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yLaw\Documents\GitHub\ixx-invincible\app.invincibleportfolio.com\static\etfs\"/>
    </mc:Choice>
  </mc:AlternateContent>
  <xr:revisionPtr revIDLastSave="0" documentId="13_ncr:1_{6F49041B-7A9D-4856-9864-5DA1AF540E8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tfs_latest" sheetId="1" r:id="rId1"/>
    <sheet name="month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P10" i="1" s="1"/>
  <c r="O11" i="1"/>
  <c r="P4" i="1"/>
  <c r="O4" i="1"/>
  <c r="S4" i="1"/>
  <c r="O3" i="1"/>
  <c r="P9" i="1"/>
  <c r="P7" i="1"/>
  <c r="P6" i="1"/>
  <c r="P15" i="2"/>
  <c r="O15" i="2"/>
  <c r="O5" i="2"/>
  <c r="O6" i="2"/>
  <c r="O7" i="2"/>
  <c r="O8" i="2"/>
  <c r="O9" i="2"/>
  <c r="O10" i="2"/>
  <c r="O11" i="2"/>
  <c r="O4" i="2"/>
  <c r="P5" i="2"/>
  <c r="P6" i="2"/>
  <c r="P7" i="2"/>
  <c r="P8" i="2"/>
  <c r="P9" i="2"/>
  <c r="P10" i="2"/>
  <c r="P11" i="2"/>
  <c r="P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3" i="2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L5" i="1"/>
  <c r="L4" i="1"/>
  <c r="K15" i="2"/>
  <c r="L15" i="2" s="1"/>
  <c r="K3" i="2"/>
  <c r="H3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H1289" i="1" s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C4" i="1"/>
  <c r="H4" i="1" s="1"/>
  <c r="C5" i="1"/>
  <c r="H5" i="1" s="1"/>
  <c r="C6" i="1"/>
  <c r="H6" i="1" s="1"/>
  <c r="C7" i="1"/>
  <c r="H7" i="1" s="1"/>
  <c r="C8" i="1"/>
  <c r="C9" i="1"/>
  <c r="C10" i="1"/>
  <c r="H10" i="1" s="1"/>
  <c r="C11" i="1"/>
  <c r="C12" i="1"/>
  <c r="H12" i="1" s="1"/>
  <c r="C13" i="1"/>
  <c r="H13" i="1" s="1"/>
  <c r="C14" i="1"/>
  <c r="H14" i="1" s="1"/>
  <c r="C15" i="1"/>
  <c r="H15" i="1" s="1"/>
  <c r="C16" i="1"/>
  <c r="C17" i="1"/>
  <c r="C18" i="1"/>
  <c r="H18" i="1" s="1"/>
  <c r="C19" i="1"/>
  <c r="C20" i="1"/>
  <c r="H20" i="1" s="1"/>
  <c r="C21" i="1"/>
  <c r="H21" i="1" s="1"/>
  <c r="C22" i="1"/>
  <c r="H22" i="1" s="1"/>
  <c r="C23" i="1"/>
  <c r="H23" i="1" s="1"/>
  <c r="C24" i="1"/>
  <c r="C25" i="1"/>
  <c r="C26" i="1"/>
  <c r="H26" i="1" s="1"/>
  <c r="C27" i="1"/>
  <c r="C28" i="1"/>
  <c r="H28" i="1" s="1"/>
  <c r="C29" i="1"/>
  <c r="H29" i="1" s="1"/>
  <c r="C30" i="1"/>
  <c r="H30" i="1" s="1"/>
  <c r="C31" i="1"/>
  <c r="H31" i="1" s="1"/>
  <c r="C32" i="1"/>
  <c r="C33" i="1"/>
  <c r="C34" i="1"/>
  <c r="H34" i="1" s="1"/>
  <c r="C35" i="1"/>
  <c r="C36" i="1"/>
  <c r="H36" i="1" s="1"/>
  <c r="C37" i="1"/>
  <c r="H37" i="1" s="1"/>
  <c r="C38" i="1"/>
  <c r="H38" i="1" s="1"/>
  <c r="C39" i="1"/>
  <c r="H39" i="1" s="1"/>
  <c r="C40" i="1"/>
  <c r="C41" i="1"/>
  <c r="C42" i="1"/>
  <c r="H42" i="1" s="1"/>
  <c r="C43" i="1"/>
  <c r="C44" i="1"/>
  <c r="H44" i="1" s="1"/>
  <c r="C45" i="1"/>
  <c r="H45" i="1" s="1"/>
  <c r="C46" i="1"/>
  <c r="H46" i="1" s="1"/>
  <c r="C47" i="1"/>
  <c r="H47" i="1" s="1"/>
  <c r="C48" i="1"/>
  <c r="C49" i="1"/>
  <c r="C50" i="1"/>
  <c r="H50" i="1" s="1"/>
  <c r="C51" i="1"/>
  <c r="C52" i="1"/>
  <c r="H52" i="1" s="1"/>
  <c r="C53" i="1"/>
  <c r="H53" i="1" s="1"/>
  <c r="C54" i="1"/>
  <c r="H54" i="1" s="1"/>
  <c r="C55" i="1"/>
  <c r="H55" i="1" s="1"/>
  <c r="C56" i="1"/>
  <c r="C57" i="1"/>
  <c r="C58" i="1"/>
  <c r="H58" i="1" s="1"/>
  <c r="C59" i="1"/>
  <c r="C60" i="1"/>
  <c r="H60" i="1" s="1"/>
  <c r="C61" i="1"/>
  <c r="H61" i="1" s="1"/>
  <c r="C62" i="1"/>
  <c r="H62" i="1" s="1"/>
  <c r="C63" i="1"/>
  <c r="H63" i="1" s="1"/>
  <c r="C64" i="1"/>
  <c r="C65" i="1"/>
  <c r="C66" i="1"/>
  <c r="H66" i="1" s="1"/>
  <c r="C67" i="1"/>
  <c r="C68" i="1"/>
  <c r="H68" i="1" s="1"/>
  <c r="C69" i="1"/>
  <c r="H69" i="1" s="1"/>
  <c r="C70" i="1"/>
  <c r="H70" i="1" s="1"/>
  <c r="C71" i="1"/>
  <c r="H71" i="1" s="1"/>
  <c r="C72" i="1"/>
  <c r="C73" i="1"/>
  <c r="C74" i="1"/>
  <c r="H74" i="1" s="1"/>
  <c r="C75" i="1"/>
  <c r="C76" i="1"/>
  <c r="H76" i="1" s="1"/>
  <c r="C77" i="1"/>
  <c r="H77" i="1" s="1"/>
  <c r="C78" i="1"/>
  <c r="H78" i="1" s="1"/>
  <c r="C79" i="1"/>
  <c r="H79" i="1" s="1"/>
  <c r="C80" i="1"/>
  <c r="C81" i="1"/>
  <c r="C82" i="1"/>
  <c r="H82" i="1" s="1"/>
  <c r="C83" i="1"/>
  <c r="C84" i="1"/>
  <c r="H84" i="1" s="1"/>
  <c r="C85" i="1"/>
  <c r="H85" i="1" s="1"/>
  <c r="C86" i="1"/>
  <c r="H86" i="1" s="1"/>
  <c r="C87" i="1"/>
  <c r="H87" i="1" s="1"/>
  <c r="C88" i="1"/>
  <c r="C89" i="1"/>
  <c r="C90" i="1"/>
  <c r="H90" i="1" s="1"/>
  <c r="C91" i="1"/>
  <c r="C92" i="1"/>
  <c r="H92" i="1" s="1"/>
  <c r="C93" i="1"/>
  <c r="H93" i="1" s="1"/>
  <c r="C94" i="1"/>
  <c r="H94" i="1" s="1"/>
  <c r="C95" i="1"/>
  <c r="H95" i="1" s="1"/>
  <c r="C96" i="1"/>
  <c r="C97" i="1"/>
  <c r="C98" i="1"/>
  <c r="H98" i="1" s="1"/>
  <c r="C99" i="1"/>
  <c r="C100" i="1"/>
  <c r="H100" i="1" s="1"/>
  <c r="C101" i="1"/>
  <c r="H101" i="1" s="1"/>
  <c r="C102" i="1"/>
  <c r="H102" i="1" s="1"/>
  <c r="C103" i="1"/>
  <c r="H103" i="1" s="1"/>
  <c r="C104" i="1"/>
  <c r="C105" i="1"/>
  <c r="C106" i="1"/>
  <c r="H106" i="1" s="1"/>
  <c r="C107" i="1"/>
  <c r="C108" i="1"/>
  <c r="H108" i="1" s="1"/>
  <c r="C109" i="1"/>
  <c r="H109" i="1" s="1"/>
  <c r="C110" i="1"/>
  <c r="H110" i="1" s="1"/>
  <c r="C111" i="1"/>
  <c r="H111" i="1" s="1"/>
  <c r="C112" i="1"/>
  <c r="C113" i="1"/>
  <c r="C114" i="1"/>
  <c r="H114" i="1" s="1"/>
  <c r="C115" i="1"/>
  <c r="C116" i="1"/>
  <c r="H116" i="1" s="1"/>
  <c r="C117" i="1"/>
  <c r="H117" i="1" s="1"/>
  <c r="C118" i="1"/>
  <c r="H118" i="1" s="1"/>
  <c r="C119" i="1"/>
  <c r="H119" i="1" s="1"/>
  <c r="C120" i="1"/>
  <c r="C121" i="1"/>
  <c r="C122" i="1"/>
  <c r="H122" i="1" s="1"/>
  <c r="C123" i="1"/>
  <c r="C124" i="1"/>
  <c r="H124" i="1" s="1"/>
  <c r="C125" i="1"/>
  <c r="H125" i="1" s="1"/>
  <c r="C126" i="1"/>
  <c r="H126" i="1" s="1"/>
  <c r="C127" i="1"/>
  <c r="H127" i="1" s="1"/>
  <c r="C128" i="1"/>
  <c r="C129" i="1"/>
  <c r="C130" i="1"/>
  <c r="H130" i="1" s="1"/>
  <c r="C131" i="1"/>
  <c r="C132" i="1"/>
  <c r="H132" i="1" s="1"/>
  <c r="C133" i="1"/>
  <c r="H133" i="1" s="1"/>
  <c r="C134" i="1"/>
  <c r="H134" i="1" s="1"/>
  <c r="C135" i="1"/>
  <c r="H135" i="1" s="1"/>
  <c r="C136" i="1"/>
  <c r="C137" i="1"/>
  <c r="C138" i="1"/>
  <c r="H138" i="1" s="1"/>
  <c r="C139" i="1"/>
  <c r="C140" i="1"/>
  <c r="H140" i="1" s="1"/>
  <c r="C141" i="1"/>
  <c r="H141" i="1" s="1"/>
  <c r="C142" i="1"/>
  <c r="H142" i="1" s="1"/>
  <c r="C143" i="1"/>
  <c r="H143" i="1" s="1"/>
  <c r="C144" i="1"/>
  <c r="C145" i="1"/>
  <c r="C146" i="1"/>
  <c r="H146" i="1" s="1"/>
  <c r="C147" i="1"/>
  <c r="C148" i="1"/>
  <c r="H148" i="1" s="1"/>
  <c r="C149" i="1"/>
  <c r="H149" i="1" s="1"/>
  <c r="C150" i="1"/>
  <c r="H150" i="1" s="1"/>
  <c r="C151" i="1"/>
  <c r="H151" i="1" s="1"/>
  <c r="C152" i="1"/>
  <c r="C153" i="1"/>
  <c r="C154" i="1"/>
  <c r="H154" i="1" s="1"/>
  <c r="C155" i="1"/>
  <c r="C156" i="1"/>
  <c r="H156" i="1" s="1"/>
  <c r="C157" i="1"/>
  <c r="H157" i="1" s="1"/>
  <c r="C158" i="1"/>
  <c r="H158" i="1" s="1"/>
  <c r="C159" i="1"/>
  <c r="H159" i="1" s="1"/>
  <c r="C160" i="1"/>
  <c r="C161" i="1"/>
  <c r="C162" i="1"/>
  <c r="H162" i="1" s="1"/>
  <c r="C163" i="1"/>
  <c r="C164" i="1"/>
  <c r="H164" i="1" s="1"/>
  <c r="C165" i="1"/>
  <c r="H165" i="1" s="1"/>
  <c r="C166" i="1"/>
  <c r="H166" i="1" s="1"/>
  <c r="C167" i="1"/>
  <c r="H167" i="1" s="1"/>
  <c r="C168" i="1"/>
  <c r="C169" i="1"/>
  <c r="C170" i="1"/>
  <c r="H170" i="1" s="1"/>
  <c r="C171" i="1"/>
  <c r="C172" i="1"/>
  <c r="H172" i="1" s="1"/>
  <c r="C173" i="1"/>
  <c r="H173" i="1" s="1"/>
  <c r="C174" i="1"/>
  <c r="H174" i="1" s="1"/>
  <c r="C175" i="1"/>
  <c r="H175" i="1" s="1"/>
  <c r="C176" i="1"/>
  <c r="C177" i="1"/>
  <c r="C178" i="1"/>
  <c r="H178" i="1" s="1"/>
  <c r="C179" i="1"/>
  <c r="C180" i="1"/>
  <c r="H180" i="1" s="1"/>
  <c r="C181" i="1"/>
  <c r="H181" i="1" s="1"/>
  <c r="C182" i="1"/>
  <c r="H182" i="1" s="1"/>
  <c r="C183" i="1"/>
  <c r="H183" i="1" s="1"/>
  <c r="C184" i="1"/>
  <c r="C185" i="1"/>
  <c r="C186" i="1"/>
  <c r="H186" i="1" s="1"/>
  <c r="C187" i="1"/>
  <c r="C188" i="1"/>
  <c r="H188" i="1" s="1"/>
  <c r="C189" i="1"/>
  <c r="H189" i="1" s="1"/>
  <c r="C190" i="1"/>
  <c r="H190" i="1" s="1"/>
  <c r="C191" i="1"/>
  <c r="H191" i="1" s="1"/>
  <c r="C192" i="1"/>
  <c r="C193" i="1"/>
  <c r="C194" i="1"/>
  <c r="H194" i="1" s="1"/>
  <c r="C195" i="1"/>
  <c r="C196" i="1"/>
  <c r="H196" i="1" s="1"/>
  <c r="C197" i="1"/>
  <c r="H197" i="1" s="1"/>
  <c r="C198" i="1"/>
  <c r="H198" i="1" s="1"/>
  <c r="C199" i="1"/>
  <c r="H199" i="1" s="1"/>
  <c r="C200" i="1"/>
  <c r="C201" i="1"/>
  <c r="C202" i="1"/>
  <c r="H202" i="1" s="1"/>
  <c r="C203" i="1"/>
  <c r="C204" i="1"/>
  <c r="H204" i="1" s="1"/>
  <c r="C205" i="1"/>
  <c r="H205" i="1" s="1"/>
  <c r="C206" i="1"/>
  <c r="H206" i="1" s="1"/>
  <c r="C207" i="1"/>
  <c r="H207" i="1" s="1"/>
  <c r="C208" i="1"/>
  <c r="C209" i="1"/>
  <c r="C210" i="1"/>
  <c r="H210" i="1" s="1"/>
  <c r="C211" i="1"/>
  <c r="C212" i="1"/>
  <c r="H212" i="1" s="1"/>
  <c r="C213" i="1"/>
  <c r="H213" i="1" s="1"/>
  <c r="C214" i="1"/>
  <c r="H214" i="1" s="1"/>
  <c r="C215" i="1"/>
  <c r="H215" i="1" s="1"/>
  <c r="C216" i="1"/>
  <c r="C217" i="1"/>
  <c r="C218" i="1"/>
  <c r="H218" i="1" s="1"/>
  <c r="C219" i="1"/>
  <c r="C220" i="1"/>
  <c r="H220" i="1" s="1"/>
  <c r="C221" i="1"/>
  <c r="H221" i="1" s="1"/>
  <c r="C222" i="1"/>
  <c r="H222" i="1" s="1"/>
  <c r="C223" i="1"/>
  <c r="H223" i="1" s="1"/>
  <c r="C224" i="1"/>
  <c r="C225" i="1"/>
  <c r="C226" i="1"/>
  <c r="H226" i="1" s="1"/>
  <c r="C227" i="1"/>
  <c r="C228" i="1"/>
  <c r="H228" i="1" s="1"/>
  <c r="C229" i="1"/>
  <c r="H229" i="1" s="1"/>
  <c r="C230" i="1"/>
  <c r="H230" i="1" s="1"/>
  <c r="C231" i="1"/>
  <c r="H231" i="1" s="1"/>
  <c r="C232" i="1"/>
  <c r="C233" i="1"/>
  <c r="C234" i="1"/>
  <c r="H234" i="1" s="1"/>
  <c r="C235" i="1"/>
  <c r="C236" i="1"/>
  <c r="H236" i="1" s="1"/>
  <c r="C237" i="1"/>
  <c r="H237" i="1" s="1"/>
  <c r="C238" i="1"/>
  <c r="H238" i="1" s="1"/>
  <c r="C239" i="1"/>
  <c r="H239" i="1" s="1"/>
  <c r="C240" i="1"/>
  <c r="C241" i="1"/>
  <c r="C242" i="1"/>
  <c r="H242" i="1" s="1"/>
  <c r="C243" i="1"/>
  <c r="C244" i="1"/>
  <c r="H244" i="1" s="1"/>
  <c r="C245" i="1"/>
  <c r="H245" i="1" s="1"/>
  <c r="C246" i="1"/>
  <c r="H246" i="1" s="1"/>
  <c r="C247" i="1"/>
  <c r="H247" i="1" s="1"/>
  <c r="C248" i="1"/>
  <c r="C249" i="1"/>
  <c r="C250" i="1"/>
  <c r="H250" i="1" s="1"/>
  <c r="C251" i="1"/>
  <c r="C252" i="1"/>
  <c r="H252" i="1" s="1"/>
  <c r="C253" i="1"/>
  <c r="H253" i="1" s="1"/>
  <c r="C254" i="1"/>
  <c r="H254" i="1" s="1"/>
  <c r="C255" i="1"/>
  <c r="H255" i="1" s="1"/>
  <c r="C256" i="1"/>
  <c r="C257" i="1"/>
  <c r="C258" i="1"/>
  <c r="H258" i="1" s="1"/>
  <c r="C259" i="1"/>
  <c r="C260" i="1"/>
  <c r="H260" i="1" s="1"/>
  <c r="C261" i="1"/>
  <c r="H261" i="1" s="1"/>
  <c r="C262" i="1"/>
  <c r="H262" i="1" s="1"/>
  <c r="C263" i="1"/>
  <c r="H263" i="1" s="1"/>
  <c r="C264" i="1"/>
  <c r="C265" i="1"/>
  <c r="C266" i="1"/>
  <c r="H266" i="1" s="1"/>
  <c r="C267" i="1"/>
  <c r="C268" i="1"/>
  <c r="H268" i="1" s="1"/>
  <c r="C269" i="1"/>
  <c r="H269" i="1" s="1"/>
  <c r="C270" i="1"/>
  <c r="H270" i="1" s="1"/>
  <c r="C271" i="1"/>
  <c r="H271" i="1" s="1"/>
  <c r="C272" i="1"/>
  <c r="C273" i="1"/>
  <c r="C274" i="1"/>
  <c r="H274" i="1" s="1"/>
  <c r="C275" i="1"/>
  <c r="C276" i="1"/>
  <c r="H276" i="1" s="1"/>
  <c r="C277" i="1"/>
  <c r="H277" i="1" s="1"/>
  <c r="C278" i="1"/>
  <c r="H278" i="1" s="1"/>
  <c r="C279" i="1"/>
  <c r="H279" i="1" s="1"/>
  <c r="C280" i="1"/>
  <c r="C281" i="1"/>
  <c r="C282" i="1"/>
  <c r="H282" i="1" s="1"/>
  <c r="C283" i="1"/>
  <c r="C284" i="1"/>
  <c r="H284" i="1" s="1"/>
  <c r="C285" i="1"/>
  <c r="H285" i="1" s="1"/>
  <c r="C286" i="1"/>
  <c r="H286" i="1" s="1"/>
  <c r="C287" i="1"/>
  <c r="H287" i="1" s="1"/>
  <c r="C288" i="1"/>
  <c r="C289" i="1"/>
  <c r="C290" i="1"/>
  <c r="H290" i="1" s="1"/>
  <c r="C291" i="1"/>
  <c r="C292" i="1"/>
  <c r="H292" i="1" s="1"/>
  <c r="C293" i="1"/>
  <c r="H293" i="1" s="1"/>
  <c r="C294" i="1"/>
  <c r="H294" i="1" s="1"/>
  <c r="C295" i="1"/>
  <c r="H295" i="1" s="1"/>
  <c r="C296" i="1"/>
  <c r="C297" i="1"/>
  <c r="C298" i="1"/>
  <c r="H298" i="1" s="1"/>
  <c r="C299" i="1"/>
  <c r="C300" i="1"/>
  <c r="H300" i="1" s="1"/>
  <c r="C301" i="1"/>
  <c r="H301" i="1" s="1"/>
  <c r="C302" i="1"/>
  <c r="H302" i="1" s="1"/>
  <c r="C303" i="1"/>
  <c r="H303" i="1" s="1"/>
  <c r="C304" i="1"/>
  <c r="C305" i="1"/>
  <c r="C306" i="1"/>
  <c r="H306" i="1" s="1"/>
  <c r="C307" i="1"/>
  <c r="C308" i="1"/>
  <c r="H308" i="1" s="1"/>
  <c r="C309" i="1"/>
  <c r="H309" i="1" s="1"/>
  <c r="C310" i="1"/>
  <c r="H310" i="1" s="1"/>
  <c r="C311" i="1"/>
  <c r="H311" i="1" s="1"/>
  <c r="C312" i="1"/>
  <c r="C313" i="1"/>
  <c r="C314" i="1"/>
  <c r="H314" i="1" s="1"/>
  <c r="C315" i="1"/>
  <c r="C316" i="1"/>
  <c r="H316" i="1" s="1"/>
  <c r="C317" i="1"/>
  <c r="H317" i="1" s="1"/>
  <c r="C318" i="1"/>
  <c r="H318" i="1" s="1"/>
  <c r="C319" i="1"/>
  <c r="H319" i="1" s="1"/>
  <c r="C320" i="1"/>
  <c r="C321" i="1"/>
  <c r="C322" i="1"/>
  <c r="H322" i="1" s="1"/>
  <c r="C323" i="1"/>
  <c r="C324" i="1"/>
  <c r="H324" i="1" s="1"/>
  <c r="C325" i="1"/>
  <c r="H325" i="1" s="1"/>
  <c r="C326" i="1"/>
  <c r="H326" i="1" s="1"/>
  <c r="C327" i="1"/>
  <c r="H327" i="1" s="1"/>
  <c r="C328" i="1"/>
  <c r="C329" i="1"/>
  <c r="C330" i="1"/>
  <c r="H330" i="1" s="1"/>
  <c r="C331" i="1"/>
  <c r="C332" i="1"/>
  <c r="H332" i="1" s="1"/>
  <c r="C333" i="1"/>
  <c r="H333" i="1" s="1"/>
  <c r="C334" i="1"/>
  <c r="H334" i="1" s="1"/>
  <c r="C335" i="1"/>
  <c r="H335" i="1" s="1"/>
  <c r="C336" i="1"/>
  <c r="H336" i="1" s="1"/>
  <c r="C337" i="1"/>
  <c r="C338" i="1"/>
  <c r="H338" i="1" s="1"/>
  <c r="C339" i="1"/>
  <c r="C340" i="1"/>
  <c r="H340" i="1" s="1"/>
  <c r="C341" i="1"/>
  <c r="H341" i="1" s="1"/>
  <c r="C342" i="1"/>
  <c r="H342" i="1" s="1"/>
  <c r="C343" i="1"/>
  <c r="H343" i="1" s="1"/>
  <c r="C344" i="1"/>
  <c r="H344" i="1" s="1"/>
  <c r="C345" i="1"/>
  <c r="C346" i="1"/>
  <c r="H346" i="1" s="1"/>
  <c r="C347" i="1"/>
  <c r="C348" i="1"/>
  <c r="H348" i="1" s="1"/>
  <c r="C349" i="1"/>
  <c r="H349" i="1" s="1"/>
  <c r="C350" i="1"/>
  <c r="H350" i="1" s="1"/>
  <c r="C351" i="1"/>
  <c r="H351" i="1" s="1"/>
  <c r="C352" i="1"/>
  <c r="H352" i="1" s="1"/>
  <c r="C353" i="1"/>
  <c r="C354" i="1"/>
  <c r="H354" i="1" s="1"/>
  <c r="C355" i="1"/>
  <c r="C356" i="1"/>
  <c r="H356" i="1" s="1"/>
  <c r="C357" i="1"/>
  <c r="H357" i="1" s="1"/>
  <c r="C358" i="1"/>
  <c r="H358" i="1" s="1"/>
  <c r="C359" i="1"/>
  <c r="H359" i="1" s="1"/>
  <c r="C360" i="1"/>
  <c r="H360" i="1" s="1"/>
  <c r="C361" i="1"/>
  <c r="C362" i="1"/>
  <c r="H362" i="1" s="1"/>
  <c r="C363" i="1"/>
  <c r="C364" i="1"/>
  <c r="H364" i="1" s="1"/>
  <c r="C365" i="1"/>
  <c r="H365" i="1" s="1"/>
  <c r="C366" i="1"/>
  <c r="H366" i="1" s="1"/>
  <c r="C367" i="1"/>
  <c r="H367" i="1" s="1"/>
  <c r="C368" i="1"/>
  <c r="H368" i="1" s="1"/>
  <c r="C369" i="1"/>
  <c r="C370" i="1"/>
  <c r="H370" i="1" s="1"/>
  <c r="C371" i="1"/>
  <c r="C372" i="1"/>
  <c r="H372" i="1" s="1"/>
  <c r="C373" i="1"/>
  <c r="H373" i="1" s="1"/>
  <c r="C374" i="1"/>
  <c r="H374" i="1" s="1"/>
  <c r="C375" i="1"/>
  <c r="H375" i="1" s="1"/>
  <c r="C376" i="1"/>
  <c r="H376" i="1" s="1"/>
  <c r="C377" i="1"/>
  <c r="C378" i="1"/>
  <c r="H378" i="1" s="1"/>
  <c r="C379" i="1"/>
  <c r="C380" i="1"/>
  <c r="H380" i="1" s="1"/>
  <c r="C381" i="1"/>
  <c r="H381" i="1" s="1"/>
  <c r="C382" i="1"/>
  <c r="H382" i="1" s="1"/>
  <c r="C383" i="1"/>
  <c r="H383" i="1" s="1"/>
  <c r="C384" i="1"/>
  <c r="H384" i="1" s="1"/>
  <c r="C385" i="1"/>
  <c r="C386" i="1"/>
  <c r="H386" i="1" s="1"/>
  <c r="C387" i="1"/>
  <c r="C388" i="1"/>
  <c r="H388" i="1" s="1"/>
  <c r="C389" i="1"/>
  <c r="H389" i="1" s="1"/>
  <c r="C390" i="1"/>
  <c r="H390" i="1" s="1"/>
  <c r="C391" i="1"/>
  <c r="H391" i="1" s="1"/>
  <c r="C392" i="1"/>
  <c r="H392" i="1" s="1"/>
  <c r="C393" i="1"/>
  <c r="C394" i="1"/>
  <c r="H394" i="1" s="1"/>
  <c r="C395" i="1"/>
  <c r="C396" i="1"/>
  <c r="H396" i="1" s="1"/>
  <c r="C397" i="1"/>
  <c r="H397" i="1" s="1"/>
  <c r="C398" i="1"/>
  <c r="H398" i="1" s="1"/>
  <c r="C399" i="1"/>
  <c r="H399" i="1" s="1"/>
  <c r="C400" i="1"/>
  <c r="H400" i="1" s="1"/>
  <c r="C401" i="1"/>
  <c r="C402" i="1"/>
  <c r="H402" i="1" s="1"/>
  <c r="C403" i="1"/>
  <c r="C404" i="1"/>
  <c r="H404" i="1" s="1"/>
  <c r="C405" i="1"/>
  <c r="H405" i="1" s="1"/>
  <c r="C406" i="1"/>
  <c r="H406" i="1" s="1"/>
  <c r="C407" i="1"/>
  <c r="H407" i="1" s="1"/>
  <c r="C408" i="1"/>
  <c r="H408" i="1" s="1"/>
  <c r="C409" i="1"/>
  <c r="C410" i="1"/>
  <c r="H410" i="1" s="1"/>
  <c r="C411" i="1"/>
  <c r="C412" i="1"/>
  <c r="H412" i="1" s="1"/>
  <c r="C413" i="1"/>
  <c r="H413" i="1" s="1"/>
  <c r="C414" i="1"/>
  <c r="H414" i="1" s="1"/>
  <c r="C415" i="1"/>
  <c r="H415" i="1" s="1"/>
  <c r="C416" i="1"/>
  <c r="H416" i="1" s="1"/>
  <c r="C417" i="1"/>
  <c r="C418" i="1"/>
  <c r="H418" i="1" s="1"/>
  <c r="C419" i="1"/>
  <c r="C420" i="1"/>
  <c r="H420" i="1" s="1"/>
  <c r="C421" i="1"/>
  <c r="H421" i="1" s="1"/>
  <c r="C422" i="1"/>
  <c r="H422" i="1" s="1"/>
  <c r="C423" i="1"/>
  <c r="H423" i="1" s="1"/>
  <c r="C424" i="1"/>
  <c r="H424" i="1" s="1"/>
  <c r="C425" i="1"/>
  <c r="C426" i="1"/>
  <c r="H426" i="1" s="1"/>
  <c r="C427" i="1"/>
  <c r="C428" i="1"/>
  <c r="H428" i="1" s="1"/>
  <c r="C429" i="1"/>
  <c r="H429" i="1" s="1"/>
  <c r="C430" i="1"/>
  <c r="H430" i="1" s="1"/>
  <c r="C431" i="1"/>
  <c r="H431" i="1" s="1"/>
  <c r="C432" i="1"/>
  <c r="H432" i="1" s="1"/>
  <c r="C433" i="1"/>
  <c r="C434" i="1"/>
  <c r="H434" i="1" s="1"/>
  <c r="C435" i="1"/>
  <c r="C436" i="1"/>
  <c r="H436" i="1" s="1"/>
  <c r="C437" i="1"/>
  <c r="H437" i="1" s="1"/>
  <c r="C438" i="1"/>
  <c r="H438" i="1" s="1"/>
  <c r="C439" i="1"/>
  <c r="H439" i="1" s="1"/>
  <c r="C440" i="1"/>
  <c r="H440" i="1" s="1"/>
  <c r="C441" i="1"/>
  <c r="C442" i="1"/>
  <c r="H442" i="1" s="1"/>
  <c r="C443" i="1"/>
  <c r="C444" i="1"/>
  <c r="H444" i="1" s="1"/>
  <c r="C445" i="1"/>
  <c r="H445" i="1" s="1"/>
  <c r="C446" i="1"/>
  <c r="H446" i="1" s="1"/>
  <c r="C447" i="1"/>
  <c r="H447" i="1" s="1"/>
  <c r="C448" i="1"/>
  <c r="H448" i="1" s="1"/>
  <c r="C449" i="1"/>
  <c r="C450" i="1"/>
  <c r="H450" i="1" s="1"/>
  <c r="C451" i="1"/>
  <c r="C452" i="1"/>
  <c r="H452" i="1" s="1"/>
  <c r="C453" i="1"/>
  <c r="H453" i="1" s="1"/>
  <c r="C454" i="1"/>
  <c r="H454" i="1" s="1"/>
  <c r="C455" i="1"/>
  <c r="H455" i="1" s="1"/>
  <c r="C456" i="1"/>
  <c r="H456" i="1" s="1"/>
  <c r="C457" i="1"/>
  <c r="C458" i="1"/>
  <c r="H458" i="1" s="1"/>
  <c r="C459" i="1"/>
  <c r="C460" i="1"/>
  <c r="H460" i="1" s="1"/>
  <c r="C461" i="1"/>
  <c r="H461" i="1" s="1"/>
  <c r="C462" i="1"/>
  <c r="H462" i="1" s="1"/>
  <c r="C463" i="1"/>
  <c r="H463" i="1" s="1"/>
  <c r="C464" i="1"/>
  <c r="H464" i="1" s="1"/>
  <c r="C465" i="1"/>
  <c r="C466" i="1"/>
  <c r="H466" i="1" s="1"/>
  <c r="C467" i="1"/>
  <c r="C468" i="1"/>
  <c r="H468" i="1" s="1"/>
  <c r="C469" i="1"/>
  <c r="H469" i="1" s="1"/>
  <c r="C470" i="1"/>
  <c r="H470" i="1" s="1"/>
  <c r="C471" i="1"/>
  <c r="H471" i="1" s="1"/>
  <c r="C472" i="1"/>
  <c r="H472" i="1" s="1"/>
  <c r="C473" i="1"/>
  <c r="C474" i="1"/>
  <c r="H474" i="1" s="1"/>
  <c r="C475" i="1"/>
  <c r="C476" i="1"/>
  <c r="H476" i="1" s="1"/>
  <c r="C477" i="1"/>
  <c r="H477" i="1" s="1"/>
  <c r="C478" i="1"/>
  <c r="H478" i="1" s="1"/>
  <c r="C479" i="1"/>
  <c r="H479" i="1" s="1"/>
  <c r="C480" i="1"/>
  <c r="H480" i="1" s="1"/>
  <c r="C481" i="1"/>
  <c r="C482" i="1"/>
  <c r="H482" i="1" s="1"/>
  <c r="C483" i="1"/>
  <c r="C484" i="1"/>
  <c r="H484" i="1" s="1"/>
  <c r="C485" i="1"/>
  <c r="H485" i="1" s="1"/>
  <c r="C486" i="1"/>
  <c r="H486" i="1" s="1"/>
  <c r="C487" i="1"/>
  <c r="H487" i="1" s="1"/>
  <c r="C488" i="1"/>
  <c r="H488" i="1" s="1"/>
  <c r="C489" i="1"/>
  <c r="C490" i="1"/>
  <c r="H490" i="1" s="1"/>
  <c r="C491" i="1"/>
  <c r="C492" i="1"/>
  <c r="H492" i="1" s="1"/>
  <c r="C493" i="1"/>
  <c r="H493" i="1" s="1"/>
  <c r="C494" i="1"/>
  <c r="H494" i="1" s="1"/>
  <c r="C495" i="1"/>
  <c r="H495" i="1" s="1"/>
  <c r="C496" i="1"/>
  <c r="H496" i="1" s="1"/>
  <c r="C497" i="1"/>
  <c r="C498" i="1"/>
  <c r="H498" i="1" s="1"/>
  <c r="C499" i="1"/>
  <c r="C500" i="1"/>
  <c r="H500" i="1" s="1"/>
  <c r="C501" i="1"/>
  <c r="H501" i="1" s="1"/>
  <c r="C502" i="1"/>
  <c r="H502" i="1" s="1"/>
  <c r="C503" i="1"/>
  <c r="H503" i="1" s="1"/>
  <c r="C504" i="1"/>
  <c r="H504" i="1" s="1"/>
  <c r="C505" i="1"/>
  <c r="C506" i="1"/>
  <c r="H506" i="1" s="1"/>
  <c r="C507" i="1"/>
  <c r="C508" i="1"/>
  <c r="H508" i="1" s="1"/>
  <c r="C509" i="1"/>
  <c r="H509" i="1" s="1"/>
  <c r="C510" i="1"/>
  <c r="H510" i="1" s="1"/>
  <c r="C511" i="1"/>
  <c r="H511" i="1" s="1"/>
  <c r="C512" i="1"/>
  <c r="H512" i="1" s="1"/>
  <c r="C513" i="1"/>
  <c r="C514" i="1"/>
  <c r="H514" i="1" s="1"/>
  <c r="C515" i="1"/>
  <c r="C516" i="1"/>
  <c r="H516" i="1" s="1"/>
  <c r="C517" i="1"/>
  <c r="H517" i="1" s="1"/>
  <c r="C518" i="1"/>
  <c r="H518" i="1" s="1"/>
  <c r="C519" i="1"/>
  <c r="H519" i="1" s="1"/>
  <c r="C520" i="1"/>
  <c r="H520" i="1" s="1"/>
  <c r="C521" i="1"/>
  <c r="C522" i="1"/>
  <c r="H522" i="1" s="1"/>
  <c r="C523" i="1"/>
  <c r="C524" i="1"/>
  <c r="H524" i="1" s="1"/>
  <c r="C525" i="1"/>
  <c r="H525" i="1" s="1"/>
  <c r="C526" i="1"/>
  <c r="H526" i="1" s="1"/>
  <c r="C527" i="1"/>
  <c r="H527" i="1" s="1"/>
  <c r="C528" i="1"/>
  <c r="H528" i="1" s="1"/>
  <c r="C529" i="1"/>
  <c r="C530" i="1"/>
  <c r="H530" i="1" s="1"/>
  <c r="C531" i="1"/>
  <c r="C532" i="1"/>
  <c r="H532" i="1" s="1"/>
  <c r="C533" i="1"/>
  <c r="H533" i="1" s="1"/>
  <c r="C534" i="1"/>
  <c r="H534" i="1" s="1"/>
  <c r="C535" i="1"/>
  <c r="H535" i="1" s="1"/>
  <c r="C536" i="1"/>
  <c r="H536" i="1" s="1"/>
  <c r="C537" i="1"/>
  <c r="C538" i="1"/>
  <c r="H538" i="1" s="1"/>
  <c r="C539" i="1"/>
  <c r="C540" i="1"/>
  <c r="H540" i="1" s="1"/>
  <c r="C541" i="1"/>
  <c r="H541" i="1" s="1"/>
  <c r="C542" i="1"/>
  <c r="H542" i="1" s="1"/>
  <c r="C543" i="1"/>
  <c r="H543" i="1" s="1"/>
  <c r="C544" i="1"/>
  <c r="H544" i="1" s="1"/>
  <c r="C545" i="1"/>
  <c r="C546" i="1"/>
  <c r="H546" i="1" s="1"/>
  <c r="C547" i="1"/>
  <c r="C548" i="1"/>
  <c r="H548" i="1" s="1"/>
  <c r="C549" i="1"/>
  <c r="H549" i="1" s="1"/>
  <c r="C550" i="1"/>
  <c r="H550" i="1" s="1"/>
  <c r="C551" i="1"/>
  <c r="H551" i="1" s="1"/>
  <c r="C552" i="1"/>
  <c r="H552" i="1" s="1"/>
  <c r="C553" i="1"/>
  <c r="C554" i="1"/>
  <c r="H554" i="1" s="1"/>
  <c r="C555" i="1"/>
  <c r="C556" i="1"/>
  <c r="H556" i="1" s="1"/>
  <c r="C557" i="1"/>
  <c r="H557" i="1" s="1"/>
  <c r="C558" i="1"/>
  <c r="H558" i="1" s="1"/>
  <c r="C559" i="1"/>
  <c r="H559" i="1" s="1"/>
  <c r="C560" i="1"/>
  <c r="H560" i="1" s="1"/>
  <c r="C561" i="1"/>
  <c r="C562" i="1"/>
  <c r="H562" i="1" s="1"/>
  <c r="C563" i="1"/>
  <c r="C564" i="1"/>
  <c r="H564" i="1" s="1"/>
  <c r="C565" i="1"/>
  <c r="H565" i="1" s="1"/>
  <c r="C566" i="1"/>
  <c r="H566" i="1" s="1"/>
  <c r="C567" i="1"/>
  <c r="H567" i="1" s="1"/>
  <c r="C568" i="1"/>
  <c r="H568" i="1" s="1"/>
  <c r="C569" i="1"/>
  <c r="C570" i="1"/>
  <c r="H570" i="1" s="1"/>
  <c r="C571" i="1"/>
  <c r="C572" i="1"/>
  <c r="H572" i="1" s="1"/>
  <c r="C573" i="1"/>
  <c r="H573" i="1" s="1"/>
  <c r="C574" i="1"/>
  <c r="H574" i="1" s="1"/>
  <c r="C575" i="1"/>
  <c r="H575" i="1" s="1"/>
  <c r="C576" i="1"/>
  <c r="H576" i="1" s="1"/>
  <c r="C577" i="1"/>
  <c r="C578" i="1"/>
  <c r="H578" i="1" s="1"/>
  <c r="C579" i="1"/>
  <c r="C580" i="1"/>
  <c r="H580" i="1" s="1"/>
  <c r="C581" i="1"/>
  <c r="H581" i="1" s="1"/>
  <c r="C582" i="1"/>
  <c r="H582" i="1" s="1"/>
  <c r="C583" i="1"/>
  <c r="H583" i="1" s="1"/>
  <c r="C584" i="1"/>
  <c r="H584" i="1" s="1"/>
  <c r="C585" i="1"/>
  <c r="C586" i="1"/>
  <c r="H586" i="1" s="1"/>
  <c r="C587" i="1"/>
  <c r="C588" i="1"/>
  <c r="H588" i="1" s="1"/>
  <c r="C589" i="1"/>
  <c r="H589" i="1" s="1"/>
  <c r="C590" i="1"/>
  <c r="H590" i="1" s="1"/>
  <c r="C591" i="1"/>
  <c r="H591" i="1" s="1"/>
  <c r="C592" i="1"/>
  <c r="H592" i="1" s="1"/>
  <c r="C593" i="1"/>
  <c r="C594" i="1"/>
  <c r="H594" i="1" s="1"/>
  <c r="C595" i="1"/>
  <c r="C596" i="1"/>
  <c r="H596" i="1" s="1"/>
  <c r="C597" i="1"/>
  <c r="H597" i="1" s="1"/>
  <c r="C598" i="1"/>
  <c r="H598" i="1" s="1"/>
  <c r="C599" i="1"/>
  <c r="H599" i="1" s="1"/>
  <c r="C600" i="1"/>
  <c r="H600" i="1" s="1"/>
  <c r="C601" i="1"/>
  <c r="C602" i="1"/>
  <c r="H602" i="1" s="1"/>
  <c r="C603" i="1"/>
  <c r="C604" i="1"/>
  <c r="H604" i="1" s="1"/>
  <c r="C605" i="1"/>
  <c r="H605" i="1" s="1"/>
  <c r="C606" i="1"/>
  <c r="H606" i="1" s="1"/>
  <c r="C607" i="1"/>
  <c r="H607" i="1" s="1"/>
  <c r="C608" i="1"/>
  <c r="H608" i="1" s="1"/>
  <c r="C609" i="1"/>
  <c r="C610" i="1"/>
  <c r="H610" i="1" s="1"/>
  <c r="C611" i="1"/>
  <c r="C612" i="1"/>
  <c r="H612" i="1" s="1"/>
  <c r="C613" i="1"/>
  <c r="H613" i="1" s="1"/>
  <c r="C614" i="1"/>
  <c r="H614" i="1" s="1"/>
  <c r="C615" i="1"/>
  <c r="H615" i="1" s="1"/>
  <c r="C616" i="1"/>
  <c r="H616" i="1" s="1"/>
  <c r="C617" i="1"/>
  <c r="C618" i="1"/>
  <c r="H618" i="1" s="1"/>
  <c r="C619" i="1"/>
  <c r="C620" i="1"/>
  <c r="H620" i="1" s="1"/>
  <c r="C621" i="1"/>
  <c r="H621" i="1" s="1"/>
  <c r="C622" i="1"/>
  <c r="H622" i="1" s="1"/>
  <c r="C623" i="1"/>
  <c r="H623" i="1" s="1"/>
  <c r="C624" i="1"/>
  <c r="H624" i="1" s="1"/>
  <c r="C625" i="1"/>
  <c r="C626" i="1"/>
  <c r="H626" i="1" s="1"/>
  <c r="C627" i="1"/>
  <c r="C628" i="1"/>
  <c r="H628" i="1" s="1"/>
  <c r="C629" i="1"/>
  <c r="H629" i="1" s="1"/>
  <c r="C630" i="1"/>
  <c r="H630" i="1" s="1"/>
  <c r="C631" i="1"/>
  <c r="H631" i="1" s="1"/>
  <c r="C632" i="1"/>
  <c r="H632" i="1" s="1"/>
  <c r="C633" i="1"/>
  <c r="C634" i="1"/>
  <c r="H634" i="1" s="1"/>
  <c r="C635" i="1"/>
  <c r="C636" i="1"/>
  <c r="H636" i="1" s="1"/>
  <c r="C637" i="1"/>
  <c r="H637" i="1" s="1"/>
  <c r="C638" i="1"/>
  <c r="H638" i="1" s="1"/>
  <c r="C639" i="1"/>
  <c r="H639" i="1" s="1"/>
  <c r="C640" i="1"/>
  <c r="H640" i="1" s="1"/>
  <c r="C641" i="1"/>
  <c r="C642" i="1"/>
  <c r="H642" i="1" s="1"/>
  <c r="C643" i="1"/>
  <c r="C644" i="1"/>
  <c r="H644" i="1" s="1"/>
  <c r="C645" i="1"/>
  <c r="H645" i="1" s="1"/>
  <c r="C646" i="1"/>
  <c r="H646" i="1" s="1"/>
  <c r="C647" i="1"/>
  <c r="H647" i="1" s="1"/>
  <c r="C648" i="1"/>
  <c r="H648" i="1" s="1"/>
  <c r="C649" i="1"/>
  <c r="C650" i="1"/>
  <c r="H650" i="1" s="1"/>
  <c r="C651" i="1"/>
  <c r="C652" i="1"/>
  <c r="H652" i="1" s="1"/>
  <c r="C653" i="1"/>
  <c r="H653" i="1" s="1"/>
  <c r="C654" i="1"/>
  <c r="H654" i="1" s="1"/>
  <c r="C655" i="1"/>
  <c r="H655" i="1" s="1"/>
  <c r="C656" i="1"/>
  <c r="H656" i="1" s="1"/>
  <c r="C657" i="1"/>
  <c r="C658" i="1"/>
  <c r="H658" i="1" s="1"/>
  <c r="C659" i="1"/>
  <c r="C660" i="1"/>
  <c r="H660" i="1" s="1"/>
  <c r="C661" i="1"/>
  <c r="H661" i="1" s="1"/>
  <c r="C662" i="1"/>
  <c r="H662" i="1" s="1"/>
  <c r="C663" i="1"/>
  <c r="H663" i="1" s="1"/>
  <c r="C664" i="1"/>
  <c r="H664" i="1" s="1"/>
  <c r="C665" i="1"/>
  <c r="C666" i="1"/>
  <c r="H666" i="1" s="1"/>
  <c r="C667" i="1"/>
  <c r="C668" i="1"/>
  <c r="H668" i="1" s="1"/>
  <c r="C669" i="1"/>
  <c r="H669" i="1" s="1"/>
  <c r="C670" i="1"/>
  <c r="H670" i="1" s="1"/>
  <c r="C671" i="1"/>
  <c r="H671" i="1" s="1"/>
  <c r="C672" i="1"/>
  <c r="H672" i="1" s="1"/>
  <c r="C673" i="1"/>
  <c r="C674" i="1"/>
  <c r="H674" i="1" s="1"/>
  <c r="C675" i="1"/>
  <c r="C676" i="1"/>
  <c r="H676" i="1" s="1"/>
  <c r="C677" i="1"/>
  <c r="H677" i="1" s="1"/>
  <c r="C678" i="1"/>
  <c r="H678" i="1" s="1"/>
  <c r="C679" i="1"/>
  <c r="H679" i="1" s="1"/>
  <c r="C680" i="1"/>
  <c r="H680" i="1" s="1"/>
  <c r="C681" i="1"/>
  <c r="C682" i="1"/>
  <c r="H682" i="1" s="1"/>
  <c r="C683" i="1"/>
  <c r="C684" i="1"/>
  <c r="H684" i="1" s="1"/>
  <c r="C685" i="1"/>
  <c r="H685" i="1" s="1"/>
  <c r="C686" i="1"/>
  <c r="H686" i="1" s="1"/>
  <c r="C687" i="1"/>
  <c r="H687" i="1" s="1"/>
  <c r="C688" i="1"/>
  <c r="H688" i="1" s="1"/>
  <c r="C689" i="1"/>
  <c r="C690" i="1"/>
  <c r="H690" i="1" s="1"/>
  <c r="C691" i="1"/>
  <c r="C692" i="1"/>
  <c r="H692" i="1" s="1"/>
  <c r="C693" i="1"/>
  <c r="H693" i="1" s="1"/>
  <c r="C694" i="1"/>
  <c r="H694" i="1" s="1"/>
  <c r="C695" i="1"/>
  <c r="H695" i="1" s="1"/>
  <c r="C696" i="1"/>
  <c r="H696" i="1" s="1"/>
  <c r="C697" i="1"/>
  <c r="C698" i="1"/>
  <c r="H698" i="1" s="1"/>
  <c r="C699" i="1"/>
  <c r="C700" i="1"/>
  <c r="H700" i="1" s="1"/>
  <c r="C701" i="1"/>
  <c r="H701" i="1" s="1"/>
  <c r="C702" i="1"/>
  <c r="H702" i="1" s="1"/>
  <c r="C703" i="1"/>
  <c r="H703" i="1" s="1"/>
  <c r="C704" i="1"/>
  <c r="H704" i="1" s="1"/>
  <c r="C705" i="1"/>
  <c r="C706" i="1"/>
  <c r="H706" i="1" s="1"/>
  <c r="C707" i="1"/>
  <c r="C708" i="1"/>
  <c r="H708" i="1" s="1"/>
  <c r="C709" i="1"/>
  <c r="H709" i="1" s="1"/>
  <c r="C710" i="1"/>
  <c r="H710" i="1" s="1"/>
  <c r="C711" i="1"/>
  <c r="H711" i="1" s="1"/>
  <c r="C712" i="1"/>
  <c r="H712" i="1" s="1"/>
  <c r="C713" i="1"/>
  <c r="C714" i="1"/>
  <c r="H714" i="1" s="1"/>
  <c r="C715" i="1"/>
  <c r="C716" i="1"/>
  <c r="H716" i="1" s="1"/>
  <c r="C717" i="1"/>
  <c r="H717" i="1" s="1"/>
  <c r="C718" i="1"/>
  <c r="H718" i="1" s="1"/>
  <c r="C719" i="1"/>
  <c r="H719" i="1" s="1"/>
  <c r="C720" i="1"/>
  <c r="H720" i="1" s="1"/>
  <c r="C721" i="1"/>
  <c r="C722" i="1"/>
  <c r="H722" i="1" s="1"/>
  <c r="C723" i="1"/>
  <c r="C724" i="1"/>
  <c r="H724" i="1" s="1"/>
  <c r="C725" i="1"/>
  <c r="H725" i="1" s="1"/>
  <c r="C726" i="1"/>
  <c r="H726" i="1" s="1"/>
  <c r="C727" i="1"/>
  <c r="H727" i="1" s="1"/>
  <c r="C728" i="1"/>
  <c r="H728" i="1" s="1"/>
  <c r="C729" i="1"/>
  <c r="C730" i="1"/>
  <c r="H730" i="1" s="1"/>
  <c r="C731" i="1"/>
  <c r="C732" i="1"/>
  <c r="H732" i="1" s="1"/>
  <c r="C733" i="1"/>
  <c r="H733" i="1" s="1"/>
  <c r="C734" i="1"/>
  <c r="H734" i="1" s="1"/>
  <c r="C735" i="1"/>
  <c r="H735" i="1" s="1"/>
  <c r="C736" i="1"/>
  <c r="H736" i="1" s="1"/>
  <c r="C737" i="1"/>
  <c r="C738" i="1"/>
  <c r="H738" i="1" s="1"/>
  <c r="C739" i="1"/>
  <c r="C740" i="1"/>
  <c r="H740" i="1" s="1"/>
  <c r="C741" i="1"/>
  <c r="H741" i="1" s="1"/>
  <c r="C742" i="1"/>
  <c r="H742" i="1" s="1"/>
  <c r="C743" i="1"/>
  <c r="H743" i="1" s="1"/>
  <c r="C744" i="1"/>
  <c r="H744" i="1" s="1"/>
  <c r="C745" i="1"/>
  <c r="C746" i="1"/>
  <c r="H746" i="1" s="1"/>
  <c r="C747" i="1"/>
  <c r="C748" i="1"/>
  <c r="H748" i="1" s="1"/>
  <c r="C749" i="1"/>
  <c r="H749" i="1" s="1"/>
  <c r="C750" i="1"/>
  <c r="H750" i="1" s="1"/>
  <c r="C751" i="1"/>
  <c r="H751" i="1" s="1"/>
  <c r="C752" i="1"/>
  <c r="H752" i="1" s="1"/>
  <c r="C753" i="1"/>
  <c r="C754" i="1"/>
  <c r="H754" i="1" s="1"/>
  <c r="C755" i="1"/>
  <c r="C756" i="1"/>
  <c r="H756" i="1" s="1"/>
  <c r="C757" i="1"/>
  <c r="H757" i="1" s="1"/>
  <c r="C758" i="1"/>
  <c r="H758" i="1" s="1"/>
  <c r="C759" i="1"/>
  <c r="H759" i="1" s="1"/>
  <c r="C760" i="1"/>
  <c r="H760" i="1" s="1"/>
  <c r="C761" i="1"/>
  <c r="C762" i="1"/>
  <c r="H762" i="1" s="1"/>
  <c r="C763" i="1"/>
  <c r="C764" i="1"/>
  <c r="H764" i="1" s="1"/>
  <c r="C765" i="1"/>
  <c r="H765" i="1" s="1"/>
  <c r="C766" i="1"/>
  <c r="H766" i="1" s="1"/>
  <c r="C767" i="1"/>
  <c r="H767" i="1" s="1"/>
  <c r="C768" i="1"/>
  <c r="H768" i="1" s="1"/>
  <c r="C769" i="1"/>
  <c r="C770" i="1"/>
  <c r="H770" i="1" s="1"/>
  <c r="C771" i="1"/>
  <c r="C772" i="1"/>
  <c r="H772" i="1" s="1"/>
  <c r="C773" i="1"/>
  <c r="H773" i="1" s="1"/>
  <c r="C774" i="1"/>
  <c r="H774" i="1" s="1"/>
  <c r="C775" i="1"/>
  <c r="H775" i="1" s="1"/>
  <c r="C776" i="1"/>
  <c r="H776" i="1" s="1"/>
  <c r="C777" i="1"/>
  <c r="C778" i="1"/>
  <c r="H778" i="1" s="1"/>
  <c r="C779" i="1"/>
  <c r="C780" i="1"/>
  <c r="H780" i="1" s="1"/>
  <c r="C781" i="1"/>
  <c r="H781" i="1" s="1"/>
  <c r="C782" i="1"/>
  <c r="H782" i="1" s="1"/>
  <c r="C783" i="1"/>
  <c r="H783" i="1" s="1"/>
  <c r="C784" i="1"/>
  <c r="H784" i="1" s="1"/>
  <c r="C785" i="1"/>
  <c r="C786" i="1"/>
  <c r="H786" i="1" s="1"/>
  <c r="C787" i="1"/>
  <c r="C788" i="1"/>
  <c r="H788" i="1" s="1"/>
  <c r="C789" i="1"/>
  <c r="H789" i="1" s="1"/>
  <c r="C790" i="1"/>
  <c r="H790" i="1" s="1"/>
  <c r="C791" i="1"/>
  <c r="H791" i="1" s="1"/>
  <c r="C792" i="1"/>
  <c r="H792" i="1" s="1"/>
  <c r="C793" i="1"/>
  <c r="C794" i="1"/>
  <c r="H794" i="1" s="1"/>
  <c r="C795" i="1"/>
  <c r="C796" i="1"/>
  <c r="H796" i="1" s="1"/>
  <c r="C797" i="1"/>
  <c r="H797" i="1" s="1"/>
  <c r="C798" i="1"/>
  <c r="H798" i="1" s="1"/>
  <c r="C799" i="1"/>
  <c r="H799" i="1" s="1"/>
  <c r="C800" i="1"/>
  <c r="H800" i="1" s="1"/>
  <c r="C801" i="1"/>
  <c r="C802" i="1"/>
  <c r="H802" i="1" s="1"/>
  <c r="C803" i="1"/>
  <c r="C804" i="1"/>
  <c r="H804" i="1" s="1"/>
  <c r="C805" i="1"/>
  <c r="H805" i="1" s="1"/>
  <c r="C806" i="1"/>
  <c r="H806" i="1" s="1"/>
  <c r="C807" i="1"/>
  <c r="H807" i="1" s="1"/>
  <c r="C808" i="1"/>
  <c r="H808" i="1" s="1"/>
  <c r="C809" i="1"/>
  <c r="C810" i="1"/>
  <c r="H810" i="1" s="1"/>
  <c r="C811" i="1"/>
  <c r="C812" i="1"/>
  <c r="H812" i="1" s="1"/>
  <c r="C813" i="1"/>
  <c r="H813" i="1" s="1"/>
  <c r="C814" i="1"/>
  <c r="H814" i="1" s="1"/>
  <c r="C815" i="1"/>
  <c r="H815" i="1" s="1"/>
  <c r="C816" i="1"/>
  <c r="H816" i="1" s="1"/>
  <c r="C817" i="1"/>
  <c r="C818" i="1"/>
  <c r="H818" i="1" s="1"/>
  <c r="C819" i="1"/>
  <c r="C820" i="1"/>
  <c r="H820" i="1" s="1"/>
  <c r="C821" i="1"/>
  <c r="H821" i="1" s="1"/>
  <c r="C822" i="1"/>
  <c r="H822" i="1" s="1"/>
  <c r="C823" i="1"/>
  <c r="H823" i="1" s="1"/>
  <c r="C824" i="1"/>
  <c r="H824" i="1" s="1"/>
  <c r="C825" i="1"/>
  <c r="C826" i="1"/>
  <c r="H826" i="1" s="1"/>
  <c r="C827" i="1"/>
  <c r="C828" i="1"/>
  <c r="H828" i="1" s="1"/>
  <c r="C829" i="1"/>
  <c r="H829" i="1" s="1"/>
  <c r="C830" i="1"/>
  <c r="H830" i="1" s="1"/>
  <c r="C831" i="1"/>
  <c r="H831" i="1" s="1"/>
  <c r="C832" i="1"/>
  <c r="H832" i="1" s="1"/>
  <c r="C833" i="1"/>
  <c r="C834" i="1"/>
  <c r="H834" i="1" s="1"/>
  <c r="C835" i="1"/>
  <c r="C836" i="1"/>
  <c r="H836" i="1" s="1"/>
  <c r="C837" i="1"/>
  <c r="H837" i="1" s="1"/>
  <c r="C838" i="1"/>
  <c r="H838" i="1" s="1"/>
  <c r="C839" i="1"/>
  <c r="H839" i="1" s="1"/>
  <c r="C840" i="1"/>
  <c r="H840" i="1" s="1"/>
  <c r="C841" i="1"/>
  <c r="C842" i="1"/>
  <c r="H842" i="1" s="1"/>
  <c r="C843" i="1"/>
  <c r="C844" i="1"/>
  <c r="H844" i="1" s="1"/>
  <c r="C845" i="1"/>
  <c r="H845" i="1" s="1"/>
  <c r="C846" i="1"/>
  <c r="H846" i="1" s="1"/>
  <c r="C847" i="1"/>
  <c r="H847" i="1" s="1"/>
  <c r="C848" i="1"/>
  <c r="H848" i="1" s="1"/>
  <c r="C849" i="1"/>
  <c r="C850" i="1"/>
  <c r="H850" i="1" s="1"/>
  <c r="C851" i="1"/>
  <c r="C852" i="1"/>
  <c r="H852" i="1" s="1"/>
  <c r="C853" i="1"/>
  <c r="H853" i="1" s="1"/>
  <c r="C854" i="1"/>
  <c r="H854" i="1" s="1"/>
  <c r="C855" i="1"/>
  <c r="H855" i="1" s="1"/>
  <c r="C856" i="1"/>
  <c r="H856" i="1" s="1"/>
  <c r="C857" i="1"/>
  <c r="C858" i="1"/>
  <c r="H858" i="1" s="1"/>
  <c r="C859" i="1"/>
  <c r="C860" i="1"/>
  <c r="H860" i="1" s="1"/>
  <c r="C861" i="1"/>
  <c r="H861" i="1" s="1"/>
  <c r="C862" i="1"/>
  <c r="H862" i="1" s="1"/>
  <c r="C863" i="1"/>
  <c r="H863" i="1" s="1"/>
  <c r="C864" i="1"/>
  <c r="H864" i="1" s="1"/>
  <c r="C865" i="1"/>
  <c r="C866" i="1"/>
  <c r="H866" i="1" s="1"/>
  <c r="C867" i="1"/>
  <c r="C868" i="1"/>
  <c r="H868" i="1" s="1"/>
  <c r="C869" i="1"/>
  <c r="H869" i="1" s="1"/>
  <c r="C870" i="1"/>
  <c r="H870" i="1" s="1"/>
  <c r="C871" i="1"/>
  <c r="H871" i="1" s="1"/>
  <c r="C872" i="1"/>
  <c r="H872" i="1" s="1"/>
  <c r="C873" i="1"/>
  <c r="C874" i="1"/>
  <c r="H874" i="1" s="1"/>
  <c r="C875" i="1"/>
  <c r="C876" i="1"/>
  <c r="H876" i="1" s="1"/>
  <c r="C877" i="1"/>
  <c r="H877" i="1" s="1"/>
  <c r="C878" i="1"/>
  <c r="H878" i="1" s="1"/>
  <c r="C879" i="1"/>
  <c r="H879" i="1" s="1"/>
  <c r="C880" i="1"/>
  <c r="H880" i="1" s="1"/>
  <c r="C881" i="1"/>
  <c r="C882" i="1"/>
  <c r="H882" i="1" s="1"/>
  <c r="C883" i="1"/>
  <c r="C884" i="1"/>
  <c r="H884" i="1" s="1"/>
  <c r="C885" i="1"/>
  <c r="H885" i="1" s="1"/>
  <c r="C886" i="1"/>
  <c r="H886" i="1" s="1"/>
  <c r="C887" i="1"/>
  <c r="H887" i="1" s="1"/>
  <c r="C888" i="1"/>
  <c r="H888" i="1" s="1"/>
  <c r="C889" i="1"/>
  <c r="C890" i="1"/>
  <c r="H890" i="1" s="1"/>
  <c r="C891" i="1"/>
  <c r="C892" i="1"/>
  <c r="H892" i="1" s="1"/>
  <c r="C893" i="1"/>
  <c r="H893" i="1" s="1"/>
  <c r="C894" i="1"/>
  <c r="H894" i="1" s="1"/>
  <c r="C895" i="1"/>
  <c r="H895" i="1" s="1"/>
  <c r="C896" i="1"/>
  <c r="H896" i="1" s="1"/>
  <c r="C897" i="1"/>
  <c r="C898" i="1"/>
  <c r="H898" i="1" s="1"/>
  <c r="C899" i="1"/>
  <c r="C900" i="1"/>
  <c r="H900" i="1" s="1"/>
  <c r="C901" i="1"/>
  <c r="H901" i="1" s="1"/>
  <c r="C902" i="1"/>
  <c r="H902" i="1" s="1"/>
  <c r="C903" i="1"/>
  <c r="H903" i="1" s="1"/>
  <c r="C904" i="1"/>
  <c r="H904" i="1" s="1"/>
  <c r="C905" i="1"/>
  <c r="C906" i="1"/>
  <c r="H906" i="1" s="1"/>
  <c r="C907" i="1"/>
  <c r="C908" i="1"/>
  <c r="H908" i="1" s="1"/>
  <c r="C909" i="1"/>
  <c r="H909" i="1" s="1"/>
  <c r="C910" i="1"/>
  <c r="H910" i="1" s="1"/>
  <c r="C911" i="1"/>
  <c r="H911" i="1" s="1"/>
  <c r="C912" i="1"/>
  <c r="H912" i="1" s="1"/>
  <c r="C913" i="1"/>
  <c r="C914" i="1"/>
  <c r="H914" i="1" s="1"/>
  <c r="C915" i="1"/>
  <c r="C916" i="1"/>
  <c r="H916" i="1" s="1"/>
  <c r="C917" i="1"/>
  <c r="H917" i="1" s="1"/>
  <c r="C918" i="1"/>
  <c r="H918" i="1" s="1"/>
  <c r="C919" i="1"/>
  <c r="H919" i="1" s="1"/>
  <c r="C920" i="1"/>
  <c r="H920" i="1" s="1"/>
  <c r="C921" i="1"/>
  <c r="C922" i="1"/>
  <c r="H922" i="1" s="1"/>
  <c r="C923" i="1"/>
  <c r="C924" i="1"/>
  <c r="H924" i="1" s="1"/>
  <c r="C925" i="1"/>
  <c r="H925" i="1" s="1"/>
  <c r="C926" i="1"/>
  <c r="H926" i="1" s="1"/>
  <c r="C927" i="1"/>
  <c r="H927" i="1" s="1"/>
  <c r="C928" i="1"/>
  <c r="H928" i="1" s="1"/>
  <c r="C929" i="1"/>
  <c r="C930" i="1"/>
  <c r="H930" i="1" s="1"/>
  <c r="C931" i="1"/>
  <c r="C932" i="1"/>
  <c r="H932" i="1" s="1"/>
  <c r="C933" i="1"/>
  <c r="H933" i="1" s="1"/>
  <c r="C934" i="1"/>
  <c r="H934" i="1" s="1"/>
  <c r="C935" i="1"/>
  <c r="H935" i="1" s="1"/>
  <c r="C936" i="1"/>
  <c r="H936" i="1" s="1"/>
  <c r="C937" i="1"/>
  <c r="C938" i="1"/>
  <c r="H938" i="1" s="1"/>
  <c r="C939" i="1"/>
  <c r="C940" i="1"/>
  <c r="H940" i="1" s="1"/>
  <c r="C941" i="1"/>
  <c r="H941" i="1" s="1"/>
  <c r="C942" i="1"/>
  <c r="H942" i="1" s="1"/>
  <c r="C943" i="1"/>
  <c r="H943" i="1" s="1"/>
  <c r="C944" i="1"/>
  <c r="H944" i="1" s="1"/>
  <c r="C945" i="1"/>
  <c r="C946" i="1"/>
  <c r="H946" i="1" s="1"/>
  <c r="C947" i="1"/>
  <c r="C948" i="1"/>
  <c r="H948" i="1" s="1"/>
  <c r="C949" i="1"/>
  <c r="H949" i="1" s="1"/>
  <c r="C950" i="1"/>
  <c r="H950" i="1" s="1"/>
  <c r="C951" i="1"/>
  <c r="H951" i="1" s="1"/>
  <c r="C952" i="1"/>
  <c r="H952" i="1" s="1"/>
  <c r="C953" i="1"/>
  <c r="C954" i="1"/>
  <c r="H954" i="1" s="1"/>
  <c r="C955" i="1"/>
  <c r="C956" i="1"/>
  <c r="H956" i="1" s="1"/>
  <c r="C957" i="1"/>
  <c r="H957" i="1" s="1"/>
  <c r="C958" i="1"/>
  <c r="H958" i="1" s="1"/>
  <c r="C959" i="1"/>
  <c r="H959" i="1" s="1"/>
  <c r="C960" i="1"/>
  <c r="H960" i="1" s="1"/>
  <c r="C961" i="1"/>
  <c r="C962" i="1"/>
  <c r="H962" i="1" s="1"/>
  <c r="C963" i="1"/>
  <c r="C964" i="1"/>
  <c r="H964" i="1" s="1"/>
  <c r="C965" i="1"/>
  <c r="H965" i="1" s="1"/>
  <c r="C966" i="1"/>
  <c r="H966" i="1" s="1"/>
  <c r="C967" i="1"/>
  <c r="H967" i="1" s="1"/>
  <c r="C968" i="1"/>
  <c r="H968" i="1" s="1"/>
  <c r="C969" i="1"/>
  <c r="C970" i="1"/>
  <c r="H970" i="1" s="1"/>
  <c r="C971" i="1"/>
  <c r="C972" i="1"/>
  <c r="H972" i="1" s="1"/>
  <c r="C973" i="1"/>
  <c r="H973" i="1" s="1"/>
  <c r="C974" i="1"/>
  <c r="H974" i="1" s="1"/>
  <c r="C975" i="1"/>
  <c r="H975" i="1" s="1"/>
  <c r="C976" i="1"/>
  <c r="H976" i="1" s="1"/>
  <c r="C977" i="1"/>
  <c r="C978" i="1"/>
  <c r="H978" i="1" s="1"/>
  <c r="C979" i="1"/>
  <c r="C980" i="1"/>
  <c r="H980" i="1" s="1"/>
  <c r="C981" i="1"/>
  <c r="H981" i="1" s="1"/>
  <c r="C982" i="1"/>
  <c r="H982" i="1" s="1"/>
  <c r="C983" i="1"/>
  <c r="H983" i="1" s="1"/>
  <c r="C984" i="1"/>
  <c r="H984" i="1" s="1"/>
  <c r="C985" i="1"/>
  <c r="C986" i="1"/>
  <c r="H986" i="1" s="1"/>
  <c r="C987" i="1"/>
  <c r="C988" i="1"/>
  <c r="H988" i="1" s="1"/>
  <c r="C989" i="1"/>
  <c r="H989" i="1" s="1"/>
  <c r="C990" i="1"/>
  <c r="H990" i="1" s="1"/>
  <c r="C991" i="1"/>
  <c r="H991" i="1" s="1"/>
  <c r="C992" i="1"/>
  <c r="H992" i="1" s="1"/>
  <c r="C993" i="1"/>
  <c r="C994" i="1"/>
  <c r="H994" i="1" s="1"/>
  <c r="C995" i="1"/>
  <c r="C996" i="1"/>
  <c r="H996" i="1" s="1"/>
  <c r="C997" i="1"/>
  <c r="H997" i="1" s="1"/>
  <c r="C998" i="1"/>
  <c r="H998" i="1" s="1"/>
  <c r="C999" i="1"/>
  <c r="H999" i="1" s="1"/>
  <c r="C1000" i="1"/>
  <c r="H1000" i="1" s="1"/>
  <c r="C1001" i="1"/>
  <c r="C1002" i="1"/>
  <c r="H1002" i="1" s="1"/>
  <c r="C1003" i="1"/>
  <c r="C1004" i="1"/>
  <c r="H1004" i="1" s="1"/>
  <c r="C1005" i="1"/>
  <c r="H1005" i="1" s="1"/>
  <c r="C1006" i="1"/>
  <c r="H1006" i="1" s="1"/>
  <c r="C1007" i="1"/>
  <c r="H1007" i="1" s="1"/>
  <c r="C1008" i="1"/>
  <c r="H1008" i="1" s="1"/>
  <c r="C1009" i="1"/>
  <c r="C1010" i="1"/>
  <c r="H1010" i="1" s="1"/>
  <c r="C1011" i="1"/>
  <c r="C1012" i="1"/>
  <c r="H1012" i="1" s="1"/>
  <c r="C1013" i="1"/>
  <c r="H1013" i="1" s="1"/>
  <c r="C1014" i="1"/>
  <c r="H1014" i="1" s="1"/>
  <c r="C1015" i="1"/>
  <c r="H1015" i="1" s="1"/>
  <c r="C1016" i="1"/>
  <c r="H1016" i="1" s="1"/>
  <c r="C1017" i="1"/>
  <c r="C1018" i="1"/>
  <c r="H1018" i="1" s="1"/>
  <c r="C1019" i="1"/>
  <c r="C1020" i="1"/>
  <c r="H1020" i="1" s="1"/>
  <c r="C1021" i="1"/>
  <c r="H1021" i="1" s="1"/>
  <c r="C1022" i="1"/>
  <c r="H1022" i="1" s="1"/>
  <c r="C1023" i="1"/>
  <c r="H1023" i="1" s="1"/>
  <c r="C1024" i="1"/>
  <c r="H1024" i="1" s="1"/>
  <c r="C1025" i="1"/>
  <c r="C1026" i="1"/>
  <c r="H1026" i="1" s="1"/>
  <c r="C1027" i="1"/>
  <c r="C1028" i="1"/>
  <c r="H1028" i="1" s="1"/>
  <c r="C1029" i="1"/>
  <c r="H1029" i="1" s="1"/>
  <c r="C1030" i="1"/>
  <c r="H1030" i="1" s="1"/>
  <c r="C1031" i="1"/>
  <c r="H1031" i="1" s="1"/>
  <c r="C1032" i="1"/>
  <c r="H1032" i="1" s="1"/>
  <c r="C1033" i="1"/>
  <c r="C1034" i="1"/>
  <c r="H1034" i="1" s="1"/>
  <c r="C1035" i="1"/>
  <c r="C1036" i="1"/>
  <c r="H1036" i="1" s="1"/>
  <c r="C1037" i="1"/>
  <c r="H1037" i="1" s="1"/>
  <c r="C1038" i="1"/>
  <c r="H1038" i="1" s="1"/>
  <c r="C1039" i="1"/>
  <c r="H1039" i="1" s="1"/>
  <c r="C1040" i="1"/>
  <c r="H1040" i="1" s="1"/>
  <c r="C1041" i="1"/>
  <c r="C1042" i="1"/>
  <c r="H1042" i="1" s="1"/>
  <c r="C1043" i="1"/>
  <c r="C1044" i="1"/>
  <c r="H1044" i="1" s="1"/>
  <c r="C1045" i="1"/>
  <c r="H1045" i="1" s="1"/>
  <c r="C1046" i="1"/>
  <c r="H1046" i="1" s="1"/>
  <c r="C1047" i="1"/>
  <c r="H1047" i="1" s="1"/>
  <c r="C1048" i="1"/>
  <c r="H1048" i="1" s="1"/>
  <c r="C1049" i="1"/>
  <c r="C1050" i="1"/>
  <c r="H1050" i="1" s="1"/>
  <c r="C1051" i="1"/>
  <c r="C1052" i="1"/>
  <c r="H1052" i="1" s="1"/>
  <c r="C1053" i="1"/>
  <c r="H1053" i="1" s="1"/>
  <c r="C1054" i="1"/>
  <c r="H1054" i="1" s="1"/>
  <c r="C1055" i="1"/>
  <c r="H1055" i="1" s="1"/>
  <c r="C1056" i="1"/>
  <c r="H1056" i="1" s="1"/>
  <c r="C1057" i="1"/>
  <c r="C1058" i="1"/>
  <c r="H1058" i="1" s="1"/>
  <c r="C1059" i="1"/>
  <c r="C1060" i="1"/>
  <c r="H1060" i="1" s="1"/>
  <c r="C1061" i="1"/>
  <c r="H1061" i="1" s="1"/>
  <c r="C1062" i="1"/>
  <c r="H1062" i="1" s="1"/>
  <c r="C1063" i="1"/>
  <c r="H1063" i="1" s="1"/>
  <c r="C1064" i="1"/>
  <c r="H1064" i="1" s="1"/>
  <c r="C1065" i="1"/>
  <c r="C1066" i="1"/>
  <c r="H1066" i="1" s="1"/>
  <c r="C1067" i="1"/>
  <c r="C1068" i="1"/>
  <c r="H1068" i="1" s="1"/>
  <c r="C1069" i="1"/>
  <c r="H1069" i="1" s="1"/>
  <c r="C1070" i="1"/>
  <c r="H1070" i="1" s="1"/>
  <c r="C1071" i="1"/>
  <c r="H1071" i="1" s="1"/>
  <c r="C1072" i="1"/>
  <c r="H1072" i="1" s="1"/>
  <c r="C1073" i="1"/>
  <c r="C1074" i="1"/>
  <c r="H1074" i="1" s="1"/>
  <c r="C1075" i="1"/>
  <c r="C1076" i="1"/>
  <c r="H1076" i="1" s="1"/>
  <c r="C1077" i="1"/>
  <c r="H1077" i="1" s="1"/>
  <c r="C1078" i="1"/>
  <c r="H1078" i="1" s="1"/>
  <c r="C1079" i="1"/>
  <c r="H1079" i="1" s="1"/>
  <c r="C1080" i="1"/>
  <c r="H1080" i="1" s="1"/>
  <c r="C1081" i="1"/>
  <c r="C1082" i="1"/>
  <c r="H1082" i="1" s="1"/>
  <c r="C1083" i="1"/>
  <c r="C1084" i="1"/>
  <c r="H1084" i="1" s="1"/>
  <c r="C1085" i="1"/>
  <c r="H1085" i="1" s="1"/>
  <c r="C1086" i="1"/>
  <c r="H1086" i="1" s="1"/>
  <c r="C1087" i="1"/>
  <c r="H1087" i="1" s="1"/>
  <c r="C1088" i="1"/>
  <c r="H1088" i="1" s="1"/>
  <c r="C1089" i="1"/>
  <c r="C1090" i="1"/>
  <c r="H1090" i="1" s="1"/>
  <c r="C1091" i="1"/>
  <c r="C1092" i="1"/>
  <c r="H1092" i="1" s="1"/>
  <c r="C1093" i="1"/>
  <c r="H1093" i="1" s="1"/>
  <c r="C1094" i="1"/>
  <c r="H1094" i="1" s="1"/>
  <c r="C1095" i="1"/>
  <c r="H1095" i="1" s="1"/>
  <c r="C1096" i="1"/>
  <c r="H1096" i="1" s="1"/>
  <c r="C1097" i="1"/>
  <c r="C1098" i="1"/>
  <c r="H1098" i="1" s="1"/>
  <c r="C1099" i="1"/>
  <c r="C1100" i="1"/>
  <c r="H1100" i="1" s="1"/>
  <c r="C1101" i="1"/>
  <c r="H1101" i="1" s="1"/>
  <c r="C1102" i="1"/>
  <c r="H1102" i="1" s="1"/>
  <c r="C1103" i="1"/>
  <c r="H1103" i="1" s="1"/>
  <c r="C1104" i="1"/>
  <c r="H1104" i="1" s="1"/>
  <c r="C1105" i="1"/>
  <c r="C1106" i="1"/>
  <c r="H1106" i="1" s="1"/>
  <c r="C1107" i="1"/>
  <c r="C1108" i="1"/>
  <c r="H1108" i="1" s="1"/>
  <c r="C1109" i="1"/>
  <c r="H1109" i="1" s="1"/>
  <c r="C1110" i="1"/>
  <c r="H1110" i="1" s="1"/>
  <c r="C1111" i="1"/>
  <c r="H1111" i="1" s="1"/>
  <c r="C1112" i="1"/>
  <c r="H1112" i="1" s="1"/>
  <c r="C1113" i="1"/>
  <c r="C1114" i="1"/>
  <c r="H1114" i="1" s="1"/>
  <c r="C1115" i="1"/>
  <c r="C1116" i="1"/>
  <c r="H1116" i="1" s="1"/>
  <c r="C1117" i="1"/>
  <c r="H1117" i="1" s="1"/>
  <c r="C1118" i="1"/>
  <c r="H1118" i="1" s="1"/>
  <c r="C1119" i="1"/>
  <c r="H1119" i="1" s="1"/>
  <c r="C1120" i="1"/>
  <c r="H1120" i="1" s="1"/>
  <c r="C1121" i="1"/>
  <c r="C1122" i="1"/>
  <c r="H1122" i="1" s="1"/>
  <c r="C1123" i="1"/>
  <c r="C1124" i="1"/>
  <c r="H1124" i="1" s="1"/>
  <c r="C1125" i="1"/>
  <c r="H1125" i="1" s="1"/>
  <c r="C1126" i="1"/>
  <c r="H1126" i="1" s="1"/>
  <c r="C1127" i="1"/>
  <c r="H1127" i="1" s="1"/>
  <c r="C1128" i="1"/>
  <c r="H1128" i="1" s="1"/>
  <c r="C1129" i="1"/>
  <c r="C1130" i="1"/>
  <c r="H1130" i="1" s="1"/>
  <c r="C1131" i="1"/>
  <c r="C1132" i="1"/>
  <c r="H1132" i="1" s="1"/>
  <c r="C1133" i="1"/>
  <c r="H1133" i="1" s="1"/>
  <c r="C1134" i="1"/>
  <c r="H1134" i="1" s="1"/>
  <c r="C1135" i="1"/>
  <c r="H1135" i="1" s="1"/>
  <c r="C1136" i="1"/>
  <c r="H1136" i="1" s="1"/>
  <c r="C1137" i="1"/>
  <c r="C1138" i="1"/>
  <c r="H1138" i="1" s="1"/>
  <c r="C1139" i="1"/>
  <c r="C1140" i="1"/>
  <c r="H1140" i="1" s="1"/>
  <c r="C1141" i="1"/>
  <c r="H1141" i="1" s="1"/>
  <c r="C1142" i="1"/>
  <c r="H1142" i="1" s="1"/>
  <c r="C1143" i="1"/>
  <c r="H1143" i="1" s="1"/>
  <c r="C1144" i="1"/>
  <c r="H1144" i="1" s="1"/>
  <c r="C1145" i="1"/>
  <c r="C1146" i="1"/>
  <c r="H1146" i="1" s="1"/>
  <c r="C1147" i="1"/>
  <c r="C1148" i="1"/>
  <c r="H1148" i="1" s="1"/>
  <c r="C1149" i="1"/>
  <c r="H1149" i="1" s="1"/>
  <c r="C1150" i="1"/>
  <c r="H1150" i="1" s="1"/>
  <c r="C1151" i="1"/>
  <c r="H1151" i="1" s="1"/>
  <c r="C1152" i="1"/>
  <c r="H1152" i="1" s="1"/>
  <c r="C1153" i="1"/>
  <c r="C1154" i="1"/>
  <c r="H1154" i="1" s="1"/>
  <c r="C1155" i="1"/>
  <c r="C1156" i="1"/>
  <c r="H1156" i="1" s="1"/>
  <c r="C1157" i="1"/>
  <c r="H1157" i="1" s="1"/>
  <c r="C1158" i="1"/>
  <c r="H1158" i="1" s="1"/>
  <c r="C1159" i="1"/>
  <c r="H1159" i="1" s="1"/>
  <c r="C1160" i="1"/>
  <c r="H1160" i="1" s="1"/>
  <c r="C1161" i="1"/>
  <c r="C1162" i="1"/>
  <c r="H1162" i="1" s="1"/>
  <c r="C1163" i="1"/>
  <c r="C1164" i="1"/>
  <c r="H1164" i="1" s="1"/>
  <c r="C1165" i="1"/>
  <c r="H1165" i="1" s="1"/>
  <c r="C1166" i="1"/>
  <c r="H1166" i="1" s="1"/>
  <c r="C1167" i="1"/>
  <c r="H1167" i="1" s="1"/>
  <c r="C1168" i="1"/>
  <c r="H1168" i="1" s="1"/>
  <c r="C1169" i="1"/>
  <c r="C1170" i="1"/>
  <c r="H1170" i="1" s="1"/>
  <c r="C1171" i="1"/>
  <c r="C1172" i="1"/>
  <c r="H1172" i="1" s="1"/>
  <c r="C1173" i="1"/>
  <c r="H1173" i="1" s="1"/>
  <c r="C1174" i="1"/>
  <c r="H1174" i="1" s="1"/>
  <c r="C1175" i="1"/>
  <c r="H1175" i="1" s="1"/>
  <c r="C1176" i="1"/>
  <c r="H1176" i="1" s="1"/>
  <c r="C1177" i="1"/>
  <c r="C1178" i="1"/>
  <c r="H1178" i="1" s="1"/>
  <c r="C1179" i="1"/>
  <c r="C1180" i="1"/>
  <c r="H1180" i="1" s="1"/>
  <c r="C1181" i="1"/>
  <c r="H1181" i="1" s="1"/>
  <c r="C1182" i="1"/>
  <c r="H1182" i="1" s="1"/>
  <c r="C1183" i="1"/>
  <c r="H1183" i="1" s="1"/>
  <c r="C1184" i="1"/>
  <c r="H1184" i="1" s="1"/>
  <c r="C1185" i="1"/>
  <c r="C1186" i="1"/>
  <c r="H1186" i="1" s="1"/>
  <c r="C1187" i="1"/>
  <c r="C1188" i="1"/>
  <c r="H1188" i="1" s="1"/>
  <c r="C1189" i="1"/>
  <c r="H1189" i="1" s="1"/>
  <c r="C1190" i="1"/>
  <c r="H1190" i="1" s="1"/>
  <c r="C1191" i="1"/>
  <c r="H1191" i="1" s="1"/>
  <c r="C1192" i="1"/>
  <c r="H1192" i="1" s="1"/>
  <c r="C1193" i="1"/>
  <c r="C1194" i="1"/>
  <c r="H1194" i="1" s="1"/>
  <c r="C1195" i="1"/>
  <c r="C1196" i="1"/>
  <c r="H1196" i="1" s="1"/>
  <c r="C1197" i="1"/>
  <c r="H1197" i="1" s="1"/>
  <c r="C1198" i="1"/>
  <c r="H1198" i="1" s="1"/>
  <c r="C1199" i="1"/>
  <c r="H1199" i="1" s="1"/>
  <c r="C1200" i="1"/>
  <c r="H1200" i="1" s="1"/>
  <c r="C1201" i="1"/>
  <c r="C1202" i="1"/>
  <c r="H1202" i="1" s="1"/>
  <c r="C1203" i="1"/>
  <c r="C1204" i="1"/>
  <c r="H1204" i="1" s="1"/>
  <c r="C1205" i="1"/>
  <c r="H1205" i="1" s="1"/>
  <c r="C1206" i="1"/>
  <c r="H1206" i="1" s="1"/>
  <c r="C1207" i="1"/>
  <c r="H1207" i="1" s="1"/>
  <c r="C1208" i="1"/>
  <c r="H1208" i="1" s="1"/>
  <c r="C1209" i="1"/>
  <c r="C1210" i="1"/>
  <c r="H1210" i="1" s="1"/>
  <c r="C1211" i="1"/>
  <c r="C1212" i="1"/>
  <c r="H1212" i="1" s="1"/>
  <c r="C1213" i="1"/>
  <c r="H1213" i="1" s="1"/>
  <c r="C1214" i="1"/>
  <c r="H1214" i="1" s="1"/>
  <c r="C1215" i="1"/>
  <c r="H1215" i="1" s="1"/>
  <c r="C1216" i="1"/>
  <c r="H1216" i="1" s="1"/>
  <c r="C1217" i="1"/>
  <c r="C1218" i="1"/>
  <c r="H1218" i="1" s="1"/>
  <c r="C1219" i="1"/>
  <c r="C1220" i="1"/>
  <c r="H1220" i="1" s="1"/>
  <c r="C1221" i="1"/>
  <c r="H1221" i="1" s="1"/>
  <c r="C1222" i="1"/>
  <c r="H1222" i="1" s="1"/>
  <c r="C1223" i="1"/>
  <c r="H1223" i="1" s="1"/>
  <c r="C1224" i="1"/>
  <c r="H1224" i="1" s="1"/>
  <c r="C1225" i="1"/>
  <c r="C1226" i="1"/>
  <c r="H1226" i="1" s="1"/>
  <c r="C1227" i="1"/>
  <c r="C1228" i="1"/>
  <c r="H1228" i="1" s="1"/>
  <c r="C1229" i="1"/>
  <c r="H1229" i="1" s="1"/>
  <c r="C1230" i="1"/>
  <c r="H1230" i="1" s="1"/>
  <c r="C1231" i="1"/>
  <c r="H1231" i="1" s="1"/>
  <c r="C1232" i="1"/>
  <c r="H1232" i="1" s="1"/>
  <c r="C1233" i="1"/>
  <c r="C1234" i="1"/>
  <c r="H1234" i="1" s="1"/>
  <c r="C1235" i="1"/>
  <c r="C1236" i="1"/>
  <c r="H1236" i="1" s="1"/>
  <c r="C1237" i="1"/>
  <c r="H1237" i="1" s="1"/>
  <c r="C1238" i="1"/>
  <c r="H1238" i="1" s="1"/>
  <c r="C1239" i="1"/>
  <c r="H1239" i="1" s="1"/>
  <c r="C1240" i="1"/>
  <c r="H1240" i="1" s="1"/>
  <c r="C1241" i="1"/>
  <c r="C1242" i="1"/>
  <c r="H1242" i="1" s="1"/>
  <c r="C1243" i="1"/>
  <c r="C1244" i="1"/>
  <c r="H1244" i="1" s="1"/>
  <c r="C1245" i="1"/>
  <c r="H1245" i="1" s="1"/>
  <c r="C1246" i="1"/>
  <c r="H1246" i="1" s="1"/>
  <c r="C1247" i="1"/>
  <c r="H1247" i="1" s="1"/>
  <c r="C1248" i="1"/>
  <c r="H1248" i="1" s="1"/>
  <c r="C1249" i="1"/>
  <c r="C1250" i="1"/>
  <c r="H1250" i="1" s="1"/>
  <c r="C1251" i="1"/>
  <c r="C1252" i="1"/>
  <c r="H1252" i="1" s="1"/>
  <c r="C1253" i="1"/>
  <c r="H1253" i="1" s="1"/>
  <c r="C1254" i="1"/>
  <c r="H1254" i="1" s="1"/>
  <c r="C1255" i="1"/>
  <c r="H1255" i="1" s="1"/>
  <c r="C1256" i="1"/>
  <c r="H1256" i="1" s="1"/>
  <c r="C1257" i="1"/>
  <c r="C1258" i="1"/>
  <c r="H1258" i="1" s="1"/>
  <c r="C1259" i="1"/>
  <c r="C1260" i="1"/>
  <c r="H1260" i="1" s="1"/>
  <c r="C1261" i="1"/>
  <c r="H1261" i="1" s="1"/>
  <c r="C1262" i="1"/>
  <c r="H1262" i="1" s="1"/>
  <c r="C1263" i="1"/>
  <c r="H1263" i="1" s="1"/>
  <c r="C1264" i="1"/>
  <c r="H1264" i="1" s="1"/>
  <c r="C1265" i="1"/>
  <c r="C1266" i="1"/>
  <c r="H1266" i="1" s="1"/>
  <c r="C1267" i="1"/>
  <c r="C1268" i="1"/>
  <c r="H1268" i="1" s="1"/>
  <c r="C1269" i="1"/>
  <c r="H1269" i="1" s="1"/>
  <c r="C1270" i="1"/>
  <c r="H1270" i="1" s="1"/>
  <c r="C1271" i="1"/>
  <c r="H1271" i="1" s="1"/>
  <c r="C1272" i="1"/>
  <c r="H1272" i="1" s="1"/>
  <c r="C1273" i="1"/>
  <c r="C1274" i="1"/>
  <c r="H1274" i="1" s="1"/>
  <c r="C1275" i="1"/>
  <c r="C1276" i="1"/>
  <c r="H1276" i="1" s="1"/>
  <c r="C1277" i="1"/>
  <c r="H1277" i="1" s="1"/>
  <c r="C1278" i="1"/>
  <c r="H1278" i="1" s="1"/>
  <c r="C1279" i="1"/>
  <c r="H1279" i="1" s="1"/>
  <c r="C1280" i="1"/>
  <c r="H1280" i="1" s="1"/>
  <c r="C1281" i="1"/>
  <c r="C1282" i="1"/>
  <c r="H1282" i="1" s="1"/>
  <c r="C1283" i="1"/>
  <c r="C1284" i="1"/>
  <c r="H1284" i="1" s="1"/>
  <c r="C1285" i="1"/>
  <c r="H1285" i="1" s="1"/>
  <c r="C1286" i="1"/>
  <c r="H1286" i="1" s="1"/>
  <c r="C1287" i="1"/>
  <c r="H1287" i="1" s="1"/>
  <c r="C1288" i="1"/>
  <c r="H1288" i="1" s="1"/>
  <c r="C1289" i="1"/>
  <c r="C1290" i="1"/>
  <c r="H1290" i="1" s="1"/>
  <c r="C1291" i="1"/>
  <c r="C1292" i="1"/>
  <c r="H1292" i="1" s="1"/>
  <c r="C1293" i="1"/>
  <c r="H1293" i="1" s="1"/>
  <c r="C1294" i="1"/>
  <c r="H1294" i="1" s="1"/>
  <c r="C1295" i="1"/>
  <c r="H1295" i="1" s="1"/>
  <c r="C1296" i="1"/>
  <c r="H1296" i="1" s="1"/>
  <c r="C1297" i="1"/>
  <c r="C1298" i="1"/>
  <c r="H1298" i="1" s="1"/>
  <c r="C1299" i="1"/>
  <c r="C1300" i="1"/>
  <c r="H1300" i="1" s="1"/>
  <c r="C1301" i="1"/>
  <c r="H1301" i="1" s="1"/>
  <c r="C1302" i="1"/>
  <c r="H1302" i="1" s="1"/>
  <c r="C1303" i="1"/>
  <c r="H1303" i="1" s="1"/>
  <c r="C1304" i="1"/>
  <c r="H1304" i="1" s="1"/>
  <c r="C1305" i="1"/>
  <c r="C1306" i="1"/>
  <c r="H1306" i="1" s="1"/>
  <c r="C1307" i="1"/>
  <c r="C1308" i="1"/>
  <c r="H1308" i="1" s="1"/>
  <c r="C1309" i="1"/>
  <c r="H1309" i="1" s="1"/>
  <c r="C1310" i="1"/>
  <c r="H1310" i="1" s="1"/>
  <c r="C1311" i="1"/>
  <c r="H1311" i="1" s="1"/>
  <c r="C1312" i="1"/>
  <c r="H1312" i="1" s="1"/>
  <c r="C1313" i="1"/>
  <c r="C1314" i="1"/>
  <c r="H1314" i="1" s="1"/>
  <c r="C1315" i="1"/>
  <c r="C1316" i="1"/>
  <c r="H1316" i="1" s="1"/>
  <c r="C1317" i="1"/>
  <c r="H1317" i="1" s="1"/>
  <c r="C1318" i="1"/>
  <c r="H1318" i="1" s="1"/>
  <c r="C1319" i="1"/>
  <c r="H1319" i="1" s="1"/>
  <c r="C1320" i="1"/>
  <c r="H1320" i="1" s="1"/>
  <c r="C1321" i="1"/>
  <c r="C1322" i="1"/>
  <c r="H1322" i="1" s="1"/>
  <c r="C1323" i="1"/>
  <c r="C1324" i="1"/>
  <c r="H1324" i="1" s="1"/>
  <c r="C1325" i="1"/>
  <c r="H1325" i="1" s="1"/>
  <c r="C1326" i="1"/>
  <c r="H1326" i="1" s="1"/>
  <c r="C1327" i="1"/>
  <c r="H1327" i="1" s="1"/>
  <c r="C1328" i="1"/>
  <c r="H1328" i="1" s="1"/>
  <c r="C1329" i="1"/>
  <c r="C1330" i="1"/>
  <c r="H1330" i="1" s="1"/>
  <c r="C1331" i="1"/>
  <c r="C1332" i="1"/>
  <c r="H1332" i="1" s="1"/>
  <c r="C1333" i="1"/>
  <c r="H1333" i="1" s="1"/>
  <c r="C1334" i="1"/>
  <c r="H1334" i="1" s="1"/>
  <c r="C1335" i="1"/>
  <c r="H1335" i="1" s="1"/>
  <c r="C1336" i="1"/>
  <c r="H1336" i="1" s="1"/>
  <c r="C1337" i="1"/>
  <c r="C1338" i="1"/>
  <c r="H1338" i="1" s="1"/>
  <c r="C1339" i="1"/>
  <c r="C1340" i="1"/>
  <c r="H1340" i="1" s="1"/>
  <c r="C1341" i="1"/>
  <c r="H1341" i="1" s="1"/>
  <c r="C1342" i="1"/>
  <c r="H1342" i="1" s="1"/>
  <c r="C1343" i="1"/>
  <c r="H1343" i="1" s="1"/>
  <c r="C1344" i="1"/>
  <c r="H1344" i="1" s="1"/>
  <c r="C1345" i="1"/>
  <c r="C1346" i="1"/>
  <c r="H1346" i="1" s="1"/>
  <c r="C1347" i="1"/>
  <c r="C1348" i="1"/>
  <c r="H1348" i="1" s="1"/>
  <c r="C1349" i="1"/>
  <c r="H1349" i="1" s="1"/>
  <c r="C1350" i="1"/>
  <c r="H1350" i="1" s="1"/>
  <c r="C1351" i="1"/>
  <c r="H1351" i="1" s="1"/>
  <c r="C1352" i="1"/>
  <c r="H1352" i="1" s="1"/>
  <c r="C1353" i="1"/>
  <c r="C1354" i="1"/>
  <c r="H1354" i="1" s="1"/>
  <c r="C1355" i="1"/>
  <c r="C1356" i="1"/>
  <c r="H1356" i="1" s="1"/>
  <c r="C1357" i="1"/>
  <c r="H1357" i="1" s="1"/>
  <c r="C1358" i="1"/>
  <c r="H1358" i="1" s="1"/>
  <c r="C1359" i="1"/>
  <c r="H1359" i="1" s="1"/>
  <c r="C1360" i="1"/>
  <c r="H1360" i="1" s="1"/>
  <c r="C1361" i="1"/>
  <c r="C1362" i="1"/>
  <c r="H1362" i="1" s="1"/>
  <c r="C1363" i="1"/>
  <c r="C1364" i="1"/>
  <c r="H1364" i="1" s="1"/>
  <c r="C1365" i="1"/>
  <c r="H1365" i="1" s="1"/>
  <c r="C1366" i="1"/>
  <c r="H1366" i="1" s="1"/>
  <c r="C1367" i="1"/>
  <c r="H1367" i="1" s="1"/>
  <c r="C1368" i="1"/>
  <c r="H1368" i="1" s="1"/>
  <c r="C1369" i="1"/>
  <c r="C1370" i="1"/>
  <c r="H1370" i="1" s="1"/>
  <c r="C1371" i="1"/>
  <c r="C1372" i="1"/>
  <c r="H1372" i="1" s="1"/>
  <c r="C1373" i="1"/>
  <c r="H1373" i="1" s="1"/>
  <c r="C1374" i="1"/>
  <c r="H1374" i="1" s="1"/>
  <c r="C1375" i="1"/>
  <c r="H1375" i="1" s="1"/>
  <c r="C1376" i="1"/>
  <c r="H1376" i="1" s="1"/>
  <c r="C1377" i="1"/>
  <c r="C1378" i="1"/>
  <c r="H1378" i="1" s="1"/>
  <c r="C1379" i="1"/>
  <c r="C1380" i="1"/>
  <c r="H1380" i="1" s="1"/>
  <c r="C1381" i="1"/>
  <c r="H1381" i="1" s="1"/>
  <c r="C1382" i="1"/>
  <c r="H1382" i="1" s="1"/>
  <c r="C1383" i="1"/>
  <c r="H1383" i="1" s="1"/>
  <c r="C1384" i="1"/>
  <c r="H1384" i="1" s="1"/>
  <c r="C1385" i="1"/>
  <c r="C1386" i="1"/>
  <c r="H1386" i="1" s="1"/>
  <c r="C1387" i="1"/>
  <c r="C1388" i="1"/>
  <c r="H1388" i="1" s="1"/>
  <c r="C1389" i="1"/>
  <c r="H1389" i="1" s="1"/>
  <c r="C1390" i="1"/>
  <c r="H1390" i="1" s="1"/>
  <c r="C1391" i="1"/>
  <c r="H1391" i="1" s="1"/>
  <c r="C1392" i="1"/>
  <c r="H1392" i="1" s="1"/>
  <c r="C1393" i="1"/>
  <c r="C1394" i="1"/>
  <c r="H1394" i="1" s="1"/>
  <c r="C1395" i="1"/>
  <c r="C1396" i="1"/>
  <c r="H1396" i="1" s="1"/>
  <c r="C1397" i="1"/>
  <c r="H1397" i="1" s="1"/>
  <c r="C1398" i="1"/>
  <c r="H1398" i="1" s="1"/>
  <c r="C1399" i="1"/>
  <c r="H1399" i="1" s="1"/>
  <c r="C1400" i="1"/>
  <c r="H1400" i="1" s="1"/>
  <c r="C1401" i="1"/>
  <c r="C1402" i="1"/>
  <c r="H1402" i="1" s="1"/>
  <c r="C1403" i="1"/>
  <c r="C1404" i="1"/>
  <c r="H1404" i="1" s="1"/>
  <c r="C1405" i="1"/>
  <c r="H1405" i="1" s="1"/>
  <c r="C1406" i="1"/>
  <c r="H1406" i="1" s="1"/>
  <c r="C1407" i="1"/>
  <c r="H1407" i="1" s="1"/>
  <c r="C1408" i="1"/>
  <c r="H1408" i="1" s="1"/>
  <c r="C1409" i="1"/>
  <c r="C1410" i="1"/>
  <c r="H1410" i="1" s="1"/>
  <c r="C1411" i="1"/>
  <c r="C1412" i="1"/>
  <c r="H1412" i="1" s="1"/>
  <c r="C1413" i="1"/>
  <c r="H1413" i="1" s="1"/>
  <c r="C1414" i="1"/>
  <c r="H1414" i="1" s="1"/>
  <c r="C1415" i="1"/>
  <c r="H1415" i="1" s="1"/>
  <c r="C1416" i="1"/>
  <c r="H1416" i="1" s="1"/>
  <c r="C1417" i="1"/>
  <c r="C1418" i="1"/>
  <c r="H1418" i="1" s="1"/>
  <c r="C1419" i="1"/>
  <c r="C1420" i="1"/>
  <c r="H1420" i="1" s="1"/>
  <c r="C1421" i="1"/>
  <c r="H1421" i="1" s="1"/>
  <c r="C1422" i="1"/>
  <c r="H1422" i="1" s="1"/>
  <c r="C1423" i="1"/>
  <c r="H1423" i="1" s="1"/>
  <c r="C1424" i="1"/>
  <c r="H1424" i="1" s="1"/>
  <c r="C1425" i="1"/>
  <c r="C1426" i="1"/>
  <c r="H1426" i="1" s="1"/>
  <c r="C1427" i="1"/>
  <c r="C1428" i="1"/>
  <c r="H1428" i="1" s="1"/>
  <c r="C1429" i="1"/>
  <c r="H1429" i="1" s="1"/>
  <c r="C1430" i="1"/>
  <c r="H1430" i="1" s="1"/>
  <c r="C1431" i="1"/>
  <c r="H1431" i="1" s="1"/>
  <c r="C1432" i="1"/>
  <c r="H1432" i="1" s="1"/>
  <c r="C1433" i="1"/>
  <c r="C1434" i="1"/>
  <c r="H1434" i="1" s="1"/>
  <c r="C1435" i="1"/>
  <c r="C1436" i="1"/>
  <c r="H1436" i="1" s="1"/>
  <c r="C1437" i="1"/>
  <c r="H1437" i="1" s="1"/>
  <c r="C1438" i="1"/>
  <c r="H1438" i="1" s="1"/>
  <c r="C1439" i="1"/>
  <c r="H1439" i="1" s="1"/>
  <c r="C1440" i="1"/>
  <c r="H1440" i="1" s="1"/>
  <c r="C1441" i="1"/>
  <c r="C1442" i="1"/>
  <c r="H1442" i="1" s="1"/>
  <c r="C1443" i="1"/>
  <c r="C1444" i="1"/>
  <c r="H1444" i="1" s="1"/>
  <c r="C1445" i="1"/>
  <c r="H1445" i="1" s="1"/>
  <c r="C1446" i="1"/>
  <c r="H1446" i="1" s="1"/>
  <c r="C1447" i="1"/>
  <c r="H1447" i="1" s="1"/>
  <c r="C1448" i="1"/>
  <c r="H1448" i="1" s="1"/>
  <c r="C1449" i="1"/>
  <c r="C1450" i="1"/>
  <c r="H1450" i="1" s="1"/>
  <c r="C1451" i="1"/>
  <c r="C1452" i="1"/>
  <c r="H1452" i="1" s="1"/>
  <c r="C1453" i="1"/>
  <c r="H1453" i="1" s="1"/>
  <c r="C1454" i="1"/>
  <c r="H1454" i="1" s="1"/>
  <c r="C1455" i="1"/>
  <c r="H1455" i="1" s="1"/>
  <c r="C1456" i="1"/>
  <c r="H1456" i="1" s="1"/>
  <c r="C1457" i="1"/>
  <c r="C1458" i="1"/>
  <c r="H1458" i="1" s="1"/>
  <c r="C1459" i="1"/>
  <c r="C1460" i="1"/>
  <c r="H1460" i="1" s="1"/>
  <c r="C1461" i="1"/>
  <c r="H1461" i="1" s="1"/>
  <c r="C1462" i="1"/>
  <c r="H1462" i="1" s="1"/>
  <c r="C1463" i="1"/>
  <c r="H1463" i="1" s="1"/>
  <c r="C1464" i="1"/>
  <c r="H1464" i="1" s="1"/>
  <c r="C1465" i="1"/>
  <c r="C1466" i="1"/>
  <c r="H1466" i="1" s="1"/>
  <c r="C1467" i="1"/>
  <c r="C1468" i="1"/>
  <c r="H1468" i="1" s="1"/>
  <c r="C1469" i="1"/>
  <c r="H1469" i="1" s="1"/>
  <c r="C1470" i="1"/>
  <c r="H1470" i="1" s="1"/>
  <c r="C1471" i="1"/>
  <c r="H1471" i="1" s="1"/>
  <c r="C1472" i="1"/>
  <c r="H1472" i="1" s="1"/>
  <c r="C1473" i="1"/>
  <c r="C1474" i="1"/>
  <c r="H1474" i="1" s="1"/>
  <c r="C1475" i="1"/>
  <c r="C1476" i="1"/>
  <c r="H1476" i="1" s="1"/>
  <c r="C1477" i="1"/>
  <c r="H1477" i="1" s="1"/>
  <c r="C1478" i="1"/>
  <c r="H1478" i="1" s="1"/>
  <c r="C1479" i="1"/>
  <c r="H1479" i="1" s="1"/>
  <c r="C1480" i="1"/>
  <c r="H1480" i="1" s="1"/>
  <c r="C1481" i="1"/>
  <c r="C1482" i="1"/>
  <c r="H1482" i="1" s="1"/>
  <c r="C1483" i="1"/>
  <c r="C1484" i="1"/>
  <c r="H1484" i="1" s="1"/>
  <c r="C1485" i="1"/>
  <c r="H1485" i="1" s="1"/>
  <c r="C1486" i="1"/>
  <c r="H1486" i="1" s="1"/>
  <c r="C1487" i="1"/>
  <c r="H1487" i="1" s="1"/>
  <c r="C1488" i="1"/>
  <c r="H1488" i="1" s="1"/>
  <c r="C1489" i="1"/>
  <c r="C1490" i="1"/>
  <c r="H1490" i="1" s="1"/>
  <c r="C1491" i="1"/>
  <c r="C1492" i="1"/>
  <c r="H1492" i="1" s="1"/>
  <c r="C1493" i="1"/>
  <c r="H1493" i="1" s="1"/>
  <c r="C1494" i="1"/>
  <c r="H1494" i="1" s="1"/>
  <c r="C1495" i="1"/>
  <c r="H1495" i="1" s="1"/>
  <c r="C1496" i="1"/>
  <c r="H1496" i="1" s="1"/>
  <c r="C1497" i="1"/>
  <c r="C1498" i="1"/>
  <c r="H1498" i="1" s="1"/>
  <c r="C1499" i="1"/>
  <c r="C1500" i="1"/>
  <c r="H1500" i="1" s="1"/>
  <c r="C1501" i="1"/>
  <c r="H1501" i="1" s="1"/>
  <c r="C1502" i="1"/>
  <c r="H1502" i="1" s="1"/>
  <c r="C1503" i="1"/>
  <c r="H1503" i="1" s="1"/>
  <c r="C1504" i="1"/>
  <c r="H1504" i="1" s="1"/>
  <c r="C1505" i="1"/>
  <c r="C1506" i="1"/>
  <c r="H1506" i="1" s="1"/>
  <c r="C1507" i="1"/>
  <c r="C1508" i="1"/>
  <c r="H1508" i="1" s="1"/>
  <c r="C1509" i="1"/>
  <c r="H1509" i="1" s="1"/>
  <c r="C1510" i="1"/>
  <c r="H1510" i="1" s="1"/>
  <c r="C1511" i="1"/>
  <c r="H1511" i="1" s="1"/>
  <c r="C1512" i="1"/>
  <c r="H1512" i="1" s="1"/>
  <c r="C1513" i="1"/>
  <c r="C1514" i="1"/>
  <c r="H1514" i="1" s="1"/>
  <c r="C1515" i="1"/>
  <c r="C1516" i="1"/>
  <c r="H1516" i="1" s="1"/>
  <c r="C1517" i="1"/>
  <c r="H1517" i="1" s="1"/>
  <c r="C1518" i="1"/>
  <c r="H1518" i="1" s="1"/>
  <c r="C1519" i="1"/>
  <c r="H1519" i="1" s="1"/>
  <c r="C1520" i="1"/>
  <c r="H1520" i="1" s="1"/>
  <c r="C1521" i="1"/>
  <c r="C1522" i="1"/>
  <c r="H1522" i="1" s="1"/>
  <c r="C1523" i="1"/>
  <c r="C1524" i="1"/>
  <c r="H1524" i="1" s="1"/>
  <c r="C1525" i="1"/>
  <c r="H1525" i="1" s="1"/>
  <c r="C1526" i="1"/>
  <c r="H1526" i="1" s="1"/>
  <c r="C1527" i="1"/>
  <c r="H1527" i="1" s="1"/>
  <c r="C1528" i="1"/>
  <c r="H1528" i="1" s="1"/>
  <c r="C1529" i="1"/>
  <c r="C1530" i="1"/>
  <c r="H1530" i="1" s="1"/>
  <c r="C1531" i="1"/>
  <c r="C1532" i="1"/>
  <c r="H1532" i="1" s="1"/>
  <c r="C1533" i="1"/>
  <c r="H1533" i="1" s="1"/>
  <c r="C1534" i="1"/>
  <c r="H1534" i="1" s="1"/>
  <c r="C1535" i="1"/>
  <c r="H1535" i="1" s="1"/>
  <c r="C1536" i="1"/>
  <c r="H1536" i="1" s="1"/>
  <c r="C1537" i="1"/>
  <c r="C1538" i="1"/>
  <c r="H1538" i="1" s="1"/>
  <c r="C1539" i="1"/>
  <c r="C1540" i="1"/>
  <c r="H1540" i="1" s="1"/>
  <c r="C1541" i="1"/>
  <c r="H1541" i="1" s="1"/>
  <c r="C1542" i="1"/>
  <c r="H1542" i="1" s="1"/>
  <c r="C1543" i="1"/>
  <c r="H1543" i="1" s="1"/>
  <c r="C1544" i="1"/>
  <c r="H1544" i="1" s="1"/>
  <c r="C1545" i="1"/>
  <c r="C1546" i="1"/>
  <c r="H1546" i="1" s="1"/>
  <c r="C1547" i="1"/>
  <c r="C1548" i="1"/>
  <c r="H1548" i="1" s="1"/>
  <c r="C1549" i="1"/>
  <c r="H1549" i="1" s="1"/>
  <c r="C1550" i="1"/>
  <c r="H1550" i="1" s="1"/>
  <c r="C1551" i="1"/>
  <c r="H1551" i="1" s="1"/>
  <c r="C1552" i="1"/>
  <c r="H1552" i="1" s="1"/>
  <c r="C1553" i="1"/>
  <c r="C1554" i="1"/>
  <c r="H1554" i="1" s="1"/>
  <c r="C1555" i="1"/>
  <c r="C1556" i="1"/>
  <c r="H1556" i="1" s="1"/>
  <c r="C1557" i="1"/>
  <c r="H1557" i="1" s="1"/>
  <c r="C1558" i="1"/>
  <c r="H1558" i="1" s="1"/>
  <c r="C1559" i="1"/>
  <c r="H1559" i="1" s="1"/>
  <c r="C1560" i="1"/>
  <c r="H1560" i="1" s="1"/>
  <c r="C1561" i="1"/>
  <c r="C1562" i="1"/>
  <c r="H1562" i="1" s="1"/>
  <c r="C1563" i="1"/>
  <c r="C1564" i="1"/>
  <c r="H1564" i="1" s="1"/>
  <c r="C1565" i="1"/>
  <c r="H1565" i="1" s="1"/>
  <c r="C1566" i="1"/>
  <c r="H1566" i="1" s="1"/>
  <c r="C1567" i="1"/>
  <c r="H1567" i="1" s="1"/>
  <c r="C1568" i="1"/>
  <c r="H1568" i="1" s="1"/>
  <c r="C1569" i="1"/>
  <c r="C1570" i="1"/>
  <c r="H1570" i="1" s="1"/>
  <c r="C1571" i="1"/>
  <c r="C1572" i="1"/>
  <c r="H1572" i="1" s="1"/>
  <c r="C1573" i="1"/>
  <c r="H1573" i="1" s="1"/>
  <c r="C1574" i="1"/>
  <c r="H1574" i="1" s="1"/>
  <c r="C1575" i="1"/>
  <c r="H1575" i="1" s="1"/>
  <c r="C1576" i="1"/>
  <c r="H1576" i="1" s="1"/>
  <c r="C1577" i="1"/>
  <c r="C1578" i="1"/>
  <c r="H1578" i="1" s="1"/>
  <c r="C1579" i="1"/>
  <c r="C1580" i="1"/>
  <c r="H1580" i="1" s="1"/>
  <c r="C1581" i="1"/>
  <c r="H1581" i="1" s="1"/>
  <c r="C1582" i="1"/>
  <c r="H1582" i="1" s="1"/>
  <c r="C1583" i="1"/>
  <c r="H1583" i="1" s="1"/>
  <c r="C1584" i="1"/>
  <c r="H1584" i="1" s="1"/>
  <c r="C1585" i="1"/>
  <c r="C1586" i="1"/>
  <c r="H1586" i="1" s="1"/>
  <c r="C1587" i="1"/>
  <c r="C1588" i="1"/>
  <c r="H1588" i="1" s="1"/>
  <c r="C1589" i="1"/>
  <c r="H1589" i="1" s="1"/>
  <c r="C1590" i="1"/>
  <c r="H1590" i="1" s="1"/>
  <c r="C1591" i="1"/>
  <c r="H1591" i="1" s="1"/>
  <c r="C1592" i="1"/>
  <c r="H1592" i="1" s="1"/>
  <c r="C1593" i="1"/>
  <c r="C1594" i="1"/>
  <c r="H1594" i="1" s="1"/>
  <c r="C1595" i="1"/>
  <c r="C1596" i="1"/>
  <c r="H1596" i="1" s="1"/>
  <c r="C1597" i="1"/>
  <c r="H1597" i="1" s="1"/>
  <c r="C1598" i="1"/>
  <c r="H1598" i="1" s="1"/>
  <c r="C1599" i="1"/>
  <c r="H1599" i="1" s="1"/>
  <c r="C1600" i="1"/>
  <c r="H1600" i="1" s="1"/>
  <c r="C1601" i="1"/>
  <c r="C1602" i="1"/>
  <c r="H1602" i="1" s="1"/>
  <c r="C1603" i="1"/>
  <c r="C1604" i="1"/>
  <c r="H1604" i="1" s="1"/>
  <c r="C1605" i="1"/>
  <c r="H1605" i="1" s="1"/>
  <c r="C1606" i="1"/>
  <c r="H1606" i="1" s="1"/>
  <c r="C1607" i="1"/>
  <c r="H1607" i="1" s="1"/>
  <c r="C1608" i="1"/>
  <c r="H1608" i="1" s="1"/>
  <c r="C1609" i="1"/>
  <c r="C1610" i="1"/>
  <c r="H1610" i="1" s="1"/>
  <c r="C1611" i="1"/>
  <c r="C1612" i="1"/>
  <c r="H1612" i="1" s="1"/>
  <c r="C1613" i="1"/>
  <c r="H1613" i="1" s="1"/>
  <c r="C1614" i="1"/>
  <c r="H1614" i="1" s="1"/>
  <c r="C1615" i="1"/>
  <c r="H1615" i="1" s="1"/>
  <c r="C1616" i="1"/>
  <c r="H1616" i="1" s="1"/>
  <c r="C1617" i="1"/>
  <c r="C1618" i="1"/>
  <c r="H1618" i="1" s="1"/>
  <c r="C1619" i="1"/>
  <c r="C1620" i="1"/>
  <c r="H1620" i="1" s="1"/>
  <c r="C1621" i="1"/>
  <c r="H1621" i="1" s="1"/>
  <c r="C1622" i="1"/>
  <c r="H1622" i="1" s="1"/>
  <c r="C1623" i="1"/>
  <c r="H1623" i="1" s="1"/>
  <c r="C1624" i="1"/>
  <c r="H1624" i="1" s="1"/>
  <c r="C1625" i="1"/>
  <c r="C1626" i="1"/>
  <c r="H1626" i="1" s="1"/>
  <c r="C1627" i="1"/>
  <c r="C1628" i="1"/>
  <c r="H1628" i="1" s="1"/>
  <c r="C1629" i="1"/>
  <c r="H1629" i="1" s="1"/>
  <c r="C1630" i="1"/>
  <c r="H1630" i="1" s="1"/>
  <c r="C1631" i="1"/>
  <c r="H1631" i="1" s="1"/>
  <c r="C1632" i="1"/>
  <c r="H1632" i="1" s="1"/>
  <c r="C1633" i="1"/>
  <c r="C1634" i="1"/>
  <c r="H1634" i="1" s="1"/>
  <c r="C1635" i="1"/>
  <c r="C1636" i="1"/>
  <c r="H1636" i="1" s="1"/>
  <c r="C1637" i="1"/>
  <c r="H1637" i="1" s="1"/>
  <c r="C1638" i="1"/>
  <c r="H1638" i="1" s="1"/>
  <c r="C1639" i="1"/>
  <c r="H1639" i="1" s="1"/>
  <c r="C1640" i="1"/>
  <c r="H1640" i="1" s="1"/>
  <c r="C1641" i="1"/>
  <c r="C1642" i="1"/>
  <c r="H1642" i="1" s="1"/>
  <c r="C1643" i="1"/>
  <c r="C1644" i="1"/>
  <c r="H1644" i="1" s="1"/>
  <c r="C1645" i="1"/>
  <c r="H1645" i="1" s="1"/>
  <c r="C1646" i="1"/>
  <c r="H1646" i="1" s="1"/>
  <c r="C1647" i="1"/>
  <c r="H1647" i="1" s="1"/>
  <c r="C1648" i="1"/>
  <c r="H1648" i="1" s="1"/>
  <c r="C1649" i="1"/>
  <c r="C1650" i="1"/>
  <c r="H1650" i="1" s="1"/>
  <c r="C1651" i="1"/>
  <c r="C1652" i="1"/>
  <c r="H1652" i="1" s="1"/>
  <c r="C1653" i="1"/>
  <c r="H1653" i="1" s="1"/>
  <c r="C1654" i="1"/>
  <c r="H1654" i="1" s="1"/>
  <c r="C1655" i="1"/>
  <c r="H1655" i="1" s="1"/>
  <c r="C1656" i="1"/>
  <c r="H1656" i="1" s="1"/>
  <c r="C1657" i="1"/>
  <c r="C1658" i="1"/>
  <c r="H1658" i="1" s="1"/>
  <c r="C1659" i="1"/>
  <c r="C1660" i="1"/>
  <c r="H1660" i="1" s="1"/>
  <c r="C1661" i="1"/>
  <c r="H1661" i="1" s="1"/>
  <c r="C1662" i="1"/>
  <c r="H1662" i="1" s="1"/>
  <c r="C1663" i="1"/>
  <c r="H1663" i="1" s="1"/>
  <c r="C1664" i="1"/>
  <c r="H1664" i="1" s="1"/>
  <c r="C1665" i="1"/>
  <c r="C1666" i="1"/>
  <c r="H1666" i="1" s="1"/>
  <c r="C1667" i="1"/>
  <c r="C1668" i="1"/>
  <c r="H1668" i="1" s="1"/>
  <c r="C1669" i="1"/>
  <c r="H1669" i="1" s="1"/>
  <c r="C1670" i="1"/>
  <c r="H1670" i="1" s="1"/>
  <c r="C1671" i="1"/>
  <c r="H1671" i="1" s="1"/>
  <c r="C1672" i="1"/>
  <c r="H1672" i="1" s="1"/>
  <c r="C1673" i="1"/>
  <c r="C1674" i="1"/>
  <c r="H1674" i="1" s="1"/>
  <c r="C1675" i="1"/>
  <c r="C1676" i="1"/>
  <c r="H1676" i="1" s="1"/>
  <c r="C1677" i="1"/>
  <c r="H1677" i="1" s="1"/>
  <c r="C1678" i="1"/>
  <c r="H1678" i="1" s="1"/>
  <c r="C1679" i="1"/>
  <c r="H1679" i="1" s="1"/>
  <c r="C1680" i="1"/>
  <c r="H1680" i="1" s="1"/>
  <c r="C1681" i="1"/>
  <c r="C1682" i="1"/>
  <c r="H1682" i="1" s="1"/>
  <c r="C1683" i="1"/>
  <c r="C1684" i="1"/>
  <c r="H1684" i="1" s="1"/>
  <c r="C1685" i="1"/>
  <c r="H1685" i="1" s="1"/>
  <c r="C1686" i="1"/>
  <c r="H1686" i="1" s="1"/>
  <c r="C1687" i="1"/>
  <c r="H1687" i="1" s="1"/>
  <c r="C1688" i="1"/>
  <c r="H1688" i="1" s="1"/>
  <c r="C1689" i="1"/>
  <c r="C1690" i="1"/>
  <c r="H1690" i="1" s="1"/>
  <c r="C1691" i="1"/>
  <c r="C1692" i="1"/>
  <c r="H1692" i="1" s="1"/>
  <c r="C1693" i="1"/>
  <c r="H1693" i="1" s="1"/>
  <c r="C1694" i="1"/>
  <c r="H1694" i="1" s="1"/>
  <c r="C1695" i="1"/>
  <c r="H1695" i="1" s="1"/>
  <c r="C1696" i="1"/>
  <c r="H1696" i="1" s="1"/>
  <c r="C1697" i="1"/>
  <c r="C1698" i="1"/>
  <c r="H1698" i="1" s="1"/>
  <c r="C1699" i="1"/>
  <c r="C1700" i="1"/>
  <c r="H1700" i="1" s="1"/>
  <c r="C1701" i="1"/>
  <c r="H1701" i="1" s="1"/>
  <c r="C1702" i="1"/>
  <c r="H1702" i="1" s="1"/>
  <c r="C1703" i="1"/>
  <c r="H1703" i="1" s="1"/>
  <c r="C1704" i="1"/>
  <c r="H1704" i="1" s="1"/>
  <c r="C1705" i="1"/>
  <c r="C1706" i="1"/>
  <c r="H1706" i="1" s="1"/>
  <c r="C1707" i="1"/>
  <c r="C1708" i="1"/>
  <c r="H1708" i="1" s="1"/>
  <c r="C1709" i="1"/>
  <c r="H1709" i="1" s="1"/>
  <c r="C1710" i="1"/>
  <c r="H1710" i="1" s="1"/>
  <c r="C1711" i="1"/>
  <c r="H1711" i="1" s="1"/>
  <c r="C1712" i="1"/>
  <c r="H1712" i="1" s="1"/>
  <c r="C1713" i="1"/>
  <c r="C1714" i="1"/>
  <c r="H1714" i="1" s="1"/>
  <c r="C1715" i="1"/>
  <c r="C1716" i="1"/>
  <c r="H1716" i="1" s="1"/>
  <c r="C1717" i="1"/>
  <c r="H1717" i="1" s="1"/>
  <c r="C1718" i="1"/>
  <c r="H1718" i="1" s="1"/>
  <c r="C1719" i="1"/>
  <c r="H1719" i="1" s="1"/>
  <c r="C1720" i="1"/>
  <c r="H1720" i="1" s="1"/>
  <c r="C1721" i="1"/>
  <c r="C1722" i="1"/>
  <c r="H1722" i="1" s="1"/>
  <c r="C1723" i="1"/>
  <c r="C1724" i="1"/>
  <c r="H1724" i="1" s="1"/>
  <c r="C1725" i="1"/>
  <c r="H1725" i="1" s="1"/>
  <c r="C1726" i="1"/>
  <c r="H1726" i="1" s="1"/>
  <c r="C1727" i="1"/>
  <c r="H1727" i="1" s="1"/>
  <c r="C1728" i="1"/>
  <c r="H1728" i="1" s="1"/>
  <c r="C1729" i="1"/>
  <c r="C1730" i="1"/>
  <c r="H1730" i="1" s="1"/>
  <c r="C1731" i="1"/>
  <c r="C1732" i="1"/>
  <c r="H1732" i="1" s="1"/>
  <c r="C1733" i="1"/>
  <c r="H1733" i="1" s="1"/>
  <c r="C1734" i="1"/>
  <c r="H1734" i="1" s="1"/>
  <c r="C1735" i="1"/>
  <c r="H1735" i="1" s="1"/>
  <c r="C1736" i="1"/>
  <c r="H1736" i="1" s="1"/>
  <c r="C1737" i="1"/>
  <c r="C1738" i="1"/>
  <c r="H1738" i="1" s="1"/>
  <c r="C1739" i="1"/>
  <c r="C1740" i="1"/>
  <c r="H1740" i="1" s="1"/>
  <c r="C1741" i="1"/>
  <c r="H1741" i="1" s="1"/>
  <c r="C1742" i="1"/>
  <c r="H1742" i="1" s="1"/>
  <c r="C1743" i="1"/>
  <c r="H1743" i="1" s="1"/>
  <c r="C1744" i="1"/>
  <c r="H1744" i="1" s="1"/>
  <c r="C1745" i="1"/>
  <c r="C1746" i="1"/>
  <c r="H1746" i="1" s="1"/>
  <c r="C1747" i="1"/>
  <c r="C1748" i="1"/>
  <c r="H1748" i="1" s="1"/>
  <c r="C1749" i="1"/>
  <c r="H1749" i="1" s="1"/>
  <c r="C1750" i="1"/>
  <c r="H1750" i="1" s="1"/>
  <c r="C1751" i="1"/>
  <c r="H1751" i="1" s="1"/>
  <c r="C1752" i="1"/>
  <c r="H1752" i="1" s="1"/>
  <c r="C1753" i="1"/>
  <c r="C1754" i="1"/>
  <c r="H1754" i="1" s="1"/>
  <c r="C1755" i="1"/>
  <c r="C1756" i="1"/>
  <c r="H1756" i="1" s="1"/>
  <c r="C1757" i="1"/>
  <c r="H1757" i="1" s="1"/>
  <c r="C1758" i="1"/>
  <c r="H1758" i="1" s="1"/>
  <c r="C1759" i="1"/>
  <c r="H1759" i="1" s="1"/>
  <c r="C1760" i="1"/>
  <c r="H1760" i="1" s="1"/>
  <c r="C1761" i="1"/>
  <c r="C1762" i="1"/>
  <c r="H1762" i="1" s="1"/>
  <c r="C1763" i="1"/>
  <c r="C1764" i="1"/>
  <c r="H1764" i="1" s="1"/>
  <c r="C1765" i="1"/>
  <c r="H1765" i="1" s="1"/>
  <c r="C1766" i="1"/>
  <c r="H1766" i="1" s="1"/>
  <c r="C1767" i="1"/>
  <c r="H1767" i="1" s="1"/>
  <c r="C1768" i="1"/>
  <c r="H1768" i="1" s="1"/>
  <c r="C1769" i="1"/>
  <c r="C1770" i="1"/>
  <c r="H1770" i="1" s="1"/>
  <c r="C1771" i="1"/>
  <c r="C1772" i="1"/>
  <c r="H1772" i="1" s="1"/>
  <c r="C1773" i="1"/>
  <c r="H1773" i="1" s="1"/>
  <c r="C1774" i="1"/>
  <c r="H1774" i="1" s="1"/>
  <c r="C1775" i="1"/>
  <c r="H1775" i="1" s="1"/>
  <c r="C1776" i="1"/>
  <c r="H1776" i="1" s="1"/>
  <c r="C1777" i="1"/>
  <c r="C1778" i="1"/>
  <c r="H1778" i="1" s="1"/>
  <c r="C1779" i="1"/>
  <c r="C1780" i="1"/>
  <c r="H1780" i="1" s="1"/>
  <c r="C1781" i="1"/>
  <c r="H1781" i="1" s="1"/>
  <c r="C1782" i="1"/>
  <c r="H1782" i="1" s="1"/>
  <c r="C1783" i="1"/>
  <c r="H1783" i="1" s="1"/>
  <c r="C1784" i="1"/>
  <c r="H1784" i="1" s="1"/>
  <c r="C1785" i="1"/>
  <c r="C1786" i="1"/>
  <c r="H1786" i="1" s="1"/>
  <c r="C1787" i="1"/>
  <c r="C1788" i="1"/>
  <c r="H1788" i="1" s="1"/>
  <c r="C1789" i="1"/>
  <c r="H1789" i="1" s="1"/>
  <c r="C1790" i="1"/>
  <c r="H1790" i="1" s="1"/>
  <c r="C1791" i="1"/>
  <c r="H1791" i="1" s="1"/>
  <c r="C1792" i="1"/>
  <c r="H1792" i="1" s="1"/>
  <c r="C1793" i="1"/>
  <c r="C1794" i="1"/>
  <c r="H1794" i="1" s="1"/>
  <c r="C1795" i="1"/>
  <c r="C1796" i="1"/>
  <c r="H1796" i="1" s="1"/>
  <c r="C1797" i="1"/>
  <c r="H1797" i="1" s="1"/>
  <c r="C1798" i="1"/>
  <c r="H1798" i="1" s="1"/>
  <c r="C1799" i="1"/>
  <c r="H1799" i="1" s="1"/>
  <c r="C1800" i="1"/>
  <c r="H1800" i="1" s="1"/>
  <c r="C1801" i="1"/>
  <c r="C1802" i="1"/>
  <c r="H1802" i="1" s="1"/>
  <c r="C1803" i="1"/>
  <c r="C1804" i="1"/>
  <c r="H1804" i="1" s="1"/>
  <c r="C1805" i="1"/>
  <c r="H1805" i="1" s="1"/>
  <c r="C1806" i="1"/>
  <c r="H1806" i="1" s="1"/>
  <c r="C1807" i="1"/>
  <c r="H1807" i="1" s="1"/>
  <c r="C1808" i="1"/>
  <c r="H1808" i="1" s="1"/>
  <c r="C1809" i="1"/>
  <c r="C1810" i="1"/>
  <c r="H1810" i="1" s="1"/>
  <c r="C1811" i="1"/>
  <c r="C1812" i="1"/>
  <c r="H1812" i="1" s="1"/>
  <c r="C1813" i="1"/>
  <c r="H1813" i="1" s="1"/>
  <c r="C1814" i="1"/>
  <c r="H1814" i="1" s="1"/>
  <c r="C1815" i="1"/>
  <c r="H1815" i="1" s="1"/>
  <c r="C1816" i="1"/>
  <c r="H1816" i="1" s="1"/>
  <c r="C1817" i="1"/>
  <c r="C1818" i="1"/>
  <c r="H1818" i="1" s="1"/>
  <c r="C1819" i="1"/>
  <c r="C1820" i="1"/>
  <c r="H1820" i="1" s="1"/>
  <c r="C1821" i="1"/>
  <c r="H1821" i="1" s="1"/>
  <c r="C1822" i="1"/>
  <c r="H1822" i="1" s="1"/>
  <c r="C1823" i="1"/>
  <c r="H1823" i="1" s="1"/>
  <c r="C1824" i="1"/>
  <c r="H1824" i="1" s="1"/>
  <c r="C1825" i="1"/>
  <c r="C1826" i="1"/>
  <c r="H1826" i="1" s="1"/>
  <c r="C1827" i="1"/>
  <c r="C1828" i="1"/>
  <c r="H1828" i="1" s="1"/>
  <c r="C1829" i="1"/>
  <c r="H1829" i="1" s="1"/>
  <c r="C1830" i="1"/>
  <c r="H1830" i="1" s="1"/>
  <c r="C1831" i="1"/>
  <c r="H1831" i="1" s="1"/>
  <c r="C1832" i="1"/>
  <c r="H1832" i="1" s="1"/>
  <c r="C1833" i="1"/>
  <c r="C1834" i="1"/>
  <c r="H1834" i="1" s="1"/>
  <c r="C1835" i="1"/>
  <c r="C1836" i="1"/>
  <c r="H1836" i="1" s="1"/>
  <c r="C1837" i="1"/>
  <c r="H1837" i="1" s="1"/>
  <c r="C1838" i="1"/>
  <c r="H1838" i="1" s="1"/>
  <c r="C1839" i="1"/>
  <c r="H1839" i="1" s="1"/>
  <c r="C1840" i="1"/>
  <c r="H1840" i="1" s="1"/>
  <c r="C1841" i="1"/>
  <c r="C1842" i="1"/>
  <c r="H1842" i="1" s="1"/>
  <c r="C1843" i="1"/>
  <c r="C1844" i="1"/>
  <c r="H1844" i="1" s="1"/>
  <c r="C1845" i="1"/>
  <c r="H1845" i="1" s="1"/>
  <c r="C1846" i="1"/>
  <c r="H1846" i="1" s="1"/>
  <c r="C1847" i="1"/>
  <c r="H1847" i="1" s="1"/>
  <c r="C1848" i="1"/>
  <c r="H1848" i="1" s="1"/>
  <c r="C1849" i="1"/>
  <c r="C1850" i="1"/>
  <c r="H1850" i="1" s="1"/>
  <c r="C1851" i="1"/>
  <c r="C1852" i="1"/>
  <c r="H1852" i="1" s="1"/>
  <c r="C1853" i="1"/>
  <c r="H1853" i="1" s="1"/>
  <c r="C1854" i="1"/>
  <c r="H1854" i="1" s="1"/>
  <c r="C1855" i="1"/>
  <c r="H1855" i="1" s="1"/>
  <c r="C1856" i="1"/>
  <c r="H1856" i="1" s="1"/>
  <c r="C1857" i="1"/>
  <c r="C1858" i="1"/>
  <c r="H1858" i="1" s="1"/>
  <c r="C1859" i="1"/>
  <c r="C1860" i="1"/>
  <c r="H1860" i="1" s="1"/>
  <c r="C1861" i="1"/>
  <c r="H1861" i="1" s="1"/>
  <c r="C1862" i="1"/>
  <c r="H1862" i="1" s="1"/>
  <c r="C1863" i="1"/>
  <c r="H1863" i="1" s="1"/>
  <c r="C1864" i="1"/>
  <c r="H1864" i="1" s="1"/>
  <c r="C1865" i="1"/>
  <c r="C1866" i="1"/>
  <c r="H1866" i="1" s="1"/>
  <c r="C1867" i="1"/>
  <c r="C1868" i="1"/>
  <c r="H1868" i="1" s="1"/>
  <c r="C1869" i="1"/>
  <c r="H1869" i="1" s="1"/>
  <c r="C1870" i="1"/>
  <c r="H1870" i="1" s="1"/>
  <c r="C1871" i="1"/>
  <c r="H1871" i="1" s="1"/>
  <c r="C1872" i="1"/>
  <c r="H1872" i="1" s="1"/>
  <c r="C1873" i="1"/>
  <c r="C1874" i="1"/>
  <c r="H1874" i="1" s="1"/>
  <c r="C1875" i="1"/>
  <c r="C1876" i="1"/>
  <c r="H1876" i="1" s="1"/>
  <c r="C1877" i="1"/>
  <c r="H1877" i="1" s="1"/>
  <c r="C1878" i="1"/>
  <c r="H1878" i="1" s="1"/>
  <c r="C1879" i="1"/>
  <c r="H1879" i="1" s="1"/>
  <c r="C1880" i="1"/>
  <c r="H1880" i="1" s="1"/>
  <c r="C1881" i="1"/>
  <c r="C1882" i="1"/>
  <c r="H1882" i="1" s="1"/>
  <c r="C1883" i="1"/>
  <c r="C1884" i="1"/>
  <c r="H1884" i="1" s="1"/>
  <c r="C1885" i="1"/>
  <c r="H1885" i="1" s="1"/>
  <c r="C1886" i="1"/>
  <c r="H1886" i="1" s="1"/>
  <c r="C1887" i="1"/>
  <c r="H1887" i="1" s="1"/>
  <c r="C1888" i="1"/>
  <c r="H1888" i="1" s="1"/>
  <c r="C1889" i="1"/>
  <c r="C1890" i="1"/>
  <c r="H1890" i="1" s="1"/>
  <c r="C1891" i="1"/>
  <c r="C1892" i="1"/>
  <c r="H1892" i="1" s="1"/>
  <c r="C1893" i="1"/>
  <c r="H1893" i="1" s="1"/>
  <c r="C1894" i="1"/>
  <c r="H1894" i="1" s="1"/>
  <c r="C1895" i="1"/>
  <c r="H1895" i="1" s="1"/>
  <c r="C1896" i="1"/>
  <c r="H1896" i="1" s="1"/>
  <c r="C1897" i="1"/>
  <c r="C1898" i="1"/>
  <c r="H1898" i="1" s="1"/>
  <c r="C1899" i="1"/>
  <c r="C1900" i="1"/>
  <c r="H1900" i="1" s="1"/>
  <c r="C1901" i="1"/>
  <c r="H1901" i="1" s="1"/>
  <c r="C1902" i="1"/>
  <c r="H1902" i="1" s="1"/>
  <c r="C1903" i="1"/>
  <c r="H1903" i="1" s="1"/>
  <c r="C1904" i="1"/>
  <c r="H1904" i="1" s="1"/>
  <c r="C1905" i="1"/>
  <c r="C1906" i="1"/>
  <c r="H1906" i="1" s="1"/>
  <c r="C1907" i="1"/>
  <c r="C1908" i="1"/>
  <c r="H1908" i="1" s="1"/>
  <c r="C1909" i="1"/>
  <c r="H1909" i="1" s="1"/>
  <c r="C1910" i="1"/>
  <c r="H1910" i="1" s="1"/>
  <c r="C1911" i="1"/>
  <c r="H1911" i="1" s="1"/>
  <c r="C1912" i="1"/>
  <c r="H1912" i="1" s="1"/>
  <c r="C1913" i="1"/>
  <c r="C1914" i="1"/>
  <c r="H1914" i="1" s="1"/>
  <c r="C1915" i="1"/>
  <c r="C1916" i="1"/>
  <c r="H1916" i="1" s="1"/>
  <c r="C1917" i="1"/>
  <c r="H1917" i="1" s="1"/>
  <c r="C1918" i="1"/>
  <c r="H1918" i="1" s="1"/>
  <c r="C1919" i="1"/>
  <c r="H1919" i="1" s="1"/>
  <c r="C1920" i="1"/>
  <c r="H1920" i="1" s="1"/>
  <c r="C1921" i="1"/>
  <c r="C1922" i="1"/>
  <c r="H1922" i="1" s="1"/>
  <c r="C1923" i="1"/>
  <c r="C1924" i="1"/>
  <c r="H1924" i="1" s="1"/>
  <c r="C1925" i="1"/>
  <c r="H1925" i="1" s="1"/>
  <c r="C1926" i="1"/>
  <c r="H1926" i="1" s="1"/>
  <c r="C1927" i="1"/>
  <c r="H1927" i="1" s="1"/>
  <c r="C1928" i="1"/>
  <c r="H1928" i="1" s="1"/>
  <c r="C1929" i="1"/>
  <c r="C1930" i="1"/>
  <c r="H1930" i="1" s="1"/>
  <c r="C1931" i="1"/>
  <c r="C1932" i="1"/>
  <c r="H1932" i="1" s="1"/>
  <c r="C1933" i="1"/>
  <c r="H1933" i="1" s="1"/>
  <c r="C1934" i="1"/>
  <c r="H1934" i="1" s="1"/>
  <c r="C1935" i="1"/>
  <c r="H1935" i="1" s="1"/>
  <c r="C1936" i="1"/>
  <c r="H1936" i="1" s="1"/>
  <c r="C1937" i="1"/>
  <c r="C1938" i="1"/>
  <c r="H1938" i="1" s="1"/>
  <c r="C1939" i="1"/>
  <c r="C1940" i="1"/>
  <c r="H1940" i="1" s="1"/>
  <c r="C1941" i="1"/>
  <c r="H1941" i="1" s="1"/>
  <c r="C1942" i="1"/>
  <c r="H1942" i="1" s="1"/>
  <c r="C1943" i="1"/>
  <c r="H1943" i="1" s="1"/>
  <c r="C1944" i="1"/>
  <c r="H1944" i="1" s="1"/>
  <c r="C1945" i="1"/>
  <c r="C1946" i="1"/>
  <c r="H1946" i="1" s="1"/>
  <c r="C1947" i="1"/>
  <c r="C1948" i="1"/>
  <c r="H1948" i="1" s="1"/>
  <c r="C1949" i="1"/>
  <c r="H1949" i="1" s="1"/>
  <c r="C1950" i="1"/>
  <c r="H1950" i="1" s="1"/>
  <c r="C1951" i="1"/>
  <c r="H1951" i="1" s="1"/>
  <c r="C1952" i="1"/>
  <c r="H1952" i="1" s="1"/>
  <c r="C1953" i="1"/>
  <c r="C1954" i="1"/>
  <c r="H1954" i="1" s="1"/>
  <c r="C1955" i="1"/>
  <c r="C1956" i="1"/>
  <c r="H1956" i="1" s="1"/>
  <c r="C1957" i="1"/>
  <c r="H1957" i="1" s="1"/>
  <c r="C1958" i="1"/>
  <c r="H1958" i="1" s="1"/>
  <c r="C1959" i="1"/>
  <c r="H1959" i="1" s="1"/>
  <c r="C1960" i="1"/>
  <c r="H1960" i="1" s="1"/>
  <c r="C1961" i="1"/>
  <c r="C1962" i="1"/>
  <c r="H1962" i="1" s="1"/>
  <c r="C1963" i="1"/>
  <c r="C1964" i="1"/>
  <c r="H1964" i="1" s="1"/>
  <c r="C1965" i="1"/>
  <c r="H1965" i="1" s="1"/>
  <c r="C1966" i="1"/>
  <c r="H1966" i="1" s="1"/>
  <c r="C1967" i="1"/>
  <c r="H1967" i="1" s="1"/>
  <c r="C1968" i="1"/>
  <c r="H1968" i="1" s="1"/>
  <c r="C1969" i="1"/>
  <c r="C1970" i="1"/>
  <c r="H1970" i="1" s="1"/>
  <c r="C1971" i="1"/>
  <c r="C1972" i="1"/>
  <c r="H1972" i="1" s="1"/>
  <c r="C1973" i="1"/>
  <c r="H1973" i="1" s="1"/>
  <c r="C1974" i="1"/>
  <c r="H1974" i="1" s="1"/>
  <c r="C1975" i="1"/>
  <c r="H1975" i="1" s="1"/>
  <c r="C1976" i="1"/>
  <c r="H1976" i="1" s="1"/>
  <c r="C1977" i="1"/>
  <c r="C1978" i="1"/>
  <c r="H1978" i="1" s="1"/>
  <c r="C1979" i="1"/>
  <c r="C1980" i="1"/>
  <c r="H1980" i="1" s="1"/>
  <c r="C1981" i="1"/>
  <c r="H1981" i="1" s="1"/>
  <c r="C1982" i="1"/>
  <c r="H1982" i="1" s="1"/>
  <c r="C1983" i="1"/>
  <c r="H1983" i="1" s="1"/>
  <c r="C1984" i="1"/>
  <c r="H1984" i="1" s="1"/>
  <c r="C1985" i="1"/>
  <c r="C1986" i="1"/>
  <c r="H1986" i="1" s="1"/>
  <c r="C1987" i="1"/>
  <c r="C1988" i="1"/>
  <c r="H1988" i="1" s="1"/>
  <c r="C1989" i="1"/>
  <c r="H1989" i="1" s="1"/>
  <c r="C1990" i="1"/>
  <c r="H1990" i="1" s="1"/>
  <c r="C1991" i="1"/>
  <c r="H1991" i="1" s="1"/>
  <c r="C1992" i="1"/>
  <c r="H1992" i="1" s="1"/>
  <c r="C1993" i="1"/>
  <c r="C1994" i="1"/>
  <c r="H1994" i="1" s="1"/>
  <c r="C1995" i="1"/>
  <c r="C1996" i="1"/>
  <c r="H1996" i="1" s="1"/>
  <c r="C1997" i="1"/>
  <c r="H1997" i="1" s="1"/>
  <c r="C1998" i="1"/>
  <c r="H1998" i="1" s="1"/>
  <c r="C1999" i="1"/>
  <c r="H1999" i="1" s="1"/>
  <c r="C2000" i="1"/>
  <c r="H2000" i="1" s="1"/>
  <c r="C2001" i="1"/>
  <c r="C2002" i="1"/>
  <c r="H2002" i="1" s="1"/>
  <c r="C2003" i="1"/>
  <c r="C2004" i="1"/>
  <c r="H2004" i="1" s="1"/>
  <c r="C2005" i="1"/>
  <c r="H2005" i="1" s="1"/>
  <c r="C2006" i="1"/>
  <c r="H2006" i="1" s="1"/>
  <c r="C2007" i="1"/>
  <c r="H2007" i="1" s="1"/>
  <c r="C2008" i="1"/>
  <c r="H2008" i="1" s="1"/>
  <c r="C2009" i="1"/>
  <c r="C2010" i="1"/>
  <c r="H2010" i="1" s="1"/>
  <c r="C2011" i="1"/>
  <c r="C2012" i="1"/>
  <c r="H2012" i="1" s="1"/>
  <c r="C2013" i="1"/>
  <c r="H2013" i="1" s="1"/>
  <c r="C2014" i="1"/>
  <c r="H2014" i="1" s="1"/>
  <c r="C2015" i="1"/>
  <c r="H2015" i="1" s="1"/>
  <c r="C2016" i="1"/>
  <c r="H2016" i="1" s="1"/>
  <c r="C2017" i="1"/>
  <c r="C2018" i="1"/>
  <c r="H2018" i="1" s="1"/>
  <c r="C2019" i="1"/>
  <c r="C2020" i="1"/>
  <c r="H2020" i="1" s="1"/>
  <c r="C2021" i="1"/>
  <c r="H2021" i="1" s="1"/>
  <c r="C2022" i="1"/>
  <c r="H2022" i="1" s="1"/>
  <c r="C2023" i="1"/>
  <c r="H2023" i="1" s="1"/>
  <c r="C2024" i="1"/>
  <c r="H2024" i="1" s="1"/>
  <c r="C2025" i="1"/>
  <c r="C2026" i="1"/>
  <c r="H2026" i="1" s="1"/>
  <c r="C2027" i="1"/>
  <c r="C2028" i="1"/>
  <c r="H2028" i="1" s="1"/>
  <c r="C2029" i="1"/>
  <c r="H2029" i="1" s="1"/>
  <c r="C2030" i="1"/>
  <c r="H2030" i="1" s="1"/>
  <c r="C2031" i="1"/>
  <c r="H2031" i="1" s="1"/>
  <c r="C2032" i="1"/>
  <c r="H2032" i="1" s="1"/>
  <c r="C2033" i="1"/>
  <c r="C2034" i="1"/>
  <c r="H2034" i="1" s="1"/>
  <c r="C2035" i="1"/>
  <c r="C2036" i="1"/>
  <c r="H2036" i="1" s="1"/>
  <c r="C2037" i="1"/>
  <c r="H2037" i="1" s="1"/>
  <c r="C2038" i="1"/>
  <c r="H2038" i="1" s="1"/>
  <c r="C2039" i="1"/>
  <c r="H2039" i="1" s="1"/>
  <c r="C2040" i="1"/>
  <c r="H2040" i="1" s="1"/>
  <c r="C2041" i="1"/>
  <c r="C2042" i="1"/>
  <c r="H2042" i="1" s="1"/>
  <c r="C2043" i="1"/>
  <c r="C2044" i="1"/>
  <c r="H2044" i="1" s="1"/>
  <c r="C2045" i="1"/>
  <c r="H2045" i="1" s="1"/>
  <c r="C2046" i="1"/>
  <c r="H2046" i="1" s="1"/>
  <c r="C2047" i="1"/>
  <c r="H2047" i="1" s="1"/>
  <c r="C2048" i="1"/>
  <c r="H2048" i="1" s="1"/>
  <c r="C2049" i="1"/>
  <c r="C2050" i="1"/>
  <c r="H2050" i="1" s="1"/>
  <c r="C2051" i="1"/>
  <c r="C2052" i="1"/>
  <c r="H2052" i="1" s="1"/>
  <c r="C2053" i="1"/>
  <c r="H2053" i="1" s="1"/>
  <c r="C2054" i="1"/>
  <c r="H2054" i="1" s="1"/>
  <c r="C2055" i="1"/>
  <c r="H2055" i="1" s="1"/>
  <c r="C2056" i="1"/>
  <c r="H2056" i="1" s="1"/>
  <c r="C2057" i="1"/>
  <c r="C2058" i="1"/>
  <c r="H2058" i="1" s="1"/>
  <c r="C2059" i="1"/>
  <c r="C2060" i="1"/>
  <c r="H2060" i="1" s="1"/>
  <c r="C2061" i="1"/>
  <c r="H2061" i="1" s="1"/>
  <c r="C2062" i="1"/>
  <c r="H2062" i="1" s="1"/>
  <c r="C2063" i="1"/>
  <c r="H2063" i="1" s="1"/>
  <c r="C2064" i="1"/>
  <c r="H2064" i="1" s="1"/>
  <c r="C2065" i="1"/>
  <c r="C2066" i="1"/>
  <c r="H2066" i="1" s="1"/>
  <c r="C2067" i="1"/>
  <c r="C2068" i="1"/>
  <c r="H2068" i="1" s="1"/>
  <c r="C2069" i="1"/>
  <c r="H2069" i="1" s="1"/>
  <c r="C2070" i="1"/>
  <c r="H2070" i="1" s="1"/>
  <c r="C2071" i="1"/>
  <c r="H2071" i="1" s="1"/>
  <c r="C2072" i="1"/>
  <c r="H2072" i="1" s="1"/>
  <c r="C2073" i="1"/>
  <c r="C2074" i="1"/>
  <c r="H2074" i="1" s="1"/>
  <c r="C2075" i="1"/>
  <c r="C2076" i="1"/>
  <c r="H2076" i="1" s="1"/>
  <c r="C2077" i="1"/>
  <c r="H2077" i="1" s="1"/>
  <c r="C2078" i="1"/>
  <c r="H2078" i="1" s="1"/>
  <c r="C2079" i="1"/>
  <c r="H2079" i="1" s="1"/>
  <c r="C2080" i="1"/>
  <c r="H2080" i="1" s="1"/>
  <c r="C2081" i="1"/>
  <c r="C2082" i="1"/>
  <c r="H2082" i="1" s="1"/>
  <c r="C2083" i="1"/>
  <c r="C2084" i="1"/>
  <c r="H2084" i="1" s="1"/>
  <c r="C2085" i="1"/>
  <c r="H2085" i="1" s="1"/>
  <c r="C2086" i="1"/>
  <c r="H2086" i="1" s="1"/>
  <c r="C2087" i="1"/>
  <c r="H2087" i="1" s="1"/>
  <c r="C2088" i="1"/>
  <c r="H2088" i="1" s="1"/>
  <c r="C2089" i="1"/>
  <c r="C2090" i="1"/>
  <c r="H2090" i="1" s="1"/>
  <c r="C2091" i="1"/>
  <c r="C2092" i="1"/>
  <c r="H2092" i="1" s="1"/>
  <c r="C2093" i="1"/>
  <c r="H2093" i="1" s="1"/>
  <c r="C2094" i="1"/>
  <c r="H2094" i="1" s="1"/>
  <c r="C2095" i="1"/>
  <c r="H2095" i="1" s="1"/>
  <c r="C2096" i="1"/>
  <c r="H2096" i="1" s="1"/>
  <c r="C2097" i="1"/>
  <c r="C2098" i="1"/>
  <c r="H2098" i="1" s="1"/>
  <c r="C2099" i="1"/>
  <c r="C2100" i="1"/>
  <c r="H2100" i="1" s="1"/>
  <c r="C2101" i="1"/>
  <c r="H2101" i="1" s="1"/>
  <c r="C2102" i="1"/>
  <c r="H2102" i="1" s="1"/>
  <c r="C2103" i="1"/>
  <c r="H2103" i="1" s="1"/>
  <c r="C2104" i="1"/>
  <c r="H2104" i="1" s="1"/>
  <c r="C2105" i="1"/>
  <c r="C2106" i="1"/>
  <c r="H2106" i="1" s="1"/>
  <c r="C2107" i="1"/>
  <c r="C2108" i="1"/>
  <c r="H2108" i="1" s="1"/>
  <c r="C2109" i="1"/>
  <c r="H2109" i="1" s="1"/>
  <c r="C2110" i="1"/>
  <c r="H2110" i="1" s="1"/>
  <c r="C2111" i="1"/>
  <c r="H2111" i="1" s="1"/>
  <c r="C2112" i="1"/>
  <c r="H2112" i="1" s="1"/>
  <c r="C2113" i="1"/>
  <c r="C2114" i="1"/>
  <c r="H2114" i="1" s="1"/>
  <c r="C2115" i="1"/>
  <c r="C2116" i="1"/>
  <c r="H2116" i="1" s="1"/>
  <c r="C2117" i="1"/>
  <c r="H2117" i="1" s="1"/>
  <c r="C2118" i="1"/>
  <c r="H2118" i="1" s="1"/>
  <c r="C2119" i="1"/>
  <c r="H2119" i="1" s="1"/>
  <c r="C2120" i="1"/>
  <c r="H2120" i="1" s="1"/>
  <c r="C2121" i="1"/>
  <c r="C2122" i="1"/>
  <c r="H2122" i="1" s="1"/>
  <c r="C2123" i="1"/>
  <c r="C2124" i="1"/>
  <c r="H2124" i="1" s="1"/>
  <c r="C2125" i="1"/>
  <c r="H2125" i="1" s="1"/>
  <c r="C2126" i="1"/>
  <c r="H2126" i="1" s="1"/>
  <c r="C2127" i="1"/>
  <c r="H2127" i="1" s="1"/>
  <c r="C2128" i="1"/>
  <c r="H2128" i="1" s="1"/>
  <c r="C2129" i="1"/>
  <c r="C2130" i="1"/>
  <c r="H2130" i="1" s="1"/>
  <c r="C2131" i="1"/>
  <c r="C2132" i="1"/>
  <c r="H2132" i="1" s="1"/>
  <c r="C2133" i="1"/>
  <c r="H2133" i="1" s="1"/>
  <c r="C2134" i="1"/>
  <c r="H2134" i="1" s="1"/>
  <c r="C2135" i="1"/>
  <c r="H2135" i="1" s="1"/>
  <c r="C2136" i="1"/>
  <c r="H2136" i="1" s="1"/>
  <c r="C2137" i="1"/>
  <c r="C2138" i="1"/>
  <c r="H2138" i="1" s="1"/>
  <c r="C2139" i="1"/>
  <c r="C2140" i="1"/>
  <c r="H2140" i="1" s="1"/>
  <c r="C2141" i="1"/>
  <c r="H2141" i="1" s="1"/>
  <c r="C2142" i="1"/>
  <c r="H2142" i="1" s="1"/>
  <c r="C2143" i="1"/>
  <c r="H2143" i="1" s="1"/>
  <c r="C2144" i="1"/>
  <c r="H2144" i="1" s="1"/>
  <c r="C2145" i="1"/>
  <c r="C2146" i="1"/>
  <c r="H2146" i="1" s="1"/>
  <c r="C2147" i="1"/>
  <c r="C2148" i="1"/>
  <c r="H2148" i="1" s="1"/>
  <c r="C2149" i="1"/>
  <c r="H2149" i="1" s="1"/>
  <c r="C2150" i="1"/>
  <c r="H2150" i="1" s="1"/>
  <c r="C2151" i="1"/>
  <c r="H2151" i="1" s="1"/>
  <c r="C2152" i="1"/>
  <c r="H2152" i="1" s="1"/>
  <c r="C2153" i="1"/>
  <c r="C2154" i="1"/>
  <c r="H2154" i="1" s="1"/>
  <c r="C2155" i="1"/>
  <c r="C2156" i="1"/>
  <c r="H2156" i="1" s="1"/>
  <c r="C2157" i="1"/>
  <c r="H2157" i="1" s="1"/>
  <c r="C2158" i="1"/>
  <c r="H2158" i="1" s="1"/>
  <c r="C2159" i="1"/>
  <c r="H2159" i="1" s="1"/>
  <c r="C2160" i="1"/>
  <c r="H2160" i="1" s="1"/>
  <c r="C2161" i="1"/>
  <c r="C2162" i="1"/>
  <c r="H2162" i="1" s="1"/>
  <c r="C2163" i="1"/>
  <c r="C2164" i="1"/>
  <c r="H2164" i="1" s="1"/>
  <c r="C2165" i="1"/>
  <c r="H2165" i="1" s="1"/>
  <c r="C2166" i="1"/>
  <c r="H2166" i="1" s="1"/>
  <c r="C2167" i="1"/>
  <c r="H2167" i="1" s="1"/>
  <c r="C2168" i="1"/>
  <c r="H2168" i="1" s="1"/>
  <c r="C2169" i="1"/>
  <c r="C2170" i="1"/>
  <c r="H2170" i="1" s="1"/>
  <c r="C2171" i="1"/>
  <c r="C2172" i="1"/>
  <c r="H2172" i="1" s="1"/>
  <c r="C2173" i="1"/>
  <c r="H2173" i="1" s="1"/>
  <c r="C2174" i="1"/>
  <c r="H2174" i="1" s="1"/>
  <c r="C2175" i="1"/>
  <c r="H2175" i="1" s="1"/>
  <c r="C2176" i="1"/>
  <c r="H2176" i="1" s="1"/>
  <c r="C2177" i="1"/>
  <c r="C2178" i="1"/>
  <c r="H2178" i="1" s="1"/>
  <c r="C2179" i="1"/>
  <c r="C2180" i="1"/>
  <c r="H2180" i="1" s="1"/>
  <c r="C2181" i="1"/>
  <c r="H2181" i="1" s="1"/>
  <c r="C2182" i="1"/>
  <c r="H2182" i="1" s="1"/>
  <c r="C2183" i="1"/>
  <c r="H2183" i="1" s="1"/>
  <c r="C2184" i="1"/>
  <c r="H2184" i="1" s="1"/>
  <c r="C2185" i="1"/>
  <c r="C2186" i="1"/>
  <c r="H2186" i="1" s="1"/>
  <c r="C2187" i="1"/>
  <c r="C2188" i="1"/>
  <c r="H2188" i="1" s="1"/>
  <c r="C2189" i="1"/>
  <c r="H2189" i="1" s="1"/>
  <c r="C2190" i="1"/>
  <c r="H2190" i="1" s="1"/>
  <c r="C2191" i="1"/>
  <c r="H2191" i="1" s="1"/>
  <c r="C2192" i="1"/>
  <c r="H2192" i="1" s="1"/>
  <c r="C2193" i="1"/>
  <c r="C2194" i="1"/>
  <c r="H2194" i="1" s="1"/>
  <c r="C2195" i="1"/>
  <c r="C2196" i="1"/>
  <c r="H2196" i="1" s="1"/>
  <c r="C2197" i="1"/>
  <c r="H2197" i="1" s="1"/>
  <c r="C2198" i="1"/>
  <c r="H2198" i="1" s="1"/>
  <c r="C2199" i="1"/>
  <c r="H2199" i="1" s="1"/>
  <c r="C2200" i="1"/>
  <c r="H2200" i="1" s="1"/>
  <c r="C2201" i="1"/>
  <c r="C2202" i="1"/>
  <c r="H2202" i="1" s="1"/>
  <c r="C2203" i="1"/>
  <c r="C2204" i="1"/>
  <c r="H2204" i="1" s="1"/>
  <c r="C2205" i="1"/>
  <c r="H2205" i="1" s="1"/>
  <c r="C2206" i="1"/>
  <c r="H2206" i="1" s="1"/>
  <c r="C2207" i="1"/>
  <c r="H2207" i="1" s="1"/>
  <c r="C2208" i="1"/>
  <c r="H2208" i="1" s="1"/>
  <c r="C2209" i="1"/>
  <c r="C2210" i="1"/>
  <c r="H2210" i="1" s="1"/>
  <c r="C2211" i="1"/>
  <c r="C2212" i="1"/>
  <c r="H2212" i="1" s="1"/>
  <c r="C2213" i="1"/>
  <c r="H2213" i="1" s="1"/>
  <c r="C2214" i="1"/>
  <c r="H2214" i="1" s="1"/>
  <c r="C2215" i="1"/>
  <c r="H2215" i="1" s="1"/>
  <c r="C2216" i="1"/>
  <c r="H2216" i="1" s="1"/>
  <c r="C2217" i="1"/>
  <c r="C2218" i="1"/>
  <c r="H2218" i="1" s="1"/>
  <c r="C2219" i="1"/>
  <c r="C2220" i="1"/>
  <c r="H2220" i="1" s="1"/>
  <c r="C2221" i="1"/>
  <c r="H2221" i="1" s="1"/>
  <c r="C2222" i="1"/>
  <c r="H2222" i="1" s="1"/>
  <c r="C2223" i="1"/>
  <c r="H2223" i="1" s="1"/>
  <c r="C2224" i="1"/>
  <c r="H2224" i="1" s="1"/>
  <c r="C2225" i="1"/>
  <c r="C2226" i="1"/>
  <c r="H2226" i="1" s="1"/>
  <c r="C2227" i="1"/>
  <c r="C2228" i="1"/>
  <c r="H2228" i="1" s="1"/>
  <c r="C2229" i="1"/>
  <c r="H2229" i="1" s="1"/>
  <c r="C2230" i="1"/>
  <c r="H2230" i="1" s="1"/>
  <c r="C2231" i="1"/>
  <c r="H2231" i="1" s="1"/>
  <c r="C2232" i="1"/>
  <c r="H2232" i="1" s="1"/>
  <c r="C2233" i="1"/>
  <c r="C2234" i="1"/>
  <c r="H2234" i="1" s="1"/>
  <c r="C2235" i="1"/>
  <c r="C2236" i="1"/>
  <c r="H2236" i="1" s="1"/>
  <c r="C2237" i="1"/>
  <c r="H2237" i="1" s="1"/>
  <c r="C2238" i="1"/>
  <c r="H2238" i="1" s="1"/>
  <c r="C2239" i="1"/>
  <c r="H2239" i="1" s="1"/>
  <c r="C2240" i="1"/>
  <c r="H2240" i="1" s="1"/>
  <c r="C2241" i="1"/>
  <c r="C2242" i="1"/>
  <c r="H2242" i="1" s="1"/>
  <c r="C2243" i="1"/>
  <c r="C2244" i="1"/>
  <c r="H2244" i="1" s="1"/>
  <c r="C2245" i="1"/>
  <c r="H2245" i="1" s="1"/>
  <c r="C2246" i="1"/>
  <c r="H2246" i="1" s="1"/>
  <c r="C2247" i="1"/>
  <c r="H2247" i="1" s="1"/>
  <c r="C2248" i="1"/>
  <c r="H2248" i="1" s="1"/>
  <c r="C2249" i="1"/>
  <c r="C2250" i="1"/>
  <c r="H2250" i="1" s="1"/>
  <c r="C2251" i="1"/>
  <c r="H2251" i="1" s="1"/>
  <c r="C2252" i="1"/>
  <c r="H2252" i="1" s="1"/>
  <c r="C2253" i="1"/>
  <c r="H2253" i="1" s="1"/>
  <c r="C2254" i="1"/>
  <c r="H2254" i="1" s="1"/>
  <c r="C2255" i="1"/>
  <c r="H2255" i="1" s="1"/>
  <c r="C2256" i="1"/>
  <c r="H2256" i="1" s="1"/>
  <c r="C2257" i="1"/>
  <c r="C2258" i="1"/>
  <c r="H2258" i="1" s="1"/>
  <c r="C2259" i="1"/>
  <c r="H2259" i="1" s="1"/>
  <c r="C2260" i="1"/>
  <c r="H2260" i="1" s="1"/>
  <c r="C2261" i="1"/>
  <c r="H2261" i="1" s="1"/>
  <c r="C2262" i="1"/>
  <c r="H2262" i="1" s="1"/>
  <c r="C2263" i="1"/>
  <c r="H2263" i="1" s="1"/>
  <c r="C2264" i="1"/>
  <c r="H2264" i="1" s="1"/>
  <c r="C2265" i="1"/>
  <c r="C2266" i="1"/>
  <c r="H2266" i="1" s="1"/>
  <c r="C2267" i="1"/>
  <c r="H2267" i="1" s="1"/>
  <c r="C2268" i="1"/>
  <c r="H2268" i="1" s="1"/>
  <c r="C2269" i="1"/>
  <c r="H2269" i="1" s="1"/>
  <c r="C2270" i="1"/>
  <c r="H2270" i="1" s="1"/>
  <c r="C2271" i="1"/>
  <c r="H2271" i="1" s="1"/>
  <c r="C2272" i="1"/>
  <c r="H2272" i="1" s="1"/>
  <c r="C2273" i="1"/>
  <c r="C2274" i="1"/>
  <c r="H2274" i="1" s="1"/>
  <c r="C2275" i="1"/>
  <c r="H2275" i="1" s="1"/>
  <c r="C2276" i="1"/>
  <c r="H2276" i="1" s="1"/>
  <c r="C2277" i="1"/>
  <c r="H2277" i="1" s="1"/>
  <c r="C2278" i="1"/>
  <c r="H2278" i="1" s="1"/>
  <c r="C2279" i="1"/>
  <c r="H2279" i="1" s="1"/>
  <c r="C2280" i="1"/>
  <c r="H2280" i="1" s="1"/>
  <c r="C2281" i="1"/>
  <c r="C2282" i="1"/>
  <c r="H2282" i="1" s="1"/>
  <c r="C2283" i="1"/>
  <c r="H2283" i="1" s="1"/>
  <c r="C2284" i="1"/>
  <c r="H2284" i="1" s="1"/>
  <c r="C2285" i="1"/>
  <c r="H2285" i="1" s="1"/>
  <c r="C2286" i="1"/>
  <c r="H2286" i="1" s="1"/>
  <c r="C2287" i="1"/>
  <c r="H2287" i="1" s="1"/>
  <c r="C2288" i="1"/>
  <c r="H2288" i="1" s="1"/>
  <c r="C2289" i="1"/>
  <c r="C2290" i="1"/>
  <c r="H2290" i="1" s="1"/>
  <c r="C2291" i="1"/>
  <c r="H2291" i="1" s="1"/>
  <c r="C2292" i="1"/>
  <c r="H2292" i="1" s="1"/>
  <c r="C2293" i="1"/>
  <c r="H2293" i="1" s="1"/>
  <c r="C2294" i="1"/>
  <c r="H2294" i="1" s="1"/>
  <c r="C2295" i="1"/>
  <c r="H2295" i="1" s="1"/>
  <c r="C2296" i="1"/>
  <c r="H2296" i="1" s="1"/>
  <c r="C2297" i="1"/>
  <c r="C2298" i="1"/>
  <c r="H2298" i="1" s="1"/>
  <c r="C2299" i="1"/>
  <c r="H2299" i="1" s="1"/>
  <c r="C2300" i="1"/>
  <c r="H2300" i="1" s="1"/>
  <c r="C2301" i="1"/>
  <c r="H2301" i="1" s="1"/>
  <c r="C2302" i="1"/>
  <c r="H2302" i="1" s="1"/>
  <c r="C2303" i="1"/>
  <c r="H2303" i="1" s="1"/>
  <c r="C2304" i="1"/>
  <c r="H2304" i="1" s="1"/>
  <c r="C2305" i="1"/>
  <c r="C2306" i="1"/>
  <c r="H2306" i="1" s="1"/>
  <c r="C2307" i="1"/>
  <c r="H2307" i="1" s="1"/>
  <c r="C2308" i="1"/>
  <c r="H2308" i="1" s="1"/>
  <c r="C2309" i="1"/>
  <c r="H2309" i="1" s="1"/>
  <c r="C2310" i="1"/>
  <c r="H2310" i="1" s="1"/>
  <c r="C2311" i="1"/>
  <c r="H2311" i="1" s="1"/>
  <c r="C2312" i="1"/>
  <c r="H2312" i="1" s="1"/>
  <c r="C2313" i="1"/>
  <c r="C2314" i="1"/>
  <c r="H2314" i="1" s="1"/>
  <c r="C2315" i="1"/>
  <c r="H2315" i="1" s="1"/>
  <c r="C2316" i="1"/>
  <c r="H2316" i="1" s="1"/>
  <c r="C2317" i="1"/>
  <c r="H2317" i="1" s="1"/>
  <c r="C2318" i="1"/>
  <c r="H2318" i="1" s="1"/>
  <c r="C2319" i="1"/>
  <c r="H2319" i="1" s="1"/>
  <c r="C2320" i="1"/>
  <c r="H2320" i="1" s="1"/>
  <c r="C2321" i="1"/>
  <c r="C2322" i="1"/>
  <c r="H2322" i="1" s="1"/>
  <c r="C2323" i="1"/>
  <c r="H2323" i="1" s="1"/>
  <c r="C2324" i="1"/>
  <c r="H2324" i="1" s="1"/>
  <c r="C2325" i="1"/>
  <c r="H2325" i="1" s="1"/>
  <c r="C2326" i="1"/>
  <c r="H2326" i="1" s="1"/>
  <c r="C2327" i="1"/>
  <c r="H2327" i="1" s="1"/>
  <c r="C2328" i="1"/>
  <c r="H2328" i="1" s="1"/>
  <c r="C2329" i="1"/>
  <c r="C2330" i="1"/>
  <c r="H2330" i="1" s="1"/>
  <c r="C2331" i="1"/>
  <c r="H2331" i="1" s="1"/>
  <c r="C2332" i="1"/>
  <c r="H2332" i="1" s="1"/>
  <c r="C2333" i="1"/>
  <c r="H2333" i="1" s="1"/>
  <c r="C2334" i="1"/>
  <c r="H2334" i="1" s="1"/>
  <c r="C2335" i="1"/>
  <c r="H2335" i="1" s="1"/>
  <c r="C2336" i="1"/>
  <c r="H2336" i="1" s="1"/>
  <c r="C2337" i="1"/>
  <c r="C2338" i="1"/>
  <c r="H2338" i="1" s="1"/>
  <c r="C2339" i="1"/>
  <c r="H2339" i="1" s="1"/>
  <c r="C2340" i="1"/>
  <c r="H2340" i="1" s="1"/>
  <c r="C2341" i="1"/>
  <c r="H2341" i="1" s="1"/>
  <c r="C2342" i="1"/>
  <c r="H2342" i="1" s="1"/>
  <c r="C2343" i="1"/>
  <c r="H2343" i="1" s="1"/>
  <c r="C2344" i="1"/>
  <c r="H2344" i="1" s="1"/>
  <c r="C2345" i="1"/>
  <c r="C2346" i="1"/>
  <c r="H2346" i="1" s="1"/>
  <c r="C2347" i="1"/>
  <c r="H2347" i="1" s="1"/>
  <c r="C2348" i="1"/>
  <c r="H2348" i="1" s="1"/>
  <c r="C2349" i="1"/>
  <c r="H2349" i="1" s="1"/>
  <c r="C2350" i="1"/>
  <c r="H2350" i="1" s="1"/>
  <c r="C2351" i="1"/>
  <c r="H2351" i="1" s="1"/>
  <c r="C2352" i="1"/>
  <c r="H2352" i="1" s="1"/>
  <c r="C2353" i="1"/>
  <c r="C2354" i="1"/>
  <c r="H2354" i="1" s="1"/>
  <c r="C2355" i="1"/>
  <c r="H2355" i="1" s="1"/>
  <c r="C2356" i="1"/>
  <c r="H2356" i="1" s="1"/>
  <c r="C2357" i="1"/>
  <c r="H2357" i="1" s="1"/>
  <c r="C2358" i="1"/>
  <c r="H2358" i="1" s="1"/>
  <c r="C2359" i="1"/>
  <c r="H2359" i="1" s="1"/>
  <c r="C2360" i="1"/>
  <c r="H2360" i="1" s="1"/>
  <c r="C2361" i="1"/>
  <c r="C2362" i="1"/>
  <c r="H2362" i="1" s="1"/>
  <c r="C2363" i="1"/>
  <c r="H2363" i="1" s="1"/>
  <c r="C2364" i="1"/>
  <c r="H2364" i="1" s="1"/>
  <c r="C2365" i="1"/>
  <c r="H2365" i="1" s="1"/>
  <c r="C2366" i="1"/>
  <c r="H2366" i="1" s="1"/>
  <c r="C2367" i="1"/>
  <c r="H2367" i="1" s="1"/>
  <c r="C2368" i="1"/>
  <c r="H2368" i="1" s="1"/>
  <c r="C2369" i="1"/>
  <c r="C2370" i="1"/>
  <c r="H2370" i="1" s="1"/>
  <c r="C2371" i="1"/>
  <c r="H2371" i="1" s="1"/>
  <c r="C2372" i="1"/>
  <c r="H2372" i="1" s="1"/>
  <c r="C2373" i="1"/>
  <c r="H2373" i="1" s="1"/>
  <c r="C2374" i="1"/>
  <c r="H2374" i="1" s="1"/>
  <c r="C2375" i="1"/>
  <c r="H2375" i="1" s="1"/>
  <c r="C2376" i="1"/>
  <c r="H2376" i="1" s="1"/>
  <c r="C2377" i="1"/>
  <c r="C2378" i="1"/>
  <c r="H2378" i="1" s="1"/>
  <c r="C2379" i="1"/>
  <c r="H2379" i="1" s="1"/>
  <c r="C2380" i="1"/>
  <c r="H2380" i="1" s="1"/>
  <c r="C2381" i="1"/>
  <c r="H2381" i="1" s="1"/>
  <c r="C2382" i="1"/>
  <c r="H2382" i="1" s="1"/>
  <c r="C2383" i="1"/>
  <c r="H2383" i="1" s="1"/>
  <c r="C2384" i="1"/>
  <c r="H2384" i="1" s="1"/>
  <c r="C2385" i="1"/>
  <c r="C2386" i="1"/>
  <c r="H2386" i="1" s="1"/>
  <c r="C2387" i="1"/>
  <c r="H2387" i="1" s="1"/>
  <c r="C2388" i="1"/>
  <c r="H2388" i="1" s="1"/>
  <c r="C2389" i="1"/>
  <c r="H2389" i="1" s="1"/>
  <c r="C2390" i="1"/>
  <c r="H2390" i="1" s="1"/>
  <c r="C2391" i="1"/>
  <c r="H2391" i="1" s="1"/>
  <c r="C2392" i="1"/>
  <c r="H2392" i="1" s="1"/>
  <c r="C2393" i="1"/>
  <c r="C2394" i="1"/>
  <c r="H2394" i="1" s="1"/>
  <c r="C2395" i="1"/>
  <c r="H2395" i="1" s="1"/>
  <c r="C2396" i="1"/>
  <c r="H2396" i="1" s="1"/>
  <c r="C2397" i="1"/>
  <c r="H2397" i="1" s="1"/>
  <c r="C2398" i="1"/>
  <c r="H2398" i="1" s="1"/>
  <c r="C2399" i="1"/>
  <c r="H2399" i="1" s="1"/>
  <c r="C2400" i="1"/>
  <c r="H2400" i="1" s="1"/>
  <c r="C2401" i="1"/>
  <c r="C2402" i="1"/>
  <c r="H2402" i="1" s="1"/>
  <c r="C2403" i="1"/>
  <c r="H2403" i="1" s="1"/>
  <c r="C2404" i="1"/>
  <c r="H2404" i="1" s="1"/>
  <c r="C2405" i="1"/>
  <c r="H2405" i="1" s="1"/>
  <c r="C2406" i="1"/>
  <c r="H2406" i="1" s="1"/>
  <c r="C2407" i="1"/>
  <c r="H2407" i="1" s="1"/>
  <c r="C2408" i="1"/>
  <c r="H2408" i="1" s="1"/>
  <c r="C2409" i="1"/>
  <c r="C2410" i="1"/>
  <c r="H2410" i="1" s="1"/>
  <c r="C2411" i="1"/>
  <c r="H2411" i="1" s="1"/>
  <c r="C2412" i="1"/>
  <c r="H2412" i="1" s="1"/>
  <c r="C2413" i="1"/>
  <c r="H2413" i="1" s="1"/>
  <c r="C2414" i="1"/>
  <c r="H2414" i="1" s="1"/>
  <c r="C2415" i="1"/>
  <c r="H2415" i="1" s="1"/>
  <c r="C2416" i="1"/>
  <c r="H2416" i="1" s="1"/>
  <c r="C2417" i="1"/>
  <c r="C2418" i="1"/>
  <c r="H2418" i="1" s="1"/>
  <c r="C2419" i="1"/>
  <c r="H2419" i="1" s="1"/>
  <c r="C2420" i="1"/>
  <c r="H2420" i="1" s="1"/>
  <c r="C2421" i="1"/>
  <c r="H2421" i="1" s="1"/>
  <c r="C2422" i="1"/>
  <c r="H2422" i="1" s="1"/>
  <c r="C2423" i="1"/>
  <c r="H2423" i="1" s="1"/>
  <c r="C2424" i="1"/>
  <c r="H2424" i="1" s="1"/>
  <c r="C2425" i="1"/>
  <c r="C2426" i="1"/>
  <c r="H2426" i="1" s="1"/>
  <c r="C2427" i="1"/>
  <c r="H2427" i="1" s="1"/>
  <c r="C2428" i="1"/>
  <c r="H2428" i="1" s="1"/>
  <c r="C2429" i="1"/>
  <c r="H2429" i="1" s="1"/>
  <c r="C2430" i="1"/>
  <c r="H2430" i="1" s="1"/>
  <c r="C2431" i="1"/>
  <c r="H2431" i="1" s="1"/>
  <c r="C2432" i="1"/>
  <c r="H2432" i="1" s="1"/>
  <c r="C2433" i="1"/>
  <c r="C2434" i="1"/>
  <c r="H2434" i="1" s="1"/>
  <c r="C2435" i="1"/>
  <c r="H2435" i="1" s="1"/>
  <c r="C2436" i="1"/>
  <c r="H2436" i="1" s="1"/>
  <c r="C2437" i="1"/>
  <c r="H2437" i="1" s="1"/>
  <c r="C2438" i="1"/>
  <c r="H2438" i="1" s="1"/>
  <c r="C2439" i="1"/>
  <c r="H2439" i="1" s="1"/>
  <c r="C2440" i="1"/>
  <c r="H2440" i="1" s="1"/>
  <c r="C2441" i="1"/>
  <c r="C2442" i="1"/>
  <c r="H2442" i="1" s="1"/>
  <c r="C2443" i="1"/>
  <c r="H2443" i="1" s="1"/>
  <c r="C2444" i="1"/>
  <c r="H2444" i="1" s="1"/>
  <c r="C2445" i="1"/>
  <c r="H2445" i="1" s="1"/>
  <c r="C2446" i="1"/>
  <c r="H2446" i="1" s="1"/>
  <c r="C2447" i="1"/>
  <c r="H2447" i="1" s="1"/>
  <c r="C2448" i="1"/>
  <c r="H2448" i="1" s="1"/>
  <c r="C2449" i="1"/>
  <c r="C2450" i="1"/>
  <c r="H2450" i="1" s="1"/>
  <c r="C2451" i="1"/>
  <c r="H2451" i="1" s="1"/>
  <c r="C2452" i="1"/>
  <c r="H2452" i="1" s="1"/>
  <c r="C2453" i="1"/>
  <c r="H2453" i="1" s="1"/>
  <c r="C2454" i="1"/>
  <c r="H2454" i="1" s="1"/>
  <c r="C2455" i="1"/>
  <c r="H2455" i="1" s="1"/>
  <c r="C2456" i="1"/>
  <c r="H2456" i="1" s="1"/>
  <c r="C2457" i="1"/>
  <c r="C2458" i="1"/>
  <c r="H2458" i="1" s="1"/>
  <c r="C2459" i="1"/>
  <c r="H2459" i="1" s="1"/>
  <c r="C2460" i="1"/>
  <c r="H2460" i="1" s="1"/>
  <c r="C2461" i="1"/>
  <c r="H2461" i="1" s="1"/>
  <c r="C2462" i="1"/>
  <c r="H2462" i="1" s="1"/>
  <c r="C2463" i="1"/>
  <c r="H2463" i="1" s="1"/>
  <c r="C2464" i="1"/>
  <c r="H2464" i="1" s="1"/>
  <c r="C2465" i="1"/>
  <c r="C2466" i="1"/>
  <c r="H2466" i="1" s="1"/>
  <c r="C2467" i="1"/>
  <c r="H2467" i="1" s="1"/>
  <c r="C2468" i="1"/>
  <c r="H2468" i="1" s="1"/>
  <c r="C2469" i="1"/>
  <c r="H2469" i="1" s="1"/>
  <c r="C2470" i="1"/>
  <c r="H2470" i="1" s="1"/>
  <c r="C2471" i="1"/>
  <c r="H2471" i="1" s="1"/>
  <c r="C2472" i="1"/>
  <c r="H2472" i="1" s="1"/>
  <c r="C2473" i="1"/>
  <c r="C2474" i="1"/>
  <c r="H2474" i="1" s="1"/>
  <c r="C2475" i="1"/>
  <c r="H2475" i="1" s="1"/>
  <c r="C2476" i="1"/>
  <c r="H2476" i="1" s="1"/>
  <c r="C2477" i="1"/>
  <c r="H2477" i="1" s="1"/>
  <c r="C2478" i="1"/>
  <c r="H2478" i="1" s="1"/>
  <c r="C2479" i="1"/>
  <c r="H2479" i="1" s="1"/>
  <c r="C2480" i="1"/>
  <c r="H2480" i="1" s="1"/>
  <c r="C2481" i="1"/>
  <c r="C2482" i="1"/>
  <c r="H2482" i="1" s="1"/>
  <c r="C2483" i="1"/>
  <c r="H2483" i="1" s="1"/>
  <c r="C2484" i="1"/>
  <c r="H2484" i="1" s="1"/>
  <c r="C2485" i="1"/>
  <c r="H2485" i="1" s="1"/>
  <c r="C2486" i="1"/>
  <c r="H2486" i="1" s="1"/>
  <c r="C2487" i="1"/>
  <c r="H2487" i="1" s="1"/>
  <c r="C2488" i="1"/>
  <c r="H2488" i="1" s="1"/>
  <c r="C2489" i="1"/>
  <c r="C2490" i="1"/>
  <c r="H2490" i="1" s="1"/>
  <c r="C2491" i="1"/>
  <c r="H2491" i="1" s="1"/>
  <c r="C2492" i="1"/>
  <c r="H2492" i="1" s="1"/>
  <c r="C2493" i="1"/>
  <c r="H2493" i="1" s="1"/>
  <c r="C2494" i="1"/>
  <c r="H2494" i="1" s="1"/>
  <c r="C2495" i="1"/>
  <c r="H2495" i="1" s="1"/>
  <c r="C2496" i="1"/>
  <c r="H2496" i="1" s="1"/>
  <c r="C2497" i="1"/>
  <c r="C2498" i="1"/>
  <c r="H2498" i="1" s="1"/>
  <c r="C2499" i="1"/>
  <c r="H2499" i="1" s="1"/>
  <c r="C2500" i="1"/>
  <c r="H2500" i="1" s="1"/>
  <c r="C2501" i="1"/>
  <c r="H2501" i="1" s="1"/>
  <c r="C2502" i="1"/>
  <c r="H2502" i="1" s="1"/>
  <c r="C2503" i="1"/>
  <c r="H2503" i="1" s="1"/>
  <c r="C2504" i="1"/>
  <c r="H2504" i="1" s="1"/>
  <c r="C2505" i="1"/>
  <c r="C2506" i="1"/>
  <c r="H2506" i="1" s="1"/>
  <c r="C2507" i="1"/>
  <c r="H2507" i="1" s="1"/>
  <c r="C2508" i="1"/>
  <c r="H2508" i="1" s="1"/>
  <c r="C2509" i="1"/>
  <c r="H2509" i="1" s="1"/>
  <c r="C2510" i="1"/>
  <c r="H2510" i="1" s="1"/>
  <c r="C2511" i="1"/>
  <c r="H2511" i="1" s="1"/>
  <c r="C2512" i="1"/>
  <c r="H2512" i="1" s="1"/>
  <c r="C2513" i="1"/>
  <c r="C2514" i="1"/>
  <c r="H2514" i="1" s="1"/>
  <c r="C2515" i="1"/>
  <c r="H2515" i="1" s="1"/>
  <c r="C2516" i="1"/>
  <c r="H2516" i="1" s="1"/>
  <c r="C2517" i="1"/>
  <c r="H2517" i="1" s="1"/>
  <c r="C2518" i="1"/>
  <c r="H2518" i="1" s="1"/>
  <c r="C2519" i="1"/>
  <c r="H2519" i="1" s="1"/>
  <c r="C2520" i="1"/>
  <c r="H2520" i="1" s="1"/>
  <c r="C2521" i="1"/>
  <c r="C2522" i="1"/>
  <c r="H2522" i="1" s="1"/>
  <c r="C2523" i="1"/>
  <c r="H2523" i="1" s="1"/>
  <c r="C2524" i="1"/>
  <c r="H2524" i="1" s="1"/>
  <c r="C2525" i="1"/>
  <c r="H2525" i="1" s="1"/>
  <c r="C2526" i="1"/>
  <c r="H2526" i="1" s="1"/>
  <c r="C2527" i="1"/>
  <c r="H2527" i="1" s="1"/>
  <c r="C2528" i="1"/>
  <c r="H2528" i="1" s="1"/>
  <c r="C2529" i="1"/>
  <c r="C2530" i="1"/>
  <c r="H2530" i="1" s="1"/>
  <c r="C2531" i="1"/>
  <c r="H2531" i="1" s="1"/>
  <c r="C2532" i="1"/>
  <c r="H2532" i="1" s="1"/>
  <c r="C2533" i="1"/>
  <c r="H2533" i="1" s="1"/>
  <c r="C2534" i="1"/>
  <c r="H2534" i="1" s="1"/>
  <c r="C2535" i="1"/>
  <c r="H2535" i="1" s="1"/>
  <c r="C2536" i="1"/>
  <c r="H2536" i="1" s="1"/>
  <c r="C2537" i="1"/>
  <c r="C2538" i="1"/>
  <c r="H2538" i="1" s="1"/>
  <c r="C2539" i="1"/>
  <c r="H2539" i="1" s="1"/>
  <c r="C2540" i="1"/>
  <c r="H2540" i="1" s="1"/>
  <c r="C2541" i="1"/>
  <c r="H2541" i="1" s="1"/>
  <c r="C2542" i="1"/>
  <c r="H2542" i="1" s="1"/>
  <c r="C2543" i="1"/>
  <c r="H2543" i="1" s="1"/>
  <c r="C2544" i="1"/>
  <c r="H2544" i="1" s="1"/>
  <c r="C2545" i="1"/>
  <c r="C2546" i="1"/>
  <c r="H2546" i="1" s="1"/>
  <c r="C2547" i="1"/>
  <c r="H2547" i="1" s="1"/>
  <c r="C2548" i="1"/>
  <c r="H2548" i="1" s="1"/>
  <c r="C2549" i="1"/>
  <c r="H2549" i="1" s="1"/>
  <c r="C2550" i="1"/>
  <c r="H2550" i="1" s="1"/>
  <c r="C2551" i="1"/>
  <c r="H2551" i="1" s="1"/>
  <c r="C2552" i="1"/>
  <c r="H2552" i="1" s="1"/>
  <c r="C2553" i="1"/>
  <c r="C2554" i="1"/>
  <c r="H2554" i="1" s="1"/>
  <c r="C2555" i="1"/>
  <c r="H2555" i="1" s="1"/>
  <c r="C2556" i="1"/>
  <c r="H2556" i="1" s="1"/>
  <c r="C2557" i="1"/>
  <c r="H2557" i="1" s="1"/>
  <c r="C2558" i="1"/>
  <c r="H2558" i="1" s="1"/>
  <c r="C2559" i="1"/>
  <c r="H2559" i="1" s="1"/>
  <c r="C2560" i="1"/>
  <c r="H2560" i="1" s="1"/>
  <c r="C2561" i="1"/>
  <c r="C2562" i="1"/>
  <c r="H2562" i="1" s="1"/>
  <c r="C2563" i="1"/>
  <c r="H2563" i="1" s="1"/>
  <c r="C2564" i="1"/>
  <c r="H2564" i="1" s="1"/>
  <c r="C2565" i="1"/>
  <c r="H2565" i="1" s="1"/>
  <c r="C2566" i="1"/>
  <c r="H2566" i="1" s="1"/>
  <c r="C2567" i="1"/>
  <c r="H2567" i="1" s="1"/>
  <c r="C2568" i="1"/>
  <c r="H2568" i="1" s="1"/>
  <c r="C2569" i="1"/>
  <c r="C2570" i="1"/>
  <c r="H2570" i="1" s="1"/>
  <c r="C2571" i="1"/>
  <c r="H2571" i="1" s="1"/>
  <c r="C2572" i="1"/>
  <c r="H2572" i="1" s="1"/>
  <c r="C2573" i="1"/>
  <c r="H2573" i="1" s="1"/>
  <c r="C2574" i="1"/>
  <c r="H2574" i="1" s="1"/>
  <c r="C2575" i="1"/>
  <c r="H2575" i="1" s="1"/>
  <c r="C2576" i="1"/>
  <c r="H2576" i="1" s="1"/>
  <c r="C2577" i="1"/>
  <c r="C2578" i="1"/>
  <c r="H2578" i="1" s="1"/>
  <c r="C2579" i="1"/>
  <c r="H2579" i="1" s="1"/>
  <c r="C2580" i="1"/>
  <c r="H2580" i="1" s="1"/>
  <c r="C2581" i="1"/>
  <c r="H2581" i="1" s="1"/>
  <c r="C2582" i="1"/>
  <c r="H2582" i="1" s="1"/>
  <c r="C2583" i="1"/>
  <c r="H2583" i="1" s="1"/>
  <c r="C2584" i="1"/>
  <c r="H2584" i="1" s="1"/>
  <c r="C2585" i="1"/>
  <c r="C2586" i="1"/>
  <c r="H2586" i="1" s="1"/>
  <c r="C2587" i="1"/>
  <c r="H2587" i="1" s="1"/>
  <c r="C2588" i="1"/>
  <c r="H2588" i="1" s="1"/>
  <c r="C2589" i="1"/>
  <c r="H2589" i="1" s="1"/>
  <c r="C2590" i="1"/>
  <c r="H2590" i="1" s="1"/>
  <c r="C2591" i="1"/>
  <c r="H2591" i="1" s="1"/>
  <c r="C2592" i="1"/>
  <c r="H2592" i="1" s="1"/>
  <c r="C2593" i="1"/>
  <c r="C2594" i="1"/>
  <c r="H2594" i="1" s="1"/>
  <c r="C2595" i="1"/>
  <c r="H2595" i="1" s="1"/>
  <c r="C2596" i="1"/>
  <c r="H2596" i="1" s="1"/>
  <c r="C2597" i="1"/>
  <c r="H2597" i="1" s="1"/>
  <c r="C2598" i="1"/>
  <c r="H2598" i="1" s="1"/>
  <c r="C2599" i="1"/>
  <c r="H2599" i="1" s="1"/>
  <c r="C2600" i="1"/>
  <c r="H2600" i="1" s="1"/>
  <c r="C2601" i="1"/>
  <c r="C2602" i="1"/>
  <c r="H2602" i="1" s="1"/>
  <c r="C2603" i="1"/>
  <c r="H2603" i="1" s="1"/>
  <c r="C2604" i="1"/>
  <c r="H2604" i="1" s="1"/>
  <c r="C2605" i="1"/>
  <c r="H2605" i="1" s="1"/>
  <c r="C2606" i="1"/>
  <c r="H2606" i="1" s="1"/>
  <c r="C2607" i="1"/>
  <c r="H2607" i="1" s="1"/>
  <c r="C2608" i="1"/>
  <c r="H2608" i="1" s="1"/>
  <c r="C2609" i="1"/>
  <c r="C2610" i="1"/>
  <c r="H2610" i="1" s="1"/>
  <c r="C2611" i="1"/>
  <c r="H2611" i="1" s="1"/>
  <c r="C2612" i="1"/>
  <c r="H2612" i="1" s="1"/>
  <c r="C2613" i="1"/>
  <c r="H2613" i="1" s="1"/>
  <c r="C2614" i="1"/>
  <c r="H2614" i="1" s="1"/>
  <c r="C2615" i="1"/>
  <c r="H2615" i="1" s="1"/>
  <c r="C2616" i="1"/>
  <c r="H2616" i="1" s="1"/>
  <c r="C2617" i="1"/>
  <c r="C2618" i="1"/>
  <c r="H2618" i="1" s="1"/>
  <c r="C2619" i="1"/>
  <c r="H2619" i="1" s="1"/>
  <c r="C2620" i="1"/>
  <c r="H2620" i="1" s="1"/>
  <c r="C2621" i="1"/>
  <c r="H2621" i="1" s="1"/>
  <c r="C2622" i="1"/>
  <c r="H2622" i="1" s="1"/>
  <c r="C2623" i="1"/>
  <c r="H2623" i="1" s="1"/>
  <c r="C2624" i="1"/>
  <c r="H2624" i="1" s="1"/>
  <c r="C2625" i="1"/>
  <c r="C2626" i="1"/>
  <c r="H2626" i="1" s="1"/>
  <c r="C2627" i="1"/>
  <c r="H2627" i="1" s="1"/>
  <c r="C2628" i="1"/>
  <c r="H2628" i="1" s="1"/>
  <c r="C2629" i="1"/>
  <c r="H2629" i="1" s="1"/>
  <c r="C2630" i="1"/>
  <c r="H2630" i="1" s="1"/>
  <c r="C2631" i="1"/>
  <c r="H2631" i="1" s="1"/>
  <c r="C2632" i="1"/>
  <c r="H2632" i="1" s="1"/>
  <c r="C2633" i="1"/>
  <c r="C2634" i="1"/>
  <c r="H2634" i="1" s="1"/>
  <c r="C2635" i="1"/>
  <c r="H2635" i="1" s="1"/>
  <c r="C2636" i="1"/>
  <c r="H2636" i="1" s="1"/>
  <c r="C2637" i="1"/>
  <c r="H2637" i="1" s="1"/>
  <c r="C2638" i="1"/>
  <c r="H2638" i="1" s="1"/>
  <c r="C2639" i="1"/>
  <c r="H2639" i="1" s="1"/>
  <c r="C2640" i="1"/>
  <c r="H2640" i="1" s="1"/>
  <c r="C2641" i="1"/>
  <c r="C2642" i="1"/>
  <c r="H2642" i="1" s="1"/>
  <c r="C2643" i="1"/>
  <c r="H2643" i="1" s="1"/>
  <c r="C2644" i="1"/>
  <c r="H2644" i="1" s="1"/>
  <c r="C2645" i="1"/>
  <c r="H2645" i="1" s="1"/>
  <c r="C2646" i="1"/>
  <c r="H2646" i="1" s="1"/>
  <c r="C2647" i="1"/>
  <c r="H2647" i="1" s="1"/>
  <c r="C2648" i="1"/>
  <c r="H2648" i="1" s="1"/>
  <c r="C2649" i="1"/>
  <c r="C2650" i="1"/>
  <c r="H2650" i="1" s="1"/>
  <c r="C2651" i="1"/>
  <c r="H2651" i="1" s="1"/>
  <c r="C2652" i="1"/>
  <c r="H2652" i="1" s="1"/>
  <c r="C2653" i="1"/>
  <c r="H2653" i="1" s="1"/>
  <c r="C2654" i="1"/>
  <c r="H2654" i="1" s="1"/>
  <c r="C2655" i="1"/>
  <c r="H2655" i="1" s="1"/>
  <c r="C2656" i="1"/>
  <c r="H2656" i="1" s="1"/>
  <c r="C2657" i="1"/>
  <c r="C2658" i="1"/>
  <c r="H2658" i="1" s="1"/>
  <c r="C2659" i="1"/>
  <c r="H2659" i="1" s="1"/>
  <c r="C2660" i="1"/>
  <c r="H2660" i="1" s="1"/>
  <c r="C2661" i="1"/>
  <c r="H2661" i="1" s="1"/>
  <c r="C2662" i="1"/>
  <c r="H2662" i="1" s="1"/>
  <c r="C2663" i="1"/>
  <c r="H2663" i="1" s="1"/>
  <c r="C2664" i="1"/>
  <c r="H2664" i="1" s="1"/>
  <c r="C2665" i="1"/>
  <c r="C2666" i="1"/>
  <c r="H2666" i="1" s="1"/>
  <c r="C2667" i="1"/>
  <c r="H2667" i="1" s="1"/>
  <c r="C2668" i="1"/>
  <c r="H2668" i="1" s="1"/>
  <c r="C2669" i="1"/>
  <c r="H2669" i="1" s="1"/>
  <c r="C2670" i="1"/>
  <c r="H2670" i="1" s="1"/>
  <c r="C2671" i="1"/>
  <c r="H2671" i="1" s="1"/>
  <c r="C2672" i="1"/>
  <c r="H2672" i="1" s="1"/>
  <c r="C2673" i="1"/>
  <c r="C2674" i="1"/>
  <c r="H2674" i="1" s="1"/>
  <c r="C2675" i="1"/>
  <c r="H2675" i="1" s="1"/>
  <c r="C2676" i="1"/>
  <c r="H2676" i="1" s="1"/>
  <c r="C2677" i="1"/>
  <c r="H2677" i="1" s="1"/>
  <c r="C2678" i="1"/>
  <c r="H2678" i="1" s="1"/>
  <c r="C2679" i="1"/>
  <c r="H2679" i="1" s="1"/>
  <c r="C2680" i="1"/>
  <c r="H2680" i="1" s="1"/>
  <c r="C2681" i="1"/>
  <c r="C2682" i="1"/>
  <c r="H2682" i="1" s="1"/>
  <c r="C2683" i="1"/>
  <c r="H2683" i="1" s="1"/>
  <c r="C2684" i="1"/>
  <c r="H2684" i="1" s="1"/>
  <c r="C2685" i="1"/>
  <c r="H2685" i="1" s="1"/>
  <c r="C2686" i="1"/>
  <c r="H2686" i="1" s="1"/>
  <c r="C2687" i="1"/>
  <c r="H2687" i="1" s="1"/>
  <c r="C2688" i="1"/>
  <c r="H2688" i="1" s="1"/>
  <c r="C2689" i="1"/>
  <c r="C2690" i="1"/>
  <c r="H2690" i="1" s="1"/>
  <c r="C2691" i="1"/>
  <c r="H2691" i="1" s="1"/>
  <c r="C2692" i="1"/>
  <c r="H2692" i="1" s="1"/>
  <c r="C2693" i="1"/>
  <c r="H2693" i="1" s="1"/>
  <c r="C2694" i="1"/>
  <c r="H2694" i="1" s="1"/>
  <c r="C2695" i="1"/>
  <c r="H2695" i="1" s="1"/>
  <c r="C2696" i="1"/>
  <c r="H2696" i="1" s="1"/>
  <c r="C2697" i="1"/>
  <c r="C2698" i="1"/>
  <c r="H2698" i="1" s="1"/>
  <c r="C2699" i="1"/>
  <c r="H2699" i="1" s="1"/>
  <c r="C2700" i="1"/>
  <c r="H2700" i="1" s="1"/>
  <c r="C2701" i="1"/>
  <c r="H2701" i="1" s="1"/>
  <c r="C2702" i="1"/>
  <c r="H2702" i="1" s="1"/>
  <c r="C2703" i="1"/>
  <c r="H2703" i="1" s="1"/>
  <c r="C2704" i="1"/>
  <c r="H2704" i="1" s="1"/>
  <c r="C2705" i="1"/>
  <c r="C2706" i="1"/>
  <c r="H2706" i="1" s="1"/>
  <c r="C2707" i="1"/>
  <c r="H2707" i="1" s="1"/>
  <c r="C2708" i="1"/>
  <c r="H2708" i="1" s="1"/>
  <c r="C2709" i="1"/>
  <c r="H2709" i="1" s="1"/>
  <c r="C2710" i="1"/>
  <c r="H2710" i="1" s="1"/>
  <c r="C2711" i="1"/>
  <c r="H2711" i="1" s="1"/>
  <c r="C2712" i="1"/>
  <c r="H2712" i="1" s="1"/>
  <c r="C2713" i="1"/>
  <c r="C2714" i="1"/>
  <c r="H2714" i="1" s="1"/>
  <c r="C2715" i="1"/>
  <c r="H2715" i="1" s="1"/>
  <c r="C2716" i="1"/>
  <c r="H2716" i="1" s="1"/>
  <c r="C2717" i="1"/>
  <c r="H2717" i="1" s="1"/>
  <c r="C2718" i="1"/>
  <c r="H2718" i="1" s="1"/>
  <c r="C2719" i="1"/>
  <c r="H2719" i="1" s="1"/>
  <c r="C2720" i="1"/>
  <c r="H2720" i="1" s="1"/>
  <c r="C2721" i="1"/>
  <c r="C2722" i="1"/>
  <c r="H2722" i="1" s="1"/>
  <c r="C2723" i="1"/>
  <c r="H2723" i="1" s="1"/>
  <c r="C2724" i="1"/>
  <c r="H2724" i="1" s="1"/>
  <c r="C2725" i="1"/>
  <c r="H2725" i="1" s="1"/>
  <c r="C2726" i="1"/>
  <c r="H2726" i="1" s="1"/>
  <c r="C2727" i="1"/>
  <c r="H2727" i="1" s="1"/>
  <c r="C2728" i="1"/>
  <c r="H2728" i="1" s="1"/>
  <c r="C2729" i="1"/>
  <c r="C2730" i="1"/>
  <c r="H2730" i="1" s="1"/>
  <c r="C2731" i="1"/>
  <c r="H2731" i="1" s="1"/>
  <c r="C2732" i="1"/>
  <c r="H2732" i="1" s="1"/>
  <c r="C2733" i="1"/>
  <c r="H2733" i="1" s="1"/>
  <c r="C2734" i="1"/>
  <c r="H2734" i="1" s="1"/>
  <c r="C2735" i="1"/>
  <c r="H2735" i="1" s="1"/>
  <c r="C2736" i="1"/>
  <c r="H2736" i="1" s="1"/>
  <c r="C2737" i="1"/>
  <c r="C2738" i="1"/>
  <c r="H2738" i="1" s="1"/>
  <c r="C2739" i="1"/>
  <c r="H2739" i="1" s="1"/>
  <c r="C2740" i="1"/>
  <c r="H2740" i="1" s="1"/>
  <c r="C2741" i="1"/>
  <c r="H2741" i="1" s="1"/>
  <c r="C2742" i="1"/>
  <c r="H2742" i="1" s="1"/>
  <c r="C2743" i="1"/>
  <c r="H2743" i="1" s="1"/>
  <c r="C2744" i="1"/>
  <c r="H2744" i="1" s="1"/>
  <c r="C2745" i="1"/>
  <c r="C2746" i="1"/>
  <c r="H2746" i="1" s="1"/>
  <c r="C2747" i="1"/>
  <c r="H2747" i="1" s="1"/>
  <c r="C2748" i="1"/>
  <c r="H2748" i="1" s="1"/>
  <c r="C2749" i="1"/>
  <c r="H2749" i="1" s="1"/>
  <c r="C2750" i="1"/>
  <c r="H2750" i="1" s="1"/>
  <c r="C2751" i="1"/>
  <c r="H2751" i="1" s="1"/>
  <c r="C2752" i="1"/>
  <c r="H2752" i="1" s="1"/>
  <c r="C2753" i="1"/>
  <c r="C2754" i="1"/>
  <c r="H2754" i="1" s="1"/>
  <c r="C2755" i="1"/>
  <c r="H2755" i="1" s="1"/>
  <c r="C2756" i="1"/>
  <c r="H2756" i="1" s="1"/>
  <c r="C2757" i="1"/>
  <c r="H2757" i="1" s="1"/>
  <c r="C2758" i="1"/>
  <c r="H2758" i="1" s="1"/>
  <c r="C2759" i="1"/>
  <c r="H2759" i="1" s="1"/>
  <c r="C2760" i="1"/>
  <c r="H2760" i="1" s="1"/>
  <c r="C2761" i="1"/>
  <c r="C2762" i="1"/>
  <c r="H2762" i="1" s="1"/>
  <c r="C2763" i="1"/>
  <c r="H2763" i="1" s="1"/>
  <c r="C2764" i="1"/>
  <c r="H2764" i="1" s="1"/>
  <c r="C2765" i="1"/>
  <c r="H2765" i="1" s="1"/>
  <c r="C2766" i="1"/>
  <c r="H2766" i="1" s="1"/>
  <c r="C2767" i="1"/>
  <c r="H2767" i="1" s="1"/>
  <c r="C2768" i="1"/>
  <c r="H2768" i="1" s="1"/>
  <c r="C2769" i="1"/>
  <c r="C2770" i="1"/>
  <c r="H2770" i="1" s="1"/>
  <c r="C2771" i="1"/>
  <c r="H2771" i="1" s="1"/>
  <c r="C2772" i="1"/>
  <c r="H2772" i="1" s="1"/>
  <c r="C2773" i="1"/>
  <c r="H2773" i="1" s="1"/>
  <c r="C2774" i="1"/>
  <c r="H2774" i="1" s="1"/>
  <c r="C2775" i="1"/>
  <c r="H2775" i="1" s="1"/>
  <c r="C2776" i="1"/>
  <c r="H2776" i="1" s="1"/>
  <c r="C2777" i="1"/>
  <c r="C2778" i="1"/>
  <c r="H2778" i="1" s="1"/>
  <c r="C2779" i="1"/>
  <c r="H2779" i="1" s="1"/>
  <c r="C2780" i="1"/>
  <c r="H2780" i="1" s="1"/>
  <c r="C2781" i="1"/>
  <c r="H2781" i="1" s="1"/>
  <c r="C2782" i="1"/>
  <c r="H2782" i="1" s="1"/>
  <c r="C2783" i="1"/>
  <c r="H2783" i="1" s="1"/>
  <c r="C2784" i="1"/>
  <c r="H2784" i="1" s="1"/>
  <c r="C2785" i="1"/>
  <c r="C2786" i="1"/>
  <c r="H2786" i="1" s="1"/>
  <c r="C2787" i="1"/>
  <c r="H2787" i="1" s="1"/>
  <c r="C2788" i="1"/>
  <c r="H2788" i="1" s="1"/>
  <c r="C2789" i="1"/>
  <c r="H2789" i="1" s="1"/>
  <c r="C2790" i="1"/>
  <c r="H2790" i="1" s="1"/>
  <c r="C2791" i="1"/>
  <c r="H2791" i="1" s="1"/>
  <c r="C2792" i="1"/>
  <c r="H2792" i="1" s="1"/>
  <c r="C2793" i="1"/>
  <c r="C2794" i="1"/>
  <c r="H2794" i="1" s="1"/>
  <c r="C2795" i="1"/>
  <c r="H2795" i="1" s="1"/>
  <c r="C2796" i="1"/>
  <c r="H2796" i="1" s="1"/>
  <c r="C2797" i="1"/>
  <c r="H2797" i="1" s="1"/>
  <c r="C2798" i="1"/>
  <c r="H2798" i="1" s="1"/>
  <c r="C2799" i="1"/>
  <c r="H2799" i="1" s="1"/>
  <c r="C2800" i="1"/>
  <c r="H2800" i="1" s="1"/>
  <c r="C2801" i="1"/>
  <c r="C2802" i="1"/>
  <c r="H2802" i="1" s="1"/>
  <c r="C2803" i="1"/>
  <c r="H2803" i="1" s="1"/>
  <c r="C2804" i="1"/>
  <c r="H2804" i="1" s="1"/>
  <c r="C2805" i="1"/>
  <c r="H2805" i="1" s="1"/>
  <c r="C2806" i="1"/>
  <c r="H2806" i="1" s="1"/>
  <c r="C2807" i="1"/>
  <c r="H2807" i="1" s="1"/>
  <c r="C2808" i="1"/>
  <c r="H2808" i="1" s="1"/>
  <c r="C2809" i="1"/>
  <c r="C2810" i="1"/>
  <c r="H2810" i="1" s="1"/>
  <c r="C2811" i="1"/>
  <c r="H2811" i="1" s="1"/>
  <c r="C2812" i="1"/>
  <c r="H2812" i="1" s="1"/>
  <c r="C2813" i="1"/>
  <c r="H2813" i="1" s="1"/>
  <c r="C2814" i="1"/>
  <c r="H2814" i="1" s="1"/>
  <c r="C2815" i="1"/>
  <c r="H2815" i="1" s="1"/>
  <c r="C2816" i="1"/>
  <c r="H2816" i="1" s="1"/>
  <c r="C2817" i="1"/>
  <c r="C2818" i="1"/>
  <c r="H2818" i="1" s="1"/>
  <c r="C2819" i="1"/>
  <c r="H2819" i="1" s="1"/>
  <c r="C2820" i="1"/>
  <c r="H2820" i="1" s="1"/>
  <c r="C2821" i="1"/>
  <c r="H2821" i="1" s="1"/>
  <c r="C2822" i="1"/>
  <c r="H2822" i="1" s="1"/>
  <c r="C2823" i="1"/>
  <c r="H2823" i="1" s="1"/>
  <c r="C2824" i="1"/>
  <c r="H2824" i="1" s="1"/>
  <c r="C2825" i="1"/>
  <c r="C2826" i="1"/>
  <c r="H2826" i="1" s="1"/>
  <c r="C2827" i="1"/>
  <c r="H2827" i="1" s="1"/>
  <c r="C2828" i="1"/>
  <c r="H2828" i="1" s="1"/>
  <c r="C2829" i="1"/>
  <c r="H2829" i="1" s="1"/>
  <c r="C2830" i="1"/>
  <c r="H2830" i="1" s="1"/>
  <c r="C2831" i="1"/>
  <c r="H2831" i="1" s="1"/>
  <c r="C2832" i="1"/>
  <c r="H2832" i="1" s="1"/>
  <c r="C2833" i="1"/>
  <c r="C2834" i="1"/>
  <c r="H2834" i="1" s="1"/>
  <c r="C2835" i="1"/>
  <c r="H2835" i="1" s="1"/>
  <c r="C2836" i="1"/>
  <c r="H2836" i="1" s="1"/>
  <c r="C2837" i="1"/>
  <c r="H2837" i="1" s="1"/>
  <c r="C2838" i="1"/>
  <c r="H2838" i="1" s="1"/>
  <c r="C2839" i="1"/>
  <c r="H2839" i="1" s="1"/>
  <c r="C2840" i="1"/>
  <c r="H2840" i="1" s="1"/>
  <c r="C2841" i="1"/>
  <c r="C2842" i="1"/>
  <c r="H2842" i="1" s="1"/>
  <c r="C2843" i="1"/>
  <c r="H2843" i="1" s="1"/>
  <c r="C2844" i="1"/>
  <c r="H2844" i="1" s="1"/>
  <c r="C2845" i="1"/>
  <c r="H2845" i="1" s="1"/>
  <c r="C2846" i="1"/>
  <c r="H2846" i="1" s="1"/>
  <c r="C2847" i="1"/>
  <c r="H2847" i="1" s="1"/>
  <c r="C2848" i="1"/>
  <c r="H2848" i="1" s="1"/>
  <c r="C2849" i="1"/>
  <c r="C2850" i="1"/>
  <c r="H2850" i="1" s="1"/>
  <c r="C2851" i="1"/>
  <c r="H2851" i="1" s="1"/>
  <c r="C2852" i="1"/>
  <c r="H2852" i="1" s="1"/>
  <c r="C2853" i="1"/>
  <c r="H2853" i="1" s="1"/>
  <c r="C2854" i="1"/>
  <c r="H2854" i="1" s="1"/>
  <c r="C2855" i="1"/>
  <c r="H2855" i="1" s="1"/>
  <c r="C2856" i="1"/>
  <c r="H2856" i="1" s="1"/>
  <c r="C2857" i="1"/>
  <c r="C2858" i="1"/>
  <c r="H2858" i="1" s="1"/>
  <c r="C2859" i="1"/>
  <c r="H2859" i="1" s="1"/>
  <c r="C2860" i="1"/>
  <c r="H2860" i="1" s="1"/>
  <c r="C2861" i="1"/>
  <c r="H2861" i="1" s="1"/>
  <c r="C2862" i="1"/>
  <c r="H2862" i="1" s="1"/>
  <c r="C2863" i="1"/>
  <c r="H2863" i="1" s="1"/>
  <c r="C2864" i="1"/>
  <c r="H2864" i="1" s="1"/>
  <c r="C2865" i="1"/>
  <c r="C2866" i="1"/>
  <c r="H2866" i="1" s="1"/>
  <c r="C2867" i="1"/>
  <c r="H2867" i="1" s="1"/>
  <c r="C2868" i="1"/>
  <c r="H2868" i="1" s="1"/>
  <c r="C2869" i="1"/>
  <c r="H2869" i="1" s="1"/>
  <c r="C2870" i="1"/>
  <c r="H2870" i="1" s="1"/>
  <c r="C2871" i="1"/>
  <c r="H2871" i="1" s="1"/>
  <c r="C2872" i="1"/>
  <c r="H2872" i="1" s="1"/>
  <c r="C2873" i="1"/>
  <c r="C2874" i="1"/>
  <c r="H2874" i="1" s="1"/>
  <c r="C2875" i="1"/>
  <c r="H2875" i="1" s="1"/>
  <c r="C2876" i="1"/>
  <c r="H2876" i="1" s="1"/>
  <c r="C2877" i="1"/>
  <c r="H2877" i="1" s="1"/>
  <c r="C2878" i="1"/>
  <c r="H2878" i="1" s="1"/>
  <c r="C2879" i="1"/>
  <c r="H2879" i="1" s="1"/>
  <c r="C2880" i="1"/>
  <c r="H2880" i="1" s="1"/>
  <c r="C2881" i="1"/>
  <c r="C2882" i="1"/>
  <c r="H2882" i="1" s="1"/>
  <c r="C2883" i="1"/>
  <c r="H2883" i="1" s="1"/>
  <c r="C2884" i="1"/>
  <c r="H2884" i="1" s="1"/>
  <c r="C2885" i="1"/>
  <c r="H2885" i="1" s="1"/>
  <c r="C2886" i="1"/>
  <c r="H2886" i="1" s="1"/>
  <c r="C2887" i="1"/>
  <c r="H2887" i="1" s="1"/>
  <c r="C2888" i="1"/>
  <c r="H2888" i="1" s="1"/>
  <c r="C2889" i="1"/>
  <c r="C2890" i="1"/>
  <c r="H2890" i="1" s="1"/>
  <c r="C2891" i="1"/>
  <c r="H2891" i="1" s="1"/>
  <c r="C2892" i="1"/>
  <c r="H2892" i="1" s="1"/>
  <c r="C2893" i="1"/>
  <c r="H2893" i="1" s="1"/>
  <c r="C2894" i="1"/>
  <c r="H2894" i="1" s="1"/>
  <c r="C2895" i="1"/>
  <c r="H2895" i="1" s="1"/>
  <c r="C2896" i="1"/>
  <c r="H2896" i="1" s="1"/>
  <c r="C2897" i="1"/>
  <c r="C2898" i="1"/>
  <c r="H2898" i="1" s="1"/>
  <c r="C2899" i="1"/>
  <c r="H2899" i="1" s="1"/>
  <c r="C2900" i="1"/>
  <c r="H2900" i="1" s="1"/>
  <c r="C2901" i="1"/>
  <c r="H2901" i="1" s="1"/>
  <c r="C2902" i="1"/>
  <c r="H2902" i="1" s="1"/>
  <c r="C2903" i="1"/>
  <c r="H2903" i="1" s="1"/>
  <c r="C2904" i="1"/>
  <c r="H2904" i="1" s="1"/>
  <c r="C2905" i="1"/>
  <c r="C2906" i="1"/>
  <c r="H2906" i="1" s="1"/>
  <c r="C2907" i="1"/>
  <c r="H2907" i="1" s="1"/>
  <c r="C2908" i="1"/>
  <c r="H2908" i="1" s="1"/>
  <c r="C2909" i="1"/>
  <c r="H2909" i="1" s="1"/>
  <c r="C2910" i="1"/>
  <c r="H2910" i="1" s="1"/>
  <c r="C2911" i="1"/>
  <c r="H2911" i="1" s="1"/>
  <c r="C2912" i="1"/>
  <c r="H2912" i="1" s="1"/>
  <c r="C2913" i="1"/>
  <c r="C2914" i="1"/>
  <c r="H2914" i="1" s="1"/>
  <c r="C2915" i="1"/>
  <c r="H2915" i="1" s="1"/>
  <c r="C2916" i="1"/>
  <c r="H2916" i="1" s="1"/>
  <c r="C2917" i="1"/>
  <c r="H2917" i="1" s="1"/>
  <c r="C2918" i="1"/>
  <c r="H2918" i="1" s="1"/>
  <c r="C2919" i="1"/>
  <c r="H2919" i="1" s="1"/>
  <c r="C2920" i="1"/>
  <c r="H2920" i="1" s="1"/>
  <c r="C2921" i="1"/>
  <c r="C2922" i="1"/>
  <c r="H2922" i="1" s="1"/>
  <c r="C2923" i="1"/>
  <c r="H2923" i="1" s="1"/>
  <c r="C2924" i="1"/>
  <c r="H2924" i="1" s="1"/>
  <c r="C2925" i="1"/>
  <c r="H2925" i="1" s="1"/>
  <c r="C2926" i="1"/>
  <c r="H2926" i="1" s="1"/>
  <c r="C2927" i="1"/>
  <c r="H2927" i="1" s="1"/>
  <c r="C2928" i="1"/>
  <c r="H2928" i="1" s="1"/>
  <c r="C2929" i="1"/>
  <c r="C2930" i="1"/>
  <c r="H2930" i="1" s="1"/>
  <c r="C2931" i="1"/>
  <c r="H2931" i="1" s="1"/>
  <c r="C2932" i="1"/>
  <c r="H2932" i="1" s="1"/>
  <c r="C2933" i="1"/>
  <c r="H2933" i="1" s="1"/>
  <c r="C2934" i="1"/>
  <c r="H2934" i="1" s="1"/>
  <c r="C2935" i="1"/>
  <c r="H2935" i="1" s="1"/>
  <c r="C2936" i="1"/>
  <c r="H2936" i="1" s="1"/>
  <c r="C2937" i="1"/>
  <c r="C2938" i="1"/>
  <c r="H2938" i="1" s="1"/>
  <c r="C2939" i="1"/>
  <c r="H2939" i="1" s="1"/>
  <c r="C2940" i="1"/>
  <c r="H2940" i="1" s="1"/>
  <c r="C2941" i="1"/>
  <c r="H2941" i="1" s="1"/>
  <c r="C2942" i="1"/>
  <c r="H2942" i="1" s="1"/>
  <c r="C2943" i="1"/>
  <c r="H2943" i="1" s="1"/>
  <c r="C2944" i="1"/>
  <c r="H2944" i="1" s="1"/>
  <c r="C2945" i="1"/>
  <c r="C2946" i="1"/>
  <c r="H2946" i="1" s="1"/>
  <c r="C2947" i="1"/>
  <c r="H2947" i="1" s="1"/>
  <c r="C2948" i="1"/>
  <c r="H2948" i="1" s="1"/>
  <c r="C2949" i="1"/>
  <c r="H2949" i="1" s="1"/>
  <c r="C2950" i="1"/>
  <c r="H2950" i="1" s="1"/>
  <c r="C2951" i="1"/>
  <c r="H2951" i="1" s="1"/>
  <c r="C2952" i="1"/>
  <c r="H2952" i="1" s="1"/>
  <c r="C2953" i="1"/>
  <c r="C2954" i="1"/>
  <c r="H2954" i="1" s="1"/>
  <c r="C2955" i="1"/>
  <c r="H2955" i="1" s="1"/>
  <c r="C2956" i="1"/>
  <c r="H2956" i="1" s="1"/>
  <c r="C2957" i="1"/>
  <c r="H2957" i="1" s="1"/>
  <c r="C2958" i="1"/>
  <c r="H2958" i="1" s="1"/>
  <c r="C2959" i="1"/>
  <c r="H2959" i="1" s="1"/>
  <c r="C2960" i="1"/>
  <c r="H2960" i="1" s="1"/>
  <c r="C2961" i="1"/>
  <c r="C2962" i="1"/>
  <c r="H2962" i="1" s="1"/>
  <c r="C2963" i="1"/>
  <c r="H2963" i="1" s="1"/>
  <c r="C2964" i="1"/>
  <c r="H2964" i="1" s="1"/>
  <c r="C2965" i="1"/>
  <c r="H2965" i="1" s="1"/>
  <c r="C2966" i="1"/>
  <c r="H2966" i="1" s="1"/>
  <c r="C2967" i="1"/>
  <c r="H2967" i="1" s="1"/>
  <c r="C2968" i="1"/>
  <c r="H2968" i="1" s="1"/>
  <c r="C2969" i="1"/>
  <c r="C2970" i="1"/>
  <c r="H2970" i="1" s="1"/>
  <c r="C2971" i="1"/>
  <c r="H2971" i="1" s="1"/>
  <c r="C2972" i="1"/>
  <c r="H2972" i="1" s="1"/>
  <c r="C2973" i="1"/>
  <c r="H2973" i="1" s="1"/>
  <c r="C2974" i="1"/>
  <c r="H2974" i="1" s="1"/>
  <c r="C2975" i="1"/>
  <c r="H2975" i="1" s="1"/>
  <c r="C2976" i="1"/>
  <c r="H2976" i="1" s="1"/>
  <c r="C2977" i="1"/>
  <c r="C2978" i="1"/>
  <c r="H2978" i="1" s="1"/>
  <c r="C2979" i="1"/>
  <c r="H2979" i="1" s="1"/>
  <c r="C2980" i="1"/>
  <c r="H2980" i="1" s="1"/>
  <c r="C2981" i="1"/>
  <c r="H2981" i="1" s="1"/>
  <c r="C2982" i="1"/>
  <c r="H2982" i="1" s="1"/>
  <c r="C2983" i="1"/>
  <c r="H2983" i="1" s="1"/>
  <c r="C2984" i="1"/>
  <c r="H2984" i="1" s="1"/>
  <c r="C2985" i="1"/>
  <c r="C2986" i="1"/>
  <c r="H2986" i="1" s="1"/>
  <c r="C2987" i="1"/>
  <c r="H2987" i="1" s="1"/>
  <c r="C2988" i="1"/>
  <c r="H2988" i="1" s="1"/>
  <c r="C2989" i="1"/>
  <c r="H2989" i="1" s="1"/>
  <c r="C2990" i="1"/>
  <c r="H2990" i="1" s="1"/>
  <c r="C2991" i="1"/>
  <c r="H2991" i="1" s="1"/>
  <c r="C2992" i="1"/>
  <c r="H2992" i="1" s="1"/>
  <c r="C2993" i="1"/>
  <c r="C2994" i="1"/>
  <c r="H2994" i="1" s="1"/>
  <c r="C2995" i="1"/>
  <c r="H2995" i="1" s="1"/>
  <c r="C2996" i="1"/>
  <c r="H2996" i="1" s="1"/>
  <c r="C2997" i="1"/>
  <c r="H2997" i="1" s="1"/>
  <c r="C2998" i="1"/>
  <c r="H2998" i="1" s="1"/>
  <c r="C2999" i="1"/>
  <c r="H2999" i="1" s="1"/>
  <c r="C3000" i="1"/>
  <c r="H3000" i="1" s="1"/>
  <c r="C3001" i="1"/>
  <c r="C3002" i="1"/>
  <c r="H3002" i="1" s="1"/>
  <c r="C3003" i="1"/>
  <c r="H3003" i="1" s="1"/>
  <c r="C3004" i="1"/>
  <c r="H3004" i="1" s="1"/>
  <c r="C3005" i="1"/>
  <c r="H3005" i="1" s="1"/>
  <c r="C3006" i="1"/>
  <c r="H3006" i="1" s="1"/>
  <c r="C3007" i="1"/>
  <c r="H3007" i="1" s="1"/>
  <c r="C3008" i="1"/>
  <c r="H3008" i="1" s="1"/>
  <c r="G3" i="1"/>
  <c r="E3" i="1"/>
  <c r="C3" i="1"/>
  <c r="P5" i="1" l="1"/>
  <c r="P8" i="1"/>
  <c r="P11" i="1"/>
  <c r="K11" i="2"/>
  <c r="L11" i="2" s="1"/>
  <c r="K6" i="2"/>
  <c r="L6" i="2" s="1"/>
  <c r="K7" i="2"/>
  <c r="L7" i="2" s="1"/>
  <c r="K8" i="2"/>
  <c r="L8" i="2" s="1"/>
  <c r="K9" i="2"/>
  <c r="L9" i="2" s="1"/>
  <c r="K4" i="2"/>
  <c r="L4" i="2" s="1"/>
  <c r="K10" i="2"/>
  <c r="L10" i="2" s="1"/>
  <c r="K5" i="2"/>
  <c r="L5" i="2" s="1"/>
  <c r="H3001" i="1"/>
  <c r="H2993" i="1"/>
  <c r="H2985" i="1"/>
  <c r="H2977" i="1"/>
  <c r="H2969" i="1"/>
  <c r="H2961" i="1"/>
  <c r="H2953" i="1"/>
  <c r="H2945" i="1"/>
  <c r="H2937" i="1"/>
  <c r="H2929" i="1"/>
  <c r="H2921" i="1"/>
  <c r="H2913" i="1"/>
  <c r="H2905" i="1"/>
  <c r="H2897" i="1"/>
  <c r="H2889" i="1"/>
  <c r="H2881" i="1"/>
  <c r="H2873" i="1"/>
  <c r="H2865" i="1"/>
  <c r="H2857" i="1"/>
  <c r="H2849" i="1"/>
  <c r="H2841" i="1"/>
  <c r="H2833" i="1"/>
  <c r="H2825" i="1"/>
  <c r="H2817" i="1"/>
  <c r="H2809" i="1"/>
  <c r="H2801" i="1"/>
  <c r="H2793" i="1"/>
  <c r="H2785" i="1"/>
  <c r="H2777" i="1"/>
  <c r="H2769" i="1"/>
  <c r="H2761" i="1"/>
  <c r="H2753" i="1"/>
  <c r="H2745" i="1"/>
  <c r="H2737" i="1"/>
  <c r="H2729" i="1"/>
  <c r="H2721" i="1"/>
  <c r="H2713" i="1"/>
  <c r="H2705" i="1"/>
  <c r="H2697" i="1"/>
  <c r="H2689" i="1"/>
  <c r="H2681" i="1"/>
  <c r="H2673" i="1"/>
  <c r="H2665" i="1"/>
  <c r="H2657" i="1"/>
  <c r="H2649" i="1"/>
  <c r="H2641" i="1"/>
  <c r="H2633" i="1"/>
  <c r="H2625" i="1"/>
  <c r="H2617" i="1"/>
  <c r="H2609" i="1"/>
  <c r="H2601" i="1"/>
  <c r="H2593" i="1"/>
  <c r="H2585" i="1"/>
  <c r="H2577" i="1"/>
  <c r="H2569" i="1"/>
  <c r="H2561" i="1"/>
  <c r="H2553" i="1"/>
  <c r="H2545" i="1"/>
  <c r="H2537" i="1"/>
  <c r="H2529" i="1"/>
  <c r="H2521" i="1"/>
  <c r="H2513" i="1"/>
  <c r="H2505" i="1"/>
  <c r="H2497" i="1"/>
  <c r="H2489" i="1"/>
  <c r="H2481" i="1"/>
  <c r="H2473" i="1"/>
  <c r="H2465" i="1"/>
  <c r="H2457" i="1"/>
  <c r="H2449" i="1"/>
  <c r="H2441" i="1"/>
  <c r="H2433" i="1"/>
  <c r="H2425" i="1"/>
  <c r="H2417" i="1"/>
  <c r="H2409" i="1"/>
  <c r="H2401" i="1"/>
  <c r="H2393" i="1"/>
  <c r="H2385" i="1"/>
  <c r="H2377" i="1"/>
  <c r="H2369" i="1"/>
  <c r="H2361" i="1"/>
  <c r="H2353" i="1"/>
  <c r="H2345" i="1"/>
  <c r="H2337" i="1"/>
  <c r="H2329" i="1"/>
  <c r="H2321" i="1"/>
  <c r="H2313" i="1"/>
  <c r="H2305" i="1"/>
  <c r="H2297" i="1"/>
  <c r="H2289" i="1"/>
  <c r="H2281" i="1"/>
  <c r="H2273" i="1"/>
  <c r="H2265" i="1"/>
  <c r="H2257" i="1"/>
  <c r="H2249" i="1"/>
  <c r="H2241" i="1"/>
  <c r="H2233" i="1"/>
  <c r="H2225" i="1"/>
  <c r="H2217" i="1"/>
  <c r="H2209" i="1"/>
  <c r="H2201" i="1"/>
  <c r="H2193" i="1"/>
  <c r="H2185" i="1"/>
  <c r="H2177" i="1"/>
  <c r="H2169" i="1"/>
  <c r="H2161" i="1"/>
  <c r="H2153" i="1"/>
  <c r="H2145" i="1"/>
  <c r="H2137" i="1"/>
  <c r="H2129" i="1"/>
  <c r="H2121" i="1"/>
  <c r="H2113" i="1"/>
  <c r="H2105" i="1"/>
  <c r="H2097" i="1"/>
  <c r="H2089" i="1"/>
  <c r="H2081" i="1"/>
  <c r="H2073" i="1"/>
  <c r="H2065" i="1"/>
  <c r="H2057" i="1"/>
  <c r="H2049" i="1"/>
  <c r="H2041" i="1"/>
  <c r="H2033" i="1"/>
  <c r="H2025" i="1"/>
  <c r="H2017" i="1"/>
  <c r="H2009" i="1"/>
  <c r="H2001" i="1"/>
  <c r="H1993" i="1"/>
  <c r="H1985" i="1"/>
  <c r="H1977" i="1"/>
  <c r="H1969" i="1"/>
  <c r="H1961" i="1"/>
  <c r="H1953" i="1"/>
  <c r="H1945" i="1"/>
  <c r="H1937" i="1"/>
  <c r="H1929" i="1"/>
  <c r="H1921" i="1"/>
  <c r="H1913" i="1"/>
  <c r="H1905" i="1"/>
  <c r="H1897" i="1"/>
  <c r="H1889" i="1"/>
  <c r="H1881" i="1"/>
  <c r="H1873" i="1"/>
  <c r="H1865" i="1"/>
  <c r="H1857" i="1"/>
  <c r="H1849" i="1"/>
  <c r="H1841" i="1"/>
  <c r="H1833" i="1"/>
  <c r="H1825" i="1"/>
  <c r="H1817" i="1"/>
  <c r="H1809" i="1"/>
  <c r="H1801" i="1"/>
  <c r="H1793" i="1"/>
  <c r="H1785" i="1"/>
  <c r="H1777" i="1"/>
  <c r="H1769" i="1"/>
  <c r="H1761" i="1"/>
  <c r="H1753" i="1"/>
  <c r="H1745" i="1"/>
  <c r="H1737" i="1"/>
  <c r="H1729" i="1"/>
  <c r="H1721" i="1"/>
  <c r="H1713" i="1"/>
  <c r="H1705" i="1"/>
  <c r="H1697" i="1"/>
  <c r="H1689" i="1"/>
  <c r="H1681" i="1"/>
  <c r="H1673" i="1"/>
  <c r="H1665" i="1"/>
  <c r="H1657" i="1"/>
  <c r="H1649" i="1"/>
  <c r="H1641" i="1"/>
  <c r="H1633" i="1"/>
  <c r="H1625" i="1"/>
  <c r="H1617" i="1"/>
  <c r="H1609" i="1"/>
  <c r="H1601" i="1"/>
  <c r="H1593" i="1"/>
  <c r="H1585" i="1"/>
  <c r="H1577" i="1"/>
  <c r="H1169" i="1"/>
  <c r="H2243" i="1"/>
  <c r="H2235" i="1"/>
  <c r="H2227" i="1"/>
  <c r="H2219" i="1"/>
  <c r="H2211" i="1"/>
  <c r="H2203" i="1"/>
  <c r="H2195" i="1"/>
  <c r="H2187" i="1"/>
  <c r="H2179" i="1"/>
  <c r="H2171" i="1"/>
  <c r="H2163" i="1"/>
  <c r="H2155" i="1"/>
  <c r="H2147" i="1"/>
  <c r="H2139" i="1"/>
  <c r="H2131" i="1"/>
  <c r="H2123" i="1"/>
  <c r="H2115" i="1"/>
  <c r="H2107" i="1"/>
  <c r="H2099" i="1"/>
  <c r="H2091" i="1"/>
  <c r="H2083" i="1"/>
  <c r="H2075" i="1"/>
  <c r="H2067" i="1"/>
  <c r="H2059" i="1"/>
  <c r="H2051" i="1"/>
  <c r="H2043" i="1"/>
  <c r="H2035" i="1"/>
  <c r="H2027" i="1"/>
  <c r="H2019" i="1"/>
  <c r="H2011" i="1"/>
  <c r="H2003" i="1"/>
  <c r="H1995" i="1"/>
  <c r="H1987" i="1"/>
  <c r="H1979" i="1"/>
  <c r="H1971" i="1"/>
  <c r="H1963" i="1"/>
  <c r="H1955" i="1"/>
  <c r="H1947" i="1"/>
  <c r="H1939" i="1"/>
  <c r="H1931" i="1"/>
  <c r="H1923" i="1"/>
  <c r="H1915" i="1"/>
  <c r="H1907" i="1"/>
  <c r="H1899" i="1"/>
  <c r="H1891" i="1"/>
  <c r="H1883" i="1"/>
  <c r="H1875" i="1"/>
  <c r="H1867" i="1"/>
  <c r="H1859" i="1"/>
  <c r="H1851" i="1"/>
  <c r="H1843" i="1"/>
  <c r="H1835" i="1"/>
  <c r="H1827" i="1"/>
  <c r="H1819" i="1"/>
  <c r="H1811" i="1"/>
  <c r="H1803" i="1"/>
  <c r="H1795" i="1"/>
  <c r="H1787" i="1"/>
  <c r="H1779" i="1"/>
  <c r="H1771" i="1"/>
  <c r="H1763" i="1"/>
  <c r="H1755" i="1"/>
  <c r="H1747" i="1"/>
  <c r="H1739" i="1"/>
  <c r="H1731" i="1"/>
  <c r="H1723" i="1"/>
  <c r="H1715" i="1"/>
  <c r="H1707" i="1"/>
  <c r="H1699" i="1"/>
  <c r="H1691" i="1"/>
  <c r="H1683" i="1"/>
  <c r="H1675" i="1"/>
  <c r="H1667" i="1"/>
  <c r="H1659" i="1"/>
  <c r="H1651" i="1"/>
  <c r="H1643" i="1"/>
  <c r="H1635" i="1"/>
  <c r="H1627" i="1"/>
  <c r="H1619" i="1"/>
  <c r="H1611" i="1"/>
  <c r="H1603" i="1"/>
  <c r="H1595" i="1"/>
  <c r="H1587" i="1"/>
  <c r="H1579" i="1"/>
  <c r="H1571" i="1"/>
  <c r="H1563" i="1"/>
  <c r="H1555" i="1"/>
  <c r="H1547" i="1"/>
  <c r="H1539" i="1"/>
  <c r="H1531" i="1"/>
  <c r="H1523" i="1"/>
  <c r="H1515" i="1"/>
  <c r="H1507" i="1"/>
  <c r="H1499" i="1"/>
  <c r="H1491" i="1"/>
  <c r="H1483" i="1"/>
  <c r="H1419" i="1"/>
  <c r="H1475" i="1"/>
  <c r="H1467" i="1"/>
  <c r="H1459" i="1"/>
  <c r="H1451" i="1"/>
  <c r="H1443" i="1"/>
  <c r="H1435" i="1"/>
  <c r="H1427" i="1"/>
  <c r="H1411" i="1"/>
  <c r="H1403" i="1"/>
  <c r="H1395" i="1"/>
  <c r="H1387" i="1"/>
  <c r="H1379" i="1"/>
  <c r="H1371" i="1"/>
  <c r="H1363" i="1"/>
  <c r="H1355" i="1"/>
  <c r="H1347" i="1"/>
  <c r="H1339" i="1"/>
  <c r="H1331" i="1"/>
  <c r="H1323" i="1"/>
  <c r="H1315" i="1"/>
  <c r="H1307" i="1"/>
  <c r="H1299" i="1"/>
  <c r="H1291" i="1"/>
  <c r="H1283" i="1"/>
  <c r="H1275" i="1"/>
  <c r="H1267" i="1"/>
  <c r="H1259" i="1"/>
  <c r="H1251" i="1"/>
  <c r="H1243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67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419" i="1"/>
  <c r="H411" i="1"/>
  <c r="H403" i="1"/>
  <c r="H395" i="1"/>
  <c r="H387" i="1"/>
  <c r="H379" i="1"/>
  <c r="H371" i="1"/>
  <c r="H363" i="1"/>
  <c r="H1569" i="1"/>
  <c r="H1561" i="1"/>
  <c r="H1553" i="1"/>
  <c r="H1545" i="1"/>
  <c r="H1537" i="1"/>
  <c r="H1529" i="1"/>
  <c r="H1521" i="1"/>
  <c r="H1513" i="1"/>
  <c r="H1505" i="1"/>
  <c r="H1497" i="1"/>
  <c r="H1489" i="1"/>
  <c r="H1481" i="1"/>
  <c r="H1473" i="1"/>
  <c r="H1465" i="1"/>
  <c r="H1457" i="1"/>
  <c r="H1449" i="1"/>
  <c r="H1441" i="1"/>
  <c r="H1433" i="1"/>
  <c r="H1425" i="1"/>
  <c r="H1417" i="1"/>
  <c r="H1409" i="1"/>
  <c r="H1401" i="1"/>
  <c r="H1393" i="1"/>
  <c r="H1385" i="1"/>
  <c r="H1377" i="1"/>
  <c r="H1369" i="1"/>
  <c r="H1361" i="1"/>
  <c r="H1353" i="1"/>
  <c r="H1345" i="1"/>
  <c r="H1337" i="1"/>
  <c r="H1329" i="1"/>
  <c r="H1321" i="1"/>
  <c r="H1313" i="1"/>
  <c r="H1305" i="1"/>
  <c r="H1297" i="1"/>
  <c r="H1281" i="1"/>
  <c r="H1273" i="1"/>
  <c r="H1265" i="1"/>
  <c r="H1257" i="1"/>
  <c r="H1249" i="1"/>
  <c r="H1241" i="1"/>
  <c r="H1233" i="1"/>
  <c r="H1225" i="1"/>
  <c r="H1217" i="1"/>
  <c r="H1209" i="1"/>
  <c r="H1201" i="1"/>
  <c r="H1193" i="1"/>
  <c r="H1185" i="1"/>
  <c r="H1177" i="1"/>
  <c r="H1161" i="1"/>
  <c r="H1153" i="1"/>
  <c r="H1145" i="1"/>
  <c r="H1137" i="1"/>
  <c r="H1129" i="1"/>
  <c r="H1121" i="1"/>
  <c r="H1113" i="1"/>
  <c r="H1105" i="1"/>
  <c r="H1097" i="1"/>
  <c r="H1089" i="1"/>
  <c r="H1081" i="1"/>
  <c r="H1073" i="1"/>
  <c r="H1065" i="1"/>
  <c r="H1057" i="1"/>
  <c r="H1049" i="1"/>
  <c r="H1041" i="1"/>
  <c r="H1033" i="1"/>
  <c r="H1025" i="1"/>
  <c r="H1017" i="1"/>
  <c r="H1009" i="1"/>
  <c r="H1001" i="1"/>
  <c r="H993" i="1"/>
  <c r="H985" i="1"/>
  <c r="H977" i="1"/>
  <c r="H969" i="1"/>
  <c r="H961" i="1"/>
  <c r="H953" i="1"/>
  <c r="H945" i="1"/>
  <c r="H937" i="1"/>
  <c r="H929" i="1"/>
  <c r="H921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17" i="1"/>
  <c r="H809" i="1"/>
  <c r="H801" i="1"/>
  <c r="H793" i="1"/>
  <c r="H785" i="1"/>
  <c r="H777" i="1"/>
  <c r="H769" i="1"/>
  <c r="H761" i="1"/>
  <c r="H753" i="1"/>
  <c r="H745" i="1"/>
  <c r="H737" i="1"/>
  <c r="H729" i="1"/>
  <c r="H721" i="1"/>
  <c r="H713" i="1"/>
  <c r="H705" i="1"/>
  <c r="H697" i="1"/>
  <c r="H689" i="1"/>
  <c r="H681" i="1"/>
  <c r="H673" i="1"/>
  <c r="H665" i="1"/>
  <c r="H657" i="1"/>
  <c r="H649" i="1"/>
  <c r="H641" i="1"/>
  <c r="H633" i="1"/>
  <c r="H625" i="1"/>
  <c r="H617" i="1"/>
  <c r="H609" i="1"/>
  <c r="H601" i="1"/>
  <c r="H593" i="1"/>
  <c r="H585" i="1"/>
  <c r="H577" i="1"/>
  <c r="H569" i="1"/>
  <c r="H561" i="1"/>
  <c r="H553" i="1"/>
  <c r="H545" i="1"/>
  <c r="H537" i="1"/>
  <c r="H529" i="1"/>
  <c r="H521" i="1"/>
  <c r="H513" i="1"/>
  <c r="H505" i="1"/>
  <c r="H497" i="1"/>
  <c r="H489" i="1"/>
  <c r="H481" i="1"/>
  <c r="H473" i="1"/>
  <c r="H465" i="1"/>
  <c r="H457" i="1"/>
  <c r="H449" i="1"/>
  <c r="H441" i="1"/>
  <c r="H433" i="1"/>
  <c r="H425" i="1"/>
  <c r="H417" i="1"/>
  <c r="H409" i="1"/>
  <c r="H401" i="1"/>
  <c r="H393" i="1"/>
  <c r="H385" i="1"/>
  <c r="H377" i="1"/>
  <c r="H369" i="1"/>
  <c r="H361" i="1"/>
  <c r="H353" i="1"/>
  <c r="H345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K5" i="1" l="1"/>
  <c r="K4" i="1"/>
</calcChain>
</file>

<file path=xl/sharedStrings.xml><?xml version="1.0" encoding="utf-8"?>
<sst xmlns="http://schemas.openxmlformats.org/spreadsheetml/2006/main" count="56" uniqueCount="27">
  <si>
    <t>Date</t>
  </si>
  <si>
    <t>spy</t>
  </si>
  <si>
    <t>tlt</t>
  </si>
  <si>
    <t>gld</t>
  </si>
  <si>
    <t>Total Days</t>
  </si>
  <si>
    <t>UUU</t>
  </si>
  <si>
    <t>DDD</t>
  </si>
  <si>
    <t>Monthly Returns</t>
  </si>
  <si>
    <t>Year</t>
  </si>
  <si>
    <t>Month</t>
  </si>
  <si>
    <t>Portfolio 1 Return</t>
  </si>
  <si>
    <t>Portfolio 1 Balance</t>
  </si>
  <si>
    <t>SPDR Gold Shares (GLD)</t>
  </si>
  <si>
    <t>SPDR S&amp;P 500 ETF Trust (SPY)</t>
  </si>
  <si>
    <t>iShares 20+ Year Treasury Bond ETF (TLT)</t>
  </si>
  <si>
    <t>Total Months</t>
  </si>
  <si>
    <t>Positive Months</t>
  </si>
  <si>
    <t>UUD</t>
  </si>
  <si>
    <t>UDU</t>
  </si>
  <si>
    <t>DUU</t>
  </si>
  <si>
    <t>DDU</t>
  </si>
  <si>
    <t>DUD</t>
  </si>
  <si>
    <t>UDD</t>
  </si>
  <si>
    <t>SPY/TLT/GLD</t>
  </si>
  <si>
    <t>Last 60 Months</t>
  </si>
  <si>
    <t>Last 5 years</t>
  </si>
  <si>
    <t>Since 2010-11-02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</si>
</sst>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0" fontId="0" fillId="0" borderId="0" xfId="1" applyNumberFormat="1" applyFont="1"/>
    <xf numFmtId="0" fontId="18" fillId="0" borderId="0" xfId="43"/>
    <xf numFmtId="0" fontId="19" fillId="0" borderId="0" xfId="43" applyFont="1"/>
    <xf numFmtId="0" fontId="19" fillId="0" borderId="0" xfId="43" applyFont="1" applyAlignment="1">
      <alignment horizontal="right"/>
    </xf>
    <xf numFmtId="10" fontId="18" fillId="0" borderId="0" xfId="43" applyNumberFormat="1"/>
    <xf numFmtId="7" fontId="18" fillId="0" borderId="0" xfId="43" applyNumberFormat="1"/>
    <xf numFmtId="164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3C47CCB9-3E2B-4F30-9F0C-17BBF6B54D5C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08"/>
  <sheetViews>
    <sheetView workbookViewId="0">
      <selection activeCell="J2" sqref="J2:P13"/>
    </sheetView>
  </sheetViews>
  <sheetFormatPr defaultRowHeight="15" x14ac:dyDescent="0.25"/>
  <cols>
    <col min="1" max="1" width="10.7109375" bestFit="1" customWidth="1"/>
    <col min="10" max="10" width="12.140625" bestFit="1" customWidth="1"/>
    <col min="14" max="14" width="12.140625" bestFit="1" customWidth="1"/>
  </cols>
  <sheetData>
    <row r="1" spans="1:19" x14ac:dyDescent="0.25">
      <c r="A1" t="s">
        <v>0</v>
      </c>
      <c r="B1" t="s">
        <v>1</v>
      </c>
      <c r="D1" t="s">
        <v>2</v>
      </c>
      <c r="F1" t="s">
        <v>3</v>
      </c>
    </row>
    <row r="2" spans="1:19" x14ac:dyDescent="0.25">
      <c r="A2" s="1">
        <v>40220</v>
      </c>
      <c r="B2">
        <v>85.764762878417898</v>
      </c>
      <c r="D2">
        <v>65.611213684082003</v>
      </c>
      <c r="F2">
        <v>107.129997253417</v>
      </c>
      <c r="J2" t="s">
        <v>26</v>
      </c>
      <c r="N2" t="s">
        <v>25</v>
      </c>
    </row>
    <row r="3" spans="1:19" x14ac:dyDescent="0.25">
      <c r="A3" s="1">
        <v>40221</v>
      </c>
      <c r="B3">
        <v>85.693374633789006</v>
      </c>
      <c r="C3">
        <f>B3/B2-1</f>
        <v>-8.3237266953206657E-4</v>
      </c>
      <c r="D3">
        <v>65.881462097167898</v>
      </c>
      <c r="E3">
        <f>D3/D2-1</f>
        <v>4.1189363511417998E-3</v>
      </c>
      <c r="F3">
        <v>107.040000915527</v>
      </c>
      <c r="G3">
        <f>F3/F2-1</f>
        <v>-8.4006664983959922E-4</v>
      </c>
      <c r="H3" s="2" t="str">
        <f>_xlfn.CONCAT(IF(C3&gt;0, "U", "D"), IF(E3&gt;0, "U", "D"), IF(G3&gt;0, "U", "D"))</f>
        <v>DUD</v>
      </c>
      <c r="J3" t="s">
        <v>4</v>
      </c>
      <c r="K3">
        <f>COUNT(A:A)</f>
        <v>3007</v>
      </c>
      <c r="N3" t="s">
        <v>4</v>
      </c>
      <c r="O3">
        <f>252*5</f>
        <v>1260</v>
      </c>
    </row>
    <row r="4" spans="1:19" x14ac:dyDescent="0.25">
      <c r="A4" s="1">
        <v>40225</v>
      </c>
      <c r="B4">
        <v>87.041725158691406</v>
      </c>
      <c r="C4">
        <f t="shared" ref="C4:C67" si="0">B4/B3-1</f>
        <v>1.5734594776604105E-2</v>
      </c>
      <c r="D4">
        <v>66.005645751953097</v>
      </c>
      <c r="E4">
        <f t="shared" ref="E4:E67" si="1">D4/D3-1</f>
        <v>1.8849559623015377E-3</v>
      </c>
      <c r="F4">
        <v>109.620002746582</v>
      </c>
      <c r="G4">
        <f t="shared" ref="G4:G67" si="2">F4/F3-1</f>
        <v>2.4103155913564267E-2</v>
      </c>
      <c r="H4" s="2" t="str">
        <f t="shared" ref="H4:H67" si="3">_xlfn.CONCAT(IF(C4&gt;0, "U", "D"), IF(E4&gt;0, "U", "D"), IF(G4&gt;0, "U", "D"))</f>
        <v>UUU</v>
      </c>
      <c r="J4" t="s">
        <v>5</v>
      </c>
      <c r="K4">
        <f>COUNTIF(H:H, J4)</f>
        <v>442</v>
      </c>
      <c r="L4" s="3">
        <f>K4/K$3</f>
        <v>0.14699035583638179</v>
      </c>
      <c r="N4" t="s">
        <v>5</v>
      </c>
      <c r="O4">
        <f>COUNTIF(H$1749:H$3008, N4)</f>
        <v>215</v>
      </c>
      <c r="P4" s="3">
        <f>O4/O$3</f>
        <v>0.17063492063492064</v>
      </c>
      <c r="S4">
        <f>3008-1260+1</f>
        <v>1749</v>
      </c>
    </row>
    <row r="5" spans="1:19" x14ac:dyDescent="0.25">
      <c r="A5" s="1">
        <v>40226</v>
      </c>
      <c r="B5">
        <v>87.4542236328125</v>
      </c>
      <c r="C5">
        <f t="shared" si="0"/>
        <v>4.7390889067173703E-3</v>
      </c>
      <c r="D5">
        <v>65.2532958984375</v>
      </c>
      <c r="E5">
        <f t="shared" si="1"/>
        <v>-1.1398265177844036E-2</v>
      </c>
      <c r="F5">
        <v>109.25</v>
      </c>
      <c r="G5">
        <f t="shared" si="2"/>
        <v>-3.3753214496570205E-3</v>
      </c>
      <c r="H5" s="2" t="str">
        <f t="shared" si="3"/>
        <v>UDD</v>
      </c>
      <c r="J5" t="s">
        <v>6</v>
      </c>
      <c r="K5">
        <f>COUNTIF(H:H, J5)</f>
        <v>259</v>
      </c>
      <c r="L5" s="3">
        <f>K5/K$3</f>
        <v>8.6132357831725972E-2</v>
      </c>
      <c r="N5" t="s">
        <v>6</v>
      </c>
      <c r="O5">
        <f t="shared" ref="O5:O11" si="4">COUNTIF(H$1749:H$3008, N5)</f>
        <v>125</v>
      </c>
      <c r="P5" s="3">
        <f>O5/O$3</f>
        <v>9.9206349206349201E-2</v>
      </c>
    </row>
    <row r="6" spans="1:19" x14ac:dyDescent="0.25">
      <c r="A6" s="1">
        <v>40227</v>
      </c>
      <c r="B6">
        <v>87.969779968261705</v>
      </c>
      <c r="C6">
        <f t="shared" si="0"/>
        <v>5.8951565062634881E-3</v>
      </c>
      <c r="D6">
        <v>64.990348815917898</v>
      </c>
      <c r="E6">
        <f t="shared" si="1"/>
        <v>-4.0296368007044503E-3</v>
      </c>
      <c r="F6">
        <v>109.980003356933</v>
      </c>
      <c r="G6">
        <f t="shared" si="2"/>
        <v>6.6819529238717479E-3</v>
      </c>
      <c r="H6" s="2" t="str">
        <f t="shared" si="3"/>
        <v>UDU</v>
      </c>
      <c r="J6" t="s">
        <v>17</v>
      </c>
      <c r="K6">
        <f t="shared" ref="K6:K11" si="5">COUNTIF(H:H, J6)</f>
        <v>257</v>
      </c>
      <c r="L6" s="3">
        <f t="shared" ref="L6:L11" si="6">K6/K$3</f>
        <v>8.5467243099434653E-2</v>
      </c>
      <c r="N6" t="s">
        <v>17</v>
      </c>
      <c r="O6">
        <f t="shared" si="4"/>
        <v>101</v>
      </c>
      <c r="P6" s="3">
        <f t="shared" ref="P6:P11" si="7">O6/O$3</f>
        <v>8.0158730158730165E-2</v>
      </c>
    </row>
    <row r="7" spans="1:19" x14ac:dyDescent="0.25">
      <c r="A7" s="1">
        <v>40228</v>
      </c>
      <c r="B7">
        <v>88.152175903320298</v>
      </c>
      <c r="C7">
        <f t="shared" si="0"/>
        <v>2.0733931029996988E-3</v>
      </c>
      <c r="D7">
        <v>65.340957641601506</v>
      </c>
      <c r="E7">
        <f t="shared" si="1"/>
        <v>5.3947829496452382E-3</v>
      </c>
      <c r="F7">
        <v>109.470001220703</v>
      </c>
      <c r="G7">
        <f t="shared" si="2"/>
        <v>-4.637226047128018E-3</v>
      </c>
      <c r="H7" s="2" t="str">
        <f t="shared" si="3"/>
        <v>UUD</v>
      </c>
      <c r="J7" t="s">
        <v>18</v>
      </c>
      <c r="K7">
        <f t="shared" si="5"/>
        <v>432</v>
      </c>
      <c r="L7" s="3">
        <f t="shared" si="6"/>
        <v>0.14366478217492518</v>
      </c>
      <c r="N7" t="s">
        <v>18</v>
      </c>
      <c r="O7">
        <f t="shared" si="4"/>
        <v>165</v>
      </c>
      <c r="P7" s="3">
        <f t="shared" si="7"/>
        <v>0.13095238095238096</v>
      </c>
    </row>
    <row r="8" spans="1:19" x14ac:dyDescent="0.25">
      <c r="A8" s="1">
        <v>40231</v>
      </c>
      <c r="B8">
        <v>88.168052673339801</v>
      </c>
      <c r="C8">
        <f t="shared" si="0"/>
        <v>1.801063882633791E-4</v>
      </c>
      <c r="D8">
        <v>65.070671081542898</v>
      </c>
      <c r="E8">
        <f t="shared" si="1"/>
        <v>-4.13655645424027E-3</v>
      </c>
      <c r="F8">
        <v>109.06999969482401</v>
      </c>
      <c r="G8">
        <f t="shared" si="2"/>
        <v>-3.6539830220020386E-3</v>
      </c>
      <c r="H8" s="2" t="str">
        <f t="shared" si="3"/>
        <v>UDD</v>
      </c>
      <c r="J8" t="s">
        <v>19</v>
      </c>
      <c r="K8">
        <f t="shared" si="5"/>
        <v>524</v>
      </c>
      <c r="L8" s="3">
        <f t="shared" si="6"/>
        <v>0.17426005986032592</v>
      </c>
      <c r="N8" t="s">
        <v>19</v>
      </c>
      <c r="O8">
        <f t="shared" si="4"/>
        <v>216</v>
      </c>
      <c r="P8" s="3">
        <f t="shared" si="7"/>
        <v>0.17142857142857143</v>
      </c>
    </row>
    <row r="9" spans="1:19" x14ac:dyDescent="0.25">
      <c r="A9" s="1">
        <v>40232</v>
      </c>
      <c r="B9">
        <v>87.097305297851506</v>
      </c>
      <c r="C9">
        <f t="shared" si="0"/>
        <v>-1.2144391795238851E-2</v>
      </c>
      <c r="D9">
        <v>66.086029052734304</v>
      </c>
      <c r="E9">
        <f t="shared" si="1"/>
        <v>1.5603926535797008E-2</v>
      </c>
      <c r="F9">
        <v>107.889999389648</v>
      </c>
      <c r="G9">
        <f t="shared" si="2"/>
        <v>-1.0818743086803195E-2</v>
      </c>
      <c r="H9" s="2" t="str">
        <f t="shared" si="3"/>
        <v>DUD</v>
      </c>
      <c r="J9" t="s">
        <v>20</v>
      </c>
      <c r="K9">
        <f t="shared" si="5"/>
        <v>175</v>
      </c>
      <c r="L9" s="3">
        <f t="shared" si="6"/>
        <v>5.8197539075490523E-2</v>
      </c>
      <c r="N9" t="s">
        <v>20</v>
      </c>
      <c r="O9">
        <f t="shared" si="4"/>
        <v>83</v>
      </c>
      <c r="P9" s="3">
        <f t="shared" si="7"/>
        <v>6.5873015873015875E-2</v>
      </c>
    </row>
    <row r="10" spans="1:19" x14ac:dyDescent="0.25">
      <c r="A10" s="1">
        <v>40233</v>
      </c>
      <c r="B10">
        <v>87.898384094238196</v>
      </c>
      <c r="C10">
        <f t="shared" si="0"/>
        <v>9.1975152807219906E-3</v>
      </c>
      <c r="D10">
        <v>66.246734619140597</v>
      </c>
      <c r="E10">
        <f t="shared" si="1"/>
        <v>2.4317630928929468E-3</v>
      </c>
      <c r="F10">
        <v>107.36000061035099</v>
      </c>
      <c r="G10">
        <f t="shared" si="2"/>
        <v>-4.912399502227216E-3</v>
      </c>
      <c r="H10" s="2" t="str">
        <f t="shared" si="3"/>
        <v>UUD</v>
      </c>
      <c r="J10" t="s">
        <v>21</v>
      </c>
      <c r="K10">
        <f t="shared" si="5"/>
        <v>370</v>
      </c>
      <c r="L10" s="3">
        <f t="shared" si="6"/>
        <v>0.12304622547389425</v>
      </c>
      <c r="N10" t="s">
        <v>21</v>
      </c>
      <c r="O10">
        <f t="shared" si="4"/>
        <v>120</v>
      </c>
      <c r="P10" s="3">
        <f t="shared" si="7"/>
        <v>9.5238095238095233E-2</v>
      </c>
    </row>
    <row r="11" spans="1:19" x14ac:dyDescent="0.25">
      <c r="A11" s="1">
        <v>40234</v>
      </c>
      <c r="B11">
        <v>87.779396057128906</v>
      </c>
      <c r="C11">
        <f t="shared" si="0"/>
        <v>-1.3536999381208448E-3</v>
      </c>
      <c r="D11">
        <v>66.619277954101506</v>
      </c>
      <c r="E11">
        <f t="shared" si="1"/>
        <v>5.6235728010247676E-3</v>
      </c>
      <c r="F11">
        <v>108.309997558593</v>
      </c>
      <c r="G11">
        <f t="shared" si="2"/>
        <v>8.8487047582077594E-3</v>
      </c>
      <c r="H11" s="2" t="str">
        <f t="shared" si="3"/>
        <v>DUU</v>
      </c>
      <c r="J11" t="s">
        <v>22</v>
      </c>
      <c r="K11">
        <f t="shared" si="5"/>
        <v>547</v>
      </c>
      <c r="L11" s="3">
        <f t="shared" si="6"/>
        <v>0.18190887928167609</v>
      </c>
      <c r="N11" t="s">
        <v>22</v>
      </c>
      <c r="O11">
        <f t="shared" si="4"/>
        <v>235</v>
      </c>
      <c r="P11" s="3">
        <f t="shared" si="7"/>
        <v>0.18650793650793651</v>
      </c>
    </row>
    <row r="12" spans="1:19" x14ac:dyDescent="0.25">
      <c r="A12" s="1">
        <v>40235</v>
      </c>
      <c r="B12">
        <v>87.834899902343693</v>
      </c>
      <c r="C12">
        <f t="shared" si="0"/>
        <v>6.3231062991886411E-4</v>
      </c>
      <c r="D12">
        <v>66.962593078613196</v>
      </c>
      <c r="E12">
        <f t="shared" si="1"/>
        <v>5.1533900554765477E-3</v>
      </c>
      <c r="F12">
        <v>109.430000305175</v>
      </c>
      <c r="G12">
        <f t="shared" si="2"/>
        <v>1.0340714355349334E-2</v>
      </c>
      <c r="H12" s="2" t="str">
        <f t="shared" si="3"/>
        <v>UUU</v>
      </c>
    </row>
    <row r="13" spans="1:19" x14ac:dyDescent="0.25">
      <c r="A13" s="1">
        <v>40238</v>
      </c>
      <c r="B13">
        <v>88.747039794921804</v>
      </c>
      <c r="C13">
        <f t="shared" si="0"/>
        <v>1.0384709194092956E-2</v>
      </c>
      <c r="D13">
        <v>66.933258056640597</v>
      </c>
      <c r="E13">
        <f t="shared" si="1"/>
        <v>-4.3808073468964981E-4</v>
      </c>
      <c r="F13">
        <v>109.430000305175</v>
      </c>
      <c r="G13">
        <f t="shared" si="2"/>
        <v>0</v>
      </c>
      <c r="H13" s="2" t="str">
        <f t="shared" si="3"/>
        <v>UDD</v>
      </c>
      <c r="J13" t="s">
        <v>23</v>
      </c>
      <c r="N13" t="s">
        <v>23</v>
      </c>
    </row>
    <row r="14" spans="1:19" x14ac:dyDescent="0.25">
      <c r="A14" s="1">
        <v>40239</v>
      </c>
      <c r="B14">
        <v>88.992919921875</v>
      </c>
      <c r="C14">
        <f t="shared" si="0"/>
        <v>2.7705727145534986E-3</v>
      </c>
      <c r="D14">
        <v>66.845321655273395</v>
      </c>
      <c r="E14">
        <f t="shared" si="1"/>
        <v>-1.3137923346385749E-3</v>
      </c>
      <c r="F14">
        <v>111.01999664306599</v>
      </c>
      <c r="G14">
        <f t="shared" si="2"/>
        <v>1.452980291928041E-2</v>
      </c>
      <c r="H14" s="2" t="str">
        <f t="shared" si="3"/>
        <v>UDU</v>
      </c>
    </row>
    <row r="15" spans="1:19" x14ac:dyDescent="0.25">
      <c r="A15" s="1">
        <v>40240</v>
      </c>
      <c r="B15">
        <v>89.072273254394503</v>
      </c>
      <c r="C15">
        <f t="shared" si="0"/>
        <v>8.9168141228723741E-4</v>
      </c>
      <c r="D15">
        <v>66.676826477050696</v>
      </c>
      <c r="E15">
        <f t="shared" si="1"/>
        <v>-2.5206727120207217E-3</v>
      </c>
      <c r="F15">
        <v>111.629997253417</v>
      </c>
      <c r="G15">
        <f t="shared" si="2"/>
        <v>5.4945111583113437E-3</v>
      </c>
      <c r="H15" s="2" t="str">
        <f t="shared" si="3"/>
        <v>UDU</v>
      </c>
    </row>
    <row r="16" spans="1:19" x14ac:dyDescent="0.25">
      <c r="A16" s="1">
        <v>40241</v>
      </c>
      <c r="B16">
        <v>89.3419189453125</v>
      </c>
      <c r="C16">
        <f t="shared" si="0"/>
        <v>3.0272685434655777E-3</v>
      </c>
      <c r="D16">
        <v>67.028541564941406</v>
      </c>
      <c r="E16">
        <f t="shared" si="1"/>
        <v>5.2749224351846813E-3</v>
      </c>
      <c r="F16">
        <v>110.83000183105401</v>
      </c>
      <c r="G16">
        <f t="shared" si="2"/>
        <v>-7.1664914632837418E-3</v>
      </c>
      <c r="H16" s="2" t="str">
        <f t="shared" si="3"/>
        <v>UUD</v>
      </c>
    </row>
    <row r="17" spans="1:8" x14ac:dyDescent="0.25">
      <c r="A17" s="1">
        <v>40242</v>
      </c>
      <c r="B17">
        <v>90.618927001953097</v>
      </c>
      <c r="C17">
        <f t="shared" si="0"/>
        <v>1.4293492592455603E-2</v>
      </c>
      <c r="D17">
        <v>66.149177551269503</v>
      </c>
      <c r="E17">
        <f t="shared" si="1"/>
        <v>-1.3119247310788062E-2</v>
      </c>
      <c r="F17">
        <v>110.809997558593</v>
      </c>
      <c r="G17">
        <f t="shared" si="2"/>
        <v>-1.804951017820855E-4</v>
      </c>
      <c r="H17" s="2" t="str">
        <f t="shared" si="3"/>
        <v>UDD</v>
      </c>
    </row>
    <row r="18" spans="1:8" x14ac:dyDescent="0.25">
      <c r="A18" s="1">
        <v>40245</v>
      </c>
      <c r="B18">
        <v>90.634796142578097</v>
      </c>
      <c r="C18">
        <f t="shared" si="0"/>
        <v>1.7511949379689362E-4</v>
      </c>
      <c r="D18">
        <v>65.804786682128906</v>
      </c>
      <c r="E18">
        <f t="shared" si="1"/>
        <v>-5.2062759037884154E-3</v>
      </c>
      <c r="F18">
        <v>109.879997253417</v>
      </c>
      <c r="G18">
        <f t="shared" si="2"/>
        <v>-8.3927472761132771E-3</v>
      </c>
      <c r="H18" s="2" t="str">
        <f t="shared" si="3"/>
        <v>UDD</v>
      </c>
    </row>
    <row r="19" spans="1:8" x14ac:dyDescent="0.25">
      <c r="A19" s="1">
        <v>40246</v>
      </c>
      <c r="B19">
        <v>90.7855224609375</v>
      </c>
      <c r="C19">
        <f t="shared" si="0"/>
        <v>1.6630071978349648E-3</v>
      </c>
      <c r="D19">
        <v>65.819412231445298</v>
      </c>
      <c r="E19">
        <f t="shared" si="1"/>
        <v>2.2225661769925686E-4</v>
      </c>
      <c r="F19">
        <v>109.720001220703</v>
      </c>
      <c r="G19">
        <f t="shared" si="2"/>
        <v>-1.4560978950973746E-3</v>
      </c>
      <c r="H19" s="2" t="str">
        <f t="shared" si="3"/>
        <v>UUD</v>
      </c>
    </row>
    <row r="20" spans="1:8" x14ac:dyDescent="0.25">
      <c r="A20" s="1">
        <v>40247</v>
      </c>
      <c r="B20">
        <v>91.190010070800696</v>
      </c>
      <c r="C20">
        <f t="shared" si="0"/>
        <v>4.4554197508444027E-3</v>
      </c>
      <c r="D20">
        <v>65.650894165039006</v>
      </c>
      <c r="E20">
        <f t="shared" si="1"/>
        <v>-2.5603094997828091E-3</v>
      </c>
      <c r="F20">
        <v>108.470001220703</v>
      </c>
      <c r="G20">
        <f t="shared" si="2"/>
        <v>-1.1392635673468599E-2</v>
      </c>
      <c r="H20" s="2" t="str">
        <f t="shared" si="3"/>
        <v>UDD</v>
      </c>
    </row>
    <row r="21" spans="1:8" x14ac:dyDescent="0.25">
      <c r="A21" s="1">
        <v>40248</v>
      </c>
      <c r="B21">
        <v>91.570716857910099</v>
      </c>
      <c r="C21">
        <f t="shared" si="0"/>
        <v>4.1748738355640302E-3</v>
      </c>
      <c r="D21">
        <v>65.892707824707003</v>
      </c>
      <c r="E21">
        <f t="shared" si="1"/>
        <v>3.6833262173110448E-3</v>
      </c>
      <c r="F21">
        <v>108.59999847412099</v>
      </c>
      <c r="G21">
        <f t="shared" si="2"/>
        <v>1.1984627266066195E-3</v>
      </c>
      <c r="H21" s="2" t="str">
        <f t="shared" si="3"/>
        <v>UUU</v>
      </c>
    </row>
    <row r="22" spans="1:8" x14ac:dyDescent="0.25">
      <c r="A22" s="1">
        <v>40249</v>
      </c>
      <c r="B22">
        <v>91.578666687011705</v>
      </c>
      <c r="C22">
        <f t="shared" si="0"/>
        <v>8.6816281169133092E-5</v>
      </c>
      <c r="D22">
        <v>66.3031005859375</v>
      </c>
      <c r="E22">
        <f t="shared" si="1"/>
        <v>6.2281969398230164E-3</v>
      </c>
      <c r="F22">
        <v>107.949996948242</v>
      </c>
      <c r="G22">
        <f t="shared" si="2"/>
        <v>-5.9852811695377817E-3</v>
      </c>
      <c r="H22" s="2" t="str">
        <f t="shared" si="3"/>
        <v>UUD</v>
      </c>
    </row>
    <row r="23" spans="1:8" x14ac:dyDescent="0.25">
      <c r="A23" s="1">
        <v>40252</v>
      </c>
      <c r="B23">
        <v>91.602447509765597</v>
      </c>
      <c r="C23">
        <f t="shared" si="0"/>
        <v>2.5967644664626199E-4</v>
      </c>
      <c r="D23">
        <v>66.215148925781193</v>
      </c>
      <c r="E23">
        <f t="shared" si="1"/>
        <v>-1.3265090075585961E-3</v>
      </c>
      <c r="F23">
        <v>108.36000061035099</v>
      </c>
      <c r="G23">
        <f t="shared" si="2"/>
        <v>3.7980886864275032E-3</v>
      </c>
      <c r="H23" s="2" t="str">
        <f t="shared" si="3"/>
        <v>UDU</v>
      </c>
    </row>
    <row r="24" spans="1:8" x14ac:dyDescent="0.25">
      <c r="A24" s="1">
        <v>40253</v>
      </c>
      <c r="B24">
        <v>92.332160949707003</v>
      </c>
      <c r="C24">
        <f t="shared" si="0"/>
        <v>7.9660910792107575E-3</v>
      </c>
      <c r="D24">
        <v>66.742782592773395</v>
      </c>
      <c r="E24">
        <f t="shared" si="1"/>
        <v>7.9684736129432832E-3</v>
      </c>
      <c r="F24">
        <v>110.400001525878</v>
      </c>
      <c r="G24">
        <f t="shared" si="2"/>
        <v>1.8826143448102961E-2</v>
      </c>
      <c r="H24" s="2" t="str">
        <f t="shared" si="3"/>
        <v>UUU</v>
      </c>
    </row>
    <row r="25" spans="1:8" x14ac:dyDescent="0.25">
      <c r="A25" s="1">
        <v>40254</v>
      </c>
      <c r="B25">
        <v>92.879425048828097</v>
      </c>
      <c r="C25">
        <f t="shared" si="0"/>
        <v>5.9271232633577586E-3</v>
      </c>
      <c r="D25">
        <v>67.028541564941406</v>
      </c>
      <c r="E25">
        <f t="shared" si="1"/>
        <v>4.2814962317581085E-3</v>
      </c>
      <c r="F25">
        <v>109.58999633789</v>
      </c>
      <c r="G25">
        <f t="shared" si="2"/>
        <v>-7.337003412976717E-3</v>
      </c>
      <c r="H25" s="2" t="str">
        <f t="shared" si="3"/>
        <v>UUD</v>
      </c>
    </row>
    <row r="26" spans="1:8" x14ac:dyDescent="0.25">
      <c r="A26" s="1">
        <v>40255</v>
      </c>
      <c r="B26">
        <v>92.831848144531193</v>
      </c>
      <c r="C26">
        <f t="shared" si="0"/>
        <v>-5.1224374259306593E-4</v>
      </c>
      <c r="D26">
        <v>66.808700561523395</v>
      </c>
      <c r="E26">
        <f t="shared" si="1"/>
        <v>-3.279811827697543E-3</v>
      </c>
      <c r="F26">
        <v>110.33999633789</v>
      </c>
      <c r="G26">
        <f t="shared" si="2"/>
        <v>6.8436903464033083E-3</v>
      </c>
      <c r="H26" s="2" t="str">
        <f t="shared" si="3"/>
        <v>DDU</v>
      </c>
    </row>
    <row r="27" spans="1:8" x14ac:dyDescent="0.25">
      <c r="A27" s="1">
        <v>40256</v>
      </c>
      <c r="B27">
        <v>92.361976623535099</v>
      </c>
      <c r="C27">
        <f t="shared" si="0"/>
        <v>-5.0615336265259492E-3</v>
      </c>
      <c r="D27">
        <v>66.874694824218693</v>
      </c>
      <c r="E27">
        <f t="shared" si="1"/>
        <v>9.8780940417375618E-4</v>
      </c>
      <c r="F27">
        <v>108.27999877929599</v>
      </c>
      <c r="G27">
        <f t="shared" si="2"/>
        <v>-1.866954528696696E-2</v>
      </c>
      <c r="H27" s="2" t="str">
        <f t="shared" si="3"/>
        <v>DUD</v>
      </c>
    </row>
    <row r="28" spans="1:8" x14ac:dyDescent="0.25">
      <c r="A28" s="1">
        <v>40259</v>
      </c>
      <c r="B28">
        <v>92.855720520019503</v>
      </c>
      <c r="C28">
        <f t="shared" si="0"/>
        <v>5.3457484836740843E-3</v>
      </c>
      <c r="D28">
        <v>66.947937011718693</v>
      </c>
      <c r="E28">
        <f t="shared" si="1"/>
        <v>1.09521527825307E-3</v>
      </c>
      <c r="F28">
        <v>107.75</v>
      </c>
      <c r="G28">
        <f t="shared" si="2"/>
        <v>-4.8947061809289094E-3</v>
      </c>
      <c r="H28" s="2" t="str">
        <f t="shared" si="3"/>
        <v>UUD</v>
      </c>
    </row>
    <row r="29" spans="1:8" x14ac:dyDescent="0.25">
      <c r="A29" s="1">
        <v>40260</v>
      </c>
      <c r="B29">
        <v>93.508804321289006</v>
      </c>
      <c r="C29">
        <f t="shared" si="0"/>
        <v>7.0333179002008972E-3</v>
      </c>
      <c r="D29">
        <v>66.632858276367102</v>
      </c>
      <c r="E29">
        <f t="shared" si="1"/>
        <v>-4.7063247863252666E-3</v>
      </c>
      <c r="F29">
        <v>108.31999969482401</v>
      </c>
      <c r="G29">
        <f t="shared" si="2"/>
        <v>5.2900203695962489E-3</v>
      </c>
      <c r="H29" s="2" t="str">
        <f t="shared" si="3"/>
        <v>UDU</v>
      </c>
    </row>
    <row r="30" spans="1:8" x14ac:dyDescent="0.25">
      <c r="A30" s="1">
        <v>40261</v>
      </c>
      <c r="B30">
        <v>93.054862976074205</v>
      </c>
      <c r="C30">
        <f t="shared" si="0"/>
        <v>-4.8545305280034423E-3</v>
      </c>
      <c r="D30">
        <v>65.416412353515597</v>
      </c>
      <c r="E30">
        <f t="shared" si="1"/>
        <v>-1.8255946905446629E-2</v>
      </c>
      <c r="F30">
        <v>106.300003051757</v>
      </c>
      <c r="G30">
        <f t="shared" si="2"/>
        <v>-1.8648418101532949E-2</v>
      </c>
      <c r="H30" s="2" t="str">
        <f t="shared" si="3"/>
        <v>DDD</v>
      </c>
    </row>
    <row r="31" spans="1:8" x14ac:dyDescent="0.25">
      <c r="A31" s="1">
        <v>40262</v>
      </c>
      <c r="B31">
        <v>92.903526306152301</v>
      </c>
      <c r="C31">
        <f t="shared" si="0"/>
        <v>-1.6263166166911036E-3</v>
      </c>
      <c r="D31">
        <v>64.998695373535099</v>
      </c>
      <c r="E31">
        <f t="shared" si="1"/>
        <v>-6.3855073207488289E-3</v>
      </c>
      <c r="F31">
        <v>106.77999877929599</v>
      </c>
      <c r="G31">
        <f t="shared" si="2"/>
        <v>4.515481785125397E-3</v>
      </c>
      <c r="H31" s="2" t="str">
        <f t="shared" si="3"/>
        <v>DDU</v>
      </c>
    </row>
    <row r="32" spans="1:8" x14ac:dyDescent="0.25">
      <c r="A32" s="1">
        <v>40263</v>
      </c>
      <c r="B32">
        <v>92.847808837890597</v>
      </c>
      <c r="C32">
        <f t="shared" si="0"/>
        <v>-5.9973469767005128E-4</v>
      </c>
      <c r="D32">
        <v>65.181915283203097</v>
      </c>
      <c r="E32">
        <f t="shared" si="1"/>
        <v>2.8188244181681643E-3</v>
      </c>
      <c r="F32">
        <v>108.58999633789</v>
      </c>
      <c r="G32">
        <f t="shared" si="2"/>
        <v>1.6950717168812579E-2</v>
      </c>
      <c r="H32" s="2" t="str">
        <f t="shared" si="3"/>
        <v>DUU</v>
      </c>
    </row>
    <row r="33" spans="1:8" x14ac:dyDescent="0.25">
      <c r="A33" s="1">
        <v>40266</v>
      </c>
      <c r="B33">
        <v>93.437118530273395</v>
      </c>
      <c r="C33">
        <f t="shared" si="0"/>
        <v>6.3470500786046991E-3</v>
      </c>
      <c r="D33">
        <v>64.9327392578125</v>
      </c>
      <c r="E33">
        <f t="shared" si="1"/>
        <v>-3.8227785162183725E-3</v>
      </c>
      <c r="F33">
        <v>108.75</v>
      </c>
      <c r="G33">
        <f t="shared" si="2"/>
        <v>1.4734659499584524E-3</v>
      </c>
      <c r="H33" s="2" t="str">
        <f t="shared" si="3"/>
        <v>UDU</v>
      </c>
    </row>
    <row r="34" spans="1:8" x14ac:dyDescent="0.25">
      <c r="A34" s="1">
        <v>40267</v>
      </c>
      <c r="B34">
        <v>93.500869750976506</v>
      </c>
      <c r="C34">
        <f t="shared" si="0"/>
        <v>6.8229009740328195E-4</v>
      </c>
      <c r="D34">
        <v>65.137939453125</v>
      </c>
      <c r="E34">
        <f t="shared" si="1"/>
        <v>3.16019619159702E-3</v>
      </c>
      <c r="F34">
        <v>107.970001220703</v>
      </c>
      <c r="G34">
        <f t="shared" si="2"/>
        <v>-7.1724025682482484E-3</v>
      </c>
      <c r="H34" s="2" t="str">
        <f t="shared" si="3"/>
        <v>UUD</v>
      </c>
    </row>
    <row r="35" spans="1:8" x14ac:dyDescent="0.25">
      <c r="A35" s="1">
        <v>40268</v>
      </c>
      <c r="B35">
        <v>93.182296752929602</v>
      </c>
      <c r="C35">
        <f t="shared" si="0"/>
        <v>-3.407166146105034E-3</v>
      </c>
      <c r="D35">
        <v>65.584930419921804</v>
      </c>
      <c r="E35">
        <f t="shared" si="1"/>
        <v>6.8622214726099529E-3</v>
      </c>
      <c r="F35">
        <v>108.949996948242</v>
      </c>
      <c r="G35">
        <f t="shared" si="2"/>
        <v>9.0765556771252864E-3</v>
      </c>
      <c r="H35" s="2" t="str">
        <f t="shared" si="3"/>
        <v>DUU</v>
      </c>
    </row>
    <row r="36" spans="1:8" x14ac:dyDescent="0.25">
      <c r="A36" s="1">
        <v>40269</v>
      </c>
      <c r="B36">
        <v>93.819419860839801</v>
      </c>
      <c r="C36">
        <f t="shared" si="0"/>
        <v>6.8373836030197754E-3</v>
      </c>
      <c r="D36">
        <v>65.424591064453097</v>
      </c>
      <c r="E36">
        <f t="shared" si="1"/>
        <v>-2.4447591000265056E-3</v>
      </c>
      <c r="F36">
        <v>110.26000213623</v>
      </c>
      <c r="G36">
        <f t="shared" si="2"/>
        <v>1.2023912112731239E-2</v>
      </c>
      <c r="H36" s="2" t="str">
        <f t="shared" si="3"/>
        <v>UDU</v>
      </c>
    </row>
    <row r="37" spans="1:8" x14ac:dyDescent="0.25">
      <c r="A37" s="1">
        <v>40273</v>
      </c>
      <c r="B37">
        <v>94.584007263183594</v>
      </c>
      <c r="C37">
        <f t="shared" si="0"/>
        <v>8.1495643809978979E-3</v>
      </c>
      <c r="D37">
        <v>64.336067199707003</v>
      </c>
      <c r="E37">
        <f t="shared" si="1"/>
        <v>-1.6637839794424347E-2</v>
      </c>
      <c r="F37">
        <v>110.889999389648</v>
      </c>
      <c r="G37">
        <f t="shared" si="2"/>
        <v>5.7137424379840596E-3</v>
      </c>
      <c r="H37" s="2" t="str">
        <f t="shared" si="3"/>
        <v>UDU</v>
      </c>
    </row>
    <row r="38" spans="1:8" x14ac:dyDescent="0.25">
      <c r="A38" s="1">
        <v>40274</v>
      </c>
      <c r="B38">
        <v>94.806991577148395</v>
      </c>
      <c r="C38">
        <f t="shared" si="0"/>
        <v>2.3575266095920977E-3</v>
      </c>
      <c r="D38">
        <v>64.438987731933594</v>
      </c>
      <c r="E38">
        <f t="shared" si="1"/>
        <v>1.5997330378791919E-3</v>
      </c>
      <c r="F38">
        <v>111.02999877929599</v>
      </c>
      <c r="G38">
        <f t="shared" si="2"/>
        <v>1.2625069025031799E-3</v>
      </c>
      <c r="H38" s="2" t="str">
        <f t="shared" si="3"/>
        <v>UUU</v>
      </c>
    </row>
    <row r="39" spans="1:8" x14ac:dyDescent="0.25">
      <c r="A39" s="1">
        <v>40275</v>
      </c>
      <c r="B39">
        <v>94.265419006347599</v>
      </c>
      <c r="C39">
        <f t="shared" si="0"/>
        <v>-5.7123695393297425E-3</v>
      </c>
      <c r="D39">
        <v>65.262748718261705</v>
      </c>
      <c r="E39">
        <f t="shared" si="1"/>
        <v>1.2783580489422963E-2</v>
      </c>
      <c r="F39">
        <v>112.48999786376901</v>
      </c>
      <c r="G39">
        <f t="shared" si="2"/>
        <v>1.3149591106230485E-2</v>
      </c>
      <c r="H39" s="2" t="str">
        <f t="shared" si="3"/>
        <v>DUU</v>
      </c>
    </row>
    <row r="40" spans="1:8" x14ac:dyDescent="0.25">
      <c r="A40" s="1">
        <v>40276</v>
      </c>
      <c r="B40">
        <v>94.591949462890597</v>
      </c>
      <c r="C40">
        <f t="shared" si="0"/>
        <v>3.4639474367690326E-3</v>
      </c>
      <c r="D40">
        <v>65.292243957519503</v>
      </c>
      <c r="E40">
        <f t="shared" si="1"/>
        <v>4.5194601571463267E-4</v>
      </c>
      <c r="F40">
        <v>112.650001525878</v>
      </c>
      <c r="G40">
        <f t="shared" si="2"/>
        <v>1.4223812351989995E-3</v>
      </c>
      <c r="H40" s="2" t="str">
        <f t="shared" si="3"/>
        <v>UUU</v>
      </c>
    </row>
    <row r="41" spans="1:8" x14ac:dyDescent="0.25">
      <c r="A41" s="1">
        <v>40277</v>
      </c>
      <c r="B41">
        <v>95.213195800781193</v>
      </c>
      <c r="C41">
        <f t="shared" si="0"/>
        <v>6.5676449361509182E-3</v>
      </c>
      <c r="D41">
        <v>65.446708679199205</v>
      </c>
      <c r="E41">
        <f t="shared" si="1"/>
        <v>2.3657438053468205E-3</v>
      </c>
      <c r="F41">
        <v>113.639999389648</v>
      </c>
      <c r="G41">
        <f t="shared" si="2"/>
        <v>8.7882632078133405E-3</v>
      </c>
      <c r="H41" s="2" t="str">
        <f t="shared" si="3"/>
        <v>UUU</v>
      </c>
    </row>
    <row r="42" spans="1:8" x14ac:dyDescent="0.25">
      <c r="A42" s="1">
        <v>40280</v>
      </c>
      <c r="B42">
        <v>95.364517211914006</v>
      </c>
      <c r="C42">
        <f t="shared" si="0"/>
        <v>1.5892903274608017E-3</v>
      </c>
      <c r="D42">
        <v>65.792373657226506</v>
      </c>
      <c r="E42">
        <f t="shared" si="1"/>
        <v>5.2816250809746279E-3</v>
      </c>
      <c r="F42">
        <v>113.01000213623</v>
      </c>
      <c r="G42">
        <f t="shared" si="2"/>
        <v>-5.5437984583039945E-3</v>
      </c>
      <c r="H42" s="2" t="str">
        <f t="shared" si="3"/>
        <v>UUD</v>
      </c>
    </row>
    <row r="43" spans="1:8" x14ac:dyDescent="0.25">
      <c r="A43" s="1">
        <v>40281</v>
      </c>
      <c r="B43">
        <v>95.436164855957003</v>
      </c>
      <c r="C43">
        <f t="shared" si="0"/>
        <v>7.5130295981873374E-4</v>
      </c>
      <c r="D43">
        <v>66.005630493164006</v>
      </c>
      <c r="E43">
        <f t="shared" si="1"/>
        <v>3.2413610283852368E-3</v>
      </c>
      <c r="F43">
        <v>112.69000244140599</v>
      </c>
      <c r="G43">
        <f t="shared" si="2"/>
        <v>-2.8316050683572236E-3</v>
      </c>
      <c r="H43" s="2" t="str">
        <f t="shared" si="3"/>
        <v>UUD</v>
      </c>
    </row>
    <row r="44" spans="1:8" x14ac:dyDescent="0.25">
      <c r="A44" s="1">
        <v>40282</v>
      </c>
      <c r="B44">
        <v>96.519309997558594</v>
      </c>
      <c r="C44">
        <f t="shared" si="0"/>
        <v>1.1349420245840625E-2</v>
      </c>
      <c r="D44">
        <v>65.542289733886705</v>
      </c>
      <c r="E44">
        <f t="shared" si="1"/>
        <v>-7.0197156790327009E-3</v>
      </c>
      <c r="F44">
        <v>113.02999877929599</v>
      </c>
      <c r="G44">
        <f t="shared" si="2"/>
        <v>3.0170940680100955E-3</v>
      </c>
      <c r="H44" s="2" t="str">
        <f t="shared" si="3"/>
        <v>UDU</v>
      </c>
    </row>
    <row r="45" spans="1:8" x14ac:dyDescent="0.25">
      <c r="A45" s="1">
        <v>40283</v>
      </c>
      <c r="B45">
        <v>96.598991394042898</v>
      </c>
      <c r="C45">
        <f t="shared" si="0"/>
        <v>8.2554875792539839E-4</v>
      </c>
      <c r="D45">
        <v>65.615814208984304</v>
      </c>
      <c r="E45">
        <f t="shared" si="1"/>
        <v>1.1217867943906779E-3</v>
      </c>
      <c r="F45">
        <v>113.650001525878</v>
      </c>
      <c r="G45">
        <f t="shared" si="2"/>
        <v>5.4852937563294457E-3</v>
      </c>
      <c r="H45" s="2" t="str">
        <f t="shared" si="3"/>
        <v>UUU</v>
      </c>
    </row>
    <row r="46" spans="1:8" x14ac:dyDescent="0.25">
      <c r="A46" s="1">
        <v>40284</v>
      </c>
      <c r="B46">
        <v>95.061851501464801</v>
      </c>
      <c r="C46">
        <f t="shared" si="0"/>
        <v>-1.5912587392427846E-2</v>
      </c>
      <c r="D46">
        <v>66.093940734863196</v>
      </c>
      <c r="E46">
        <f t="shared" si="1"/>
        <v>7.2867574934920576E-3</v>
      </c>
      <c r="F46">
        <v>111.23999786376901</v>
      </c>
      <c r="G46">
        <f t="shared" si="2"/>
        <v>-2.1205487283343594E-2</v>
      </c>
      <c r="H46" s="2" t="str">
        <f t="shared" si="3"/>
        <v>DUD</v>
      </c>
    </row>
    <row r="47" spans="1:8" x14ac:dyDescent="0.25">
      <c r="A47" s="1">
        <v>40287</v>
      </c>
      <c r="B47">
        <v>95.420242309570298</v>
      </c>
      <c r="C47">
        <f t="shared" si="0"/>
        <v>3.7700802419147195E-3</v>
      </c>
      <c r="D47">
        <v>65.932106018066406</v>
      </c>
      <c r="E47">
        <f t="shared" si="1"/>
        <v>-2.4485560249160043E-3</v>
      </c>
      <c r="F47">
        <v>111.150001525878</v>
      </c>
      <c r="G47">
        <f t="shared" si="2"/>
        <v>-8.0902858341680428E-4</v>
      </c>
      <c r="H47" s="2" t="str">
        <f t="shared" si="3"/>
        <v>UDD</v>
      </c>
    </row>
    <row r="48" spans="1:8" x14ac:dyDescent="0.25">
      <c r="A48" s="1">
        <v>40288</v>
      </c>
      <c r="B48">
        <v>96.272438049316406</v>
      </c>
      <c r="C48">
        <f t="shared" si="0"/>
        <v>8.9309743836254452E-3</v>
      </c>
      <c r="D48">
        <v>66.167472839355398</v>
      </c>
      <c r="E48">
        <f t="shared" si="1"/>
        <v>3.5698362376668236E-3</v>
      </c>
      <c r="F48">
        <v>111.459999084472</v>
      </c>
      <c r="G48">
        <f t="shared" si="2"/>
        <v>2.7890018384015836E-3</v>
      </c>
      <c r="H48" s="2" t="str">
        <f t="shared" si="3"/>
        <v>UUU</v>
      </c>
    </row>
    <row r="49" spans="1:8" x14ac:dyDescent="0.25">
      <c r="A49" s="1">
        <v>40289</v>
      </c>
      <c r="B49">
        <v>96.097206115722599</v>
      </c>
      <c r="C49">
        <f t="shared" si="0"/>
        <v>-1.8201671957662757E-3</v>
      </c>
      <c r="D49">
        <v>66.711776733398395</v>
      </c>
      <c r="E49">
        <f t="shared" si="1"/>
        <v>8.2261550983591114E-3</v>
      </c>
      <c r="F49">
        <v>112.309997558593</v>
      </c>
      <c r="G49">
        <f t="shared" si="2"/>
        <v>7.626040562559222E-3</v>
      </c>
      <c r="H49" s="2" t="str">
        <f t="shared" si="3"/>
        <v>DUU</v>
      </c>
    </row>
    <row r="50" spans="1:8" x14ac:dyDescent="0.25">
      <c r="A50" s="1">
        <v>40290</v>
      </c>
      <c r="B50">
        <v>96.383934020996094</v>
      </c>
      <c r="C50">
        <f t="shared" si="0"/>
        <v>2.9837277987896371E-3</v>
      </c>
      <c r="D50">
        <v>66.513160705566406</v>
      </c>
      <c r="E50">
        <f t="shared" si="1"/>
        <v>-2.9772258746116886E-3</v>
      </c>
      <c r="F50">
        <v>111.83999633789</v>
      </c>
      <c r="G50">
        <f t="shared" si="2"/>
        <v>-4.1848564768937058E-3</v>
      </c>
      <c r="H50" s="2" t="str">
        <f t="shared" si="3"/>
        <v>UDD</v>
      </c>
    </row>
    <row r="51" spans="1:8" x14ac:dyDescent="0.25">
      <c r="A51" s="1">
        <v>40291</v>
      </c>
      <c r="B51">
        <v>97.013114929199205</v>
      </c>
      <c r="C51">
        <f t="shared" si="0"/>
        <v>6.527860836911481E-3</v>
      </c>
      <c r="D51">
        <v>66.277770996093693</v>
      </c>
      <c r="E51">
        <f t="shared" si="1"/>
        <v>-3.5389944933561512E-3</v>
      </c>
      <c r="F51">
        <v>113.19000244140599</v>
      </c>
      <c r="G51">
        <f t="shared" si="2"/>
        <v>1.2070870419535584E-2</v>
      </c>
      <c r="H51" s="2" t="str">
        <f t="shared" si="3"/>
        <v>UDU</v>
      </c>
    </row>
    <row r="52" spans="1:8" x14ac:dyDescent="0.25">
      <c r="A52" s="1">
        <v>40294</v>
      </c>
      <c r="B52">
        <v>96.646766662597599</v>
      </c>
      <c r="C52">
        <f t="shared" si="0"/>
        <v>-3.7762756805507225E-3</v>
      </c>
      <c r="D52">
        <v>66.351348876953097</v>
      </c>
      <c r="E52">
        <f t="shared" si="1"/>
        <v>1.1101441667937806E-3</v>
      </c>
      <c r="F52">
        <v>112.75</v>
      </c>
      <c r="G52">
        <f t="shared" si="2"/>
        <v>-3.8872906786424632E-3</v>
      </c>
      <c r="H52" s="2" t="str">
        <f t="shared" si="3"/>
        <v>DUD</v>
      </c>
    </row>
    <row r="53" spans="1:8" x14ac:dyDescent="0.25">
      <c r="A53" s="1">
        <v>40295</v>
      </c>
      <c r="B53">
        <v>94.361000061035099</v>
      </c>
      <c r="C53">
        <f t="shared" si="0"/>
        <v>-2.3650730184718083E-2</v>
      </c>
      <c r="D53">
        <v>67.285484313964801</v>
      </c>
      <c r="E53">
        <f t="shared" si="1"/>
        <v>1.4078620145975274E-2</v>
      </c>
      <c r="F53">
        <v>114.629997253417</v>
      </c>
      <c r="G53">
        <f t="shared" si="2"/>
        <v>1.6674033289729495E-2</v>
      </c>
      <c r="H53" s="2" t="str">
        <f t="shared" si="3"/>
        <v>DUU</v>
      </c>
    </row>
    <row r="54" spans="1:8" x14ac:dyDescent="0.25">
      <c r="A54" s="1">
        <v>40296</v>
      </c>
      <c r="B54">
        <v>95.077766418457003</v>
      </c>
      <c r="C54">
        <f t="shared" si="0"/>
        <v>7.5960021296752611E-3</v>
      </c>
      <c r="D54">
        <v>66.711776733398395</v>
      </c>
      <c r="E54">
        <f t="shared" si="1"/>
        <v>-8.5264687683511697E-3</v>
      </c>
      <c r="F54">
        <v>114.309997558593</v>
      </c>
      <c r="G54">
        <f t="shared" si="2"/>
        <v>-2.7915877387362231E-3</v>
      </c>
      <c r="H54" s="2" t="str">
        <f t="shared" si="3"/>
        <v>UDD</v>
      </c>
    </row>
    <row r="55" spans="1:8" x14ac:dyDescent="0.25">
      <c r="A55" s="1">
        <v>40297</v>
      </c>
      <c r="B55">
        <v>96.256500244140597</v>
      </c>
      <c r="C55">
        <f t="shared" si="0"/>
        <v>1.2397575901138991E-2</v>
      </c>
      <c r="D55">
        <v>66.991279602050696</v>
      </c>
      <c r="E55">
        <f t="shared" si="1"/>
        <v>4.1897080596322578E-3</v>
      </c>
      <c r="F55">
        <v>114.27999877929599</v>
      </c>
      <c r="G55">
        <f t="shared" si="2"/>
        <v>-2.6243355732402662E-4</v>
      </c>
      <c r="H55" s="2" t="str">
        <f t="shared" si="3"/>
        <v>UUD</v>
      </c>
    </row>
    <row r="56" spans="1:8" x14ac:dyDescent="0.25">
      <c r="A56" s="1">
        <v>40298</v>
      </c>
      <c r="B56">
        <v>94.623832702636705</v>
      </c>
      <c r="C56">
        <f t="shared" si="0"/>
        <v>-1.6961634147957483E-2</v>
      </c>
      <c r="D56">
        <v>67.763557434082003</v>
      </c>
      <c r="E56">
        <f t="shared" si="1"/>
        <v>1.152803524009216E-2</v>
      </c>
      <c r="F56">
        <v>115.36000061035099</v>
      </c>
      <c r="G56">
        <f t="shared" si="2"/>
        <v>9.450488647105848E-3</v>
      </c>
      <c r="H56" s="2" t="str">
        <f t="shared" si="3"/>
        <v>DUU</v>
      </c>
    </row>
    <row r="57" spans="1:8" x14ac:dyDescent="0.25">
      <c r="A57" s="1">
        <v>40301</v>
      </c>
      <c r="B57">
        <v>95.850318908691406</v>
      </c>
      <c r="C57">
        <f t="shared" si="0"/>
        <v>1.2961705006275137E-2</v>
      </c>
      <c r="D57">
        <v>67.674987792968693</v>
      </c>
      <c r="E57">
        <f t="shared" si="1"/>
        <v>-1.3070394245382477E-3</v>
      </c>
      <c r="F57">
        <v>115.730003356933</v>
      </c>
      <c r="G57">
        <f t="shared" si="2"/>
        <v>3.2073746933458658E-3</v>
      </c>
      <c r="H57" s="2" t="str">
        <f t="shared" si="3"/>
        <v>UDU</v>
      </c>
    </row>
    <row r="58" spans="1:8" x14ac:dyDescent="0.25">
      <c r="A58" s="1">
        <v>40302</v>
      </c>
      <c r="B58">
        <v>93.596420288085895</v>
      </c>
      <c r="C58">
        <f t="shared" si="0"/>
        <v>-2.3514774350960832E-2</v>
      </c>
      <c r="D58">
        <v>68.892814636230398</v>
      </c>
      <c r="E58">
        <f t="shared" si="1"/>
        <v>1.7995228118655504E-2</v>
      </c>
      <c r="F58">
        <v>114.870002746582</v>
      </c>
      <c r="G58">
        <f t="shared" si="2"/>
        <v>-7.4310946634865704E-3</v>
      </c>
      <c r="H58" s="2" t="str">
        <f t="shared" si="3"/>
        <v>DUD</v>
      </c>
    </row>
    <row r="59" spans="1:8" x14ac:dyDescent="0.25">
      <c r="A59" s="1">
        <v>40303</v>
      </c>
      <c r="B59">
        <v>93.038925170898395</v>
      </c>
      <c r="C59">
        <f t="shared" si="0"/>
        <v>-5.9563722145735687E-3</v>
      </c>
      <c r="D59">
        <v>69.298759460449205</v>
      </c>
      <c r="E59">
        <f t="shared" si="1"/>
        <v>5.8924116595073794E-3</v>
      </c>
      <c r="F59">
        <v>115.08999633789</v>
      </c>
      <c r="G59">
        <f t="shared" si="2"/>
        <v>1.9151526599450186E-3</v>
      </c>
      <c r="H59" s="2" t="str">
        <f t="shared" si="3"/>
        <v>DUU</v>
      </c>
    </row>
    <row r="60" spans="1:8" x14ac:dyDescent="0.25">
      <c r="A60" s="1">
        <v>40304</v>
      </c>
      <c r="B60">
        <v>89.948791503906193</v>
      </c>
      <c r="C60">
        <f t="shared" si="0"/>
        <v>-3.3213342279224456E-2</v>
      </c>
      <c r="D60">
        <v>71.439193725585895</v>
      </c>
      <c r="E60">
        <f t="shared" si="1"/>
        <v>3.0887050241617864E-2</v>
      </c>
      <c r="F60">
        <v>118.48999786376901</v>
      </c>
      <c r="G60">
        <f t="shared" si="2"/>
        <v>2.9542111687075101E-2</v>
      </c>
      <c r="H60" s="2" t="str">
        <f t="shared" si="3"/>
        <v>DUU</v>
      </c>
    </row>
    <row r="61" spans="1:8" x14ac:dyDescent="0.25">
      <c r="A61" s="1">
        <v>40305</v>
      </c>
      <c r="B61">
        <v>88.610794067382798</v>
      </c>
      <c r="C61">
        <f t="shared" si="0"/>
        <v>-1.4875101867992235E-2</v>
      </c>
      <c r="D61">
        <v>70.546104431152301</v>
      </c>
      <c r="E61">
        <f t="shared" si="1"/>
        <v>-1.2501391013232221E-2</v>
      </c>
      <c r="F61">
        <v>118.26999664306599</v>
      </c>
      <c r="G61">
        <f t="shared" si="2"/>
        <v>-1.8567071032945526E-3</v>
      </c>
      <c r="H61" s="2" t="str">
        <f t="shared" si="3"/>
        <v>DDD</v>
      </c>
    </row>
    <row r="62" spans="1:8" x14ac:dyDescent="0.25">
      <c r="A62" s="1">
        <v>40308</v>
      </c>
      <c r="B62">
        <v>92.513275146484304</v>
      </c>
      <c r="C62">
        <f t="shared" si="0"/>
        <v>4.4040696397934509E-2</v>
      </c>
      <c r="D62">
        <v>69.084701538085895</v>
      </c>
      <c r="E62">
        <f t="shared" si="1"/>
        <v>-2.0715571821440903E-2</v>
      </c>
      <c r="F62">
        <v>117.56999969482401</v>
      </c>
      <c r="G62">
        <f t="shared" si="2"/>
        <v>-5.9186350563157353E-3</v>
      </c>
      <c r="H62" s="2" t="str">
        <f t="shared" si="3"/>
        <v>UDD</v>
      </c>
    </row>
    <row r="63" spans="1:8" x14ac:dyDescent="0.25">
      <c r="A63" s="1">
        <v>40309</v>
      </c>
      <c r="B63">
        <v>92.250434875488196</v>
      </c>
      <c r="C63">
        <f t="shared" si="0"/>
        <v>-2.8411087012100156E-3</v>
      </c>
      <c r="D63">
        <v>68.907615661621094</v>
      </c>
      <c r="E63">
        <f t="shared" si="1"/>
        <v>-2.5633153581358092E-3</v>
      </c>
      <c r="F63">
        <v>120.66000366210901</v>
      </c>
      <c r="G63">
        <f t="shared" si="2"/>
        <v>2.6282248662972796E-2</v>
      </c>
      <c r="H63" s="2" t="str">
        <f t="shared" si="3"/>
        <v>DDU</v>
      </c>
    </row>
    <row r="64" spans="1:8" x14ac:dyDescent="0.25">
      <c r="A64" s="1">
        <v>40310</v>
      </c>
      <c r="B64">
        <v>93.540672302246094</v>
      </c>
      <c r="C64">
        <f t="shared" si="0"/>
        <v>1.3986247636657234E-2</v>
      </c>
      <c r="D64">
        <v>68.383552551269503</v>
      </c>
      <c r="E64">
        <f t="shared" si="1"/>
        <v>-7.6053003041791634E-3</v>
      </c>
      <c r="F64">
        <v>121.400001525878</v>
      </c>
      <c r="G64">
        <f t="shared" si="2"/>
        <v>6.132917630611523E-3</v>
      </c>
      <c r="H64" s="2" t="str">
        <f t="shared" si="3"/>
        <v>UDU</v>
      </c>
    </row>
    <row r="65" spans="1:8" x14ac:dyDescent="0.25">
      <c r="A65" s="1">
        <v>40311</v>
      </c>
      <c r="B65">
        <v>92.377883911132798</v>
      </c>
      <c r="C65">
        <f t="shared" si="0"/>
        <v>-1.2430832091479105E-2</v>
      </c>
      <c r="D65">
        <v>68.833801269531193</v>
      </c>
      <c r="E65">
        <f t="shared" si="1"/>
        <v>6.5841668276025445E-3</v>
      </c>
      <c r="F65">
        <v>120.559997558593</v>
      </c>
      <c r="G65">
        <f t="shared" si="2"/>
        <v>-6.9193077160377703E-3</v>
      </c>
      <c r="H65" s="2" t="str">
        <f t="shared" si="3"/>
        <v>DUD</v>
      </c>
    </row>
    <row r="66" spans="1:8" x14ac:dyDescent="0.25">
      <c r="A66" s="1">
        <v>40312</v>
      </c>
      <c r="B66">
        <v>90.705413818359304</v>
      </c>
      <c r="C66">
        <f t="shared" si="0"/>
        <v>-1.8104659058681194E-2</v>
      </c>
      <c r="D66">
        <v>70.029464721679602</v>
      </c>
      <c r="E66">
        <f t="shared" si="1"/>
        <v>1.7370295263319457E-2</v>
      </c>
      <c r="F66">
        <v>120.370002746582</v>
      </c>
      <c r="G66">
        <f t="shared" si="2"/>
        <v>-1.5759357652496142E-3</v>
      </c>
      <c r="H66" s="2" t="str">
        <f t="shared" si="3"/>
        <v>DUD</v>
      </c>
    </row>
    <row r="67" spans="1:8" x14ac:dyDescent="0.25">
      <c r="A67" s="1">
        <v>40315</v>
      </c>
      <c r="B67">
        <v>90.753158569335895</v>
      </c>
      <c r="C67">
        <f t="shared" si="0"/>
        <v>5.2637156887014314E-4</v>
      </c>
      <c r="D67">
        <v>69.771141052246094</v>
      </c>
      <c r="E67">
        <f t="shared" si="1"/>
        <v>-3.6887854342478876E-3</v>
      </c>
      <c r="F67">
        <v>119.36000061035099</v>
      </c>
      <c r="G67">
        <f t="shared" si="2"/>
        <v>-8.3908126043445996E-3</v>
      </c>
      <c r="H67" s="2" t="str">
        <f t="shared" si="3"/>
        <v>UDD</v>
      </c>
    </row>
    <row r="68" spans="1:8" x14ac:dyDescent="0.25">
      <c r="A68" s="1">
        <v>40316</v>
      </c>
      <c r="B68">
        <v>89.518714904785099</v>
      </c>
      <c r="C68">
        <f t="shared" ref="C68:C131" si="8">B68/B67-1</f>
        <v>-1.3602211581513979E-2</v>
      </c>
      <c r="D68">
        <v>70.841400146484304</v>
      </c>
      <c r="E68">
        <f t="shared" ref="E68:E131" si="9">D68/D67-1</f>
        <v>1.5339567020077549E-2</v>
      </c>
      <c r="F68">
        <v>119.48999786376901</v>
      </c>
      <c r="G68">
        <f t="shared" ref="G68:G131" si="10">F68/F67-1</f>
        <v>1.0891190746755708E-3</v>
      </c>
      <c r="H68" s="2" t="str">
        <f t="shared" ref="H68:H131" si="11">_xlfn.CONCAT(IF(C68&gt;0, "U", "D"), IF(E68&gt;0, "U", "D"), IF(G68&gt;0, "U", "D"))</f>
        <v>DUU</v>
      </c>
    </row>
    <row r="69" spans="1:8" x14ac:dyDescent="0.25">
      <c r="A69" s="1">
        <v>40317</v>
      </c>
      <c r="B69">
        <v>89.008987426757798</v>
      </c>
      <c r="C69">
        <f t="shared" si="8"/>
        <v>-5.6940884212810516E-3</v>
      </c>
      <c r="D69">
        <v>71.077552795410099</v>
      </c>
      <c r="E69">
        <f t="shared" si="9"/>
        <v>3.3335401112553065E-3</v>
      </c>
      <c r="F69">
        <v>116.629997253417</v>
      </c>
      <c r="G69">
        <f t="shared" si="10"/>
        <v>-2.3935062862857404E-2</v>
      </c>
      <c r="H69" s="2" t="str">
        <f t="shared" si="11"/>
        <v>DUD</v>
      </c>
    </row>
    <row r="70" spans="1:8" x14ac:dyDescent="0.25">
      <c r="A70" s="1">
        <v>40318</v>
      </c>
      <c r="B70">
        <v>85.648063659667898</v>
      </c>
      <c r="C70">
        <f t="shared" si="8"/>
        <v>-3.7759375364824543E-2</v>
      </c>
      <c r="D70">
        <v>72.575874328613196</v>
      </c>
      <c r="E70">
        <f t="shared" si="9"/>
        <v>2.1080094548497907E-2</v>
      </c>
      <c r="F70">
        <v>115.83999633789</v>
      </c>
      <c r="G70">
        <f t="shared" si="10"/>
        <v>-6.7735654131112488E-3</v>
      </c>
      <c r="H70" s="2" t="str">
        <f t="shared" si="11"/>
        <v>DUD</v>
      </c>
    </row>
    <row r="71" spans="1:8" x14ac:dyDescent="0.25">
      <c r="A71" s="1">
        <v>40319</v>
      </c>
      <c r="B71">
        <v>86.898468017578097</v>
      </c>
      <c r="C71">
        <f t="shared" si="8"/>
        <v>1.459933014806758E-2</v>
      </c>
      <c r="D71">
        <v>72.649719238281193</v>
      </c>
      <c r="E71">
        <f t="shared" si="9"/>
        <v>1.0174856362548113E-3</v>
      </c>
      <c r="F71">
        <v>115.220001220703</v>
      </c>
      <c r="G71">
        <f t="shared" si="10"/>
        <v>-5.3521679625969654E-3</v>
      </c>
      <c r="H71" s="2" t="str">
        <f t="shared" si="11"/>
        <v>UUD</v>
      </c>
    </row>
    <row r="72" spans="1:8" x14ac:dyDescent="0.25">
      <c r="A72" s="1">
        <v>40322</v>
      </c>
      <c r="B72">
        <v>85.783454895019503</v>
      </c>
      <c r="C72">
        <f t="shared" si="8"/>
        <v>-1.2831217258433614E-2</v>
      </c>
      <c r="D72">
        <v>72.398773193359304</v>
      </c>
      <c r="E72">
        <f t="shared" si="9"/>
        <v>-3.4541915309930227E-3</v>
      </c>
      <c r="F72">
        <v>116.83999633789</v>
      </c>
      <c r="G72">
        <f t="shared" si="10"/>
        <v>1.4060016490400118E-2</v>
      </c>
      <c r="H72" s="2" t="str">
        <f t="shared" si="11"/>
        <v>DDU</v>
      </c>
    </row>
    <row r="73" spans="1:8" x14ac:dyDescent="0.25">
      <c r="A73" s="1">
        <v>40323</v>
      </c>
      <c r="B73">
        <v>85.871063232421804</v>
      </c>
      <c r="C73">
        <f t="shared" si="8"/>
        <v>1.0212731290610844E-3</v>
      </c>
      <c r="D73">
        <v>72.753028869628906</v>
      </c>
      <c r="E73">
        <f t="shared" si="9"/>
        <v>4.8931171157207132E-3</v>
      </c>
      <c r="F73">
        <v>117.36000061035099</v>
      </c>
      <c r="G73">
        <f t="shared" si="10"/>
        <v>4.4505673464521056E-3</v>
      </c>
      <c r="H73" s="2" t="str">
        <f t="shared" si="11"/>
        <v>UUU</v>
      </c>
    </row>
    <row r="74" spans="1:8" x14ac:dyDescent="0.25">
      <c r="A74" s="1">
        <v>40324</v>
      </c>
      <c r="B74">
        <v>85.353385925292898</v>
      </c>
      <c r="C74">
        <f t="shared" si="8"/>
        <v>-6.0285419516437067E-3</v>
      </c>
      <c r="D74">
        <v>72.546371459960895</v>
      </c>
      <c r="E74">
        <f t="shared" si="9"/>
        <v>-2.8405334166682339E-3</v>
      </c>
      <c r="F74">
        <v>118.470001220703</v>
      </c>
      <c r="G74">
        <f t="shared" si="10"/>
        <v>9.4580828611048329E-3</v>
      </c>
      <c r="H74" s="2" t="str">
        <f t="shared" si="11"/>
        <v>DDU</v>
      </c>
    </row>
    <row r="75" spans="1:8" x14ac:dyDescent="0.25">
      <c r="A75" s="1">
        <v>40325</v>
      </c>
      <c r="B75">
        <v>88.212562561035099</v>
      </c>
      <c r="C75">
        <f t="shared" si="8"/>
        <v>3.3498104436592069E-2</v>
      </c>
      <c r="D75">
        <v>70.900436401367102</v>
      </c>
      <c r="E75">
        <f t="shared" si="9"/>
        <v>-2.2688041117290059E-2</v>
      </c>
      <c r="F75">
        <v>118.69000244140599</v>
      </c>
      <c r="G75">
        <f t="shared" si="10"/>
        <v>1.8570204983212601E-3</v>
      </c>
      <c r="H75" s="2" t="str">
        <f t="shared" si="11"/>
        <v>UDU</v>
      </c>
    </row>
    <row r="76" spans="1:8" x14ac:dyDescent="0.25">
      <c r="A76" s="1">
        <v>40326</v>
      </c>
      <c r="B76">
        <v>87.105545043945298</v>
      </c>
      <c r="C76">
        <f t="shared" si="8"/>
        <v>-1.2549431565644031E-2</v>
      </c>
      <c r="D76">
        <v>71.225143432617102</v>
      </c>
      <c r="E76">
        <f t="shared" si="9"/>
        <v>4.5797606859827589E-3</v>
      </c>
      <c r="F76">
        <v>118.879997253417</v>
      </c>
      <c r="G76">
        <f t="shared" si="10"/>
        <v>1.6007650863838485E-3</v>
      </c>
      <c r="H76" s="2" t="str">
        <f t="shared" si="11"/>
        <v>DUU</v>
      </c>
    </row>
    <row r="77" spans="1:8" x14ac:dyDescent="0.25">
      <c r="A77" s="1">
        <v>40330</v>
      </c>
      <c r="B77">
        <v>85.640121459960895</v>
      </c>
      <c r="C77">
        <f t="shared" si="8"/>
        <v>-1.682353957196514E-2</v>
      </c>
      <c r="D77">
        <v>71.725769042968693</v>
      </c>
      <c r="E77">
        <f t="shared" si="9"/>
        <v>7.0287764436054445E-3</v>
      </c>
      <c r="F77">
        <v>119.91000366210901</v>
      </c>
      <c r="G77">
        <f t="shared" si="10"/>
        <v>8.6642533015570677E-3</v>
      </c>
      <c r="H77" s="2" t="str">
        <f t="shared" si="11"/>
        <v>DUU</v>
      </c>
    </row>
    <row r="78" spans="1:8" x14ac:dyDescent="0.25">
      <c r="A78" s="1">
        <v>40331</v>
      </c>
      <c r="B78">
        <v>87.870101928710895</v>
      </c>
      <c r="C78">
        <f t="shared" si="8"/>
        <v>2.6038969010483859E-2</v>
      </c>
      <c r="D78">
        <v>71.044486999511705</v>
      </c>
      <c r="E78">
        <f t="shared" si="9"/>
        <v>-9.4984278669616451E-3</v>
      </c>
      <c r="F78">
        <v>119.77999877929599</v>
      </c>
      <c r="G78">
        <f t="shared" si="10"/>
        <v>-1.0841871307030182E-3</v>
      </c>
      <c r="H78" s="2" t="str">
        <f t="shared" si="11"/>
        <v>UDD</v>
      </c>
    </row>
    <row r="79" spans="1:8" x14ac:dyDescent="0.25">
      <c r="A79" s="1">
        <v>40332</v>
      </c>
      <c r="B79">
        <v>88.172737121582003</v>
      </c>
      <c r="C79">
        <f t="shared" si="8"/>
        <v>3.4441201982060576E-3</v>
      </c>
      <c r="D79">
        <v>70.526077270507798</v>
      </c>
      <c r="E79">
        <f t="shared" si="9"/>
        <v>-7.2969733599099751E-3</v>
      </c>
      <c r="F79">
        <v>117.959999084472</v>
      </c>
      <c r="G79">
        <f t="shared" si="10"/>
        <v>-1.5194520899749597E-2</v>
      </c>
      <c r="H79" s="2" t="str">
        <f t="shared" si="11"/>
        <v>UDD</v>
      </c>
    </row>
    <row r="80" spans="1:8" x14ac:dyDescent="0.25">
      <c r="A80" s="1">
        <v>40333</v>
      </c>
      <c r="B80">
        <v>85.074615478515597</v>
      </c>
      <c r="C80">
        <f t="shared" si="8"/>
        <v>-3.5136956662628949E-2</v>
      </c>
      <c r="D80">
        <v>72.421966552734304</v>
      </c>
      <c r="E80">
        <f t="shared" si="9"/>
        <v>2.6882103125552836E-2</v>
      </c>
      <c r="F80">
        <v>119.19000244140599</v>
      </c>
      <c r="G80">
        <f t="shared" si="10"/>
        <v>1.0427292018315271E-2</v>
      </c>
      <c r="H80" s="2" t="str">
        <f t="shared" si="11"/>
        <v>DUU</v>
      </c>
    </row>
    <row r="81" spans="1:8" x14ac:dyDescent="0.25">
      <c r="A81" s="1">
        <v>40336</v>
      </c>
      <c r="B81">
        <v>84.015357971191406</v>
      </c>
      <c r="C81">
        <f t="shared" si="8"/>
        <v>-1.2450923243863432E-2</v>
      </c>
      <c r="D81">
        <v>72.977386474609304</v>
      </c>
      <c r="E81">
        <f t="shared" si="9"/>
        <v>7.6692189996052651E-3</v>
      </c>
      <c r="F81">
        <v>121.48999786376901</v>
      </c>
      <c r="G81">
        <f t="shared" si="10"/>
        <v>1.9296882081143441E-2</v>
      </c>
      <c r="H81" s="2" t="str">
        <f t="shared" si="11"/>
        <v>DUU</v>
      </c>
    </row>
    <row r="82" spans="1:8" x14ac:dyDescent="0.25">
      <c r="A82" s="1">
        <v>40337</v>
      </c>
      <c r="B82">
        <v>84.915351867675696</v>
      </c>
      <c r="C82">
        <f t="shared" si="8"/>
        <v>1.0712254499860574E-2</v>
      </c>
      <c r="D82">
        <v>72.614532470703097</v>
      </c>
      <c r="E82">
        <f t="shared" si="9"/>
        <v>-4.9721430354655594E-3</v>
      </c>
      <c r="F82">
        <v>121</v>
      </c>
      <c r="G82">
        <f t="shared" si="10"/>
        <v>-4.0332362530655086E-3</v>
      </c>
      <c r="H82" s="2" t="str">
        <f t="shared" si="11"/>
        <v>UDD</v>
      </c>
    </row>
    <row r="83" spans="1:8" x14ac:dyDescent="0.25">
      <c r="A83" s="1">
        <v>40338</v>
      </c>
      <c r="B83">
        <v>84.461395263671804</v>
      </c>
      <c r="C83">
        <f t="shared" si="8"/>
        <v>-5.3459897888816776E-3</v>
      </c>
      <c r="D83">
        <v>72.533035278320298</v>
      </c>
      <c r="E83">
        <f t="shared" si="9"/>
        <v>-1.1223262012418633E-3</v>
      </c>
      <c r="F83">
        <v>120.559997558593</v>
      </c>
      <c r="G83">
        <f t="shared" si="10"/>
        <v>-3.6363838132810189E-3</v>
      </c>
      <c r="H83" s="2" t="str">
        <f t="shared" si="11"/>
        <v>DDD</v>
      </c>
    </row>
    <row r="84" spans="1:8" x14ac:dyDescent="0.25">
      <c r="A84" s="1">
        <v>40339</v>
      </c>
      <c r="B84">
        <v>86.930305480957003</v>
      </c>
      <c r="C84">
        <f t="shared" si="8"/>
        <v>2.9231226995217741E-2</v>
      </c>
      <c r="D84">
        <v>71.237045288085895</v>
      </c>
      <c r="E84">
        <f t="shared" si="9"/>
        <v>-1.7867582478266475E-2</v>
      </c>
      <c r="F84">
        <v>118.970001220703</v>
      </c>
      <c r="G84">
        <f t="shared" si="10"/>
        <v>-1.3188423773128011E-2</v>
      </c>
      <c r="H84" s="2" t="str">
        <f t="shared" si="11"/>
        <v>UDD</v>
      </c>
    </row>
    <row r="85" spans="1:8" x14ac:dyDescent="0.25">
      <c r="A85" s="1">
        <v>40340</v>
      </c>
      <c r="B85">
        <v>87.352409362792898</v>
      </c>
      <c r="C85">
        <f t="shared" si="8"/>
        <v>4.8556585588941381E-3</v>
      </c>
      <c r="D85">
        <v>72.140525817871094</v>
      </c>
      <c r="E85">
        <f t="shared" si="9"/>
        <v>1.2682734469565471E-2</v>
      </c>
      <c r="F85">
        <v>120.01000213623</v>
      </c>
      <c r="G85">
        <f t="shared" si="10"/>
        <v>8.7417071938806767E-3</v>
      </c>
      <c r="H85" s="2" t="str">
        <f t="shared" si="11"/>
        <v>UUU</v>
      </c>
    </row>
    <row r="86" spans="1:8" x14ac:dyDescent="0.25">
      <c r="A86" s="1">
        <v>40343</v>
      </c>
      <c r="B86">
        <v>87.217018127441406</v>
      </c>
      <c r="C86">
        <f t="shared" si="8"/>
        <v>-1.5499427702009294E-3</v>
      </c>
      <c r="D86">
        <v>71.770256042480398</v>
      </c>
      <c r="E86">
        <f t="shared" si="9"/>
        <v>-5.132618194736982E-3</v>
      </c>
      <c r="F86">
        <v>119.59999847412099</v>
      </c>
      <c r="G86">
        <f t="shared" si="10"/>
        <v>-3.4164124223877712E-3</v>
      </c>
      <c r="H86" s="2" t="str">
        <f t="shared" si="11"/>
        <v>DDD</v>
      </c>
    </row>
    <row r="87" spans="1:8" x14ac:dyDescent="0.25">
      <c r="A87" s="1">
        <v>40344</v>
      </c>
      <c r="B87">
        <v>89.200103759765597</v>
      </c>
      <c r="C87">
        <f t="shared" si="8"/>
        <v>2.2737370239217736E-2</v>
      </c>
      <c r="D87">
        <v>71.474014282226506</v>
      </c>
      <c r="E87">
        <f t="shared" si="9"/>
        <v>-4.1276397297307366E-3</v>
      </c>
      <c r="F87">
        <v>120.98999786376901</v>
      </c>
      <c r="G87">
        <f t="shared" si="10"/>
        <v>1.1622068623594384E-2</v>
      </c>
      <c r="H87" s="2" t="str">
        <f t="shared" si="11"/>
        <v>UDU</v>
      </c>
    </row>
    <row r="88" spans="1:8" x14ac:dyDescent="0.25">
      <c r="A88" s="1">
        <v>40345</v>
      </c>
      <c r="B88">
        <v>89.168266296386705</v>
      </c>
      <c r="C88">
        <f t="shared" si="8"/>
        <v>-3.5692182000857109E-4</v>
      </c>
      <c r="D88">
        <v>71.881385803222599</v>
      </c>
      <c r="E88">
        <f t="shared" si="9"/>
        <v>5.6995752244657361E-3</v>
      </c>
      <c r="F88">
        <v>120.33000183105401</v>
      </c>
      <c r="G88">
        <f t="shared" si="10"/>
        <v>-5.4549635868093027E-3</v>
      </c>
      <c r="H88" s="2" t="str">
        <f t="shared" si="11"/>
        <v>DUD</v>
      </c>
    </row>
    <row r="89" spans="1:8" x14ac:dyDescent="0.25">
      <c r="A89" s="1">
        <v>40346</v>
      </c>
      <c r="B89">
        <v>89.311622619628906</v>
      </c>
      <c r="C89">
        <f t="shared" si="8"/>
        <v>1.6077056243943844E-3</v>
      </c>
      <c r="D89">
        <v>72.466407775878906</v>
      </c>
      <c r="E89">
        <f t="shared" si="9"/>
        <v>8.138713049548274E-3</v>
      </c>
      <c r="F89">
        <v>121.900001525878</v>
      </c>
      <c r="G89">
        <f t="shared" si="10"/>
        <v>1.3047450103327529E-2</v>
      </c>
      <c r="H89" s="2" t="str">
        <f t="shared" si="11"/>
        <v>UUU</v>
      </c>
    </row>
    <row r="90" spans="1:8" x14ac:dyDescent="0.25">
      <c r="A90" s="1">
        <v>40347</v>
      </c>
      <c r="B90">
        <v>89.408477783203097</v>
      </c>
      <c r="C90">
        <f t="shared" si="8"/>
        <v>1.0844631497368695E-3</v>
      </c>
      <c r="D90">
        <v>72.347869873046804</v>
      </c>
      <c r="E90">
        <f t="shared" si="9"/>
        <v>-1.6357634726246184E-3</v>
      </c>
      <c r="F90">
        <v>122.83000183105401</v>
      </c>
      <c r="G90">
        <f t="shared" si="10"/>
        <v>7.6292066737881914E-3</v>
      </c>
      <c r="H90" s="2" t="str">
        <f t="shared" si="11"/>
        <v>UDU</v>
      </c>
    </row>
    <row r="91" spans="1:8" x14ac:dyDescent="0.25">
      <c r="A91" s="1">
        <v>40350</v>
      </c>
      <c r="B91">
        <v>89.152389526367102</v>
      </c>
      <c r="C91">
        <f t="shared" si="8"/>
        <v>-2.8642502722947549E-3</v>
      </c>
      <c r="D91">
        <v>72.140525817871094</v>
      </c>
      <c r="E91">
        <f t="shared" si="9"/>
        <v>-2.865931720443915E-3</v>
      </c>
      <c r="F91">
        <v>120.389999389648</v>
      </c>
      <c r="G91">
        <f t="shared" si="10"/>
        <v>-1.98648734432334E-2</v>
      </c>
      <c r="H91" s="2" t="str">
        <f t="shared" si="11"/>
        <v>DDD</v>
      </c>
    </row>
    <row r="92" spans="1:8" x14ac:dyDescent="0.25">
      <c r="A92" s="1">
        <v>40351</v>
      </c>
      <c r="B92">
        <v>87.680000305175696</v>
      </c>
      <c r="C92">
        <f t="shared" si="8"/>
        <v>-1.6515420719664942E-2</v>
      </c>
      <c r="D92">
        <v>72.999626159667898</v>
      </c>
      <c r="E92">
        <f t="shared" si="9"/>
        <v>1.1908706404022196E-2</v>
      </c>
      <c r="F92">
        <v>121.449996948242</v>
      </c>
      <c r="G92">
        <f t="shared" si="10"/>
        <v>8.8046977653291059E-3</v>
      </c>
      <c r="H92" s="2" t="str">
        <f t="shared" si="11"/>
        <v>DUU</v>
      </c>
    </row>
    <row r="93" spans="1:8" x14ac:dyDescent="0.25">
      <c r="A93" s="1">
        <v>40352</v>
      </c>
      <c r="B93">
        <v>87.407905578613196</v>
      </c>
      <c r="C93">
        <f t="shared" si="8"/>
        <v>-3.1032701370375948E-3</v>
      </c>
      <c r="D93">
        <v>73.495811462402301</v>
      </c>
      <c r="E93">
        <f t="shared" si="9"/>
        <v>6.7970937501669049E-3</v>
      </c>
      <c r="F93">
        <v>120.949996948242</v>
      </c>
      <c r="G93">
        <f t="shared" si="10"/>
        <v>-4.1169206468821828E-3</v>
      </c>
      <c r="H93" s="2" t="str">
        <f t="shared" si="11"/>
        <v>DUD</v>
      </c>
    </row>
    <row r="94" spans="1:8" x14ac:dyDescent="0.25">
      <c r="A94" s="1">
        <v>40353</v>
      </c>
      <c r="B94">
        <v>85.959510803222599</v>
      </c>
      <c r="C94">
        <f t="shared" si="8"/>
        <v>-1.6570523750714217E-2</v>
      </c>
      <c r="D94">
        <v>73.058868408203097</v>
      </c>
      <c r="E94">
        <f t="shared" si="9"/>
        <v>-5.945142253755864E-3</v>
      </c>
      <c r="F94">
        <v>121.300003051757</v>
      </c>
      <c r="G94">
        <f t="shared" si="10"/>
        <v>2.8938082872773663E-3</v>
      </c>
      <c r="H94" s="2" t="str">
        <f t="shared" si="11"/>
        <v>DDU</v>
      </c>
    </row>
    <row r="95" spans="1:8" x14ac:dyDescent="0.25">
      <c r="A95" s="1">
        <v>40354</v>
      </c>
      <c r="B95">
        <v>86.319625854492102</v>
      </c>
      <c r="C95">
        <f t="shared" si="8"/>
        <v>4.1893566855430997E-3</v>
      </c>
      <c r="D95">
        <v>73.355133056640597</v>
      </c>
      <c r="E95">
        <f t="shared" si="9"/>
        <v>4.055149701774452E-3</v>
      </c>
      <c r="F95">
        <v>122.76000213623</v>
      </c>
      <c r="G95">
        <f t="shared" si="10"/>
        <v>1.2036265851123051E-2</v>
      </c>
      <c r="H95" s="2" t="str">
        <f t="shared" si="11"/>
        <v>UUU</v>
      </c>
    </row>
    <row r="96" spans="1:8" x14ac:dyDescent="0.25">
      <c r="A96" s="1">
        <v>40357</v>
      </c>
      <c r="B96">
        <v>86.047554016113196</v>
      </c>
      <c r="C96">
        <f t="shared" si="8"/>
        <v>-3.1519116966230998E-3</v>
      </c>
      <c r="D96">
        <v>74.043846130371094</v>
      </c>
      <c r="E96">
        <f t="shared" si="9"/>
        <v>9.3887509303365313E-3</v>
      </c>
      <c r="F96">
        <v>121.08999633789</v>
      </c>
      <c r="G96">
        <f t="shared" si="10"/>
        <v>-1.3603826729220447E-2</v>
      </c>
      <c r="H96" s="2" t="str">
        <f t="shared" si="11"/>
        <v>DUD</v>
      </c>
    </row>
    <row r="97" spans="1:8" x14ac:dyDescent="0.25">
      <c r="A97" s="1">
        <v>40358</v>
      </c>
      <c r="B97">
        <v>83.390800476074205</v>
      </c>
      <c r="C97">
        <f t="shared" si="8"/>
        <v>-3.0875410352065202E-2</v>
      </c>
      <c r="D97">
        <v>74.851081848144503</v>
      </c>
      <c r="E97">
        <f t="shared" si="9"/>
        <v>1.0902131101510948E-2</v>
      </c>
      <c r="F97">
        <v>121.26999664306599</v>
      </c>
      <c r="G97">
        <f t="shared" si="10"/>
        <v>1.4865002115758141E-3</v>
      </c>
      <c r="H97" s="2" t="str">
        <f t="shared" si="11"/>
        <v>DUU</v>
      </c>
    </row>
    <row r="98" spans="1:8" x14ac:dyDescent="0.25">
      <c r="A98" s="1">
        <v>40359</v>
      </c>
      <c r="B98">
        <v>82.598594665527301</v>
      </c>
      <c r="C98">
        <f t="shared" si="8"/>
        <v>-9.4999185284736498E-3</v>
      </c>
      <c r="D98">
        <v>75.354675292968693</v>
      </c>
      <c r="E98">
        <f t="shared" si="9"/>
        <v>6.7279380924094578E-3</v>
      </c>
      <c r="F98">
        <v>121.680000305175</v>
      </c>
      <c r="G98">
        <f t="shared" si="10"/>
        <v>3.3809159186815041E-3</v>
      </c>
      <c r="H98" s="2" t="str">
        <f t="shared" si="11"/>
        <v>DUU</v>
      </c>
    </row>
    <row r="99" spans="1:8" x14ac:dyDescent="0.25">
      <c r="A99" s="1">
        <v>40360</v>
      </c>
      <c r="B99">
        <v>82.230484008789006</v>
      </c>
      <c r="C99">
        <f t="shared" si="8"/>
        <v>-4.4566213048650161E-3</v>
      </c>
      <c r="D99">
        <v>75.473548889160099</v>
      </c>
      <c r="E99">
        <f t="shared" si="9"/>
        <v>1.5775211787356636E-3</v>
      </c>
      <c r="F99">
        <v>117.040000915527</v>
      </c>
      <c r="G99">
        <f t="shared" si="10"/>
        <v>-3.8132802251896969E-2</v>
      </c>
      <c r="H99" s="2" t="str">
        <f t="shared" si="11"/>
        <v>DUD</v>
      </c>
    </row>
    <row r="100" spans="1:8" x14ac:dyDescent="0.25">
      <c r="A100" s="1">
        <v>40361</v>
      </c>
      <c r="B100">
        <v>81.782379150390597</v>
      </c>
      <c r="C100">
        <f t="shared" si="8"/>
        <v>-5.4493763936803719E-3</v>
      </c>
      <c r="D100">
        <v>74.871856689453097</v>
      </c>
      <c r="E100">
        <f t="shared" si="9"/>
        <v>-7.9722261449589604E-3</v>
      </c>
      <c r="F100">
        <v>118.48999786376901</v>
      </c>
      <c r="G100">
        <f t="shared" si="10"/>
        <v>1.2388900691213456E-2</v>
      </c>
      <c r="H100" s="2" t="str">
        <f t="shared" si="11"/>
        <v>DDU</v>
      </c>
    </row>
    <row r="101" spans="1:8" x14ac:dyDescent="0.25">
      <c r="A101" s="1">
        <v>40365</v>
      </c>
      <c r="B101">
        <v>82.318527221679602</v>
      </c>
      <c r="C101">
        <f t="shared" si="8"/>
        <v>6.5557896072341304E-3</v>
      </c>
      <c r="D101">
        <v>75.4884033203125</v>
      </c>
      <c r="E101">
        <f t="shared" si="9"/>
        <v>8.2346913529427468E-3</v>
      </c>
      <c r="F101">
        <v>116.51000213623</v>
      </c>
      <c r="G101">
        <f t="shared" si="10"/>
        <v>-1.6710235152636699E-2</v>
      </c>
      <c r="H101" s="2" t="str">
        <f t="shared" si="11"/>
        <v>UUD</v>
      </c>
    </row>
    <row r="102" spans="1:8" x14ac:dyDescent="0.25">
      <c r="A102" s="1">
        <v>40366</v>
      </c>
      <c r="B102">
        <v>84.911231994628906</v>
      </c>
      <c r="C102">
        <f t="shared" si="8"/>
        <v>3.1496005339931354E-2</v>
      </c>
      <c r="D102">
        <v>74.604400634765597</v>
      </c>
      <c r="E102">
        <f t="shared" si="9"/>
        <v>-1.1710443547148564E-2</v>
      </c>
      <c r="F102">
        <v>117.730003356933</v>
      </c>
      <c r="G102">
        <f t="shared" si="10"/>
        <v>1.047121447372823E-2</v>
      </c>
      <c r="H102" s="2" t="str">
        <f t="shared" si="11"/>
        <v>UDU</v>
      </c>
    </row>
    <row r="103" spans="1:8" x14ac:dyDescent="0.25">
      <c r="A103" s="1">
        <v>40367</v>
      </c>
      <c r="B103">
        <v>85.751449584960895</v>
      </c>
      <c r="C103">
        <f t="shared" si="8"/>
        <v>9.8952467252522158E-3</v>
      </c>
      <c r="D103">
        <v>74.129013061523395</v>
      </c>
      <c r="E103">
        <f t="shared" si="9"/>
        <v>-6.3721116877476502E-3</v>
      </c>
      <c r="F103">
        <v>117.209999084472</v>
      </c>
      <c r="G103">
        <f t="shared" si="10"/>
        <v>-4.4169222596932567E-3</v>
      </c>
      <c r="H103" s="2" t="str">
        <f t="shared" si="11"/>
        <v>UDD</v>
      </c>
    </row>
    <row r="104" spans="1:8" x14ac:dyDescent="0.25">
      <c r="A104" s="1">
        <v>40368</v>
      </c>
      <c r="B104">
        <v>86.391647338867102</v>
      </c>
      <c r="C104">
        <f t="shared" si="8"/>
        <v>7.4657368126693768E-3</v>
      </c>
      <c r="D104">
        <v>73.705558776855398</v>
      </c>
      <c r="E104">
        <f t="shared" si="9"/>
        <v>-5.7123960940441698E-3</v>
      </c>
      <c r="F104">
        <v>118.36000061035099</v>
      </c>
      <c r="G104">
        <f t="shared" si="10"/>
        <v>9.8114626299945495E-3</v>
      </c>
      <c r="H104" s="2" t="str">
        <f t="shared" si="11"/>
        <v>UDU</v>
      </c>
    </row>
    <row r="105" spans="1:8" x14ac:dyDescent="0.25">
      <c r="A105" s="1">
        <v>40371</v>
      </c>
      <c r="B105">
        <v>86.447662353515597</v>
      </c>
      <c r="C105">
        <f t="shared" si="8"/>
        <v>6.4838461094240962E-4</v>
      </c>
      <c r="D105">
        <v>73.675849914550696</v>
      </c>
      <c r="E105">
        <f t="shared" si="9"/>
        <v>-4.0307492131830269E-4</v>
      </c>
      <c r="F105">
        <v>117.33999633789</v>
      </c>
      <c r="G105">
        <f t="shared" si="10"/>
        <v>-8.6178123284986752E-3</v>
      </c>
      <c r="H105" s="2" t="str">
        <f t="shared" si="11"/>
        <v>UDD</v>
      </c>
    </row>
    <row r="106" spans="1:8" x14ac:dyDescent="0.25">
      <c r="A106" s="1">
        <v>40372</v>
      </c>
      <c r="B106">
        <v>87.752014160156193</v>
      </c>
      <c r="C106">
        <f t="shared" si="8"/>
        <v>1.5088340981467274E-2</v>
      </c>
      <c r="D106">
        <v>73.044410705566406</v>
      </c>
      <c r="E106">
        <f t="shared" si="9"/>
        <v>-8.5705045780487543E-3</v>
      </c>
      <c r="F106">
        <v>118.36000061035099</v>
      </c>
      <c r="G106">
        <f t="shared" si="10"/>
        <v>8.6927245977050926E-3</v>
      </c>
      <c r="H106" s="2" t="str">
        <f t="shared" si="11"/>
        <v>UDU</v>
      </c>
    </row>
    <row r="107" spans="1:8" x14ac:dyDescent="0.25">
      <c r="A107" s="1">
        <v>40373</v>
      </c>
      <c r="B107">
        <v>87.743988037109304</v>
      </c>
      <c r="C107">
        <f t="shared" si="8"/>
        <v>-9.1463690306214929E-5</v>
      </c>
      <c r="D107">
        <v>73.779884338378906</v>
      </c>
      <c r="E107">
        <f t="shared" si="9"/>
        <v>1.0068855723637915E-2</v>
      </c>
      <c r="F107">
        <v>118.300003051757</v>
      </c>
      <c r="G107">
        <f t="shared" si="10"/>
        <v>-5.0690738665593038E-4</v>
      </c>
      <c r="H107" s="2" t="str">
        <f t="shared" si="11"/>
        <v>DUD</v>
      </c>
    </row>
    <row r="108" spans="1:8" x14ac:dyDescent="0.25">
      <c r="A108" s="1">
        <v>40374</v>
      </c>
      <c r="B108">
        <v>87.768020629882798</v>
      </c>
      <c r="C108">
        <f t="shared" si="8"/>
        <v>2.7389446628900416E-4</v>
      </c>
      <c r="D108">
        <v>74.5152587890625</v>
      </c>
      <c r="E108">
        <f t="shared" si="9"/>
        <v>9.9671401938083992E-3</v>
      </c>
      <c r="F108">
        <v>118.230003356933</v>
      </c>
      <c r="G108">
        <f t="shared" si="10"/>
        <v>-5.9171338138830354E-4</v>
      </c>
      <c r="H108" s="2" t="str">
        <f t="shared" si="11"/>
        <v>UUD</v>
      </c>
    </row>
    <row r="109" spans="1:8" x14ac:dyDescent="0.25">
      <c r="A109" s="1">
        <v>40375</v>
      </c>
      <c r="B109">
        <v>85.351333618164006</v>
      </c>
      <c r="C109">
        <f t="shared" si="8"/>
        <v>-2.7534938060298164E-2</v>
      </c>
      <c r="D109">
        <v>74.879264831542898</v>
      </c>
      <c r="E109">
        <f t="shared" si="9"/>
        <v>4.884986624160037E-3</v>
      </c>
      <c r="F109">
        <v>116.669998168945</v>
      </c>
      <c r="G109">
        <f t="shared" si="10"/>
        <v>-1.3194664160487091E-2</v>
      </c>
      <c r="H109" s="2" t="str">
        <f t="shared" si="11"/>
        <v>DUD</v>
      </c>
    </row>
    <row r="110" spans="1:8" x14ac:dyDescent="0.25">
      <c r="A110" s="1">
        <v>40378</v>
      </c>
      <c r="B110">
        <v>85.855499267578097</v>
      </c>
      <c r="C110">
        <f t="shared" si="8"/>
        <v>5.9069451881041957E-3</v>
      </c>
      <c r="D110">
        <v>74.418678283691406</v>
      </c>
      <c r="E110">
        <f t="shared" si="9"/>
        <v>-6.1510559550455035E-3</v>
      </c>
      <c r="F110">
        <v>115.730003356933</v>
      </c>
      <c r="G110">
        <f t="shared" si="10"/>
        <v>-8.0568683188871892E-3</v>
      </c>
      <c r="H110" s="2" t="str">
        <f t="shared" si="11"/>
        <v>UDD</v>
      </c>
    </row>
    <row r="111" spans="1:8" x14ac:dyDescent="0.25">
      <c r="A111" s="1">
        <v>40379</v>
      </c>
      <c r="B111">
        <v>86.8077392578125</v>
      </c>
      <c r="C111">
        <f t="shared" si="8"/>
        <v>1.1091193905548691E-2</v>
      </c>
      <c r="D111">
        <v>74.530166625976506</v>
      </c>
      <c r="E111">
        <f t="shared" si="9"/>
        <v>1.4981231171573572E-3</v>
      </c>
      <c r="F111">
        <v>116.650001525878</v>
      </c>
      <c r="G111">
        <f t="shared" si="10"/>
        <v>7.9495216647280653E-3</v>
      </c>
      <c r="H111" s="2" t="str">
        <f t="shared" si="11"/>
        <v>UUU</v>
      </c>
    </row>
    <row r="112" spans="1:8" x14ac:dyDescent="0.25">
      <c r="A112" s="1">
        <v>40380</v>
      </c>
      <c r="B112">
        <v>85.679443359375</v>
      </c>
      <c r="C112">
        <f t="shared" si="8"/>
        <v>-1.2997641778074054E-2</v>
      </c>
      <c r="D112">
        <v>75.79296875</v>
      </c>
      <c r="E112">
        <f t="shared" si="9"/>
        <v>1.6943503297943252E-2</v>
      </c>
      <c r="F112">
        <v>115.84999847412099</v>
      </c>
      <c r="G112">
        <f t="shared" si="10"/>
        <v>-6.8581486608856324E-3</v>
      </c>
      <c r="H112" s="2" t="str">
        <f t="shared" si="11"/>
        <v>DUD</v>
      </c>
    </row>
    <row r="113" spans="1:8" x14ac:dyDescent="0.25">
      <c r="A113" s="1">
        <v>40381</v>
      </c>
      <c r="B113">
        <v>87.591957092285099</v>
      </c>
      <c r="C113">
        <f t="shared" si="8"/>
        <v>2.2321733871311755E-2</v>
      </c>
      <c r="D113">
        <v>74.916366577148395</v>
      </c>
      <c r="E113">
        <f t="shared" si="9"/>
        <v>-1.1565745310004205E-2</v>
      </c>
      <c r="F113">
        <v>116.86000061035099</v>
      </c>
      <c r="G113">
        <f t="shared" si="10"/>
        <v>8.7181886019240817E-3</v>
      </c>
      <c r="H113" s="2" t="str">
        <f t="shared" si="11"/>
        <v>UDU</v>
      </c>
    </row>
    <row r="114" spans="1:8" x14ac:dyDescent="0.25">
      <c r="A114" s="1">
        <v>40382</v>
      </c>
      <c r="B114">
        <v>88.352188110351506</v>
      </c>
      <c r="C114">
        <f t="shared" si="8"/>
        <v>8.6792331545400003E-3</v>
      </c>
      <c r="D114">
        <v>74.121559143066406</v>
      </c>
      <c r="E114">
        <f t="shared" si="9"/>
        <v>-1.0609262974112577E-2</v>
      </c>
      <c r="F114">
        <v>116.08999633789</v>
      </c>
      <c r="G114">
        <f t="shared" si="10"/>
        <v>-6.5891174776597783E-3</v>
      </c>
      <c r="H114" s="2" t="str">
        <f t="shared" si="11"/>
        <v>UDD</v>
      </c>
    </row>
    <row r="115" spans="1:8" x14ac:dyDescent="0.25">
      <c r="A115" s="1">
        <v>40385</v>
      </c>
      <c r="B115">
        <v>89.272415161132798</v>
      </c>
      <c r="C115">
        <f t="shared" si="8"/>
        <v>1.0415441546642201E-2</v>
      </c>
      <c r="D115">
        <v>73.995254516601506</v>
      </c>
      <c r="E115">
        <f t="shared" si="9"/>
        <v>-1.7040200978652997E-3</v>
      </c>
      <c r="F115">
        <v>115.51999664306599</v>
      </c>
      <c r="G115">
        <f t="shared" si="10"/>
        <v>-4.9099811594874865E-3</v>
      </c>
      <c r="H115" s="2" t="str">
        <f t="shared" si="11"/>
        <v>UDD</v>
      </c>
    </row>
    <row r="116" spans="1:8" x14ac:dyDescent="0.25">
      <c r="A116" s="1">
        <v>40386</v>
      </c>
      <c r="B116">
        <v>89.264427185058594</v>
      </c>
      <c r="C116">
        <f t="shared" si="8"/>
        <v>-8.9478659894948187E-5</v>
      </c>
      <c r="D116">
        <v>73.282127380371094</v>
      </c>
      <c r="E116">
        <f t="shared" si="9"/>
        <v>-9.6374712255421491E-3</v>
      </c>
      <c r="F116">
        <v>113.51000213623</v>
      </c>
      <c r="G116">
        <f t="shared" si="10"/>
        <v>-1.7399537441526114E-2</v>
      </c>
      <c r="H116" s="2" t="str">
        <f t="shared" si="11"/>
        <v>DDD</v>
      </c>
    </row>
    <row r="117" spans="1:8" x14ac:dyDescent="0.25">
      <c r="A117" s="1">
        <v>40387</v>
      </c>
      <c r="B117">
        <v>88.688255310058594</v>
      </c>
      <c r="C117">
        <f t="shared" si="8"/>
        <v>-6.4546638920957022E-3</v>
      </c>
      <c r="D117">
        <v>73.519836425781193</v>
      </c>
      <c r="E117">
        <f t="shared" si="9"/>
        <v>3.2437519748338417E-3</v>
      </c>
      <c r="F117">
        <v>113.77999877929599</v>
      </c>
      <c r="G117">
        <f t="shared" si="10"/>
        <v>2.3786154346288058E-3</v>
      </c>
      <c r="H117" s="2" t="str">
        <f t="shared" si="11"/>
        <v>DUU</v>
      </c>
    </row>
    <row r="118" spans="1:8" x14ac:dyDescent="0.25">
      <c r="A118" s="1">
        <v>40388</v>
      </c>
      <c r="B118">
        <v>88.256149291992102</v>
      </c>
      <c r="C118">
        <f t="shared" si="8"/>
        <v>-4.8721898582380074E-3</v>
      </c>
      <c r="D118">
        <v>73.497566223144503</v>
      </c>
      <c r="E118">
        <f t="shared" si="9"/>
        <v>-3.0291420274275449E-4</v>
      </c>
      <c r="F118">
        <v>114.290000915527</v>
      </c>
      <c r="G118">
        <f t="shared" si="10"/>
        <v>4.4823531525983729E-3</v>
      </c>
      <c r="H118" s="2" t="str">
        <f t="shared" si="11"/>
        <v>DDU</v>
      </c>
    </row>
    <row r="119" spans="1:8" x14ac:dyDescent="0.25">
      <c r="A119" s="1">
        <v>40389</v>
      </c>
      <c r="B119">
        <v>88.240127563476506</v>
      </c>
      <c r="C119">
        <f t="shared" si="8"/>
        <v>-1.8153668207965268E-4</v>
      </c>
      <c r="D119">
        <v>74.641555786132798</v>
      </c>
      <c r="E119">
        <f t="shared" si="9"/>
        <v>1.5564999247934974E-2</v>
      </c>
      <c r="F119">
        <v>115.48999786376901</v>
      </c>
      <c r="G119">
        <f t="shared" si="10"/>
        <v>1.0499579478776333E-2</v>
      </c>
      <c r="H119" s="2" t="str">
        <f t="shared" si="11"/>
        <v>DUU</v>
      </c>
    </row>
    <row r="120" spans="1:8" x14ac:dyDescent="0.25">
      <c r="A120" s="1">
        <v>40392</v>
      </c>
      <c r="B120">
        <v>90.232696533203097</v>
      </c>
      <c r="C120">
        <f t="shared" si="8"/>
        <v>2.2581211346200947E-2</v>
      </c>
      <c r="D120">
        <v>73.593719482421804</v>
      </c>
      <c r="E120">
        <f t="shared" si="9"/>
        <v>-1.4038243076193613E-2</v>
      </c>
      <c r="F120">
        <v>115.540000915527</v>
      </c>
      <c r="G120">
        <f t="shared" si="10"/>
        <v>4.3296434914630311E-4</v>
      </c>
      <c r="H120" s="2" t="str">
        <f t="shared" si="11"/>
        <v>UDU</v>
      </c>
    </row>
    <row r="121" spans="1:8" x14ac:dyDescent="0.25">
      <c r="A121" s="1">
        <v>40393</v>
      </c>
      <c r="B121">
        <v>89.800582885742102</v>
      </c>
      <c r="C121">
        <f t="shared" si="8"/>
        <v>-4.7888810161179629E-3</v>
      </c>
      <c r="D121">
        <v>74.018577575683594</v>
      </c>
      <c r="E121">
        <f t="shared" si="9"/>
        <v>5.7730210709525664E-3</v>
      </c>
      <c r="F121">
        <v>115.98999786376901</v>
      </c>
      <c r="G121">
        <f t="shared" si="10"/>
        <v>3.8947286193202757E-3</v>
      </c>
      <c r="H121" s="2" t="str">
        <f t="shared" si="11"/>
        <v>DUU</v>
      </c>
    </row>
    <row r="122" spans="1:8" x14ac:dyDescent="0.25">
      <c r="A122" s="1">
        <v>40394</v>
      </c>
      <c r="B122">
        <v>90.400733947753906</v>
      </c>
      <c r="C122">
        <f t="shared" si="8"/>
        <v>6.6831533017486233E-3</v>
      </c>
      <c r="D122">
        <v>73.452133178710895</v>
      </c>
      <c r="E122">
        <f t="shared" si="9"/>
        <v>-7.6527328074295076E-3</v>
      </c>
      <c r="F122">
        <v>116.720001220703</v>
      </c>
      <c r="G122">
        <f t="shared" si="10"/>
        <v>6.2936750614599468E-3</v>
      </c>
      <c r="H122" s="2" t="str">
        <f t="shared" si="11"/>
        <v>UDU</v>
      </c>
    </row>
    <row r="123" spans="1:8" x14ac:dyDescent="0.25">
      <c r="A123" s="1">
        <v>40395</v>
      </c>
      <c r="B123">
        <v>90.304695129394503</v>
      </c>
      <c r="C123">
        <f t="shared" si="8"/>
        <v>-1.0623676840378904E-3</v>
      </c>
      <c r="D123">
        <v>73.794929504394503</v>
      </c>
      <c r="E123">
        <f t="shared" si="9"/>
        <v>4.6669349254919723E-3</v>
      </c>
      <c r="F123">
        <v>116.980003356933</v>
      </c>
      <c r="G123">
        <f t="shared" si="10"/>
        <v>2.2275713974537759E-3</v>
      </c>
      <c r="H123" s="2" t="str">
        <f t="shared" si="11"/>
        <v>DUU</v>
      </c>
    </row>
    <row r="124" spans="1:8" x14ac:dyDescent="0.25">
      <c r="A124" s="1">
        <v>40396</v>
      </c>
      <c r="B124">
        <v>89.936622619628906</v>
      </c>
      <c r="C124">
        <f t="shared" si="8"/>
        <v>-4.0758956025287452E-3</v>
      </c>
      <c r="D124">
        <v>74.599807739257798</v>
      </c>
      <c r="E124">
        <f t="shared" si="9"/>
        <v>1.0906958516917697E-2</v>
      </c>
      <c r="F124">
        <v>117.83999633789</v>
      </c>
      <c r="G124">
        <f t="shared" si="10"/>
        <v>7.3516238355111341E-3</v>
      </c>
      <c r="H124" s="2" t="str">
        <f t="shared" si="11"/>
        <v>DUU</v>
      </c>
    </row>
    <row r="125" spans="1:8" x14ac:dyDescent="0.25">
      <c r="A125" s="1">
        <v>40399</v>
      </c>
      <c r="B125">
        <v>90.416717529296804</v>
      </c>
      <c r="C125">
        <f t="shared" si="8"/>
        <v>5.338146971544333E-3</v>
      </c>
      <c r="D125">
        <v>74.324035644531193</v>
      </c>
      <c r="E125">
        <f t="shared" si="9"/>
        <v>-3.6966864001913846E-3</v>
      </c>
      <c r="F125">
        <v>117.400001525878</v>
      </c>
      <c r="G125">
        <f t="shared" si="10"/>
        <v>-3.7338325329744348E-3</v>
      </c>
      <c r="H125" s="2" t="str">
        <f t="shared" si="11"/>
        <v>UDD</v>
      </c>
    </row>
    <row r="126" spans="1:8" x14ac:dyDescent="0.25">
      <c r="A126" s="1">
        <v>40400</v>
      </c>
      <c r="B126">
        <v>89.9285888671875</v>
      </c>
      <c r="C126">
        <f t="shared" si="8"/>
        <v>-5.3986549771742887E-3</v>
      </c>
      <c r="D126">
        <v>74.480575561523395</v>
      </c>
      <c r="E126">
        <f t="shared" si="9"/>
        <v>2.1061816091483276E-3</v>
      </c>
      <c r="F126">
        <v>117.730003356933</v>
      </c>
      <c r="G126">
        <f t="shared" si="10"/>
        <v>2.81091845626813E-3</v>
      </c>
      <c r="H126" s="2" t="str">
        <f t="shared" si="11"/>
        <v>DUU</v>
      </c>
    </row>
    <row r="127" spans="1:8" x14ac:dyDescent="0.25">
      <c r="A127" s="1">
        <v>40401</v>
      </c>
      <c r="B127">
        <v>87.463943481445298</v>
      </c>
      <c r="C127">
        <f t="shared" si="8"/>
        <v>-2.7406694765133577E-2</v>
      </c>
      <c r="D127">
        <v>75.479209899902301</v>
      </c>
      <c r="E127">
        <f t="shared" si="9"/>
        <v>1.3407983636673171E-2</v>
      </c>
      <c r="F127">
        <v>117.33999633789</v>
      </c>
      <c r="G127">
        <f t="shared" si="10"/>
        <v>-3.3127240968521265E-3</v>
      </c>
      <c r="H127" s="2" t="str">
        <f t="shared" si="11"/>
        <v>DUD</v>
      </c>
    </row>
    <row r="128" spans="1:8" x14ac:dyDescent="0.25">
      <c r="A128" s="1">
        <v>40402</v>
      </c>
      <c r="B128">
        <v>86.927772521972599</v>
      </c>
      <c r="C128">
        <f t="shared" si="8"/>
        <v>-6.1301942049576397E-3</v>
      </c>
      <c r="D128">
        <v>75.292907714843693</v>
      </c>
      <c r="E128">
        <f t="shared" si="9"/>
        <v>-2.4682582833825961E-3</v>
      </c>
      <c r="F128">
        <v>118.76999664306599</v>
      </c>
      <c r="G128">
        <f t="shared" si="10"/>
        <v>1.2186810548878713E-2</v>
      </c>
      <c r="H128" s="2" t="str">
        <f t="shared" si="11"/>
        <v>DDU</v>
      </c>
    </row>
    <row r="129" spans="1:8" x14ac:dyDescent="0.25">
      <c r="A129" s="1">
        <v>40403</v>
      </c>
      <c r="B129">
        <v>86.671699523925696</v>
      </c>
      <c r="C129">
        <f t="shared" si="8"/>
        <v>-2.9458134105779799E-3</v>
      </c>
      <c r="D129">
        <v>76.231964111328097</v>
      </c>
      <c r="E129">
        <f t="shared" si="9"/>
        <v>1.2472043184211801E-2</v>
      </c>
      <c r="F129">
        <v>118.73999786376901</v>
      </c>
      <c r="G129">
        <f t="shared" si="10"/>
        <v>-2.5257876690143455E-4</v>
      </c>
      <c r="H129" s="2" t="str">
        <f t="shared" si="11"/>
        <v>DUD</v>
      </c>
    </row>
    <row r="130" spans="1:8" x14ac:dyDescent="0.25">
      <c r="A130" s="1">
        <v>40406</v>
      </c>
      <c r="B130">
        <v>86.631690979003906</v>
      </c>
      <c r="C130">
        <f t="shared" si="8"/>
        <v>-4.6161025042257275E-4</v>
      </c>
      <c r="D130">
        <v>78.139785766601506</v>
      </c>
      <c r="E130">
        <f t="shared" si="9"/>
        <v>2.5026531554234399E-2</v>
      </c>
      <c r="F130">
        <v>119.730003356933</v>
      </c>
      <c r="G130">
        <f t="shared" si="10"/>
        <v>8.3375906263685184E-3</v>
      </c>
      <c r="H130" s="2" t="str">
        <f t="shared" si="11"/>
        <v>DUU</v>
      </c>
    </row>
    <row r="131" spans="1:8" x14ac:dyDescent="0.25">
      <c r="A131" s="1">
        <v>40407</v>
      </c>
      <c r="B131">
        <v>87.696014404296804</v>
      </c>
      <c r="C131">
        <f t="shared" si="8"/>
        <v>1.2285612958320868E-2</v>
      </c>
      <c r="D131">
        <v>77.692596435546804</v>
      </c>
      <c r="E131">
        <f t="shared" si="9"/>
        <v>-5.7229403263329148E-3</v>
      </c>
      <c r="F131">
        <v>119.75</v>
      </c>
      <c r="G131">
        <f t="shared" si="10"/>
        <v>1.6701447011069348E-4</v>
      </c>
      <c r="H131" s="2" t="str">
        <f t="shared" si="11"/>
        <v>UDU</v>
      </c>
    </row>
    <row r="132" spans="1:8" x14ac:dyDescent="0.25">
      <c r="A132" s="1">
        <v>40408</v>
      </c>
      <c r="B132">
        <v>87.856033325195298</v>
      </c>
      <c r="C132">
        <f t="shared" ref="C132:C195" si="12">B132/B131-1</f>
        <v>1.824700038941085E-3</v>
      </c>
      <c r="D132">
        <v>77.9012451171875</v>
      </c>
      <c r="E132">
        <f t="shared" ref="E132:E195" si="13">D132/D131-1</f>
        <v>2.6855671095222799E-3</v>
      </c>
      <c r="F132">
        <v>120.220001220703</v>
      </c>
      <c r="G132">
        <f t="shared" ref="G132:G195" si="14">F132/F131-1</f>
        <v>3.9248536175615634E-3</v>
      </c>
      <c r="H132" s="2" t="str">
        <f t="shared" ref="H132:H195" si="15">_xlfn.CONCAT(IF(C132&gt;0, "U", "D"), IF(E132&gt;0, "U", "D"), IF(G132&gt;0, "U", "D"))</f>
        <v>UUU</v>
      </c>
    </row>
    <row r="133" spans="1:8" x14ac:dyDescent="0.25">
      <c r="A133" s="1">
        <v>40409</v>
      </c>
      <c r="B133">
        <v>86.327621459960895</v>
      </c>
      <c r="C133">
        <f t="shared" si="12"/>
        <v>-1.7396777516429096E-2</v>
      </c>
      <c r="D133">
        <v>79.116065979003906</v>
      </c>
      <c r="E133">
        <f t="shared" si="13"/>
        <v>1.559437028238686E-2</v>
      </c>
      <c r="F133">
        <v>120.389999389648</v>
      </c>
      <c r="G133">
        <f t="shared" si="14"/>
        <v>1.4140589520783564E-3</v>
      </c>
      <c r="H133" s="2" t="str">
        <f t="shared" si="15"/>
        <v>DUU</v>
      </c>
    </row>
    <row r="134" spans="1:8" x14ac:dyDescent="0.25">
      <c r="A134" s="1">
        <v>40410</v>
      </c>
      <c r="B134">
        <v>86.047554016113196</v>
      </c>
      <c r="C134">
        <f t="shared" si="12"/>
        <v>-3.2442390872264859E-3</v>
      </c>
      <c r="D134">
        <v>79.026634216308594</v>
      </c>
      <c r="E134">
        <f t="shared" si="13"/>
        <v>-1.130386876403211E-3</v>
      </c>
      <c r="F134">
        <v>119.970001220703</v>
      </c>
      <c r="G134">
        <f t="shared" si="14"/>
        <v>-3.4886466573162966E-3</v>
      </c>
      <c r="H134" s="2" t="str">
        <f t="shared" si="15"/>
        <v>DDD</v>
      </c>
    </row>
    <row r="135" spans="1:8" x14ac:dyDescent="0.25">
      <c r="A135" s="1">
        <v>40413</v>
      </c>
      <c r="B135">
        <v>85.719459533691406</v>
      </c>
      <c r="C135">
        <f t="shared" si="12"/>
        <v>-3.8129437399272437E-3</v>
      </c>
      <c r="D135">
        <v>79.041496276855398</v>
      </c>
      <c r="E135">
        <f t="shared" si="13"/>
        <v>1.8806394444337293E-4</v>
      </c>
      <c r="F135">
        <v>119.77999877929599</v>
      </c>
      <c r="G135">
        <f t="shared" si="14"/>
        <v>-1.5837495996808837E-3</v>
      </c>
      <c r="H135" s="2" t="str">
        <f t="shared" si="15"/>
        <v>DUD</v>
      </c>
    </row>
    <row r="136" spans="1:8" x14ac:dyDescent="0.25">
      <c r="A136" s="1">
        <v>40414</v>
      </c>
      <c r="B136">
        <v>84.447097778320298</v>
      </c>
      <c r="C136">
        <f t="shared" si="12"/>
        <v>-1.484332451805781E-2</v>
      </c>
      <c r="D136">
        <v>80.308456420898395</v>
      </c>
      <c r="E136">
        <f t="shared" si="13"/>
        <v>1.6029050609128959E-2</v>
      </c>
      <c r="F136">
        <v>120.36000061035099</v>
      </c>
      <c r="G136">
        <f t="shared" si="14"/>
        <v>4.8422260558182995E-3</v>
      </c>
      <c r="H136" s="2" t="str">
        <f t="shared" si="15"/>
        <v>DUU</v>
      </c>
    </row>
    <row r="137" spans="1:8" x14ac:dyDescent="0.25">
      <c r="A137" s="1">
        <v>40415</v>
      </c>
      <c r="B137">
        <v>84.775184631347599</v>
      </c>
      <c r="C137">
        <f t="shared" si="12"/>
        <v>3.885116974517544E-3</v>
      </c>
      <c r="D137">
        <v>80.047637939453097</v>
      </c>
      <c r="E137">
        <f t="shared" si="13"/>
        <v>-3.2477088101201534E-3</v>
      </c>
      <c r="F137">
        <v>121.36000061035099</v>
      </c>
      <c r="G137">
        <f t="shared" si="14"/>
        <v>8.3084080668740512E-3</v>
      </c>
      <c r="H137" s="2" t="str">
        <f t="shared" si="15"/>
        <v>UDU</v>
      </c>
    </row>
    <row r="138" spans="1:8" x14ac:dyDescent="0.25">
      <c r="A138" s="1">
        <v>40416</v>
      </c>
      <c r="B138">
        <v>84.207046508789006</v>
      </c>
      <c r="C138">
        <f t="shared" si="12"/>
        <v>-6.7017031579369446E-3</v>
      </c>
      <c r="D138">
        <v>80.800308227539006</v>
      </c>
      <c r="E138">
        <f t="shared" si="13"/>
        <v>9.402779488074664E-3</v>
      </c>
      <c r="F138">
        <v>120.959999084472</v>
      </c>
      <c r="G138">
        <f t="shared" si="14"/>
        <v>-3.2959914623210684E-3</v>
      </c>
      <c r="H138" s="2" t="str">
        <f t="shared" si="15"/>
        <v>DUD</v>
      </c>
    </row>
    <row r="139" spans="1:8" x14ac:dyDescent="0.25">
      <c r="A139" s="1">
        <v>40417</v>
      </c>
      <c r="B139">
        <v>85.511390686035099</v>
      </c>
      <c r="C139">
        <f t="shared" si="12"/>
        <v>1.5489727182272706E-2</v>
      </c>
      <c r="D139">
        <v>78.512413024902301</v>
      </c>
      <c r="E139">
        <f t="shared" si="13"/>
        <v>-2.8315426671317145E-2</v>
      </c>
      <c r="F139">
        <v>121.01000213623</v>
      </c>
      <c r="G139">
        <f t="shared" si="14"/>
        <v>4.1338502096932572E-4</v>
      </c>
      <c r="H139" s="2" t="str">
        <f t="shared" si="15"/>
        <v>UDU</v>
      </c>
    </row>
    <row r="140" spans="1:8" x14ac:dyDescent="0.25">
      <c r="A140" s="1">
        <v>40420</v>
      </c>
      <c r="B140">
        <v>84.271041870117102</v>
      </c>
      <c r="C140">
        <f t="shared" si="12"/>
        <v>-1.4505071265559E-2</v>
      </c>
      <c r="D140">
        <v>80.017814636230398</v>
      </c>
      <c r="E140">
        <f t="shared" si="13"/>
        <v>1.9174058640264002E-2</v>
      </c>
      <c r="F140">
        <v>120.91000366210901</v>
      </c>
      <c r="G140">
        <f t="shared" si="14"/>
        <v>-8.2636536117419723E-4</v>
      </c>
      <c r="H140" s="2" t="str">
        <f t="shared" si="15"/>
        <v>DUD</v>
      </c>
    </row>
    <row r="141" spans="1:8" x14ac:dyDescent="0.25">
      <c r="A141" s="1">
        <v>40421</v>
      </c>
      <c r="B141">
        <v>84.271041870117102</v>
      </c>
      <c r="C141">
        <f t="shared" si="12"/>
        <v>0</v>
      </c>
      <c r="D141">
        <v>80.904670715332003</v>
      </c>
      <c r="E141">
        <f t="shared" si="13"/>
        <v>1.1083232941731191E-2</v>
      </c>
      <c r="F141">
        <v>122.08000183105401</v>
      </c>
      <c r="G141">
        <f t="shared" si="14"/>
        <v>9.6766035357556124E-3</v>
      </c>
      <c r="H141" s="2" t="str">
        <f t="shared" si="15"/>
        <v>DUU</v>
      </c>
    </row>
    <row r="142" spans="1:8" x14ac:dyDescent="0.25">
      <c r="A142" s="1">
        <v>40422</v>
      </c>
      <c r="B142">
        <v>86.791748046875</v>
      </c>
      <c r="C142">
        <f t="shared" si="12"/>
        <v>2.9911890500214033E-2</v>
      </c>
      <c r="D142">
        <v>79.231834411621094</v>
      </c>
      <c r="E142">
        <f t="shared" si="13"/>
        <v>-2.0676634475120581E-2</v>
      </c>
      <c r="F142">
        <v>121.69000244140599</v>
      </c>
      <c r="G142">
        <f t="shared" si="14"/>
        <v>-3.1946214269207296E-3</v>
      </c>
      <c r="H142" s="2" t="str">
        <f t="shared" si="15"/>
        <v>UDD</v>
      </c>
    </row>
    <row r="143" spans="1:8" x14ac:dyDescent="0.25">
      <c r="A143" s="1">
        <v>40423</v>
      </c>
      <c r="B143">
        <v>87.599960327148395</v>
      </c>
      <c r="C143">
        <f t="shared" si="12"/>
        <v>9.312086672535802E-3</v>
      </c>
      <c r="D143">
        <v>78.394630432128906</v>
      </c>
      <c r="E143">
        <f t="shared" si="13"/>
        <v>-1.0566510111867267E-2</v>
      </c>
      <c r="F143">
        <v>122.290000915527</v>
      </c>
      <c r="G143">
        <f t="shared" si="14"/>
        <v>4.9305486242381402E-3</v>
      </c>
      <c r="H143" s="2" t="str">
        <f t="shared" si="15"/>
        <v>UDU</v>
      </c>
    </row>
    <row r="144" spans="1:8" x14ac:dyDescent="0.25">
      <c r="A144" s="1">
        <v>40424</v>
      </c>
      <c r="B144">
        <v>88.736274719238196</v>
      </c>
      <c r="C144">
        <f t="shared" si="12"/>
        <v>1.2971631355153113E-2</v>
      </c>
      <c r="D144">
        <v>77.422927856445298</v>
      </c>
      <c r="E144">
        <f t="shared" si="13"/>
        <v>-1.2395014433097873E-2</v>
      </c>
      <c r="F144">
        <v>121.86000061035099</v>
      </c>
      <c r="G144">
        <f t="shared" si="14"/>
        <v>-3.516234376946592E-3</v>
      </c>
      <c r="H144" s="2" t="str">
        <f t="shared" si="15"/>
        <v>UDD</v>
      </c>
    </row>
    <row r="145" spans="1:8" x14ac:dyDescent="0.25">
      <c r="A145" s="1">
        <v>40428</v>
      </c>
      <c r="B145">
        <v>87.735969543457003</v>
      </c>
      <c r="C145">
        <f t="shared" si="12"/>
        <v>-1.1272787582599753E-2</v>
      </c>
      <c r="D145">
        <v>79.007575988769503</v>
      </c>
      <c r="E145">
        <f t="shared" si="13"/>
        <v>2.0467427107153657E-2</v>
      </c>
      <c r="F145">
        <v>122.699996948242</v>
      </c>
      <c r="G145">
        <f t="shared" si="14"/>
        <v>6.8931259944509105E-3</v>
      </c>
      <c r="H145" s="2" t="str">
        <f t="shared" si="15"/>
        <v>DUU</v>
      </c>
    </row>
    <row r="146" spans="1:8" x14ac:dyDescent="0.25">
      <c r="A146" s="1">
        <v>40429</v>
      </c>
      <c r="B146">
        <v>88.352188110351506</v>
      </c>
      <c r="C146">
        <f t="shared" si="12"/>
        <v>7.0235568159906503E-3</v>
      </c>
      <c r="D146">
        <v>78.379722595214801</v>
      </c>
      <c r="E146">
        <f t="shared" si="13"/>
        <v>-7.946749228756822E-3</v>
      </c>
      <c r="F146">
        <v>122.709999084472</v>
      </c>
      <c r="G146">
        <f t="shared" si="14"/>
        <v>8.1517004717035491E-5</v>
      </c>
      <c r="H146" s="2" t="str">
        <f t="shared" si="15"/>
        <v>UDU</v>
      </c>
    </row>
    <row r="147" spans="1:8" x14ac:dyDescent="0.25">
      <c r="A147" s="1">
        <v>40430</v>
      </c>
      <c r="B147">
        <v>88.760269165039006</v>
      </c>
      <c r="C147">
        <f t="shared" si="12"/>
        <v>4.6187996405682163E-3</v>
      </c>
      <c r="D147">
        <v>76.832450866699205</v>
      </c>
      <c r="E147">
        <f t="shared" si="13"/>
        <v>-1.9740714527740066E-2</v>
      </c>
      <c r="F147">
        <v>121.559997558593</v>
      </c>
      <c r="G147">
        <f t="shared" si="14"/>
        <v>-9.3717018536310093E-3</v>
      </c>
      <c r="H147" s="2" t="str">
        <f t="shared" si="15"/>
        <v>UDD</v>
      </c>
    </row>
    <row r="148" spans="1:8" x14ac:dyDescent="0.25">
      <c r="A148" s="1">
        <v>40431</v>
      </c>
      <c r="B148">
        <v>89.208427429199205</v>
      </c>
      <c r="C148">
        <f t="shared" si="12"/>
        <v>5.0490863578489531E-3</v>
      </c>
      <c r="D148">
        <v>76.481163024902301</v>
      </c>
      <c r="E148">
        <f t="shared" si="13"/>
        <v>-4.5721285450905924E-3</v>
      </c>
      <c r="F148">
        <v>121.730003356933</v>
      </c>
      <c r="G148">
        <f t="shared" si="14"/>
        <v>1.3985340716879957E-3</v>
      </c>
      <c r="H148" s="2" t="str">
        <f t="shared" si="15"/>
        <v>UDU</v>
      </c>
    </row>
    <row r="149" spans="1:8" x14ac:dyDescent="0.25">
      <c r="A149" s="1">
        <v>40434</v>
      </c>
      <c r="B149">
        <v>90.200691223144503</v>
      </c>
      <c r="C149">
        <f t="shared" si="12"/>
        <v>1.1122982688298366E-2</v>
      </c>
      <c r="D149">
        <v>76.854850769042898</v>
      </c>
      <c r="E149">
        <f t="shared" si="13"/>
        <v>4.8860102195218413E-3</v>
      </c>
      <c r="F149">
        <v>121.620002746582</v>
      </c>
      <c r="G149">
        <f t="shared" si="14"/>
        <v>-9.0364419056532252E-4</v>
      </c>
      <c r="H149" s="2" t="str">
        <f t="shared" si="15"/>
        <v>UUD</v>
      </c>
    </row>
    <row r="150" spans="1:8" x14ac:dyDescent="0.25">
      <c r="A150" s="1">
        <v>40435</v>
      </c>
      <c r="B150">
        <v>90.144660949707003</v>
      </c>
      <c r="C150">
        <f t="shared" si="12"/>
        <v>-6.2117343756140642E-4</v>
      </c>
      <c r="D150">
        <v>77.594863891601506</v>
      </c>
      <c r="E150">
        <f t="shared" si="13"/>
        <v>9.6287106819377133E-3</v>
      </c>
      <c r="F150">
        <v>124.01999664306599</v>
      </c>
      <c r="G150">
        <f t="shared" si="14"/>
        <v>1.9733545817169684E-2</v>
      </c>
      <c r="H150" s="2" t="str">
        <f t="shared" si="15"/>
        <v>DUU</v>
      </c>
    </row>
    <row r="151" spans="1:8" x14ac:dyDescent="0.25">
      <c r="A151" s="1">
        <v>40436</v>
      </c>
      <c r="B151">
        <v>90.48876953125</v>
      </c>
      <c r="C151">
        <f t="shared" si="12"/>
        <v>3.8172929812778644E-3</v>
      </c>
      <c r="D151">
        <v>76.443733215332003</v>
      </c>
      <c r="E151">
        <f t="shared" si="13"/>
        <v>-1.483514009223097E-2</v>
      </c>
      <c r="F151">
        <v>123.94000244140599</v>
      </c>
      <c r="G151">
        <f t="shared" si="14"/>
        <v>-6.450105130241246E-4</v>
      </c>
      <c r="H151" s="2" t="str">
        <f t="shared" si="15"/>
        <v>UDD</v>
      </c>
    </row>
    <row r="152" spans="1:8" x14ac:dyDescent="0.25">
      <c r="A152" s="1">
        <v>40437</v>
      </c>
      <c r="B152">
        <v>90.464752197265597</v>
      </c>
      <c r="C152">
        <f t="shared" si="12"/>
        <v>-2.6541784255462719E-4</v>
      </c>
      <c r="D152">
        <v>75.688789367675696</v>
      </c>
      <c r="E152">
        <f t="shared" si="13"/>
        <v>-9.8758108206166151E-3</v>
      </c>
      <c r="F152">
        <v>124.629997253417</v>
      </c>
      <c r="G152">
        <f t="shared" si="14"/>
        <v>5.5671679717548272E-3</v>
      </c>
      <c r="H152" s="2" t="str">
        <f t="shared" si="15"/>
        <v>DDU</v>
      </c>
    </row>
    <row r="153" spans="1:8" x14ac:dyDescent="0.25">
      <c r="A153" s="1">
        <v>40438</v>
      </c>
      <c r="B153">
        <v>90.498565673828097</v>
      </c>
      <c r="C153">
        <f t="shared" si="12"/>
        <v>3.7377515265579753E-4</v>
      </c>
      <c r="D153">
        <v>75.995262145996094</v>
      </c>
      <c r="E153">
        <f t="shared" si="13"/>
        <v>4.0491171926615444E-3</v>
      </c>
      <c r="F153">
        <v>124.540000915527</v>
      </c>
      <c r="G153">
        <f t="shared" si="14"/>
        <v>-7.2210815913764659E-4</v>
      </c>
      <c r="H153" s="2" t="str">
        <f t="shared" si="15"/>
        <v>UUD</v>
      </c>
    </row>
    <row r="154" spans="1:8" x14ac:dyDescent="0.25">
      <c r="A154" s="1">
        <v>40441</v>
      </c>
      <c r="B154">
        <v>91.882301330566406</v>
      </c>
      <c r="C154">
        <f t="shared" si="12"/>
        <v>1.5290139091546751E-2</v>
      </c>
      <c r="D154">
        <v>76.436279296875</v>
      </c>
      <c r="E154">
        <f t="shared" si="13"/>
        <v>5.8032190221497526E-3</v>
      </c>
      <c r="F154">
        <v>124.870002746582</v>
      </c>
      <c r="G154">
        <f t="shared" si="14"/>
        <v>2.6497657670552233E-3</v>
      </c>
      <c r="H154" s="2" t="str">
        <f t="shared" si="15"/>
        <v>UUU</v>
      </c>
    </row>
    <row r="155" spans="1:8" x14ac:dyDescent="0.25">
      <c r="A155" s="1">
        <v>40442</v>
      </c>
      <c r="B155">
        <v>91.697257995605398</v>
      </c>
      <c r="C155">
        <f t="shared" si="12"/>
        <v>-2.0139170686993557E-3</v>
      </c>
      <c r="D155">
        <v>77.497734069824205</v>
      </c>
      <c r="E155">
        <f t="shared" si="13"/>
        <v>1.3886792799353342E-2</v>
      </c>
      <c r="F155">
        <v>126.01000213623</v>
      </c>
      <c r="G155">
        <f t="shared" si="14"/>
        <v>9.1294895857541025E-3</v>
      </c>
      <c r="H155" s="2" t="str">
        <f t="shared" si="15"/>
        <v>DUU</v>
      </c>
    </row>
    <row r="156" spans="1:8" x14ac:dyDescent="0.25">
      <c r="A156" s="1">
        <v>40443</v>
      </c>
      <c r="B156">
        <v>91.246711730957003</v>
      </c>
      <c r="C156">
        <f t="shared" si="12"/>
        <v>-4.9134104388376398E-3</v>
      </c>
      <c r="D156">
        <v>78.192840576171804</v>
      </c>
      <c r="E156">
        <f t="shared" si="13"/>
        <v>8.9693784559083944E-3</v>
      </c>
      <c r="F156">
        <v>126.199996948242</v>
      </c>
      <c r="G156">
        <f t="shared" si="14"/>
        <v>1.5077756431318701E-3</v>
      </c>
      <c r="H156" s="2" t="str">
        <f t="shared" si="15"/>
        <v>DUU</v>
      </c>
    </row>
    <row r="157" spans="1:8" x14ac:dyDescent="0.25">
      <c r="A157" s="1">
        <v>40444</v>
      </c>
      <c r="B157">
        <v>90.506584167480398</v>
      </c>
      <c r="C157">
        <f t="shared" si="12"/>
        <v>-8.1112792936460787E-3</v>
      </c>
      <c r="D157">
        <v>78.417076110839801</v>
      </c>
      <c r="E157">
        <f t="shared" si="13"/>
        <v>2.8677246281845203E-3</v>
      </c>
      <c r="F157">
        <v>126.300003051757</v>
      </c>
      <c r="G157">
        <f t="shared" si="14"/>
        <v>7.9244140993139922E-4</v>
      </c>
      <c r="H157" s="2" t="str">
        <f t="shared" si="15"/>
        <v>DUU</v>
      </c>
    </row>
    <row r="158" spans="1:8" x14ac:dyDescent="0.25">
      <c r="A158" s="1">
        <v>40445</v>
      </c>
      <c r="B158">
        <v>92.373046875</v>
      </c>
      <c r="C158">
        <f t="shared" si="12"/>
        <v>2.0622396974630641E-2</v>
      </c>
      <c r="D158">
        <v>77.363166809082003</v>
      </c>
      <c r="E158">
        <f t="shared" si="13"/>
        <v>-1.343979339739898E-2</v>
      </c>
      <c r="F158">
        <v>126.69000244140599</v>
      </c>
      <c r="G158">
        <f t="shared" si="14"/>
        <v>3.0878810785868183E-3</v>
      </c>
      <c r="H158" s="2" t="str">
        <f t="shared" si="15"/>
        <v>UDU</v>
      </c>
    </row>
    <row r="159" spans="1:8" x14ac:dyDescent="0.25">
      <c r="A159" s="1">
        <v>40448</v>
      </c>
      <c r="B159">
        <v>91.9305419921875</v>
      </c>
      <c r="C159">
        <f t="shared" si="12"/>
        <v>-4.7904112485464001E-3</v>
      </c>
      <c r="D159">
        <v>78.708572387695298</v>
      </c>
      <c r="E159">
        <f t="shared" si="13"/>
        <v>1.7390776956345499E-2</v>
      </c>
      <c r="F159">
        <v>126.720001220703</v>
      </c>
      <c r="G159">
        <f t="shared" si="14"/>
        <v>2.3678884457267735E-4</v>
      </c>
      <c r="H159" s="2" t="str">
        <f t="shared" si="15"/>
        <v>DUU</v>
      </c>
    </row>
    <row r="160" spans="1:8" x14ac:dyDescent="0.25">
      <c r="A160" s="1">
        <v>40449</v>
      </c>
      <c r="B160">
        <v>92.252380371093693</v>
      </c>
      <c r="C160">
        <f t="shared" si="12"/>
        <v>3.5008863423600101E-3</v>
      </c>
      <c r="D160">
        <v>79.246757507324205</v>
      </c>
      <c r="E160">
        <f t="shared" si="13"/>
        <v>6.8376938280365618E-3</v>
      </c>
      <c r="F160">
        <v>127.84999847412099</v>
      </c>
      <c r="G160">
        <f t="shared" si="14"/>
        <v>8.9172762194811295E-3</v>
      </c>
      <c r="H160" s="2" t="str">
        <f t="shared" si="15"/>
        <v>UUU</v>
      </c>
    </row>
    <row r="161" spans="1:8" x14ac:dyDescent="0.25">
      <c r="A161" s="1">
        <v>40450</v>
      </c>
      <c r="B161">
        <v>92.091461181640597</v>
      </c>
      <c r="C161">
        <f t="shared" si="12"/>
        <v>-1.7443364475342449E-3</v>
      </c>
      <c r="D161">
        <v>78.917900085449205</v>
      </c>
      <c r="E161">
        <f t="shared" si="13"/>
        <v>-4.1497902528643271E-3</v>
      </c>
      <c r="F161">
        <v>127.949996948242</v>
      </c>
      <c r="G161">
        <f t="shared" si="14"/>
        <v>7.8215467590525556E-4</v>
      </c>
      <c r="H161" s="2" t="str">
        <f t="shared" si="15"/>
        <v>DDU</v>
      </c>
    </row>
    <row r="162" spans="1:8" x14ac:dyDescent="0.25">
      <c r="A162" s="1">
        <v>40451</v>
      </c>
      <c r="B162">
        <v>91.817939758300696</v>
      </c>
      <c r="C162">
        <f t="shared" si="12"/>
        <v>-2.9701062381930488E-3</v>
      </c>
      <c r="D162">
        <v>78.865562438964801</v>
      </c>
      <c r="E162">
        <f t="shared" si="13"/>
        <v>-6.6319106853751641E-4</v>
      </c>
      <c r="F162">
        <v>127.91000366210901</v>
      </c>
      <c r="G162">
        <f t="shared" si="14"/>
        <v>-3.1256965288695149E-4</v>
      </c>
      <c r="H162" s="2" t="str">
        <f t="shared" si="15"/>
        <v>DDD</v>
      </c>
    </row>
    <row r="163" spans="1:8" x14ac:dyDescent="0.25">
      <c r="A163" s="1">
        <v>40452</v>
      </c>
      <c r="B163">
        <v>92.204086303710895</v>
      </c>
      <c r="C163">
        <f t="shared" si="12"/>
        <v>4.2055675222802957E-3</v>
      </c>
      <c r="D163">
        <v>78.484397888183594</v>
      </c>
      <c r="E163">
        <f t="shared" si="13"/>
        <v>-4.833092404256889E-3</v>
      </c>
      <c r="F163">
        <v>128.91000366210901</v>
      </c>
      <c r="G163">
        <f t="shared" si="14"/>
        <v>7.8179968053291304E-3</v>
      </c>
      <c r="H163" s="2" t="str">
        <f t="shared" si="15"/>
        <v>UDU</v>
      </c>
    </row>
    <row r="164" spans="1:8" x14ac:dyDescent="0.25">
      <c r="A164" s="1">
        <v>40455</v>
      </c>
      <c r="B164">
        <v>91.512199401855398</v>
      </c>
      <c r="C164">
        <f t="shared" si="12"/>
        <v>-7.5038637612707682E-3</v>
      </c>
      <c r="D164">
        <v>78.686958312988196</v>
      </c>
      <c r="E164">
        <f t="shared" si="13"/>
        <v>2.5809005388968131E-3</v>
      </c>
      <c r="F164">
        <v>128.46000671386699</v>
      </c>
      <c r="G164">
        <f t="shared" si="14"/>
        <v>-3.4907837674221787E-3</v>
      </c>
      <c r="H164" s="2" t="str">
        <f t="shared" si="15"/>
        <v>DUD</v>
      </c>
    </row>
    <row r="165" spans="1:8" x14ac:dyDescent="0.25">
      <c r="A165" s="1">
        <v>40456</v>
      </c>
      <c r="B165">
        <v>93.354515075683594</v>
      </c>
      <c r="C165">
        <f t="shared" si="12"/>
        <v>2.0131913404660695E-2</v>
      </c>
      <c r="D165">
        <v>78.214317321777301</v>
      </c>
      <c r="E165">
        <f t="shared" si="13"/>
        <v>-6.0065988232878009E-3</v>
      </c>
      <c r="F165">
        <v>130.99000549316401</v>
      </c>
      <c r="G165">
        <f t="shared" si="14"/>
        <v>1.9694836112941871E-2</v>
      </c>
      <c r="H165" s="2" t="str">
        <f t="shared" si="15"/>
        <v>UDU</v>
      </c>
    </row>
    <row r="166" spans="1:8" x14ac:dyDescent="0.25">
      <c r="A166" s="1">
        <v>40457</v>
      </c>
      <c r="B166">
        <v>93.346488952636705</v>
      </c>
      <c r="C166">
        <f t="shared" si="12"/>
        <v>-8.5974663789789574E-5</v>
      </c>
      <c r="D166">
        <v>79.197181701660099</v>
      </c>
      <c r="E166">
        <f t="shared" si="13"/>
        <v>1.2566297495626655E-2</v>
      </c>
      <c r="F166">
        <v>131.80999755859301</v>
      </c>
      <c r="G166">
        <f t="shared" si="14"/>
        <v>6.2599590124592375E-3</v>
      </c>
      <c r="H166" s="2" t="str">
        <f t="shared" si="15"/>
        <v>DUU</v>
      </c>
    </row>
    <row r="167" spans="1:8" x14ac:dyDescent="0.25">
      <c r="A167" s="1">
        <v>40458</v>
      </c>
      <c r="B167">
        <v>93.233856201171804</v>
      </c>
      <c r="C167">
        <f t="shared" si="12"/>
        <v>-1.2066094046885301E-3</v>
      </c>
      <c r="D167">
        <v>78.536972045898395</v>
      </c>
      <c r="E167">
        <f t="shared" si="13"/>
        <v>-8.3362771449210227E-3</v>
      </c>
      <c r="F167">
        <v>130.36999511718699</v>
      </c>
      <c r="G167">
        <f t="shared" si="14"/>
        <v>-1.0924834747575995E-2</v>
      </c>
      <c r="H167" s="2" t="str">
        <f t="shared" si="15"/>
        <v>DDD</v>
      </c>
    </row>
    <row r="168" spans="1:8" x14ac:dyDescent="0.25">
      <c r="A168" s="1">
        <v>40459</v>
      </c>
      <c r="B168">
        <v>93.756752014160099</v>
      </c>
      <c r="C168">
        <f t="shared" si="12"/>
        <v>5.608432754943049E-3</v>
      </c>
      <c r="D168">
        <v>78.191818237304602</v>
      </c>
      <c r="E168">
        <f t="shared" si="13"/>
        <v>-4.3947939372055433E-3</v>
      </c>
      <c r="F168">
        <v>131.66000366210901</v>
      </c>
      <c r="G168">
        <f t="shared" si="14"/>
        <v>9.8949803884127441E-3</v>
      </c>
      <c r="H168" s="2" t="str">
        <f t="shared" si="15"/>
        <v>UDU</v>
      </c>
    </row>
    <row r="169" spans="1:8" x14ac:dyDescent="0.25">
      <c r="A169" s="1">
        <v>40462</v>
      </c>
      <c r="B169">
        <v>93.845260620117102</v>
      </c>
      <c r="C169">
        <f t="shared" si="12"/>
        <v>9.4402380687874654E-4</v>
      </c>
      <c r="D169">
        <v>78.206832885742102</v>
      </c>
      <c r="E169">
        <f t="shared" si="13"/>
        <v>1.920232675998168E-4</v>
      </c>
      <c r="F169">
        <v>132.28999328613199</v>
      </c>
      <c r="G169">
        <f t="shared" si="14"/>
        <v>4.7849734657443577E-3</v>
      </c>
      <c r="H169" s="2" t="str">
        <f t="shared" si="15"/>
        <v>UUU</v>
      </c>
    </row>
    <row r="170" spans="1:8" x14ac:dyDescent="0.25">
      <c r="A170" s="1">
        <v>40463</v>
      </c>
      <c r="B170">
        <v>94.134872436523395</v>
      </c>
      <c r="C170">
        <f t="shared" si="12"/>
        <v>3.0860569249056002E-3</v>
      </c>
      <c r="D170">
        <v>77.434028625488196</v>
      </c>
      <c r="E170">
        <f t="shared" si="13"/>
        <v>-9.8815439999079269E-3</v>
      </c>
      <c r="F170">
        <v>131.96000671386699</v>
      </c>
      <c r="G170">
        <f t="shared" si="14"/>
        <v>-2.4944182403219273E-3</v>
      </c>
      <c r="H170" s="2" t="str">
        <f t="shared" si="15"/>
        <v>UDD</v>
      </c>
    </row>
    <row r="171" spans="1:8" x14ac:dyDescent="0.25">
      <c r="A171" s="1">
        <v>40464</v>
      </c>
      <c r="B171">
        <v>94.867004394531193</v>
      </c>
      <c r="C171">
        <f t="shared" si="12"/>
        <v>7.7774786225104364E-3</v>
      </c>
      <c r="D171">
        <v>77.314048767089801</v>
      </c>
      <c r="E171">
        <f t="shared" si="13"/>
        <v>-1.5494461611791355E-3</v>
      </c>
      <c r="F171">
        <v>134.07000732421801</v>
      </c>
      <c r="G171">
        <f t="shared" si="14"/>
        <v>1.5989697658368662E-2</v>
      </c>
      <c r="H171" s="2" t="str">
        <f t="shared" si="15"/>
        <v>UDU</v>
      </c>
    </row>
    <row r="172" spans="1:8" x14ac:dyDescent="0.25">
      <c r="A172" s="1">
        <v>40465</v>
      </c>
      <c r="B172">
        <v>94.496925354003906</v>
      </c>
      <c r="C172">
        <f t="shared" si="12"/>
        <v>-3.9010301093540534E-3</v>
      </c>
      <c r="D172">
        <v>76.158615112304602</v>
      </c>
      <c r="E172">
        <f t="shared" si="13"/>
        <v>-1.4944679178113707E-2</v>
      </c>
      <c r="F172">
        <v>134.75</v>
      </c>
      <c r="G172">
        <f t="shared" si="14"/>
        <v>5.0719224183943812E-3</v>
      </c>
      <c r="H172" s="2" t="str">
        <f t="shared" si="15"/>
        <v>DDU</v>
      </c>
    </row>
    <row r="173" spans="1:8" x14ac:dyDescent="0.25">
      <c r="A173" s="1">
        <v>40466</v>
      </c>
      <c r="B173">
        <v>94.689994812011705</v>
      </c>
      <c r="C173">
        <f t="shared" si="12"/>
        <v>2.0431295228338087E-3</v>
      </c>
      <c r="D173">
        <v>75.228332519531193</v>
      </c>
      <c r="E173">
        <f t="shared" si="13"/>
        <v>-1.2215067085996734E-2</v>
      </c>
      <c r="F173">
        <v>133.67999267578099</v>
      </c>
      <c r="G173">
        <f t="shared" si="14"/>
        <v>-7.9406851519036037E-3</v>
      </c>
      <c r="H173" s="2" t="str">
        <f t="shared" si="15"/>
        <v>UDD</v>
      </c>
    </row>
    <row r="174" spans="1:8" x14ac:dyDescent="0.25">
      <c r="A174" s="1">
        <v>40469</v>
      </c>
      <c r="B174">
        <v>95.156623840332003</v>
      </c>
      <c r="C174">
        <f t="shared" si="12"/>
        <v>4.9279655073031225E-3</v>
      </c>
      <c r="D174">
        <v>75.836006164550696</v>
      </c>
      <c r="E174">
        <f t="shared" si="13"/>
        <v>8.077723175131224E-3</v>
      </c>
      <c r="F174">
        <v>134.27999877929599</v>
      </c>
      <c r="G174">
        <f t="shared" si="14"/>
        <v>4.4883762446801256E-3</v>
      </c>
      <c r="H174" s="2" t="str">
        <f t="shared" si="15"/>
        <v>UUU</v>
      </c>
    </row>
    <row r="175" spans="1:8" x14ac:dyDescent="0.25">
      <c r="A175" s="1">
        <v>40470</v>
      </c>
      <c r="B175">
        <v>93.909629821777301</v>
      </c>
      <c r="C175">
        <f t="shared" si="12"/>
        <v>-1.3104647561341554E-2</v>
      </c>
      <c r="D175">
        <v>76.293640136718693</v>
      </c>
      <c r="E175">
        <f t="shared" si="13"/>
        <v>6.034521005431337E-3</v>
      </c>
      <c r="F175">
        <v>130.11000061035099</v>
      </c>
      <c r="G175">
        <f t="shared" si="14"/>
        <v>-3.1054499604210251E-2</v>
      </c>
      <c r="H175" s="2" t="str">
        <f t="shared" si="15"/>
        <v>DUD</v>
      </c>
    </row>
    <row r="176" spans="1:8" x14ac:dyDescent="0.25">
      <c r="A176" s="1">
        <v>40471</v>
      </c>
      <c r="B176">
        <v>94.826789855957003</v>
      </c>
      <c r="C176">
        <f t="shared" si="12"/>
        <v>9.7664109199482319E-3</v>
      </c>
      <c r="D176">
        <v>76.458694458007798</v>
      </c>
      <c r="E176">
        <f t="shared" si="13"/>
        <v>2.1634086536350683E-3</v>
      </c>
      <c r="F176">
        <v>131.32000732421801</v>
      </c>
      <c r="G176">
        <f t="shared" si="14"/>
        <v>9.2998747843426877E-3</v>
      </c>
      <c r="H176" s="2" t="str">
        <f t="shared" si="15"/>
        <v>UUU</v>
      </c>
    </row>
    <row r="177" spans="1:8" x14ac:dyDescent="0.25">
      <c r="A177" s="1">
        <v>40472</v>
      </c>
      <c r="B177">
        <v>95.035926818847599</v>
      </c>
      <c r="C177">
        <f t="shared" si="12"/>
        <v>2.2054628571555046E-3</v>
      </c>
      <c r="D177">
        <v>75.550918579101506</v>
      </c>
      <c r="E177">
        <f t="shared" si="13"/>
        <v>-1.1872761957828826E-2</v>
      </c>
      <c r="F177">
        <v>129.47000122070301</v>
      </c>
      <c r="G177">
        <f t="shared" si="14"/>
        <v>-1.4087770334549998E-2</v>
      </c>
      <c r="H177" s="2" t="str">
        <f t="shared" si="15"/>
        <v>UDD</v>
      </c>
    </row>
    <row r="178" spans="1:8" x14ac:dyDescent="0.25">
      <c r="A178" s="1">
        <v>40473</v>
      </c>
      <c r="B178">
        <v>95.212921142578097</v>
      </c>
      <c r="C178">
        <f t="shared" si="12"/>
        <v>1.8623938299446863E-3</v>
      </c>
      <c r="D178">
        <v>76.061111450195298</v>
      </c>
      <c r="E178">
        <f t="shared" si="13"/>
        <v>6.752967147045652E-3</v>
      </c>
      <c r="F178">
        <v>129.72999572753901</v>
      </c>
      <c r="G178">
        <f t="shared" si="14"/>
        <v>2.008144777822185E-3</v>
      </c>
      <c r="H178" s="2" t="str">
        <f t="shared" si="15"/>
        <v>UUU</v>
      </c>
    </row>
    <row r="179" spans="1:8" x14ac:dyDescent="0.25">
      <c r="A179" s="1">
        <v>40476</v>
      </c>
      <c r="B179">
        <v>95.494514465332003</v>
      </c>
      <c r="C179">
        <f t="shared" si="12"/>
        <v>2.9575116420619274E-3</v>
      </c>
      <c r="D179">
        <v>76.278678894042898</v>
      </c>
      <c r="E179">
        <f t="shared" si="13"/>
        <v>2.8604294586209722E-3</v>
      </c>
      <c r="F179">
        <v>130.850006103515</v>
      </c>
      <c r="G179">
        <f t="shared" si="14"/>
        <v>8.6333956129025502E-3</v>
      </c>
      <c r="H179" s="2" t="str">
        <f t="shared" si="15"/>
        <v>UUU</v>
      </c>
    </row>
    <row r="180" spans="1:8" x14ac:dyDescent="0.25">
      <c r="A180" s="1">
        <v>40477</v>
      </c>
      <c r="B180">
        <v>95.510574340820298</v>
      </c>
      <c r="C180">
        <f t="shared" si="12"/>
        <v>1.6817589552875489E-4</v>
      </c>
      <c r="D180">
        <v>75.100761413574205</v>
      </c>
      <c r="E180">
        <f t="shared" si="13"/>
        <v>-1.5442290002228742E-2</v>
      </c>
      <c r="F180">
        <v>130.88000488281199</v>
      </c>
      <c r="G180">
        <f t="shared" si="14"/>
        <v>2.292608169482957E-4</v>
      </c>
      <c r="H180" s="2" t="str">
        <f t="shared" si="15"/>
        <v>UDU</v>
      </c>
    </row>
    <row r="181" spans="1:8" x14ac:dyDescent="0.25">
      <c r="A181" s="1">
        <v>40478</v>
      </c>
      <c r="B181">
        <v>95.237060546875</v>
      </c>
      <c r="C181">
        <f t="shared" si="12"/>
        <v>-2.8637016982987484E-3</v>
      </c>
      <c r="D181">
        <v>74.440521240234304</v>
      </c>
      <c r="E181">
        <f t="shared" si="13"/>
        <v>-8.7913912044647047E-3</v>
      </c>
      <c r="F181">
        <v>129.52000427246</v>
      </c>
      <c r="G181">
        <f t="shared" si="14"/>
        <v>-1.0391202319786852E-2</v>
      </c>
      <c r="H181" s="2" t="str">
        <f t="shared" si="15"/>
        <v>DDD</v>
      </c>
    </row>
    <row r="182" spans="1:8" x14ac:dyDescent="0.25">
      <c r="A182" s="1">
        <v>40479</v>
      </c>
      <c r="B182">
        <v>95.253166198730398</v>
      </c>
      <c r="C182">
        <f t="shared" si="12"/>
        <v>1.6911118174922635E-4</v>
      </c>
      <c r="D182">
        <v>74.643119812011705</v>
      </c>
      <c r="E182">
        <f t="shared" si="13"/>
        <v>2.7216167807795344E-3</v>
      </c>
      <c r="F182">
        <v>131.24000549316401</v>
      </c>
      <c r="G182">
        <f t="shared" si="14"/>
        <v>1.327981133389855E-2</v>
      </c>
      <c r="H182" s="2" t="str">
        <f t="shared" si="15"/>
        <v>UUU</v>
      </c>
    </row>
    <row r="183" spans="1:8" x14ac:dyDescent="0.25">
      <c r="A183" s="1">
        <v>40480</v>
      </c>
      <c r="B183">
        <v>95.325538635253906</v>
      </c>
      <c r="C183">
        <f t="shared" si="12"/>
        <v>7.5979035040707465E-4</v>
      </c>
      <c r="D183">
        <v>75.340843200683594</v>
      </c>
      <c r="E183">
        <f t="shared" si="13"/>
        <v>9.3474574807310695E-3</v>
      </c>
      <c r="F183">
        <v>132.61999511718699</v>
      </c>
      <c r="G183">
        <f t="shared" si="14"/>
        <v>1.0515007362559503E-2</v>
      </c>
      <c r="H183" s="2" t="str">
        <f t="shared" si="15"/>
        <v>UUU</v>
      </c>
    </row>
    <row r="184" spans="1:8" x14ac:dyDescent="0.25">
      <c r="A184" s="1">
        <v>40483</v>
      </c>
      <c r="B184">
        <v>95.357742309570298</v>
      </c>
      <c r="C184">
        <f t="shared" si="12"/>
        <v>3.3782840126006519E-4</v>
      </c>
      <c r="D184">
        <v>75.016418457031193</v>
      </c>
      <c r="E184">
        <f t="shared" si="13"/>
        <v>-4.3060938777688129E-3</v>
      </c>
      <c r="F184">
        <v>131.919998168945</v>
      </c>
      <c r="G184">
        <f t="shared" si="14"/>
        <v>-5.2782157594218893E-3</v>
      </c>
      <c r="H184" s="2" t="str">
        <f t="shared" si="15"/>
        <v>UDD</v>
      </c>
    </row>
    <row r="185" spans="1:8" x14ac:dyDescent="0.25">
      <c r="A185" s="1">
        <v>40484</v>
      </c>
      <c r="B185">
        <v>96.113975524902301</v>
      </c>
      <c r="C185">
        <f t="shared" si="12"/>
        <v>7.9304857373505566E-3</v>
      </c>
      <c r="D185">
        <v>76.002395629882798</v>
      </c>
      <c r="E185">
        <f t="shared" si="13"/>
        <v>1.3143485028099144E-2</v>
      </c>
      <c r="F185">
        <v>132.49000549316401</v>
      </c>
      <c r="G185">
        <f t="shared" si="14"/>
        <v>4.3208560652723271E-3</v>
      </c>
      <c r="H185" s="2" t="str">
        <f t="shared" si="15"/>
        <v>UUU</v>
      </c>
    </row>
    <row r="186" spans="1:8" x14ac:dyDescent="0.25">
      <c r="A186" s="1">
        <v>40485</v>
      </c>
      <c r="B186">
        <v>96.500144958496094</v>
      </c>
      <c r="C186">
        <f t="shared" si="12"/>
        <v>4.0178281200504706E-3</v>
      </c>
      <c r="D186">
        <v>74.451988220214801</v>
      </c>
      <c r="E186">
        <f t="shared" si="13"/>
        <v>-2.0399454475332424E-2</v>
      </c>
      <c r="F186">
        <v>131.57000732421801</v>
      </c>
      <c r="G186">
        <f t="shared" si="14"/>
        <v>-6.9439061876517272E-3</v>
      </c>
      <c r="H186" s="2" t="str">
        <f t="shared" si="15"/>
        <v>UDD</v>
      </c>
    </row>
    <row r="187" spans="1:8" x14ac:dyDescent="0.25">
      <c r="A187" s="1">
        <v>40486</v>
      </c>
      <c r="B187">
        <v>98.358543395996094</v>
      </c>
      <c r="C187">
        <f t="shared" si="12"/>
        <v>1.9257985967785718E-2</v>
      </c>
      <c r="D187">
        <v>75.031524658203097</v>
      </c>
      <c r="E187">
        <f t="shared" si="13"/>
        <v>7.7840290345791985E-3</v>
      </c>
      <c r="F187">
        <v>136.02999877929599</v>
      </c>
      <c r="G187">
        <f t="shared" si="14"/>
        <v>3.389823825188043E-2</v>
      </c>
      <c r="H187" s="2" t="str">
        <f t="shared" si="15"/>
        <v>UUU</v>
      </c>
    </row>
    <row r="188" spans="1:8" x14ac:dyDescent="0.25">
      <c r="A188" s="1">
        <v>40487</v>
      </c>
      <c r="B188">
        <v>98.728607177734304</v>
      </c>
      <c r="C188">
        <f t="shared" si="12"/>
        <v>3.7623959135741902E-3</v>
      </c>
      <c r="D188">
        <v>73.744491577148395</v>
      </c>
      <c r="E188">
        <f t="shared" si="13"/>
        <v>-1.7153231084102605E-2</v>
      </c>
      <c r="F188">
        <v>136.38000488281199</v>
      </c>
      <c r="G188">
        <f t="shared" si="14"/>
        <v>2.5730067386375843E-3</v>
      </c>
      <c r="H188" s="2" t="str">
        <f t="shared" si="15"/>
        <v>UDU</v>
      </c>
    </row>
    <row r="189" spans="1:8" x14ac:dyDescent="0.25">
      <c r="A189" s="1">
        <v>40490</v>
      </c>
      <c r="B189">
        <v>98.543571472167898</v>
      </c>
      <c r="C189">
        <f t="shared" si="12"/>
        <v>-1.8741853132121511E-3</v>
      </c>
      <c r="D189">
        <v>74.075614929199205</v>
      </c>
      <c r="E189">
        <f t="shared" si="13"/>
        <v>4.490143534373825E-3</v>
      </c>
      <c r="F189">
        <v>137.77999877929599</v>
      </c>
      <c r="G189">
        <f t="shared" si="14"/>
        <v>1.0265389693210336E-2</v>
      </c>
      <c r="H189" s="2" t="str">
        <f t="shared" si="15"/>
        <v>DUU</v>
      </c>
    </row>
    <row r="190" spans="1:8" x14ac:dyDescent="0.25">
      <c r="A190" s="1">
        <v>40491</v>
      </c>
      <c r="B190">
        <v>97.835609436035099</v>
      </c>
      <c r="C190">
        <f t="shared" si="12"/>
        <v>-7.1842538844124615E-3</v>
      </c>
      <c r="D190">
        <v>72.442405700683594</v>
      </c>
      <c r="E190">
        <f t="shared" si="13"/>
        <v>-2.2047865955302837E-2</v>
      </c>
      <c r="F190">
        <v>135.58999633789</v>
      </c>
      <c r="G190">
        <f t="shared" si="14"/>
        <v>-1.5894922781310661E-2</v>
      </c>
      <c r="H190" s="2" t="str">
        <f t="shared" si="15"/>
        <v>DDD</v>
      </c>
    </row>
    <row r="191" spans="1:8" x14ac:dyDescent="0.25">
      <c r="A191" s="1">
        <v>40492</v>
      </c>
      <c r="B191">
        <v>98.229797363281193</v>
      </c>
      <c r="C191">
        <f t="shared" si="12"/>
        <v>4.0290843949186694E-3</v>
      </c>
      <c r="D191">
        <v>72.540229797363196</v>
      </c>
      <c r="E191">
        <f t="shared" si="13"/>
        <v>1.3503706252355752E-3</v>
      </c>
      <c r="F191">
        <v>137.24000549316401</v>
      </c>
      <c r="G191">
        <f t="shared" si="14"/>
        <v>1.2169106865097756E-2</v>
      </c>
      <c r="H191" s="2" t="str">
        <f t="shared" si="15"/>
        <v>UUU</v>
      </c>
    </row>
    <row r="192" spans="1:8" x14ac:dyDescent="0.25">
      <c r="A192" s="1">
        <v>40493</v>
      </c>
      <c r="B192">
        <v>97.859718322753906</v>
      </c>
      <c r="C192">
        <f t="shared" si="12"/>
        <v>-3.7674824794622364E-3</v>
      </c>
      <c r="D192">
        <v>72.502609252929602</v>
      </c>
      <c r="E192">
        <f t="shared" si="13"/>
        <v>-5.1861628421479011E-4</v>
      </c>
      <c r="F192">
        <v>137.66000366210901</v>
      </c>
      <c r="G192">
        <f t="shared" si="14"/>
        <v>3.0603188001614434E-3</v>
      </c>
      <c r="H192" s="2" t="str">
        <f t="shared" si="15"/>
        <v>DDU</v>
      </c>
    </row>
    <row r="193" spans="1:8" x14ac:dyDescent="0.25">
      <c r="A193" s="1">
        <v>40494</v>
      </c>
      <c r="B193">
        <v>96.701278686523395</v>
      </c>
      <c r="C193">
        <f t="shared" si="12"/>
        <v>-1.1837757721822051E-2</v>
      </c>
      <c r="D193">
        <v>72.111190795898395</v>
      </c>
      <c r="E193">
        <f t="shared" si="13"/>
        <v>-5.3986809725111717E-3</v>
      </c>
      <c r="F193">
        <v>133.69000244140599</v>
      </c>
      <c r="G193">
        <f t="shared" si="14"/>
        <v>-2.8839177067345623E-2</v>
      </c>
      <c r="H193" s="2" t="str">
        <f t="shared" si="15"/>
        <v>DDD</v>
      </c>
    </row>
    <row r="194" spans="1:8" x14ac:dyDescent="0.25">
      <c r="A194" s="1">
        <v>40497</v>
      </c>
      <c r="B194">
        <v>96.564491271972599</v>
      </c>
      <c r="C194">
        <f t="shared" si="12"/>
        <v>-1.414535737363054E-3</v>
      </c>
      <c r="D194">
        <v>70.605934143066406</v>
      </c>
      <c r="E194">
        <f t="shared" si="13"/>
        <v>-2.0874106171570928E-2</v>
      </c>
      <c r="F194">
        <v>132.419998168945</v>
      </c>
      <c r="G194">
        <f t="shared" si="14"/>
        <v>-9.4996203849844196E-3</v>
      </c>
      <c r="H194" s="2" t="str">
        <f t="shared" si="15"/>
        <v>DDD</v>
      </c>
    </row>
    <row r="195" spans="1:8" x14ac:dyDescent="0.25">
      <c r="A195" s="1">
        <v>40498</v>
      </c>
      <c r="B195">
        <v>95.060073852539006</v>
      </c>
      <c r="C195">
        <f t="shared" si="12"/>
        <v>-1.5579406048921496E-2</v>
      </c>
      <c r="D195">
        <v>72.359573364257798</v>
      </c>
      <c r="E195">
        <f t="shared" si="13"/>
        <v>2.4836994828763892E-2</v>
      </c>
      <c r="F195">
        <v>130.97000122070301</v>
      </c>
      <c r="G195">
        <f t="shared" si="14"/>
        <v>-1.0949984657091183E-2</v>
      </c>
      <c r="H195" s="2" t="str">
        <f t="shared" si="15"/>
        <v>DUD</v>
      </c>
    </row>
    <row r="196" spans="1:8" x14ac:dyDescent="0.25">
      <c r="A196" s="1">
        <v>40499</v>
      </c>
      <c r="B196">
        <v>95.108337402343693</v>
      </c>
      <c r="C196">
        <f t="shared" ref="C196:C259" si="16">B196/B195-1</f>
        <v>5.0771630873702733E-4</v>
      </c>
      <c r="D196">
        <v>71.960700988769503</v>
      </c>
      <c r="E196">
        <f t="shared" ref="E196:E259" si="17">D196/D195-1</f>
        <v>-5.5123649427888388E-3</v>
      </c>
      <c r="F196">
        <v>130.38000488281199</v>
      </c>
      <c r="G196">
        <f t="shared" ref="G196:G259" si="18">F196/F195-1</f>
        <v>-4.5048204351528787E-3</v>
      </c>
      <c r="H196" s="2" t="str">
        <f t="shared" ref="H196:H259" si="19">_xlfn.CONCAT(IF(C196&gt;0, "U", "D"), IF(E196&gt;0, "U", "D"), IF(G196&gt;0, "U", "D"))</f>
        <v>UDD</v>
      </c>
    </row>
    <row r="197" spans="1:8" x14ac:dyDescent="0.25">
      <c r="A197" s="1">
        <v>40500</v>
      </c>
      <c r="B197">
        <v>96.508201599121094</v>
      </c>
      <c r="C197">
        <f t="shared" si="16"/>
        <v>1.4718627567375631E-2</v>
      </c>
      <c r="D197">
        <v>72.254249572753906</v>
      </c>
      <c r="E197">
        <f t="shared" si="17"/>
        <v>4.0792902230095685E-3</v>
      </c>
      <c r="F197">
        <v>132.08999633789</v>
      </c>
      <c r="G197">
        <f t="shared" si="18"/>
        <v>1.3115442483799367E-2</v>
      </c>
      <c r="H197" s="2" t="str">
        <f t="shared" si="19"/>
        <v>UUU</v>
      </c>
    </row>
    <row r="198" spans="1:8" x14ac:dyDescent="0.25">
      <c r="A198" s="1">
        <v>40501</v>
      </c>
      <c r="B198">
        <v>96.773651123046804</v>
      </c>
      <c r="C198">
        <f t="shared" si="16"/>
        <v>2.7505384985655468E-3</v>
      </c>
      <c r="D198">
        <v>72.698310852050696</v>
      </c>
      <c r="E198">
        <f t="shared" si="17"/>
        <v>6.1458153938704907E-3</v>
      </c>
      <c r="F198">
        <v>132.19999694824199</v>
      </c>
      <c r="G198">
        <f t="shared" si="18"/>
        <v>8.327701824641931E-4</v>
      </c>
      <c r="H198" s="2" t="str">
        <f t="shared" si="19"/>
        <v>UUU</v>
      </c>
    </row>
    <row r="199" spans="1:8" x14ac:dyDescent="0.25">
      <c r="A199" s="1">
        <v>40504</v>
      </c>
      <c r="B199">
        <v>96.693222045898395</v>
      </c>
      <c r="C199">
        <f t="shared" si="16"/>
        <v>-8.3110512226247657E-4</v>
      </c>
      <c r="D199">
        <v>73.006866455078097</v>
      </c>
      <c r="E199">
        <f t="shared" si="17"/>
        <v>4.2443297431675742E-3</v>
      </c>
      <c r="F199">
        <v>133.47999572753901</v>
      </c>
      <c r="G199">
        <f t="shared" si="18"/>
        <v>9.6822905358928679E-3</v>
      </c>
      <c r="H199" s="2" t="str">
        <f t="shared" si="19"/>
        <v>DUU</v>
      </c>
    </row>
    <row r="200" spans="1:8" x14ac:dyDescent="0.25">
      <c r="A200" s="1">
        <v>40505</v>
      </c>
      <c r="B200">
        <v>95.293373107910099</v>
      </c>
      <c r="C200">
        <f t="shared" si="16"/>
        <v>-1.4477218861564167E-2</v>
      </c>
      <c r="D200">
        <v>73.368125915527301</v>
      </c>
      <c r="E200">
        <f t="shared" si="17"/>
        <v>4.9482942905307858E-3</v>
      </c>
      <c r="F200">
        <v>134.41000366210901</v>
      </c>
      <c r="G200">
        <f t="shared" si="18"/>
        <v>6.9673955973772461E-3</v>
      </c>
      <c r="H200" s="2" t="str">
        <f t="shared" si="19"/>
        <v>DUU</v>
      </c>
    </row>
    <row r="201" spans="1:8" x14ac:dyDescent="0.25">
      <c r="A201" s="1">
        <v>40506</v>
      </c>
      <c r="B201">
        <v>96.701278686523395</v>
      </c>
      <c r="C201">
        <f t="shared" si="16"/>
        <v>1.4774433233872175E-2</v>
      </c>
      <c r="D201">
        <v>72.058532714843693</v>
      </c>
      <c r="E201">
        <f t="shared" si="17"/>
        <v>-1.7849620449504333E-2</v>
      </c>
      <c r="F201">
        <v>134.17999267578099</v>
      </c>
      <c r="G201">
        <f t="shared" si="18"/>
        <v>-1.7112638945105951E-3</v>
      </c>
      <c r="H201" s="2" t="str">
        <f t="shared" si="19"/>
        <v>UDD</v>
      </c>
    </row>
    <row r="202" spans="1:8" x14ac:dyDescent="0.25">
      <c r="A202" s="1">
        <v>40508</v>
      </c>
      <c r="B202">
        <v>95.574974060058594</v>
      </c>
      <c r="C202">
        <f t="shared" si="16"/>
        <v>-1.1647256807388651E-2</v>
      </c>
      <c r="D202">
        <v>73.059593200683594</v>
      </c>
      <c r="E202">
        <f t="shared" si="17"/>
        <v>1.3892324033315973E-2</v>
      </c>
      <c r="F202">
        <v>133.11000061035099</v>
      </c>
      <c r="G202">
        <f t="shared" si="18"/>
        <v>-7.9743040977459101E-3</v>
      </c>
      <c r="H202" s="2" t="str">
        <f t="shared" si="19"/>
        <v>DUD</v>
      </c>
    </row>
    <row r="203" spans="1:8" x14ac:dyDescent="0.25">
      <c r="A203" s="1">
        <v>40511</v>
      </c>
      <c r="B203">
        <v>95.864562988281193</v>
      </c>
      <c r="C203">
        <f t="shared" si="16"/>
        <v>3.0299660666466277E-3</v>
      </c>
      <c r="D203">
        <v>73.684295654296804</v>
      </c>
      <c r="E203">
        <f t="shared" si="17"/>
        <v>8.5505876264222458E-3</v>
      </c>
      <c r="F203">
        <v>133.509994506835</v>
      </c>
      <c r="G203">
        <f t="shared" si="18"/>
        <v>3.0049875640441037E-3</v>
      </c>
      <c r="H203" s="2" t="str">
        <f t="shared" si="19"/>
        <v>UUU</v>
      </c>
    </row>
    <row r="204" spans="1:8" x14ac:dyDescent="0.25">
      <c r="A204" s="1">
        <v>40512</v>
      </c>
      <c r="B204">
        <v>95.325538635253906</v>
      </c>
      <c r="C204">
        <f t="shared" si="16"/>
        <v>-5.6227696264904425E-3</v>
      </c>
      <c r="D204">
        <v>74.068138122558594</v>
      </c>
      <c r="E204">
        <f t="shared" si="17"/>
        <v>5.2092846223659173E-3</v>
      </c>
      <c r="F204">
        <v>135.419998168945</v>
      </c>
      <c r="G204">
        <f t="shared" si="18"/>
        <v>1.430607250914262E-2</v>
      </c>
      <c r="H204" s="2" t="str">
        <f t="shared" si="19"/>
        <v>DUU</v>
      </c>
    </row>
    <row r="205" spans="1:8" x14ac:dyDescent="0.25">
      <c r="A205" s="1">
        <v>40513</v>
      </c>
      <c r="B205">
        <v>97.352935791015597</v>
      </c>
      <c r="C205">
        <f t="shared" si="16"/>
        <v>2.1268142669711665E-2</v>
      </c>
      <c r="D205">
        <v>72.421638488769503</v>
      </c>
      <c r="E205">
        <f t="shared" si="17"/>
        <v>-2.2229526426932322E-2</v>
      </c>
      <c r="F205">
        <v>135.38000488281199</v>
      </c>
      <c r="G205">
        <f t="shared" si="18"/>
        <v>-2.9532777044583014E-4</v>
      </c>
      <c r="H205" s="2" t="str">
        <f t="shared" si="19"/>
        <v>UDD</v>
      </c>
    </row>
    <row r="206" spans="1:8" x14ac:dyDescent="0.25">
      <c r="A206" s="1">
        <v>40514</v>
      </c>
      <c r="B206">
        <v>98.599868774414006</v>
      </c>
      <c r="C206">
        <f t="shared" si="16"/>
        <v>1.2808375764601143E-2</v>
      </c>
      <c r="D206">
        <v>72.232872009277301</v>
      </c>
      <c r="E206">
        <f t="shared" si="17"/>
        <v>-2.6064928028585177E-3</v>
      </c>
      <c r="F206">
        <v>135.19999694824199</v>
      </c>
      <c r="G206">
        <f t="shared" si="18"/>
        <v>-1.3296493431642631E-3</v>
      </c>
      <c r="H206" s="2" t="str">
        <f t="shared" si="19"/>
        <v>UDD</v>
      </c>
    </row>
    <row r="207" spans="1:8" x14ac:dyDescent="0.25">
      <c r="A207" s="1">
        <v>40515</v>
      </c>
      <c r="B207">
        <v>98.8653564453125</v>
      </c>
      <c r="C207">
        <f t="shared" si="16"/>
        <v>2.6925763106835365E-3</v>
      </c>
      <c r="D207">
        <v>71.666404724121094</v>
      </c>
      <c r="E207">
        <f t="shared" si="17"/>
        <v>-7.8422367739088283E-3</v>
      </c>
      <c r="F207">
        <v>138.07000732421801</v>
      </c>
      <c r="G207">
        <f t="shared" si="18"/>
        <v>2.122788787543195E-2</v>
      </c>
      <c r="H207" s="2" t="str">
        <f t="shared" si="19"/>
        <v>UDU</v>
      </c>
    </row>
    <row r="208" spans="1:8" x14ac:dyDescent="0.25">
      <c r="A208" s="1">
        <v>40518</v>
      </c>
      <c r="B208">
        <v>98.760765075683594</v>
      </c>
      <c r="C208">
        <f t="shared" si="16"/>
        <v>-1.0579172865953224E-3</v>
      </c>
      <c r="D208">
        <v>72.678443908691406</v>
      </c>
      <c r="E208">
        <f t="shared" si="17"/>
        <v>1.4121528608364686E-2</v>
      </c>
      <c r="F208">
        <v>139.11000061035099</v>
      </c>
      <c r="G208">
        <f t="shared" si="18"/>
        <v>7.5323620697060889E-3</v>
      </c>
      <c r="H208" s="2" t="str">
        <f t="shared" si="19"/>
        <v>DUU</v>
      </c>
    </row>
    <row r="209" spans="1:8" x14ac:dyDescent="0.25">
      <c r="A209" s="1">
        <v>40519</v>
      </c>
      <c r="B209">
        <v>98.817108154296804</v>
      </c>
      <c r="C209">
        <f t="shared" si="16"/>
        <v>5.7050062917229916E-4</v>
      </c>
      <c r="D209">
        <v>71.122642517089801</v>
      </c>
      <c r="E209">
        <f t="shared" si="17"/>
        <v>-2.1406641473450061E-2</v>
      </c>
      <c r="F209">
        <v>136.5</v>
      </c>
      <c r="G209">
        <f t="shared" si="18"/>
        <v>-1.8762134993167368E-2</v>
      </c>
      <c r="H209" s="2" t="str">
        <f t="shared" si="19"/>
        <v>UDD</v>
      </c>
    </row>
    <row r="210" spans="1:8" x14ac:dyDescent="0.25">
      <c r="A210" s="1">
        <v>40520</v>
      </c>
      <c r="B210">
        <v>99.179122924804602</v>
      </c>
      <c r="C210">
        <f t="shared" si="16"/>
        <v>3.6634827437223016E-3</v>
      </c>
      <c r="D210">
        <v>70.435325622558594</v>
      </c>
      <c r="E210">
        <f t="shared" si="17"/>
        <v>-9.6638267393686084E-3</v>
      </c>
      <c r="F210">
        <v>134.78999328613199</v>
      </c>
      <c r="G210">
        <f t="shared" si="18"/>
        <v>-1.2527521713318723E-2</v>
      </c>
      <c r="H210" s="2" t="str">
        <f t="shared" si="19"/>
        <v>UDD</v>
      </c>
    </row>
    <row r="211" spans="1:8" x14ac:dyDescent="0.25">
      <c r="A211" s="1">
        <v>40521</v>
      </c>
      <c r="B211">
        <v>99.565284729003906</v>
      </c>
      <c r="C211">
        <f t="shared" si="16"/>
        <v>3.8935795438732601E-3</v>
      </c>
      <c r="D211">
        <v>70.782737731933594</v>
      </c>
      <c r="E211">
        <f t="shared" si="17"/>
        <v>4.9323561196645826E-3</v>
      </c>
      <c r="F211">
        <v>135.36999511718699</v>
      </c>
      <c r="G211">
        <f t="shared" si="18"/>
        <v>4.3030036348750134E-3</v>
      </c>
      <c r="H211" s="2" t="str">
        <f t="shared" si="19"/>
        <v>UUU</v>
      </c>
    </row>
    <row r="212" spans="1:8" x14ac:dyDescent="0.25">
      <c r="A212" s="1">
        <v>40522</v>
      </c>
      <c r="B212">
        <v>100.14454650878901</v>
      </c>
      <c r="C212">
        <f t="shared" si="16"/>
        <v>5.8179091373236069E-3</v>
      </c>
      <c r="D212">
        <v>70.352272033691406</v>
      </c>
      <c r="E212">
        <f t="shared" si="17"/>
        <v>-6.0815067633076536E-3</v>
      </c>
      <c r="F212">
        <v>135.41000366210901</v>
      </c>
      <c r="G212">
        <f t="shared" si="18"/>
        <v>2.9554957793553882E-4</v>
      </c>
      <c r="H212" s="2" t="str">
        <f t="shared" si="19"/>
        <v>UDU</v>
      </c>
    </row>
    <row r="213" spans="1:8" x14ac:dyDescent="0.25">
      <c r="A213" s="1">
        <v>40525</v>
      </c>
      <c r="B213">
        <v>100.208862304687</v>
      </c>
      <c r="C213">
        <f t="shared" si="16"/>
        <v>6.4222963845916858E-4</v>
      </c>
      <c r="D213">
        <v>70.616584777832003</v>
      </c>
      <c r="E213">
        <f t="shared" si="17"/>
        <v>3.7569894546407578E-3</v>
      </c>
      <c r="F213">
        <v>136.05000305175699</v>
      </c>
      <c r="G213">
        <f t="shared" si="18"/>
        <v>4.726381894538445E-3</v>
      </c>
      <c r="H213" s="2" t="str">
        <f t="shared" si="19"/>
        <v>UUU</v>
      </c>
    </row>
    <row r="214" spans="1:8" x14ac:dyDescent="0.25">
      <c r="A214" s="1">
        <v>40526</v>
      </c>
      <c r="B214">
        <v>100.297386169433</v>
      </c>
      <c r="C214">
        <f t="shared" si="16"/>
        <v>8.8339357128752738E-4</v>
      </c>
      <c r="D214">
        <v>69.589439392089801</v>
      </c>
      <c r="E214">
        <f t="shared" si="17"/>
        <v>-1.4545384614304435E-2</v>
      </c>
      <c r="F214">
        <v>136.17999267578099</v>
      </c>
      <c r="G214">
        <f t="shared" si="18"/>
        <v>9.5545476742509017E-4</v>
      </c>
      <c r="H214" s="2" t="str">
        <f t="shared" si="19"/>
        <v>UDU</v>
      </c>
    </row>
    <row r="215" spans="1:8" x14ac:dyDescent="0.25">
      <c r="A215" s="1">
        <v>40527</v>
      </c>
      <c r="B215">
        <v>99.838844299316406</v>
      </c>
      <c r="C215">
        <f t="shared" si="16"/>
        <v>-4.571822732667985E-3</v>
      </c>
      <c r="D215">
        <v>68.683128356933594</v>
      </c>
      <c r="E215">
        <f t="shared" si="17"/>
        <v>-1.3023686396577361E-2</v>
      </c>
      <c r="F215">
        <v>134.69999694824199</v>
      </c>
      <c r="G215">
        <f t="shared" si="18"/>
        <v>-1.0867938075621697E-2</v>
      </c>
      <c r="H215" s="2" t="str">
        <f t="shared" si="19"/>
        <v>DDD</v>
      </c>
    </row>
    <row r="216" spans="1:8" x14ac:dyDescent="0.25">
      <c r="A216" s="1">
        <v>40528</v>
      </c>
      <c r="B216">
        <v>100.418045043945</v>
      </c>
      <c r="C216">
        <f t="shared" si="16"/>
        <v>5.8013566632657554E-3</v>
      </c>
      <c r="D216">
        <v>69.158897399902301</v>
      </c>
      <c r="E216">
        <f t="shared" si="17"/>
        <v>6.9270147465652077E-3</v>
      </c>
      <c r="F216">
        <v>133.80999755859301</v>
      </c>
      <c r="G216">
        <f t="shared" si="18"/>
        <v>-6.6072710453806138E-3</v>
      </c>
      <c r="H216" s="2" t="str">
        <f t="shared" si="19"/>
        <v>UUD</v>
      </c>
    </row>
    <row r="217" spans="1:8" x14ac:dyDescent="0.25">
      <c r="A217" s="1">
        <v>40529</v>
      </c>
      <c r="B217">
        <v>100.52564239501901</v>
      </c>
      <c r="C217">
        <f t="shared" si="16"/>
        <v>1.0714941824143676E-3</v>
      </c>
      <c r="D217">
        <v>70.420196533203097</v>
      </c>
      <c r="E217">
        <f t="shared" si="17"/>
        <v>1.8237698701405014E-2</v>
      </c>
      <c r="F217">
        <v>134.19999694824199</v>
      </c>
      <c r="G217">
        <f t="shared" si="18"/>
        <v>2.9145758670101607E-3</v>
      </c>
      <c r="H217" s="2" t="str">
        <f t="shared" si="19"/>
        <v>UUU</v>
      </c>
    </row>
    <row r="218" spans="1:8" x14ac:dyDescent="0.25">
      <c r="A218" s="1">
        <v>40532</v>
      </c>
      <c r="B218">
        <v>100.768249511718</v>
      </c>
      <c r="C218">
        <f t="shared" si="16"/>
        <v>2.4133853902237323E-3</v>
      </c>
      <c r="D218">
        <v>70.344673156738196</v>
      </c>
      <c r="E218">
        <f t="shared" si="17"/>
        <v>-1.072467561621937E-3</v>
      </c>
      <c r="F218">
        <v>135.11000061035099</v>
      </c>
      <c r="G218">
        <f t="shared" si="18"/>
        <v>6.7809514366827806E-3</v>
      </c>
      <c r="H218" s="2" t="str">
        <f t="shared" si="19"/>
        <v>UDU</v>
      </c>
    </row>
    <row r="219" spans="1:8" x14ac:dyDescent="0.25">
      <c r="A219" s="1">
        <v>40533</v>
      </c>
      <c r="B219">
        <v>101.40712738037099</v>
      </c>
      <c r="C219">
        <f t="shared" si="16"/>
        <v>6.3400711210994665E-3</v>
      </c>
      <c r="D219">
        <v>70.835594177246094</v>
      </c>
      <c r="E219">
        <f t="shared" si="17"/>
        <v>6.9787945337957957E-3</v>
      </c>
      <c r="F219">
        <v>135.32000732421801</v>
      </c>
      <c r="G219">
        <f t="shared" si="18"/>
        <v>1.5543387826091326E-3</v>
      </c>
      <c r="H219" s="2" t="str">
        <f t="shared" si="19"/>
        <v>UUU</v>
      </c>
    </row>
    <row r="220" spans="1:8" x14ac:dyDescent="0.25">
      <c r="A220" s="1">
        <v>40534</v>
      </c>
      <c r="B220">
        <v>101.722534179687</v>
      </c>
      <c r="C220">
        <f t="shared" si="16"/>
        <v>3.1103020809666315E-3</v>
      </c>
      <c r="D220">
        <v>70.329582214355398</v>
      </c>
      <c r="E220">
        <f t="shared" si="17"/>
        <v>-7.1434702958027563E-3</v>
      </c>
      <c r="F220">
        <v>135.05000305175699</v>
      </c>
      <c r="G220">
        <f t="shared" si="18"/>
        <v>-1.9953019350206214E-3</v>
      </c>
      <c r="H220" s="2" t="str">
        <f t="shared" si="19"/>
        <v>UDD</v>
      </c>
    </row>
    <row r="221" spans="1:8" x14ac:dyDescent="0.25">
      <c r="A221" s="1">
        <v>40535</v>
      </c>
      <c r="B221">
        <v>101.57698822021401</v>
      </c>
      <c r="C221">
        <f t="shared" si="16"/>
        <v>-1.4308133458009742E-3</v>
      </c>
      <c r="D221">
        <v>70.186027526855398</v>
      </c>
      <c r="E221">
        <f t="shared" si="17"/>
        <v>-2.0411707702523429E-3</v>
      </c>
      <c r="F221">
        <v>134.66000366210901</v>
      </c>
      <c r="G221">
        <f t="shared" si="18"/>
        <v>-2.8878147414667099E-3</v>
      </c>
      <c r="H221" s="2" t="str">
        <f t="shared" si="19"/>
        <v>DDD</v>
      </c>
    </row>
    <row r="222" spans="1:8" x14ac:dyDescent="0.25">
      <c r="A222" s="1">
        <v>40539</v>
      </c>
      <c r="B222">
        <v>101.61742401123</v>
      </c>
      <c r="C222">
        <f t="shared" si="16"/>
        <v>3.9808023179754848E-4</v>
      </c>
      <c r="D222">
        <v>70.812957763671804</v>
      </c>
      <c r="E222">
        <f t="shared" si="17"/>
        <v>8.9324080434174391E-3</v>
      </c>
      <c r="F222">
        <v>135.02000427246</v>
      </c>
      <c r="G222">
        <f t="shared" si="18"/>
        <v>2.6734041330811475E-3</v>
      </c>
      <c r="H222" s="2" t="str">
        <f t="shared" si="19"/>
        <v>UUU</v>
      </c>
    </row>
    <row r="223" spans="1:8" x14ac:dyDescent="0.25">
      <c r="A223" s="1">
        <v>40540</v>
      </c>
      <c r="B223">
        <v>101.76299285888599</v>
      </c>
      <c r="C223">
        <f t="shared" si="16"/>
        <v>1.4325185771282278E-3</v>
      </c>
      <c r="D223">
        <v>69.426078796386705</v>
      </c>
      <c r="E223">
        <f t="shared" si="17"/>
        <v>-1.95851015277968E-2</v>
      </c>
      <c r="F223">
        <v>137.22000122070301</v>
      </c>
      <c r="G223">
        <f t="shared" si="18"/>
        <v>1.6293859269946198E-2</v>
      </c>
      <c r="H223" s="2" t="str">
        <f t="shared" si="19"/>
        <v>UDU</v>
      </c>
    </row>
    <row r="224" spans="1:8" x14ac:dyDescent="0.25">
      <c r="A224" s="1">
        <v>40541</v>
      </c>
      <c r="B224">
        <v>101.83577728271401</v>
      </c>
      <c r="C224">
        <f t="shared" si="16"/>
        <v>7.1523470156731328E-4</v>
      </c>
      <c r="D224">
        <v>70.600776672363196</v>
      </c>
      <c r="E224">
        <f t="shared" si="17"/>
        <v>1.692012420032607E-2</v>
      </c>
      <c r="F224">
        <v>137.71000671386699</v>
      </c>
      <c r="G224">
        <f t="shared" si="18"/>
        <v>3.5709480309351616E-3</v>
      </c>
      <c r="H224" s="2" t="str">
        <f t="shared" si="19"/>
        <v>UUU</v>
      </c>
    </row>
    <row r="225" spans="1:8" x14ac:dyDescent="0.25">
      <c r="A225" s="1">
        <v>40542</v>
      </c>
      <c r="B225">
        <v>101.674034118652</v>
      </c>
      <c r="C225">
        <f t="shared" si="16"/>
        <v>-1.5882744589160724E-3</v>
      </c>
      <c r="D225">
        <v>70.5477294921875</v>
      </c>
      <c r="E225">
        <f t="shared" si="17"/>
        <v>-7.513682239201902E-4</v>
      </c>
      <c r="F225">
        <v>137.02999877929599</v>
      </c>
      <c r="G225">
        <f t="shared" si="18"/>
        <v>-4.9379703828198451E-3</v>
      </c>
      <c r="H225" s="2" t="str">
        <f t="shared" si="19"/>
        <v>DDD</v>
      </c>
    </row>
    <row r="226" spans="1:8" x14ac:dyDescent="0.25">
      <c r="A226" s="1">
        <v>40543</v>
      </c>
      <c r="B226">
        <v>101.69830322265599</v>
      </c>
      <c r="C226">
        <f t="shared" si="16"/>
        <v>2.3869520093655616E-4</v>
      </c>
      <c r="D226">
        <v>71.3282470703125</v>
      </c>
      <c r="E226">
        <f t="shared" si="17"/>
        <v>1.1063681053143481E-2</v>
      </c>
      <c r="F226">
        <v>138.72000122070301</v>
      </c>
      <c r="G226">
        <f t="shared" si="18"/>
        <v>1.2333083678479628E-2</v>
      </c>
      <c r="H226" s="2" t="str">
        <f t="shared" si="19"/>
        <v>UUU</v>
      </c>
    </row>
    <row r="227" spans="1:8" x14ac:dyDescent="0.25">
      <c r="A227" s="1">
        <v>40546</v>
      </c>
      <c r="B227">
        <v>102.749641418457</v>
      </c>
      <c r="C227">
        <f t="shared" si="16"/>
        <v>1.0337814520850364E-2</v>
      </c>
      <c r="D227">
        <v>70.790252685546804</v>
      </c>
      <c r="E227">
        <f t="shared" si="17"/>
        <v>-7.5425151586210326E-3</v>
      </c>
      <c r="F227">
        <v>138</v>
      </c>
      <c r="G227">
        <f t="shared" si="18"/>
        <v>-5.1903201727737658E-3</v>
      </c>
      <c r="H227" s="2" t="str">
        <f t="shared" si="19"/>
        <v>UDD</v>
      </c>
    </row>
    <row r="228" spans="1:8" x14ac:dyDescent="0.25">
      <c r="A228" s="1">
        <v>40547</v>
      </c>
      <c r="B228">
        <v>102.693031311035</v>
      </c>
      <c r="C228">
        <f t="shared" si="16"/>
        <v>-5.5095187331555273E-4</v>
      </c>
      <c r="D228">
        <v>70.873596191406193</v>
      </c>
      <c r="E228">
        <f t="shared" si="17"/>
        <v>1.1773302495416971E-3</v>
      </c>
      <c r="F228">
        <v>134.75</v>
      </c>
      <c r="G228">
        <f t="shared" si="18"/>
        <v>-2.3550724637681153E-2</v>
      </c>
      <c r="H228" s="2" t="str">
        <f t="shared" si="19"/>
        <v>DUD</v>
      </c>
    </row>
    <row r="229" spans="1:8" x14ac:dyDescent="0.25">
      <c r="A229" s="1">
        <v>40548</v>
      </c>
      <c r="B229">
        <v>103.22679901123</v>
      </c>
      <c r="C229">
        <f t="shared" si="16"/>
        <v>5.1977012790511701E-3</v>
      </c>
      <c r="D229">
        <v>69.312408447265597</v>
      </c>
      <c r="E229">
        <f t="shared" si="17"/>
        <v>-2.2027776605611282E-2</v>
      </c>
      <c r="F229">
        <v>134.36999511718699</v>
      </c>
      <c r="G229">
        <f t="shared" si="18"/>
        <v>-2.8200733418405344E-3</v>
      </c>
      <c r="H229" s="2" t="str">
        <f t="shared" si="19"/>
        <v>UDD</v>
      </c>
    </row>
    <row r="230" spans="1:8" x14ac:dyDescent="0.25">
      <c r="A230" s="1">
        <v>40549</v>
      </c>
      <c r="B230">
        <v>103.02462768554599</v>
      </c>
      <c r="C230">
        <f t="shared" si="16"/>
        <v>-1.9585158856084695E-3</v>
      </c>
      <c r="D230">
        <v>69.615524291992102</v>
      </c>
      <c r="E230">
        <f t="shared" si="17"/>
        <v>4.3731829771449515E-3</v>
      </c>
      <c r="F230">
        <v>133.83000183105401</v>
      </c>
      <c r="G230">
        <f t="shared" si="18"/>
        <v>-4.0187043667154754E-3</v>
      </c>
      <c r="H230" s="2" t="str">
        <f t="shared" si="19"/>
        <v>DUD</v>
      </c>
    </row>
    <row r="231" spans="1:8" x14ac:dyDescent="0.25">
      <c r="A231" s="1">
        <v>40550</v>
      </c>
      <c r="B231">
        <v>102.82243347167901</v>
      </c>
      <c r="C231">
        <f t="shared" si="16"/>
        <v>-1.9625813595185448E-3</v>
      </c>
      <c r="D231">
        <v>69.986877441406193</v>
      </c>
      <c r="E231">
        <f t="shared" si="17"/>
        <v>5.3343439296169581E-3</v>
      </c>
      <c r="F231">
        <v>133.58000183105401</v>
      </c>
      <c r="G231">
        <f t="shared" si="18"/>
        <v>-1.8680415196855593E-3</v>
      </c>
      <c r="H231" s="2" t="str">
        <f t="shared" si="19"/>
        <v>DUD</v>
      </c>
    </row>
    <row r="232" spans="1:8" x14ac:dyDescent="0.25">
      <c r="A232" s="1">
        <v>40553</v>
      </c>
      <c r="B232">
        <v>102.693031311035</v>
      </c>
      <c r="C232">
        <f t="shared" si="16"/>
        <v>-1.2585012460305522E-3</v>
      </c>
      <c r="D232">
        <v>70.365814208984304</v>
      </c>
      <c r="E232">
        <f t="shared" si="17"/>
        <v>5.4143974046472199E-3</v>
      </c>
      <c r="F232">
        <v>134.11999511718699</v>
      </c>
      <c r="G232">
        <f t="shared" si="18"/>
        <v>4.0424710190971602E-3</v>
      </c>
      <c r="H232" s="2" t="str">
        <f t="shared" si="19"/>
        <v>DUU</v>
      </c>
    </row>
    <row r="233" spans="1:8" x14ac:dyDescent="0.25">
      <c r="A233" s="1">
        <v>40554</v>
      </c>
      <c r="B233">
        <v>103.056953430175</v>
      </c>
      <c r="C233">
        <f t="shared" si="16"/>
        <v>3.5437859267952732E-3</v>
      </c>
      <c r="D233">
        <v>69.971748352050696</v>
      </c>
      <c r="E233">
        <f t="shared" si="17"/>
        <v>-5.6002458205520744E-3</v>
      </c>
      <c r="F233">
        <v>134.91000366210901</v>
      </c>
      <c r="G233">
        <f t="shared" si="18"/>
        <v>5.8903114649813126E-3</v>
      </c>
      <c r="H233" s="2" t="str">
        <f t="shared" si="19"/>
        <v>UDU</v>
      </c>
    </row>
    <row r="234" spans="1:8" x14ac:dyDescent="0.25">
      <c r="A234" s="1">
        <v>40555</v>
      </c>
      <c r="B234">
        <v>103.987014770507</v>
      </c>
      <c r="C234">
        <f t="shared" si="16"/>
        <v>9.024731562263355E-3</v>
      </c>
      <c r="D234">
        <v>69.426078796386705</v>
      </c>
      <c r="E234">
        <f t="shared" si="17"/>
        <v>-7.7984267724532375E-3</v>
      </c>
      <c r="F234">
        <v>135.46000671386699</v>
      </c>
      <c r="G234">
        <f t="shared" si="18"/>
        <v>4.0768144453950939E-3</v>
      </c>
      <c r="H234" s="2" t="str">
        <f t="shared" si="19"/>
        <v>UDU</v>
      </c>
    </row>
    <row r="235" spans="1:8" x14ac:dyDescent="0.25">
      <c r="A235" s="1">
        <v>40556</v>
      </c>
      <c r="B235">
        <v>103.81715393066401</v>
      </c>
      <c r="C235">
        <f t="shared" si="16"/>
        <v>-1.6334812593463699E-3</v>
      </c>
      <c r="D235">
        <v>70.047492980957003</v>
      </c>
      <c r="E235">
        <f t="shared" si="17"/>
        <v>8.9507314159682494E-3</v>
      </c>
      <c r="F235">
        <v>134.05000305175699</v>
      </c>
      <c r="G235">
        <f t="shared" si="18"/>
        <v>-1.0409003338441858E-2</v>
      </c>
      <c r="H235" s="2" t="str">
        <f t="shared" si="19"/>
        <v>DUD</v>
      </c>
    </row>
    <row r="236" spans="1:8" x14ac:dyDescent="0.25">
      <c r="A236" s="1">
        <v>40557</v>
      </c>
      <c r="B236">
        <v>104.569290161132</v>
      </c>
      <c r="C236">
        <f t="shared" si="16"/>
        <v>7.2448165066278936E-3</v>
      </c>
      <c r="D236">
        <v>69.600395202636705</v>
      </c>
      <c r="E236">
        <f t="shared" si="17"/>
        <v>-6.3827805863351239E-3</v>
      </c>
      <c r="F236">
        <v>132.69000244140599</v>
      </c>
      <c r="G236">
        <f t="shared" si="18"/>
        <v>-1.0145472431103864E-2</v>
      </c>
      <c r="H236" s="2" t="str">
        <f t="shared" si="19"/>
        <v>UDD</v>
      </c>
    </row>
    <row r="237" spans="1:8" x14ac:dyDescent="0.25">
      <c r="A237" s="1">
        <v>40561</v>
      </c>
      <c r="B237">
        <v>104.747230529785</v>
      </c>
      <c r="C237">
        <f t="shared" si="16"/>
        <v>1.7016503447504494E-3</v>
      </c>
      <c r="D237">
        <v>69.2745361328125</v>
      </c>
      <c r="E237">
        <f t="shared" si="17"/>
        <v>-4.6818566026167741E-3</v>
      </c>
      <c r="F237">
        <v>133.42999267578099</v>
      </c>
      <c r="G237">
        <f t="shared" si="18"/>
        <v>5.5768348840130599E-3</v>
      </c>
      <c r="H237" s="2" t="str">
        <f t="shared" si="19"/>
        <v>UDU</v>
      </c>
    </row>
    <row r="238" spans="1:8" x14ac:dyDescent="0.25">
      <c r="A238" s="1">
        <v>40562</v>
      </c>
      <c r="B238">
        <v>103.720123291015</v>
      </c>
      <c r="C238">
        <f t="shared" si="16"/>
        <v>-9.8055789501559909E-3</v>
      </c>
      <c r="D238">
        <v>69.774703979492102</v>
      </c>
      <c r="E238">
        <f t="shared" si="17"/>
        <v>7.2200822206978099E-3</v>
      </c>
      <c r="F238">
        <v>133.72000122070301</v>
      </c>
      <c r="G238">
        <f t="shared" si="18"/>
        <v>2.1734884271986665E-3</v>
      </c>
      <c r="H238" s="2" t="str">
        <f t="shared" si="19"/>
        <v>DUU</v>
      </c>
    </row>
    <row r="239" spans="1:8" x14ac:dyDescent="0.25">
      <c r="A239" s="1">
        <v>40563</v>
      </c>
      <c r="B239">
        <v>103.582641601562</v>
      </c>
      <c r="C239">
        <f t="shared" si="16"/>
        <v>-1.3255064214227064E-3</v>
      </c>
      <c r="D239">
        <v>68.812240600585895</v>
      </c>
      <c r="E239">
        <f t="shared" si="17"/>
        <v>-1.3793872621646552E-2</v>
      </c>
      <c r="F239">
        <v>131.19999694824199</v>
      </c>
      <c r="G239">
        <f t="shared" si="18"/>
        <v>-1.8845380268145417E-2</v>
      </c>
      <c r="H239" s="2" t="str">
        <f t="shared" si="19"/>
        <v>DDD</v>
      </c>
    </row>
    <row r="240" spans="1:8" x14ac:dyDescent="0.25">
      <c r="A240" s="1">
        <v>40564</v>
      </c>
      <c r="B240">
        <v>103.81715393066401</v>
      </c>
      <c r="C240">
        <f t="shared" si="16"/>
        <v>2.2640118602503811E-3</v>
      </c>
      <c r="D240">
        <v>69.357879638671804</v>
      </c>
      <c r="E240">
        <f t="shared" si="17"/>
        <v>7.9293892092979767E-3</v>
      </c>
      <c r="F240">
        <v>131.02999877929599</v>
      </c>
      <c r="G240">
        <f t="shared" si="18"/>
        <v>-1.295717781251593E-3</v>
      </c>
      <c r="H240" s="2" t="str">
        <f t="shared" si="19"/>
        <v>UUD</v>
      </c>
    </row>
    <row r="241" spans="1:8" x14ac:dyDescent="0.25">
      <c r="A241" s="1">
        <v>40567</v>
      </c>
      <c r="B241">
        <v>104.40756225585901</v>
      </c>
      <c r="C241">
        <f t="shared" si="16"/>
        <v>5.6870016451164851E-3</v>
      </c>
      <c r="D241">
        <v>69.388198852539006</v>
      </c>
      <c r="E241">
        <f t="shared" si="17"/>
        <v>4.3714159119567775E-4</v>
      </c>
      <c r="F241">
        <v>130.36000061035099</v>
      </c>
      <c r="G241">
        <f t="shared" si="18"/>
        <v>-5.1133188978619293E-3</v>
      </c>
      <c r="H241" s="2" t="str">
        <f t="shared" si="19"/>
        <v>UUD</v>
      </c>
    </row>
    <row r="242" spans="1:8" x14ac:dyDescent="0.25">
      <c r="A242" s="1">
        <v>40568</v>
      </c>
      <c r="B242">
        <v>104.46417236328099</v>
      </c>
      <c r="C242">
        <f t="shared" si="16"/>
        <v>5.4220313355513028E-4</v>
      </c>
      <c r="D242">
        <v>70.047492980957003</v>
      </c>
      <c r="E242">
        <f t="shared" si="17"/>
        <v>9.5015310862744951E-3</v>
      </c>
      <c r="F242">
        <v>130.100006103515</v>
      </c>
      <c r="G242">
        <f t="shared" si="18"/>
        <v>-1.9944346856297646E-3</v>
      </c>
      <c r="H242" s="2" t="str">
        <f t="shared" si="19"/>
        <v>UUD</v>
      </c>
    </row>
    <row r="243" spans="1:8" x14ac:dyDescent="0.25">
      <c r="A243" s="1">
        <v>40569</v>
      </c>
      <c r="B243">
        <v>104.86849975585901</v>
      </c>
      <c r="C243">
        <f t="shared" si="16"/>
        <v>3.8704886415212858E-3</v>
      </c>
      <c r="D243">
        <v>68.986541748046804</v>
      </c>
      <c r="E243">
        <f t="shared" si="17"/>
        <v>-1.514616994499185E-2</v>
      </c>
      <c r="F243">
        <v>131.16000366210901</v>
      </c>
      <c r="G243">
        <f t="shared" si="18"/>
        <v>8.1475596377036386E-3</v>
      </c>
      <c r="H243" s="2" t="str">
        <f t="shared" si="19"/>
        <v>UDU</v>
      </c>
    </row>
    <row r="244" spans="1:8" x14ac:dyDescent="0.25">
      <c r="A244" s="1">
        <v>40570</v>
      </c>
      <c r="B244">
        <v>105.12733459472599</v>
      </c>
      <c r="C244">
        <f t="shared" si="16"/>
        <v>2.4681848168857101E-3</v>
      </c>
      <c r="D244">
        <v>69.297256469726506</v>
      </c>
      <c r="E244">
        <f t="shared" si="17"/>
        <v>4.5039903988011165E-3</v>
      </c>
      <c r="F244">
        <v>127.930000305175</v>
      </c>
      <c r="G244">
        <f t="shared" si="18"/>
        <v>-2.4626435397600788E-2</v>
      </c>
      <c r="H244" s="2" t="str">
        <f t="shared" si="19"/>
        <v>UUD</v>
      </c>
    </row>
    <row r="245" spans="1:8" x14ac:dyDescent="0.25">
      <c r="A245" s="1">
        <v>40571</v>
      </c>
      <c r="B245">
        <v>103.29151916503901</v>
      </c>
      <c r="C245">
        <f t="shared" si="16"/>
        <v>-1.7462779178832988E-2</v>
      </c>
      <c r="D245">
        <v>69.661064147949205</v>
      </c>
      <c r="E245">
        <f t="shared" si="17"/>
        <v>5.2499578880389475E-3</v>
      </c>
      <c r="F245">
        <v>130.27999877929599</v>
      </c>
      <c r="G245">
        <f t="shared" si="18"/>
        <v>1.8369408805714915E-2</v>
      </c>
      <c r="H245" s="2" t="str">
        <f t="shared" si="19"/>
        <v>DUU</v>
      </c>
    </row>
    <row r="246" spans="1:8" x14ac:dyDescent="0.25">
      <c r="A246" s="1">
        <v>40574</v>
      </c>
      <c r="B246">
        <v>104.06788635253901</v>
      </c>
      <c r="C246">
        <f t="shared" si="16"/>
        <v>7.5162723307371504E-3</v>
      </c>
      <c r="D246">
        <v>69.130546569824205</v>
      </c>
      <c r="E246">
        <f t="shared" si="17"/>
        <v>-7.6156972996890282E-3</v>
      </c>
      <c r="F246">
        <v>129.86999511718699</v>
      </c>
      <c r="G246">
        <f t="shared" si="18"/>
        <v>-3.1470959928667774E-3</v>
      </c>
      <c r="H246" s="2" t="str">
        <f t="shared" si="19"/>
        <v>UDD</v>
      </c>
    </row>
    <row r="247" spans="1:8" x14ac:dyDescent="0.25">
      <c r="A247" s="1">
        <v>40575</v>
      </c>
      <c r="B247">
        <v>105.733879089355</v>
      </c>
      <c r="C247">
        <f t="shared" si="16"/>
        <v>1.6008711190427238E-2</v>
      </c>
      <c r="D247">
        <v>68.788299560546804</v>
      </c>
      <c r="E247">
        <f t="shared" si="17"/>
        <v>-4.9507348959221265E-3</v>
      </c>
      <c r="F247">
        <v>130.80000305175699</v>
      </c>
      <c r="G247">
        <f t="shared" si="18"/>
        <v>7.1610685264968943E-3</v>
      </c>
      <c r="H247" s="2" t="str">
        <f t="shared" si="19"/>
        <v>UDU</v>
      </c>
    </row>
    <row r="248" spans="1:8" x14ac:dyDescent="0.25">
      <c r="A248" s="1">
        <v>40576</v>
      </c>
      <c r="B248">
        <v>105.53170776367099</v>
      </c>
      <c r="C248">
        <f t="shared" si="16"/>
        <v>-1.912077069575302E-3</v>
      </c>
      <c r="D248">
        <v>68.803520202636705</v>
      </c>
      <c r="E248">
        <f t="shared" si="17"/>
        <v>2.2126789275400682E-4</v>
      </c>
      <c r="F248">
        <v>130.44999694824199</v>
      </c>
      <c r="G248">
        <f t="shared" si="18"/>
        <v>-2.675887579119629E-3</v>
      </c>
      <c r="H248" s="2" t="str">
        <f t="shared" si="19"/>
        <v>DUD</v>
      </c>
    </row>
    <row r="249" spans="1:8" x14ac:dyDescent="0.25">
      <c r="A249" s="1">
        <v>40577</v>
      </c>
      <c r="B249">
        <v>105.766235351562</v>
      </c>
      <c r="C249">
        <f t="shared" si="16"/>
        <v>2.2223423922620444E-3</v>
      </c>
      <c r="D249">
        <v>68.233116149902301</v>
      </c>
      <c r="E249">
        <f t="shared" si="17"/>
        <v>-8.2903323994830691E-3</v>
      </c>
      <c r="F249">
        <v>132.19999694824199</v>
      </c>
      <c r="G249">
        <f t="shared" si="18"/>
        <v>1.3415101885317249E-2</v>
      </c>
      <c r="H249" s="2" t="str">
        <f t="shared" si="19"/>
        <v>UDU</v>
      </c>
    </row>
    <row r="250" spans="1:8" x14ac:dyDescent="0.25">
      <c r="A250" s="1">
        <v>40578</v>
      </c>
      <c r="B250">
        <v>106.06544494628901</v>
      </c>
      <c r="C250">
        <f t="shared" si="16"/>
        <v>2.8289708311206585E-3</v>
      </c>
      <c r="D250">
        <v>67.541046142578097</v>
      </c>
      <c r="E250">
        <f t="shared" si="17"/>
        <v>-1.0142729020374608E-2</v>
      </c>
      <c r="F250">
        <v>131.66000366210901</v>
      </c>
      <c r="G250">
        <f t="shared" si="18"/>
        <v>-4.084669429640031E-3</v>
      </c>
      <c r="H250" s="2" t="str">
        <f t="shared" si="19"/>
        <v>UDD</v>
      </c>
    </row>
    <row r="251" spans="1:8" x14ac:dyDescent="0.25">
      <c r="A251" s="1">
        <v>40581</v>
      </c>
      <c r="B251">
        <v>106.728614807128</v>
      </c>
      <c r="C251">
        <f t="shared" si="16"/>
        <v>6.2524591413801733E-3</v>
      </c>
      <c r="D251">
        <v>67.890884399414006</v>
      </c>
      <c r="E251">
        <f t="shared" si="17"/>
        <v>5.1796392981151573E-3</v>
      </c>
      <c r="F251">
        <v>131.67999267578099</v>
      </c>
      <c r="G251">
        <f t="shared" si="18"/>
        <v>1.5182297672788891E-4</v>
      </c>
      <c r="H251" s="2" t="str">
        <f t="shared" si="19"/>
        <v>UUU</v>
      </c>
    </row>
    <row r="252" spans="1:8" x14ac:dyDescent="0.25">
      <c r="A252" s="1">
        <v>40582</v>
      </c>
      <c r="B252">
        <v>107.21387481689401</v>
      </c>
      <c r="C252">
        <f t="shared" si="16"/>
        <v>4.5466720489433232E-3</v>
      </c>
      <c r="D252">
        <v>67.267288208007798</v>
      </c>
      <c r="E252">
        <f t="shared" si="17"/>
        <v>-9.1852712911718593E-3</v>
      </c>
      <c r="F252">
        <v>133.13999938964801</v>
      </c>
      <c r="G252">
        <f t="shared" si="18"/>
        <v>1.1087536414600363E-2</v>
      </c>
      <c r="H252" s="2" t="str">
        <f t="shared" si="19"/>
        <v>UDU</v>
      </c>
    </row>
    <row r="253" spans="1:8" x14ac:dyDescent="0.25">
      <c r="A253" s="1">
        <v>40583</v>
      </c>
      <c r="B253">
        <v>106.971229553222</v>
      </c>
      <c r="C253">
        <f t="shared" si="16"/>
        <v>-2.2631890143547384E-3</v>
      </c>
      <c r="D253">
        <v>67.852874755859304</v>
      </c>
      <c r="E253">
        <f t="shared" si="17"/>
        <v>8.7053687379328171E-3</v>
      </c>
      <c r="F253">
        <v>133.07000732421801</v>
      </c>
      <c r="G253">
        <f t="shared" si="18"/>
        <v>-5.2570276213659284E-4</v>
      </c>
      <c r="H253" s="2" t="str">
        <f t="shared" si="19"/>
        <v>DUD</v>
      </c>
    </row>
    <row r="254" spans="1:8" x14ac:dyDescent="0.25">
      <c r="A254" s="1">
        <v>40584</v>
      </c>
      <c r="B254">
        <v>107.01168823242099</v>
      </c>
      <c r="C254">
        <f t="shared" si="16"/>
        <v>3.7822019404631924E-4</v>
      </c>
      <c r="D254">
        <v>67.069488525390597</v>
      </c>
      <c r="E254">
        <f t="shared" si="17"/>
        <v>-1.1545365370109972E-2</v>
      </c>
      <c r="F254">
        <v>132.850006103515</v>
      </c>
      <c r="G254">
        <f t="shared" si="18"/>
        <v>-1.6532742811607992E-3</v>
      </c>
      <c r="H254" s="2" t="str">
        <f t="shared" si="19"/>
        <v>UDD</v>
      </c>
    </row>
    <row r="255" spans="1:8" x14ac:dyDescent="0.25">
      <c r="A255" s="1">
        <v>40585</v>
      </c>
      <c r="B255">
        <v>107.65060424804599</v>
      </c>
      <c r="C255">
        <f t="shared" si="16"/>
        <v>5.9705255208881702E-3</v>
      </c>
      <c r="D255">
        <v>68.035423278808594</v>
      </c>
      <c r="E255">
        <f t="shared" si="17"/>
        <v>1.4401999696960877E-2</v>
      </c>
      <c r="F255">
        <v>132.32000732421801</v>
      </c>
      <c r="G255">
        <f t="shared" si="18"/>
        <v>-3.9894524271532061E-3</v>
      </c>
      <c r="H255" s="2" t="str">
        <f t="shared" si="19"/>
        <v>UUD</v>
      </c>
    </row>
    <row r="256" spans="1:8" x14ac:dyDescent="0.25">
      <c r="A256" s="1">
        <v>40588</v>
      </c>
      <c r="B256">
        <v>107.909378051757</v>
      </c>
      <c r="C256">
        <f t="shared" si="16"/>
        <v>2.4038304802707078E-3</v>
      </c>
      <c r="D256">
        <v>68.081001281738196</v>
      </c>
      <c r="E256">
        <f t="shared" si="17"/>
        <v>6.6991576936059616E-4</v>
      </c>
      <c r="F256">
        <v>132.94999694824199</v>
      </c>
      <c r="G256">
        <f t="shared" si="18"/>
        <v>4.7611063267276599E-3</v>
      </c>
      <c r="H256" s="2" t="str">
        <f t="shared" si="19"/>
        <v>UUU</v>
      </c>
    </row>
    <row r="257" spans="1:8" x14ac:dyDescent="0.25">
      <c r="A257" s="1">
        <v>40589</v>
      </c>
      <c r="B257">
        <v>107.56972503662099</v>
      </c>
      <c r="C257">
        <f t="shared" si="16"/>
        <v>-3.1475764318935617E-3</v>
      </c>
      <c r="D257">
        <v>68.385284423828097</v>
      </c>
      <c r="E257">
        <f t="shared" si="17"/>
        <v>4.4694281276900227E-3</v>
      </c>
      <c r="F257">
        <v>133.97000122070301</v>
      </c>
      <c r="G257">
        <f t="shared" si="18"/>
        <v>7.6720894763022685E-3</v>
      </c>
      <c r="H257" s="2" t="str">
        <f t="shared" si="19"/>
        <v>DUU</v>
      </c>
    </row>
    <row r="258" spans="1:8" x14ac:dyDescent="0.25">
      <c r="A258" s="1">
        <v>40590</v>
      </c>
      <c r="B258">
        <v>108.249061584472</v>
      </c>
      <c r="C258">
        <f t="shared" si="16"/>
        <v>6.3153136035229984E-3</v>
      </c>
      <c r="D258">
        <v>68.164703369140597</v>
      </c>
      <c r="E258">
        <f t="shared" si="17"/>
        <v>-3.2255631682456265E-3</v>
      </c>
      <c r="F258">
        <v>134.100006103515</v>
      </c>
      <c r="G258">
        <f t="shared" si="18"/>
        <v>9.7040293817585166E-4</v>
      </c>
      <c r="H258" s="2" t="str">
        <f t="shared" si="19"/>
        <v>UDU</v>
      </c>
    </row>
    <row r="259" spans="1:8" x14ac:dyDescent="0.25">
      <c r="A259" s="1">
        <v>40591</v>
      </c>
      <c r="B259">
        <v>108.572540283203</v>
      </c>
      <c r="C259">
        <f t="shared" si="16"/>
        <v>2.9882817827346919E-3</v>
      </c>
      <c r="D259">
        <v>68.271171569824205</v>
      </c>
      <c r="E259">
        <f t="shared" si="17"/>
        <v>1.5619256803192094E-3</v>
      </c>
      <c r="F259">
        <v>135.03999328613199</v>
      </c>
      <c r="G259">
        <f t="shared" si="18"/>
        <v>7.0095983581939247E-3</v>
      </c>
      <c r="H259" s="2" t="str">
        <f t="shared" si="19"/>
        <v>UUU</v>
      </c>
    </row>
    <row r="260" spans="1:8" x14ac:dyDescent="0.25">
      <c r="A260" s="1">
        <v>40592</v>
      </c>
      <c r="B260">
        <v>108.79898071289</v>
      </c>
      <c r="C260">
        <f t="shared" ref="C260:C323" si="20">B260/B259-1</f>
        <v>2.0856141810474682E-3</v>
      </c>
      <c r="D260">
        <v>68.0582275390625</v>
      </c>
      <c r="E260">
        <f t="shared" ref="E260:E323" si="21">D260/D259-1</f>
        <v>-3.119091497410631E-3</v>
      </c>
      <c r="F260">
        <v>135.41000366210901</v>
      </c>
      <c r="G260">
        <f t="shared" ref="G260:G323" si="22">F260/F259-1</f>
        <v>2.7400058825017837E-3</v>
      </c>
      <c r="H260" s="2" t="str">
        <f t="shared" ref="H260:H323" si="23">_xlfn.CONCAT(IF(C260&gt;0, "U", "D"), IF(E260&gt;0, "U", "D"), IF(G260&gt;0, "U", "D"))</f>
        <v>UDU</v>
      </c>
    </row>
    <row r="261" spans="1:8" x14ac:dyDescent="0.25">
      <c r="A261" s="1">
        <v>40596</v>
      </c>
      <c r="B261">
        <v>106.61538696289</v>
      </c>
      <c r="C261">
        <f t="shared" si="20"/>
        <v>-2.0069983520914492E-2</v>
      </c>
      <c r="D261">
        <v>69.077331542968693</v>
      </c>
      <c r="E261">
        <f t="shared" si="21"/>
        <v>1.4974001538921478E-2</v>
      </c>
      <c r="F261">
        <v>136.28999328613199</v>
      </c>
      <c r="G261">
        <f t="shared" si="22"/>
        <v>6.4987046763460565E-3</v>
      </c>
      <c r="H261" s="2" t="str">
        <f t="shared" si="23"/>
        <v>DUU</v>
      </c>
    </row>
    <row r="262" spans="1:8" x14ac:dyDescent="0.25">
      <c r="A262" s="1">
        <v>40597</v>
      </c>
      <c r="B262">
        <v>105.96035003662099</v>
      </c>
      <c r="C262">
        <f t="shared" si="20"/>
        <v>-6.1439248585853923E-3</v>
      </c>
      <c r="D262">
        <v>69.328285217285099</v>
      </c>
      <c r="E262">
        <f t="shared" si="21"/>
        <v>3.6329381681501349E-3</v>
      </c>
      <c r="F262">
        <v>137.509994506835</v>
      </c>
      <c r="G262">
        <f t="shared" si="22"/>
        <v>8.9515098745489574E-3</v>
      </c>
      <c r="H262" s="2" t="str">
        <f t="shared" si="23"/>
        <v>DUU</v>
      </c>
    </row>
    <row r="263" spans="1:8" x14ac:dyDescent="0.25">
      <c r="A263" s="1">
        <v>40598</v>
      </c>
      <c r="B263">
        <v>105.887519836425</v>
      </c>
      <c r="C263">
        <f t="shared" si="20"/>
        <v>-6.8733446209667814E-4</v>
      </c>
      <c r="D263">
        <v>69.769371032714801</v>
      </c>
      <c r="E263">
        <f t="shared" si="21"/>
        <v>6.3622778790399792E-3</v>
      </c>
      <c r="F263">
        <v>136.47999572753901</v>
      </c>
      <c r="G263">
        <f t="shared" si="22"/>
        <v>-7.4903557591575742E-3</v>
      </c>
      <c r="H263" s="2" t="str">
        <f t="shared" si="23"/>
        <v>DUD</v>
      </c>
    </row>
    <row r="264" spans="1:8" x14ac:dyDescent="0.25">
      <c r="A264" s="1">
        <v>40599</v>
      </c>
      <c r="B264">
        <v>107.019760131835</v>
      </c>
      <c r="C264">
        <f t="shared" si="20"/>
        <v>1.0692858772772151E-2</v>
      </c>
      <c r="D264">
        <v>70.180023193359304</v>
      </c>
      <c r="E264">
        <f t="shared" si="21"/>
        <v>5.8858515501301056E-3</v>
      </c>
      <c r="F264">
        <v>137.38000488281199</v>
      </c>
      <c r="G264">
        <f t="shared" si="22"/>
        <v>6.5944400897381961E-3</v>
      </c>
      <c r="H264" s="2" t="str">
        <f t="shared" si="23"/>
        <v>UUU</v>
      </c>
    </row>
    <row r="265" spans="1:8" x14ac:dyDescent="0.25">
      <c r="A265" s="1">
        <v>40602</v>
      </c>
      <c r="B265">
        <v>107.68292236328099</v>
      </c>
      <c r="C265">
        <f t="shared" si="20"/>
        <v>6.196633506083904E-3</v>
      </c>
      <c r="D265">
        <v>70.271316528320298</v>
      </c>
      <c r="E265">
        <f t="shared" si="21"/>
        <v>1.3008450383305004E-3</v>
      </c>
      <c r="F265">
        <v>137.66000366210901</v>
      </c>
      <c r="G265">
        <f t="shared" si="22"/>
        <v>2.0381334207686397E-3</v>
      </c>
      <c r="H265" s="2" t="str">
        <f t="shared" si="23"/>
        <v>UUU</v>
      </c>
    </row>
    <row r="266" spans="1:8" x14ac:dyDescent="0.25">
      <c r="A266" s="1">
        <v>40603</v>
      </c>
      <c r="B266">
        <v>105.887519836425</v>
      </c>
      <c r="C266">
        <f t="shared" si="20"/>
        <v>-1.6673047939755881E-2</v>
      </c>
      <c r="D266">
        <v>70.474990844726506</v>
      </c>
      <c r="E266">
        <f t="shared" si="21"/>
        <v>2.8983990405833104E-3</v>
      </c>
      <c r="F266">
        <v>140.02999877929599</v>
      </c>
      <c r="G266">
        <f t="shared" si="22"/>
        <v>1.7216294160533607E-2</v>
      </c>
      <c r="H266" s="2" t="str">
        <f t="shared" si="23"/>
        <v>DUU</v>
      </c>
    </row>
    <row r="267" spans="1:8" x14ac:dyDescent="0.25">
      <c r="A267" s="1">
        <v>40604</v>
      </c>
      <c r="B267">
        <v>106.11399078369099</v>
      </c>
      <c r="C267">
        <f t="shared" si="20"/>
        <v>2.138787910188622E-3</v>
      </c>
      <c r="D267">
        <v>69.391654968261705</v>
      </c>
      <c r="E267">
        <f t="shared" si="21"/>
        <v>-1.5371919364298381E-2</v>
      </c>
      <c r="F267">
        <v>139.919998168945</v>
      </c>
      <c r="G267">
        <f t="shared" si="22"/>
        <v>-7.8555032000227065E-4</v>
      </c>
      <c r="H267" s="2" t="str">
        <f t="shared" si="23"/>
        <v>UDD</v>
      </c>
    </row>
    <row r="268" spans="1:8" x14ac:dyDescent="0.25">
      <c r="A268" s="1">
        <v>40605</v>
      </c>
      <c r="B268">
        <v>107.94171142578099</v>
      </c>
      <c r="C268">
        <f t="shared" si="20"/>
        <v>1.7224125005492752E-2</v>
      </c>
      <c r="D268">
        <v>68.712585449218693</v>
      </c>
      <c r="E268">
        <f t="shared" si="21"/>
        <v>-9.7860401132326968E-3</v>
      </c>
      <c r="F268">
        <v>138.08999633789</v>
      </c>
      <c r="G268">
        <f t="shared" si="22"/>
        <v>-1.3078915487444331E-2</v>
      </c>
      <c r="H268" s="2" t="str">
        <f t="shared" si="23"/>
        <v>UDD</v>
      </c>
    </row>
    <row r="269" spans="1:8" x14ac:dyDescent="0.25">
      <c r="A269" s="1">
        <v>40606</v>
      </c>
      <c r="B269">
        <v>107.132995605468</v>
      </c>
      <c r="C269">
        <f t="shared" si="20"/>
        <v>-7.4921530299161265E-3</v>
      </c>
      <c r="D269">
        <v>69.284812927246094</v>
      </c>
      <c r="E269">
        <f t="shared" si="21"/>
        <v>8.3278408793145964E-3</v>
      </c>
      <c r="F269">
        <v>139.350006103515</v>
      </c>
      <c r="G269">
        <f t="shared" si="22"/>
        <v>9.124554993410916E-3</v>
      </c>
      <c r="H269" s="2" t="str">
        <f t="shared" si="23"/>
        <v>DUU</v>
      </c>
    </row>
    <row r="270" spans="1:8" x14ac:dyDescent="0.25">
      <c r="A270" s="1">
        <v>40609</v>
      </c>
      <c r="B270">
        <v>106.29188537597599</v>
      </c>
      <c r="C270">
        <f t="shared" si="20"/>
        <v>-7.8510847637408565E-3</v>
      </c>
      <c r="D270">
        <v>68.842262268066406</v>
      </c>
      <c r="E270">
        <f t="shared" si="21"/>
        <v>-6.3874121973078735E-3</v>
      </c>
      <c r="F270">
        <v>139.72000122070301</v>
      </c>
      <c r="G270">
        <f t="shared" si="22"/>
        <v>2.6551496302997801E-3</v>
      </c>
      <c r="H270" s="2" t="str">
        <f t="shared" si="23"/>
        <v>DDU</v>
      </c>
    </row>
    <row r="271" spans="1:8" x14ac:dyDescent="0.25">
      <c r="A271" s="1">
        <v>40610</v>
      </c>
      <c r="B271">
        <v>107.22191619873</v>
      </c>
      <c r="C271">
        <f t="shared" si="20"/>
        <v>8.7497819750237404E-3</v>
      </c>
      <c r="D271">
        <v>68.422668457031193</v>
      </c>
      <c r="E271">
        <f t="shared" si="21"/>
        <v>-6.0950032321911429E-3</v>
      </c>
      <c r="F271">
        <v>139.36000061035099</v>
      </c>
      <c r="G271">
        <f t="shared" si="22"/>
        <v>-2.5765860807813734E-3</v>
      </c>
      <c r="H271" s="2" t="str">
        <f t="shared" si="23"/>
        <v>UDD</v>
      </c>
    </row>
    <row r="272" spans="1:8" x14ac:dyDescent="0.25">
      <c r="A272" s="1">
        <v>40611</v>
      </c>
      <c r="B272">
        <v>107.06828308105401</v>
      </c>
      <c r="C272">
        <f t="shared" si="20"/>
        <v>-1.4328518191303319E-3</v>
      </c>
      <c r="D272">
        <v>69.086441040039006</v>
      </c>
      <c r="E272">
        <f t="shared" si="21"/>
        <v>9.7010624983830951E-3</v>
      </c>
      <c r="F272">
        <v>139.41000366210901</v>
      </c>
      <c r="G272">
        <f t="shared" si="22"/>
        <v>3.5880490484374583E-4</v>
      </c>
      <c r="H272" s="2" t="str">
        <f t="shared" si="23"/>
        <v>DUU</v>
      </c>
    </row>
    <row r="273" spans="1:8" x14ac:dyDescent="0.25">
      <c r="A273" s="1">
        <v>40612</v>
      </c>
      <c r="B273">
        <v>105.086906433105</v>
      </c>
      <c r="C273">
        <f t="shared" si="20"/>
        <v>-1.8505729156495732E-2</v>
      </c>
      <c r="D273">
        <v>70.246147155761705</v>
      </c>
      <c r="E273">
        <f t="shared" si="21"/>
        <v>1.6786305652227718E-2</v>
      </c>
      <c r="F273">
        <v>137.77000427246</v>
      </c>
      <c r="G273">
        <f t="shared" si="22"/>
        <v>-1.1763857302693359E-2</v>
      </c>
      <c r="H273" s="2" t="str">
        <f t="shared" si="23"/>
        <v>DUD</v>
      </c>
    </row>
    <row r="274" spans="1:8" x14ac:dyDescent="0.25">
      <c r="A274" s="1">
        <v>40613</v>
      </c>
      <c r="B274">
        <v>105.81475067138599</v>
      </c>
      <c r="C274">
        <f t="shared" si="20"/>
        <v>6.926117277458399E-3</v>
      </c>
      <c r="D274">
        <v>69.849403381347599</v>
      </c>
      <c r="E274">
        <f t="shared" si="21"/>
        <v>-5.6479079704453428E-3</v>
      </c>
      <c r="F274">
        <v>138.22000122070301</v>
      </c>
      <c r="G274">
        <f t="shared" si="22"/>
        <v>3.2662911685266138E-3</v>
      </c>
      <c r="H274" s="2" t="str">
        <f t="shared" si="23"/>
        <v>UDU</v>
      </c>
    </row>
    <row r="275" spans="1:8" x14ac:dyDescent="0.25">
      <c r="A275" s="1">
        <v>40616</v>
      </c>
      <c r="B275">
        <v>105.17584991455</v>
      </c>
      <c r="C275">
        <f t="shared" si="20"/>
        <v>-6.037917707901963E-3</v>
      </c>
      <c r="D275">
        <v>69.818878173828097</v>
      </c>
      <c r="E275">
        <f t="shared" si="21"/>
        <v>-4.3701457767431062E-4</v>
      </c>
      <c r="F275">
        <v>138.86000061035099</v>
      </c>
      <c r="G275">
        <f t="shared" si="22"/>
        <v>4.6302950658063668E-3</v>
      </c>
      <c r="H275" s="2" t="str">
        <f t="shared" si="23"/>
        <v>DDU</v>
      </c>
    </row>
    <row r="276" spans="1:8" x14ac:dyDescent="0.25">
      <c r="A276" s="1">
        <v>40617</v>
      </c>
      <c r="B276">
        <v>103.970817565917</v>
      </c>
      <c r="C276">
        <f t="shared" si="20"/>
        <v>-1.1457310300910573E-2</v>
      </c>
      <c r="D276">
        <v>70.864097595214801</v>
      </c>
      <c r="E276">
        <f t="shared" si="21"/>
        <v>1.4970441358058251E-2</v>
      </c>
      <c r="F276">
        <v>136.27000427246</v>
      </c>
      <c r="G276">
        <f t="shared" si="22"/>
        <v>-1.8651853136301466E-2</v>
      </c>
      <c r="H276" s="2" t="str">
        <f t="shared" si="23"/>
        <v>DUD</v>
      </c>
    </row>
    <row r="277" spans="1:8" x14ac:dyDescent="0.25">
      <c r="A277" s="1">
        <v>40618</v>
      </c>
      <c r="B277">
        <v>102.04604339599599</v>
      </c>
      <c r="C277">
        <f t="shared" si="20"/>
        <v>-1.8512638594004649E-2</v>
      </c>
      <c r="D277">
        <v>71.665214538574205</v>
      </c>
      <c r="E277">
        <f t="shared" si="21"/>
        <v>1.1304976293291524E-2</v>
      </c>
      <c r="F277">
        <v>136.24000549316401</v>
      </c>
      <c r="G277">
        <f t="shared" si="22"/>
        <v>-2.2014220558774777E-4</v>
      </c>
      <c r="H277" s="2" t="str">
        <f t="shared" si="23"/>
        <v>DUD</v>
      </c>
    </row>
    <row r="278" spans="1:8" x14ac:dyDescent="0.25">
      <c r="A278" s="1">
        <v>40619</v>
      </c>
      <c r="B278">
        <v>103.396614074707</v>
      </c>
      <c r="C278">
        <f t="shared" si="20"/>
        <v>1.3234914689147059E-2</v>
      </c>
      <c r="D278">
        <v>71.115882873535099</v>
      </c>
      <c r="E278">
        <f t="shared" si="21"/>
        <v>-7.6652483157421125E-3</v>
      </c>
      <c r="F278">
        <v>136.97000122070301</v>
      </c>
      <c r="G278">
        <f t="shared" si="22"/>
        <v>5.3581598510403783E-3</v>
      </c>
      <c r="H278" s="2" t="str">
        <f t="shared" si="23"/>
        <v>UDU</v>
      </c>
    </row>
    <row r="279" spans="1:8" x14ac:dyDescent="0.25">
      <c r="A279" s="1">
        <v>40620</v>
      </c>
      <c r="B279">
        <v>103.77271270751901</v>
      </c>
      <c r="C279">
        <f t="shared" si="20"/>
        <v>3.6374366431406457E-3</v>
      </c>
      <c r="D279">
        <v>71.306648254394503</v>
      </c>
      <c r="E279">
        <f t="shared" si="21"/>
        <v>2.6824581675888304E-3</v>
      </c>
      <c r="F279">
        <v>138.36999511718699</v>
      </c>
      <c r="G279">
        <f t="shared" si="22"/>
        <v>1.0221171672679885E-2</v>
      </c>
      <c r="H279" s="2" t="str">
        <f t="shared" si="23"/>
        <v>UUU</v>
      </c>
    </row>
    <row r="280" spans="1:8" x14ac:dyDescent="0.25">
      <c r="A280" s="1">
        <v>40623</v>
      </c>
      <c r="B280">
        <v>105.380966186523</v>
      </c>
      <c r="C280">
        <f t="shared" si="20"/>
        <v>1.5497845599708127E-2</v>
      </c>
      <c r="D280">
        <v>70.887046813964801</v>
      </c>
      <c r="E280">
        <f t="shared" si="21"/>
        <v>-5.884464502282083E-3</v>
      </c>
      <c r="F280">
        <v>139.13999938964801</v>
      </c>
      <c r="G280">
        <f t="shared" si="22"/>
        <v>5.5648211290959537E-3</v>
      </c>
      <c r="H280" s="2" t="str">
        <f t="shared" si="23"/>
        <v>UDU</v>
      </c>
    </row>
    <row r="281" spans="1:8" x14ac:dyDescent="0.25">
      <c r="A281" s="1">
        <v>40624</v>
      </c>
      <c r="B281">
        <v>105.01544189453099</v>
      </c>
      <c r="C281">
        <f t="shared" si="20"/>
        <v>-3.4685987917877359E-3</v>
      </c>
      <c r="D281">
        <v>71.123542785644503</v>
      </c>
      <c r="E281">
        <f t="shared" si="21"/>
        <v>3.3362367641067703E-3</v>
      </c>
      <c r="F281">
        <v>139.05000305175699</v>
      </c>
      <c r="G281">
        <f t="shared" si="22"/>
        <v>-6.4680421363949581E-4</v>
      </c>
      <c r="H281" s="2" t="str">
        <f t="shared" si="23"/>
        <v>DUD</v>
      </c>
    </row>
    <row r="282" spans="1:8" x14ac:dyDescent="0.25">
      <c r="A282" s="1">
        <v>40625</v>
      </c>
      <c r="B282">
        <v>105.315963745117</v>
      </c>
      <c r="C282">
        <f t="shared" si="20"/>
        <v>2.8616920060939854E-3</v>
      </c>
      <c r="D282">
        <v>71.031990051269503</v>
      </c>
      <c r="E282">
        <f t="shared" si="21"/>
        <v>-1.2872352921300401E-3</v>
      </c>
      <c r="F282">
        <v>140.33999633789</v>
      </c>
      <c r="G282">
        <f t="shared" si="22"/>
        <v>9.2771899160106752E-3</v>
      </c>
      <c r="H282" s="2" t="str">
        <f t="shared" si="23"/>
        <v>UDU</v>
      </c>
    </row>
    <row r="283" spans="1:8" x14ac:dyDescent="0.25">
      <c r="A283" s="1">
        <v>40626</v>
      </c>
      <c r="B283">
        <v>106.32314300537099</v>
      </c>
      <c r="C283">
        <f t="shared" si="20"/>
        <v>9.5634054367250698E-3</v>
      </c>
      <c r="D283">
        <v>70.497909545898395</v>
      </c>
      <c r="E283">
        <f t="shared" si="21"/>
        <v>-7.5188729048083491E-3</v>
      </c>
      <c r="F283">
        <v>139.22000122070301</v>
      </c>
      <c r="G283">
        <f t="shared" si="22"/>
        <v>-7.9805839134442502E-3</v>
      </c>
      <c r="H283" s="2" t="str">
        <f t="shared" si="23"/>
        <v>UDD</v>
      </c>
    </row>
    <row r="284" spans="1:8" x14ac:dyDescent="0.25">
      <c r="A284" s="1">
        <v>40627</v>
      </c>
      <c r="B284">
        <v>106.64804077148401</v>
      </c>
      <c r="C284">
        <f t="shared" si="20"/>
        <v>3.0557577299665795E-3</v>
      </c>
      <c r="D284">
        <v>70.322456359863196</v>
      </c>
      <c r="E284">
        <f t="shared" si="21"/>
        <v>-2.4887714708897724E-3</v>
      </c>
      <c r="F284">
        <v>139.259994506835</v>
      </c>
      <c r="G284">
        <f t="shared" si="22"/>
        <v>2.8726681354207528E-4</v>
      </c>
      <c r="H284" s="2" t="str">
        <f t="shared" si="23"/>
        <v>UDU</v>
      </c>
    </row>
    <row r="285" spans="1:8" x14ac:dyDescent="0.25">
      <c r="A285" s="1">
        <v>40630</v>
      </c>
      <c r="B285">
        <v>106.38815307617099</v>
      </c>
      <c r="C285">
        <f t="shared" si="20"/>
        <v>-2.4368726648235084E-3</v>
      </c>
      <c r="D285">
        <v>70.421607971191406</v>
      </c>
      <c r="E285">
        <f t="shared" si="21"/>
        <v>1.4099565979439621E-3</v>
      </c>
      <c r="F285">
        <v>138.53999328613199</v>
      </c>
      <c r="G285">
        <f t="shared" si="22"/>
        <v>-5.1701942345522278E-3</v>
      </c>
      <c r="H285" s="2" t="str">
        <f t="shared" si="23"/>
        <v>DUD</v>
      </c>
    </row>
    <row r="286" spans="1:8" x14ac:dyDescent="0.25">
      <c r="A286" s="1">
        <v>40631</v>
      </c>
      <c r="B286">
        <v>107.102912902832</v>
      </c>
      <c r="C286">
        <f t="shared" si="20"/>
        <v>6.7184155941617529E-3</v>
      </c>
      <c r="D286">
        <v>69.879905700683594</v>
      </c>
      <c r="E286">
        <f t="shared" si="21"/>
        <v>-7.6922735239078888E-3</v>
      </c>
      <c r="F286">
        <v>138.21000671386699</v>
      </c>
      <c r="G286">
        <f t="shared" si="22"/>
        <v>-2.3818867349262307E-3</v>
      </c>
      <c r="H286" s="2" t="str">
        <f t="shared" si="23"/>
        <v>UDD</v>
      </c>
    </row>
    <row r="287" spans="1:8" x14ac:dyDescent="0.25">
      <c r="A287" s="1">
        <v>40632</v>
      </c>
      <c r="B287">
        <v>107.84205627441401</v>
      </c>
      <c r="C287">
        <f t="shared" si="20"/>
        <v>6.9012443410627622E-3</v>
      </c>
      <c r="D287">
        <v>70.436820983886705</v>
      </c>
      <c r="E287">
        <f t="shared" si="21"/>
        <v>7.9696055342224348E-3</v>
      </c>
      <c r="F287">
        <v>138.669998168945</v>
      </c>
      <c r="G287">
        <f t="shared" si="22"/>
        <v>3.3282065894861823E-3</v>
      </c>
      <c r="H287" s="2" t="str">
        <f t="shared" si="23"/>
        <v>UUU</v>
      </c>
    </row>
    <row r="288" spans="1:8" x14ac:dyDescent="0.25">
      <c r="A288" s="1">
        <v>40633</v>
      </c>
      <c r="B288">
        <v>107.69589233398401</v>
      </c>
      <c r="C288">
        <f t="shared" si="20"/>
        <v>-1.3553519422707661E-3</v>
      </c>
      <c r="D288">
        <v>70.291854858398395</v>
      </c>
      <c r="E288">
        <f t="shared" si="21"/>
        <v>-2.0581014796433594E-3</v>
      </c>
      <c r="F288">
        <v>139.86000061035099</v>
      </c>
      <c r="G288">
        <f t="shared" si="22"/>
        <v>8.5815422017687659E-3</v>
      </c>
      <c r="H288" s="2" t="str">
        <f t="shared" si="23"/>
        <v>DDU</v>
      </c>
    </row>
    <row r="289" spans="1:8" x14ac:dyDescent="0.25">
      <c r="A289" s="1">
        <v>40634</v>
      </c>
      <c r="B289">
        <v>108.15071868896401</v>
      </c>
      <c r="C289">
        <f t="shared" si="20"/>
        <v>4.2232470071328354E-3</v>
      </c>
      <c r="D289">
        <v>70.633628845214801</v>
      </c>
      <c r="E289">
        <f t="shared" si="21"/>
        <v>4.862213232314172E-3</v>
      </c>
      <c r="F289">
        <v>139.19999694824199</v>
      </c>
      <c r="G289">
        <f t="shared" si="22"/>
        <v>-4.7190308825163507E-3</v>
      </c>
      <c r="H289" s="2" t="str">
        <f t="shared" si="23"/>
        <v>UUD</v>
      </c>
    </row>
    <row r="290" spans="1:8" x14ac:dyDescent="0.25">
      <c r="A290" s="1">
        <v>40637</v>
      </c>
      <c r="B290">
        <v>108.24006652832</v>
      </c>
      <c r="C290">
        <f t="shared" si="20"/>
        <v>8.2614189197349752E-4</v>
      </c>
      <c r="D290">
        <v>70.710227966308594</v>
      </c>
      <c r="E290">
        <f t="shared" si="21"/>
        <v>1.0844568280874434E-3</v>
      </c>
      <c r="F290">
        <v>139.83999633789</v>
      </c>
      <c r="G290">
        <f t="shared" si="22"/>
        <v>4.5976968655105921E-3</v>
      </c>
      <c r="H290" s="2" t="str">
        <f t="shared" si="23"/>
        <v>UUU</v>
      </c>
    </row>
    <row r="291" spans="1:8" x14ac:dyDescent="0.25">
      <c r="A291" s="1">
        <v>40638</v>
      </c>
      <c r="B291">
        <v>108.223815917968</v>
      </c>
      <c r="C291">
        <f t="shared" si="20"/>
        <v>-1.5013488880066816E-4</v>
      </c>
      <c r="D291">
        <v>70.426773071289006</v>
      </c>
      <c r="E291">
        <f t="shared" si="21"/>
        <v>-4.0086830883171443E-3</v>
      </c>
      <c r="F291">
        <v>142.05000305175699</v>
      </c>
      <c r="G291">
        <f t="shared" si="22"/>
        <v>1.5803824168638014E-2</v>
      </c>
      <c r="H291" s="2" t="str">
        <f t="shared" si="23"/>
        <v>DDU</v>
      </c>
    </row>
    <row r="292" spans="1:8" x14ac:dyDescent="0.25">
      <c r="A292" s="1">
        <v>40639</v>
      </c>
      <c r="B292">
        <v>108.564964294433</v>
      </c>
      <c r="C292">
        <f t="shared" si="20"/>
        <v>3.1522486392789872E-3</v>
      </c>
      <c r="D292">
        <v>69.369461059570298</v>
      </c>
      <c r="E292">
        <f t="shared" si="21"/>
        <v>-1.5012927124297581E-2</v>
      </c>
      <c r="F292">
        <v>142.38000488281199</v>
      </c>
      <c r="G292">
        <f t="shared" si="22"/>
        <v>2.3231385002839833E-3</v>
      </c>
      <c r="H292" s="2" t="str">
        <f t="shared" si="23"/>
        <v>UDU</v>
      </c>
    </row>
    <row r="293" spans="1:8" x14ac:dyDescent="0.25">
      <c r="A293" s="1">
        <v>40640</v>
      </c>
      <c r="B293">
        <v>108.28882598876901</v>
      </c>
      <c r="C293">
        <f t="shared" si="20"/>
        <v>-2.5435305713830125E-3</v>
      </c>
      <c r="D293">
        <v>69.231536865234304</v>
      </c>
      <c r="E293">
        <f t="shared" si="21"/>
        <v>-1.9882552383901908E-3</v>
      </c>
      <c r="F293">
        <v>142.509994506835</v>
      </c>
      <c r="G293">
        <f t="shared" si="22"/>
        <v>9.1297667906387048E-4</v>
      </c>
      <c r="H293" s="2" t="str">
        <f t="shared" si="23"/>
        <v>DDU</v>
      </c>
    </row>
    <row r="294" spans="1:8" x14ac:dyDescent="0.25">
      <c r="A294" s="1">
        <v>40641</v>
      </c>
      <c r="B294">
        <v>107.91517639160099</v>
      </c>
      <c r="C294">
        <f t="shared" si="20"/>
        <v>-3.4504907940063889E-3</v>
      </c>
      <c r="D294">
        <v>68.863777160644503</v>
      </c>
      <c r="E294">
        <f t="shared" si="21"/>
        <v>-5.3120257218278732E-3</v>
      </c>
      <c r="F294">
        <v>143.66000366210901</v>
      </c>
      <c r="G294">
        <f t="shared" si="22"/>
        <v>8.0696737043157718E-3</v>
      </c>
      <c r="H294" s="2" t="str">
        <f t="shared" si="23"/>
        <v>DDU</v>
      </c>
    </row>
    <row r="295" spans="1:8" x14ac:dyDescent="0.25">
      <c r="A295" s="1">
        <v>40644</v>
      </c>
      <c r="B295">
        <v>107.590270996093</v>
      </c>
      <c r="C295">
        <f t="shared" si="20"/>
        <v>-3.0107479445614649E-3</v>
      </c>
      <c r="D295">
        <v>68.925056457519503</v>
      </c>
      <c r="E295">
        <f t="shared" si="21"/>
        <v>8.8986255767009581E-4</v>
      </c>
      <c r="F295">
        <v>142.63999938964801</v>
      </c>
      <c r="G295">
        <f t="shared" si="22"/>
        <v>-7.1001270114127157E-3</v>
      </c>
      <c r="H295" s="2" t="str">
        <f t="shared" si="23"/>
        <v>DUD</v>
      </c>
    </row>
    <row r="296" spans="1:8" x14ac:dyDescent="0.25">
      <c r="A296" s="1">
        <v>40645</v>
      </c>
      <c r="B296">
        <v>106.78611755371</v>
      </c>
      <c r="C296">
        <f t="shared" si="20"/>
        <v>-7.4742208095395224E-3</v>
      </c>
      <c r="D296">
        <v>69.668251037597599</v>
      </c>
      <c r="E296">
        <f t="shared" si="21"/>
        <v>1.0782647389431466E-2</v>
      </c>
      <c r="F296">
        <v>141.61000061035099</v>
      </c>
      <c r="G296">
        <f t="shared" si="22"/>
        <v>-7.220967356312058E-3</v>
      </c>
      <c r="H296" s="2" t="str">
        <f t="shared" si="23"/>
        <v>DUD</v>
      </c>
    </row>
    <row r="297" spans="1:8" x14ac:dyDescent="0.25">
      <c r="A297" s="1">
        <v>40646</v>
      </c>
      <c r="B297">
        <v>106.77800750732401</v>
      </c>
      <c r="C297">
        <f t="shared" si="20"/>
        <v>-7.5946635871626533E-5</v>
      </c>
      <c r="D297">
        <v>70.104988098144503</v>
      </c>
      <c r="E297">
        <f t="shared" si="21"/>
        <v>6.2688104558734636E-3</v>
      </c>
      <c r="F297">
        <v>141.89999389648401</v>
      </c>
      <c r="G297">
        <f t="shared" si="22"/>
        <v>2.0478305549262998E-3</v>
      </c>
      <c r="H297" s="2" t="str">
        <f t="shared" si="23"/>
        <v>DUU</v>
      </c>
    </row>
    <row r="298" spans="1:8" x14ac:dyDescent="0.25">
      <c r="A298" s="1">
        <v>40647</v>
      </c>
      <c r="B298">
        <v>106.859245300292</v>
      </c>
      <c r="C298">
        <f t="shared" si="20"/>
        <v>7.608101599239081E-4</v>
      </c>
      <c r="D298">
        <v>70.051315307617102</v>
      </c>
      <c r="E298">
        <f t="shared" si="21"/>
        <v>-7.6560587175711348E-4</v>
      </c>
      <c r="F298">
        <v>143.80999755859301</v>
      </c>
      <c r="G298">
        <f t="shared" si="22"/>
        <v>1.3460209614260865E-2</v>
      </c>
      <c r="H298" s="2" t="str">
        <f t="shared" si="23"/>
        <v>UDU</v>
      </c>
    </row>
    <row r="299" spans="1:8" x14ac:dyDescent="0.25">
      <c r="A299" s="1">
        <v>40648</v>
      </c>
      <c r="B299">
        <v>107.24911499023401</v>
      </c>
      <c r="C299">
        <f t="shared" si="20"/>
        <v>3.6484413570991858E-3</v>
      </c>
      <c r="D299">
        <v>71.001403808593693</v>
      </c>
      <c r="E299">
        <f t="shared" si="21"/>
        <v>1.3562750346720165E-2</v>
      </c>
      <c r="F299">
        <v>145.05000305175699</v>
      </c>
      <c r="G299">
        <f t="shared" si="22"/>
        <v>8.622526348759374E-3</v>
      </c>
      <c r="H299" s="2" t="str">
        <f t="shared" si="23"/>
        <v>UUU</v>
      </c>
    </row>
    <row r="300" spans="1:8" x14ac:dyDescent="0.25">
      <c r="A300" s="1">
        <v>40651</v>
      </c>
      <c r="B300">
        <v>106.046997070312</v>
      </c>
      <c r="C300">
        <f t="shared" si="20"/>
        <v>-1.1208651185899865E-2</v>
      </c>
      <c r="D300">
        <v>71.162246704101506</v>
      </c>
      <c r="E300">
        <f t="shared" si="21"/>
        <v>2.2653481041221557E-3</v>
      </c>
      <c r="F300">
        <v>145.92999267578099</v>
      </c>
      <c r="G300">
        <f t="shared" si="22"/>
        <v>6.0668018304694815E-3</v>
      </c>
      <c r="H300" s="2" t="str">
        <f t="shared" si="23"/>
        <v>DUU</v>
      </c>
    </row>
    <row r="301" spans="1:8" x14ac:dyDescent="0.25">
      <c r="A301" s="1">
        <v>40652</v>
      </c>
      <c r="B301">
        <v>106.65617370605401</v>
      </c>
      <c r="C301">
        <f t="shared" si="20"/>
        <v>5.7444025061652582E-3</v>
      </c>
      <c r="D301">
        <v>71.468772888183594</v>
      </c>
      <c r="E301">
        <f t="shared" si="21"/>
        <v>4.3074270175398333E-3</v>
      </c>
      <c r="F301">
        <v>145.92999267578099</v>
      </c>
      <c r="G301">
        <f t="shared" si="22"/>
        <v>0</v>
      </c>
      <c r="H301" s="2" t="str">
        <f t="shared" si="23"/>
        <v>UUD</v>
      </c>
    </row>
    <row r="302" spans="1:8" x14ac:dyDescent="0.25">
      <c r="A302" s="1">
        <v>40653</v>
      </c>
      <c r="B302">
        <v>108.110107421875</v>
      </c>
      <c r="C302">
        <f t="shared" si="20"/>
        <v>1.3631969583195902E-2</v>
      </c>
      <c r="D302">
        <v>71.009056091308594</v>
      </c>
      <c r="E302">
        <f t="shared" si="21"/>
        <v>-6.432414861722191E-3</v>
      </c>
      <c r="F302">
        <v>146.5</v>
      </c>
      <c r="G302">
        <f t="shared" si="22"/>
        <v>3.906032706281426E-3</v>
      </c>
      <c r="H302" s="2" t="str">
        <f t="shared" si="23"/>
        <v>UDU</v>
      </c>
    </row>
    <row r="303" spans="1:8" x14ac:dyDescent="0.25">
      <c r="A303" s="1">
        <v>40654</v>
      </c>
      <c r="B303">
        <v>108.662460327148</v>
      </c>
      <c r="C303">
        <f t="shared" si="20"/>
        <v>5.1091698865635138E-3</v>
      </c>
      <c r="D303">
        <v>70.94775390625</v>
      </c>
      <c r="E303">
        <f t="shared" si="21"/>
        <v>-8.6330094262576651E-4</v>
      </c>
      <c r="F303">
        <v>146.74000549316401</v>
      </c>
      <c r="G303">
        <f t="shared" si="22"/>
        <v>1.6382627519726523E-3</v>
      </c>
      <c r="H303" s="2" t="str">
        <f t="shared" si="23"/>
        <v>UDU</v>
      </c>
    </row>
    <row r="304" spans="1:8" x14ac:dyDescent="0.25">
      <c r="A304" s="1">
        <v>40658</v>
      </c>
      <c r="B304">
        <v>108.548736572265</v>
      </c>
      <c r="C304">
        <f t="shared" si="20"/>
        <v>-1.0465781332450463E-3</v>
      </c>
      <c r="D304">
        <v>71.2159423828125</v>
      </c>
      <c r="E304">
        <f t="shared" si="21"/>
        <v>3.7800841012793907E-3</v>
      </c>
      <c r="F304">
        <v>146.86999511718699</v>
      </c>
      <c r="G304">
        <f t="shared" si="22"/>
        <v>8.8584993292117886E-4</v>
      </c>
      <c r="H304" s="2" t="str">
        <f t="shared" si="23"/>
        <v>DUU</v>
      </c>
    </row>
    <row r="305" spans="1:8" x14ac:dyDescent="0.25">
      <c r="A305" s="1">
        <v>40659</v>
      </c>
      <c r="B305">
        <v>109.482788085937</v>
      </c>
      <c r="C305">
        <f t="shared" si="20"/>
        <v>8.6049045172458261E-3</v>
      </c>
      <c r="D305">
        <v>71.905448913574205</v>
      </c>
      <c r="E305">
        <f t="shared" si="21"/>
        <v>9.6819126124225718E-3</v>
      </c>
      <c r="F305">
        <v>146.38000488281199</v>
      </c>
      <c r="G305">
        <f t="shared" si="22"/>
        <v>-3.3362174076743134E-3</v>
      </c>
      <c r="H305" s="2" t="str">
        <f t="shared" si="23"/>
        <v>UUD</v>
      </c>
    </row>
    <row r="306" spans="1:8" x14ac:dyDescent="0.25">
      <c r="A306" s="1">
        <v>40660</v>
      </c>
      <c r="B306">
        <v>110.19758605957</v>
      </c>
      <c r="C306">
        <f t="shared" si="20"/>
        <v>6.5288616240930519E-3</v>
      </c>
      <c r="D306">
        <v>71.169929504394503</v>
      </c>
      <c r="E306">
        <f t="shared" si="21"/>
        <v>-1.0228980143963118E-2</v>
      </c>
      <c r="F306">
        <v>149.19999694824199</v>
      </c>
      <c r="G306">
        <f t="shared" si="22"/>
        <v>1.926487205467442E-2</v>
      </c>
      <c r="H306" s="2" t="str">
        <f t="shared" si="23"/>
        <v>UDU</v>
      </c>
    </row>
    <row r="307" spans="1:8" x14ac:dyDescent="0.25">
      <c r="A307" s="1">
        <v>40661</v>
      </c>
      <c r="B307">
        <v>110.55498504638599</v>
      </c>
      <c r="C307">
        <f t="shared" si="20"/>
        <v>3.2432560421313816E-3</v>
      </c>
      <c r="D307">
        <v>71.713912963867102</v>
      </c>
      <c r="E307">
        <f t="shared" si="21"/>
        <v>7.6434452480245163E-3</v>
      </c>
      <c r="F307">
        <v>149.82000732421801</v>
      </c>
      <c r="G307">
        <f t="shared" si="22"/>
        <v>4.1555656076259773E-3</v>
      </c>
      <c r="H307" s="2" t="str">
        <f t="shared" si="23"/>
        <v>UUU</v>
      </c>
    </row>
    <row r="308" spans="1:8" x14ac:dyDescent="0.25">
      <c r="A308" s="1">
        <v>40662</v>
      </c>
      <c r="B308">
        <v>110.814895629882</v>
      </c>
      <c r="C308">
        <f t="shared" si="20"/>
        <v>2.3509621333399622E-3</v>
      </c>
      <c r="D308">
        <v>71.936088562011705</v>
      </c>
      <c r="E308">
        <f t="shared" si="21"/>
        <v>3.098082212534381E-3</v>
      </c>
      <c r="F308">
        <v>152.36999511718699</v>
      </c>
      <c r="G308">
        <f t="shared" si="22"/>
        <v>1.7020342199361105E-2</v>
      </c>
      <c r="H308" s="2" t="str">
        <f t="shared" si="23"/>
        <v>UUU</v>
      </c>
    </row>
    <row r="309" spans="1:8" x14ac:dyDescent="0.25">
      <c r="A309" s="1">
        <v>40665</v>
      </c>
      <c r="B309">
        <v>110.644317626953</v>
      </c>
      <c r="C309">
        <f t="shared" si="20"/>
        <v>-1.5393057220279838E-3</v>
      </c>
      <c r="D309">
        <v>72.051544189453097</v>
      </c>
      <c r="E309">
        <f t="shared" si="21"/>
        <v>1.6049750514564032E-3</v>
      </c>
      <c r="F309">
        <v>150.41000366210901</v>
      </c>
      <c r="G309">
        <f t="shared" si="22"/>
        <v>-1.2863368890775106E-2</v>
      </c>
      <c r="H309" s="2" t="str">
        <f t="shared" si="23"/>
        <v>DUD</v>
      </c>
    </row>
    <row r="310" spans="1:8" x14ac:dyDescent="0.25">
      <c r="A310" s="1">
        <v>40666</v>
      </c>
      <c r="B310">
        <v>110.246292114257</v>
      </c>
      <c r="C310">
        <f t="shared" si="20"/>
        <v>-3.5973425588647912E-3</v>
      </c>
      <c r="D310">
        <v>72.459335327148395</v>
      </c>
      <c r="E310">
        <f t="shared" si="21"/>
        <v>5.6597140600214146E-3</v>
      </c>
      <c r="F310">
        <v>149.88000488281199</v>
      </c>
      <c r="G310">
        <f t="shared" si="22"/>
        <v>-3.5236936798940244E-3</v>
      </c>
      <c r="H310" s="2" t="str">
        <f t="shared" si="23"/>
        <v>DUD</v>
      </c>
    </row>
    <row r="311" spans="1:8" x14ac:dyDescent="0.25">
      <c r="A311" s="1">
        <v>40667</v>
      </c>
      <c r="B311">
        <v>109.515296936035</v>
      </c>
      <c r="C311">
        <f t="shared" si="20"/>
        <v>-6.6305647491927688E-3</v>
      </c>
      <c r="D311">
        <v>72.782546997070298</v>
      </c>
      <c r="E311">
        <f t="shared" si="21"/>
        <v>4.460593910537991E-3</v>
      </c>
      <c r="F311">
        <v>147.72999572753901</v>
      </c>
      <c r="G311">
        <f t="shared" si="22"/>
        <v>-1.4344869797369153E-2</v>
      </c>
      <c r="H311" s="2" t="str">
        <f t="shared" si="23"/>
        <v>DUD</v>
      </c>
    </row>
    <row r="312" spans="1:8" x14ac:dyDescent="0.25">
      <c r="A312" s="1">
        <v>40668</v>
      </c>
      <c r="B312">
        <v>108.524353027343</v>
      </c>
      <c r="C312">
        <f t="shared" si="20"/>
        <v>-9.0484520100492238E-3</v>
      </c>
      <c r="D312">
        <v>73.475021362304602</v>
      </c>
      <c r="E312">
        <f t="shared" si="21"/>
        <v>9.5142914586676675E-3</v>
      </c>
      <c r="F312">
        <v>143.47000122070301</v>
      </c>
      <c r="G312">
        <f t="shared" si="22"/>
        <v>-2.8836354362947181E-2</v>
      </c>
      <c r="H312" s="2" t="str">
        <f t="shared" si="23"/>
        <v>DUD</v>
      </c>
    </row>
    <row r="313" spans="1:8" x14ac:dyDescent="0.25">
      <c r="A313" s="1">
        <v>40669</v>
      </c>
      <c r="B313">
        <v>109.003540039062</v>
      </c>
      <c r="C313">
        <f t="shared" si="20"/>
        <v>4.4154790915755804E-3</v>
      </c>
      <c r="D313">
        <v>73.151832580566406</v>
      </c>
      <c r="E313">
        <f t="shared" si="21"/>
        <v>-4.3986211333584269E-3</v>
      </c>
      <c r="F313">
        <v>145.30000305175699</v>
      </c>
      <c r="G313">
        <f t="shared" si="22"/>
        <v>1.2755292503544569E-2</v>
      </c>
      <c r="H313" s="2" t="str">
        <f t="shared" si="23"/>
        <v>UDU</v>
      </c>
    </row>
    <row r="314" spans="1:8" x14ac:dyDescent="0.25">
      <c r="A314" s="1">
        <v>40672</v>
      </c>
      <c r="B314">
        <v>109.42592620849599</v>
      </c>
      <c r="C314">
        <f t="shared" si="20"/>
        <v>3.8749766226182647E-3</v>
      </c>
      <c r="D314">
        <v>73.074897766113196</v>
      </c>
      <c r="E314">
        <f t="shared" si="21"/>
        <v>-1.0517141093967508E-3</v>
      </c>
      <c r="F314">
        <v>147.38000488281199</v>
      </c>
      <c r="G314">
        <f t="shared" si="22"/>
        <v>1.4315222211757961E-2</v>
      </c>
      <c r="H314" s="2" t="str">
        <f t="shared" si="23"/>
        <v>UDU</v>
      </c>
    </row>
    <row r="315" spans="1:8" x14ac:dyDescent="0.25">
      <c r="A315" s="1">
        <v>40673</v>
      </c>
      <c r="B315">
        <v>110.360023498535</v>
      </c>
      <c r="C315">
        <f t="shared" si="20"/>
        <v>8.5363434645204794E-3</v>
      </c>
      <c r="D315">
        <v>72.551712036132798</v>
      </c>
      <c r="E315">
        <f t="shared" si="21"/>
        <v>-7.1595820996551707E-3</v>
      </c>
      <c r="F315">
        <v>147.89999389648401</v>
      </c>
      <c r="G315">
        <f t="shared" si="22"/>
        <v>3.528219544336908E-3</v>
      </c>
      <c r="H315" s="2" t="str">
        <f t="shared" si="23"/>
        <v>UDU</v>
      </c>
    </row>
    <row r="316" spans="1:8" x14ac:dyDescent="0.25">
      <c r="A316" s="1">
        <v>40674</v>
      </c>
      <c r="B316">
        <v>109.198516845703</v>
      </c>
      <c r="C316">
        <f t="shared" si="20"/>
        <v>-1.0524704653106731E-2</v>
      </c>
      <c r="D316">
        <v>72.967201232910099</v>
      </c>
      <c r="E316">
        <f t="shared" si="21"/>
        <v>5.7268007207105232E-3</v>
      </c>
      <c r="F316">
        <v>146.53999328613199</v>
      </c>
      <c r="G316">
        <f t="shared" si="22"/>
        <v>-9.1954068051137705E-3</v>
      </c>
      <c r="H316" s="2" t="str">
        <f t="shared" si="23"/>
        <v>DUD</v>
      </c>
    </row>
    <row r="317" spans="1:8" x14ac:dyDescent="0.25">
      <c r="A317" s="1">
        <v>40675</v>
      </c>
      <c r="B317">
        <v>109.718338012695</v>
      </c>
      <c r="C317">
        <f t="shared" si="20"/>
        <v>4.7603317518176702E-3</v>
      </c>
      <c r="D317">
        <v>72.505508422851506</v>
      </c>
      <c r="E317">
        <f t="shared" si="21"/>
        <v>-6.3274019320663788E-3</v>
      </c>
      <c r="F317">
        <v>146.58999633789</v>
      </c>
      <c r="G317">
        <f t="shared" si="22"/>
        <v>3.4122460794971943E-4</v>
      </c>
      <c r="H317" s="2" t="str">
        <f t="shared" si="23"/>
        <v>UDU</v>
      </c>
    </row>
    <row r="318" spans="1:8" x14ac:dyDescent="0.25">
      <c r="A318" s="1">
        <v>40676</v>
      </c>
      <c r="B318">
        <v>108.87362670898401</v>
      </c>
      <c r="C318">
        <f t="shared" si="20"/>
        <v>-7.6989072110558165E-3</v>
      </c>
      <c r="D318">
        <v>73.159553527832003</v>
      </c>
      <c r="E318">
        <f t="shared" si="21"/>
        <v>9.0206264214591769E-3</v>
      </c>
      <c r="F318">
        <v>145.63000488281199</v>
      </c>
      <c r="G318">
        <f t="shared" si="22"/>
        <v>-6.54881969479848E-3</v>
      </c>
      <c r="H318" s="2" t="str">
        <f t="shared" si="23"/>
        <v>DUD</v>
      </c>
    </row>
    <row r="319" spans="1:8" x14ac:dyDescent="0.25">
      <c r="A319" s="1">
        <v>40679</v>
      </c>
      <c r="B319">
        <v>108.183204650878</v>
      </c>
      <c r="C319">
        <f t="shared" si="20"/>
        <v>-6.341499580531873E-3</v>
      </c>
      <c r="D319">
        <v>73.567352294921804</v>
      </c>
      <c r="E319">
        <f t="shared" si="21"/>
        <v>5.5741013637360393E-3</v>
      </c>
      <c r="F319">
        <v>145.36999511718699</v>
      </c>
      <c r="G319">
        <f t="shared" si="22"/>
        <v>-1.7854134237942354E-3</v>
      </c>
      <c r="H319" s="2" t="str">
        <f t="shared" si="23"/>
        <v>DUD</v>
      </c>
    </row>
    <row r="320" spans="1:8" x14ac:dyDescent="0.25">
      <c r="A320" s="1">
        <v>40680</v>
      </c>
      <c r="B320">
        <v>108.16696166992099</v>
      </c>
      <c r="C320">
        <f t="shared" si="20"/>
        <v>-1.5014327787221671E-4</v>
      </c>
      <c r="D320">
        <v>74.321456909179602</v>
      </c>
      <c r="E320">
        <f t="shared" si="21"/>
        <v>1.0250533568677112E-2</v>
      </c>
      <c r="F320">
        <v>144.74000549316401</v>
      </c>
      <c r="G320">
        <f t="shared" si="22"/>
        <v>-4.3336977724676151E-3</v>
      </c>
      <c r="H320" s="2" t="str">
        <f t="shared" si="23"/>
        <v>DUD</v>
      </c>
    </row>
    <row r="321" spans="1:8" x14ac:dyDescent="0.25">
      <c r="A321" s="1">
        <v>40681</v>
      </c>
      <c r="B321">
        <v>109.133544921875</v>
      </c>
      <c r="C321">
        <f t="shared" si="20"/>
        <v>8.9360303463417168E-3</v>
      </c>
      <c r="D321">
        <v>73.336517333984304</v>
      </c>
      <c r="E321">
        <f t="shared" si="21"/>
        <v>-1.3252425559941439E-2</v>
      </c>
      <c r="F321">
        <v>145.600006103515</v>
      </c>
      <c r="G321">
        <f t="shared" si="22"/>
        <v>5.9416925363569018E-3</v>
      </c>
      <c r="H321" s="2" t="str">
        <f t="shared" si="23"/>
        <v>UDU</v>
      </c>
    </row>
    <row r="322" spans="1:8" x14ac:dyDescent="0.25">
      <c r="A322" s="1">
        <v>40682</v>
      </c>
      <c r="B322">
        <v>109.393463134765</v>
      </c>
      <c r="C322">
        <f t="shared" si="20"/>
        <v>2.3816528004847459E-3</v>
      </c>
      <c r="D322">
        <v>73.305770874023395</v>
      </c>
      <c r="E322">
        <f t="shared" si="21"/>
        <v>-4.1925170540735301E-4</v>
      </c>
      <c r="F322">
        <v>145.64999389648401</v>
      </c>
      <c r="G322">
        <f t="shared" si="22"/>
        <v>3.4332273951598324E-4</v>
      </c>
      <c r="H322" s="2" t="str">
        <f t="shared" si="23"/>
        <v>UDU</v>
      </c>
    </row>
    <row r="323" spans="1:8" x14ac:dyDescent="0.25">
      <c r="A323" s="1">
        <v>40683</v>
      </c>
      <c r="B323">
        <v>108.524353027343</v>
      </c>
      <c r="C323">
        <f t="shared" si="20"/>
        <v>-7.9448084238024075E-3</v>
      </c>
      <c r="D323">
        <v>73.344230651855398</v>
      </c>
      <c r="E323">
        <f t="shared" si="21"/>
        <v>5.2464870600843483E-4</v>
      </c>
      <c r="F323">
        <v>147.49000549316401</v>
      </c>
      <c r="G323">
        <f t="shared" si="22"/>
        <v>1.2633104523078309E-2</v>
      </c>
      <c r="H323" s="2" t="str">
        <f t="shared" si="23"/>
        <v>DUU</v>
      </c>
    </row>
    <row r="324" spans="1:8" x14ac:dyDescent="0.25">
      <c r="A324" s="1">
        <v>40686</v>
      </c>
      <c r="B324">
        <v>107.265380859375</v>
      </c>
      <c r="C324">
        <f t="shared" ref="C324:C387" si="24">B324/B323-1</f>
        <v>-1.1600826292424871E-2</v>
      </c>
      <c r="D324">
        <v>73.698135375976506</v>
      </c>
      <c r="E324">
        <f t="shared" ref="E324:E387" si="25">D324/D323-1</f>
        <v>4.8252564786042118E-3</v>
      </c>
      <c r="F324">
        <v>147.83000183105401</v>
      </c>
      <c r="G324">
        <f t="shared" ref="G324:G387" si="26">F324/F323-1</f>
        <v>2.3052161178864772E-3</v>
      </c>
      <c r="H324" s="2" t="str">
        <f t="shared" ref="H324:H387" si="27">_xlfn.CONCAT(IF(C324&gt;0, "U", "D"), IF(E324&gt;0, "U", "D"), IF(G324&gt;0, "U", "D"))</f>
        <v>DUU</v>
      </c>
    </row>
    <row r="325" spans="1:8" x14ac:dyDescent="0.25">
      <c r="A325" s="1">
        <v>40687</v>
      </c>
      <c r="B325">
        <v>107.17600250244099</v>
      </c>
      <c r="C325">
        <f t="shared" si="24"/>
        <v>-8.3324513666882538E-4</v>
      </c>
      <c r="D325">
        <v>73.975166320800696</v>
      </c>
      <c r="E325">
        <f t="shared" si="25"/>
        <v>3.7589953044387947E-3</v>
      </c>
      <c r="F325">
        <v>148.58999633789</v>
      </c>
      <c r="G325">
        <f t="shared" si="26"/>
        <v>5.1410031618923657E-3</v>
      </c>
      <c r="H325" s="2" t="str">
        <f t="shared" si="27"/>
        <v>DUU</v>
      </c>
    </row>
    <row r="326" spans="1:8" x14ac:dyDescent="0.25">
      <c r="A326" s="1">
        <v>40688</v>
      </c>
      <c r="B326">
        <v>107.53341674804599</v>
      </c>
      <c r="C326">
        <f t="shared" si="24"/>
        <v>3.3348346389094896E-3</v>
      </c>
      <c r="D326">
        <v>73.628875732421804</v>
      </c>
      <c r="E326">
        <f t="shared" si="25"/>
        <v>-4.6811735018906786E-3</v>
      </c>
      <c r="F326">
        <v>148.58000183105401</v>
      </c>
      <c r="G326">
        <f t="shared" si="26"/>
        <v>-6.7262312957283577E-5</v>
      </c>
      <c r="H326" s="2" t="str">
        <f t="shared" si="27"/>
        <v>UDD</v>
      </c>
    </row>
    <row r="327" spans="1:8" x14ac:dyDescent="0.25">
      <c r="A327" s="1">
        <v>40689</v>
      </c>
      <c r="B327">
        <v>108.0288772583</v>
      </c>
      <c r="C327">
        <f t="shared" si="24"/>
        <v>4.6075027208973829E-3</v>
      </c>
      <c r="D327">
        <v>74.259902954101506</v>
      </c>
      <c r="E327">
        <f t="shared" si="25"/>
        <v>8.5703769805334229E-3</v>
      </c>
      <c r="F327">
        <v>148.22000122070301</v>
      </c>
      <c r="G327">
        <f t="shared" si="26"/>
        <v>-2.4229412162771746E-3</v>
      </c>
      <c r="H327" s="2" t="str">
        <f t="shared" si="27"/>
        <v>UUD</v>
      </c>
    </row>
    <row r="328" spans="1:8" x14ac:dyDescent="0.25">
      <c r="A328" s="1">
        <v>40690</v>
      </c>
      <c r="B328">
        <v>108.44310760498</v>
      </c>
      <c r="C328">
        <f t="shared" si="24"/>
        <v>3.8344409124013712E-3</v>
      </c>
      <c r="D328">
        <v>74.229103088378906</v>
      </c>
      <c r="E328">
        <f t="shared" si="25"/>
        <v>-4.1475768883825204E-4</v>
      </c>
      <c r="F328">
        <v>149.69999694824199</v>
      </c>
      <c r="G328">
        <f t="shared" si="26"/>
        <v>9.9851282913918649E-3</v>
      </c>
      <c r="H328" s="2" t="str">
        <f t="shared" si="27"/>
        <v>UDU</v>
      </c>
    </row>
    <row r="329" spans="1:8" x14ac:dyDescent="0.25">
      <c r="A329" s="1">
        <v>40694</v>
      </c>
      <c r="B329">
        <v>109.57209777832</v>
      </c>
      <c r="C329">
        <f t="shared" si="24"/>
        <v>1.041089838049003E-2</v>
      </c>
      <c r="D329">
        <v>74.398361206054602</v>
      </c>
      <c r="E329">
        <f t="shared" si="25"/>
        <v>2.2802123511336259E-3</v>
      </c>
      <c r="F329">
        <v>149.63999938964801</v>
      </c>
      <c r="G329">
        <f t="shared" si="26"/>
        <v>-4.0078530271925317E-4</v>
      </c>
      <c r="H329" s="2" t="str">
        <f t="shared" si="27"/>
        <v>UUD</v>
      </c>
    </row>
    <row r="330" spans="1:8" x14ac:dyDescent="0.25">
      <c r="A330" s="1">
        <v>40695</v>
      </c>
      <c r="B330">
        <v>107.11100769042901</v>
      </c>
      <c r="C330">
        <f t="shared" si="24"/>
        <v>-2.2460919684773484E-2</v>
      </c>
      <c r="D330">
        <v>75.403846740722599</v>
      </c>
      <c r="E330">
        <f t="shared" si="25"/>
        <v>1.3514888209475329E-2</v>
      </c>
      <c r="F330">
        <v>149.91000366210901</v>
      </c>
      <c r="G330">
        <f t="shared" si="26"/>
        <v>1.8043589518998981E-3</v>
      </c>
      <c r="H330" s="2" t="str">
        <f t="shared" si="27"/>
        <v>DUU</v>
      </c>
    </row>
    <row r="331" spans="1:8" x14ac:dyDescent="0.25">
      <c r="A331" s="1">
        <v>40696</v>
      </c>
      <c r="B331">
        <v>106.997314453125</v>
      </c>
      <c r="C331">
        <f t="shared" si="24"/>
        <v>-1.061452410499264E-3</v>
      </c>
      <c r="D331">
        <v>73.967399597167898</v>
      </c>
      <c r="E331">
        <f t="shared" si="25"/>
        <v>-1.9050051232716969E-2</v>
      </c>
      <c r="F331">
        <v>149.5</v>
      </c>
      <c r="G331">
        <f t="shared" si="26"/>
        <v>-2.7349986798288484E-3</v>
      </c>
      <c r="H331" s="2" t="str">
        <f t="shared" si="27"/>
        <v>DDD</v>
      </c>
    </row>
    <row r="332" spans="1:8" x14ac:dyDescent="0.25">
      <c r="A332" s="1">
        <v>40697</v>
      </c>
      <c r="B332">
        <v>105.933296203613</v>
      </c>
      <c r="C332">
        <f t="shared" si="24"/>
        <v>-9.9443453786697278E-3</v>
      </c>
      <c r="D332">
        <v>74.392204284667898</v>
      </c>
      <c r="E332">
        <f t="shared" si="25"/>
        <v>5.7431339997555675E-3</v>
      </c>
      <c r="F332">
        <v>150.22000122070301</v>
      </c>
      <c r="G332">
        <f t="shared" si="26"/>
        <v>4.8160616769432618E-3</v>
      </c>
      <c r="H332" s="2" t="str">
        <f t="shared" si="27"/>
        <v>DUU</v>
      </c>
    </row>
    <row r="333" spans="1:8" x14ac:dyDescent="0.25">
      <c r="A333" s="1">
        <v>40700</v>
      </c>
      <c r="B333">
        <v>104.81234741210901</v>
      </c>
      <c r="C333">
        <f t="shared" si="24"/>
        <v>-1.0581647429807384E-2</v>
      </c>
      <c r="D333">
        <v>73.828422546386705</v>
      </c>
      <c r="E333">
        <f t="shared" si="25"/>
        <v>-7.5785056203447887E-3</v>
      </c>
      <c r="F333">
        <v>150.47999572753901</v>
      </c>
      <c r="G333">
        <f t="shared" si="26"/>
        <v>1.7307582527177345E-3</v>
      </c>
      <c r="H333" s="2" t="str">
        <f t="shared" si="27"/>
        <v>DDU</v>
      </c>
    </row>
    <row r="334" spans="1:8" x14ac:dyDescent="0.25">
      <c r="A334" s="1">
        <v>40701</v>
      </c>
      <c r="B334">
        <v>104.74740600585901</v>
      </c>
      <c r="C334">
        <f t="shared" si="24"/>
        <v>-6.195969067905871E-4</v>
      </c>
      <c r="D334">
        <v>74.168243408203097</v>
      </c>
      <c r="E334">
        <f t="shared" si="25"/>
        <v>4.6028460326763554E-3</v>
      </c>
      <c r="F334">
        <v>150.419998168945</v>
      </c>
      <c r="G334">
        <f t="shared" si="26"/>
        <v>-3.9870787013207565E-4</v>
      </c>
      <c r="H334" s="2" t="str">
        <f t="shared" si="27"/>
        <v>DUD</v>
      </c>
    </row>
    <row r="335" spans="1:8" x14ac:dyDescent="0.25">
      <c r="A335" s="1">
        <v>40702</v>
      </c>
      <c r="B335">
        <v>104.308784484863</v>
      </c>
      <c r="C335">
        <f t="shared" si="24"/>
        <v>-4.1874213187815812E-3</v>
      </c>
      <c r="D335">
        <v>74.7474365234375</v>
      </c>
      <c r="E335">
        <f t="shared" si="25"/>
        <v>7.8091793551948729E-3</v>
      </c>
      <c r="F335">
        <v>149.80999755859301</v>
      </c>
      <c r="G335">
        <f t="shared" si="26"/>
        <v>-4.0553159006614381E-3</v>
      </c>
      <c r="H335" s="2" t="str">
        <f t="shared" si="27"/>
        <v>DUD</v>
      </c>
    </row>
    <row r="336" spans="1:8" x14ac:dyDescent="0.25">
      <c r="A336" s="1">
        <v>40703</v>
      </c>
      <c r="B336">
        <v>105.10478973388599</v>
      </c>
      <c r="C336">
        <f t="shared" si="24"/>
        <v>7.6312388544659271E-3</v>
      </c>
      <c r="D336">
        <v>74.446220397949205</v>
      </c>
      <c r="E336">
        <f t="shared" si="25"/>
        <v>-4.0297853611855894E-3</v>
      </c>
      <c r="F336">
        <v>150.55999755859301</v>
      </c>
      <c r="G336">
        <f t="shared" si="26"/>
        <v>5.0063414473167089E-3</v>
      </c>
      <c r="H336" s="2" t="str">
        <f t="shared" si="27"/>
        <v>UDU</v>
      </c>
    </row>
    <row r="337" spans="1:8" x14ac:dyDescent="0.25">
      <c r="A337" s="1">
        <v>40704</v>
      </c>
      <c r="B337">
        <v>103.642738342285</v>
      </c>
      <c r="C337">
        <f t="shared" si="24"/>
        <v>-1.3910416407308834E-2</v>
      </c>
      <c r="D337">
        <v>75.017738342285099</v>
      </c>
      <c r="E337">
        <f t="shared" si="25"/>
        <v>7.6769235735658636E-3</v>
      </c>
      <c r="F337">
        <v>149.24000549316401</v>
      </c>
      <c r="G337">
        <f t="shared" si="26"/>
        <v>-8.7672163046847995E-3</v>
      </c>
      <c r="H337" s="2" t="str">
        <f t="shared" si="27"/>
        <v>DUD</v>
      </c>
    </row>
    <row r="338" spans="1:8" x14ac:dyDescent="0.25">
      <c r="A338" s="1">
        <v>40707</v>
      </c>
      <c r="B338">
        <v>103.723991394042</v>
      </c>
      <c r="C338">
        <f t="shared" si="24"/>
        <v>7.8397245245165337E-4</v>
      </c>
      <c r="D338">
        <v>74.639297485351506</v>
      </c>
      <c r="E338">
        <f t="shared" si="25"/>
        <v>-5.0446849677988626E-3</v>
      </c>
      <c r="F338">
        <v>147.77000427246</v>
      </c>
      <c r="G338">
        <f t="shared" si="26"/>
        <v>-9.8499140082873859E-3</v>
      </c>
      <c r="H338" s="2" t="str">
        <f t="shared" si="27"/>
        <v>UDD</v>
      </c>
    </row>
    <row r="339" spans="1:8" x14ac:dyDescent="0.25">
      <c r="A339" s="1">
        <v>40708</v>
      </c>
      <c r="B339">
        <v>105.039794921875</v>
      </c>
      <c r="C339">
        <f t="shared" si="24"/>
        <v>1.2685623741901075E-2</v>
      </c>
      <c r="D339">
        <v>73.511810302734304</v>
      </c>
      <c r="E339">
        <f t="shared" si="25"/>
        <v>-1.5105811825713911E-2</v>
      </c>
      <c r="F339">
        <v>148.669998168945</v>
      </c>
      <c r="G339">
        <f t="shared" si="26"/>
        <v>6.0905046387194073E-3</v>
      </c>
      <c r="H339" s="2" t="str">
        <f t="shared" si="27"/>
        <v>UDU</v>
      </c>
    </row>
    <row r="340" spans="1:8" x14ac:dyDescent="0.25">
      <c r="A340" s="1">
        <v>40709</v>
      </c>
      <c r="B340">
        <v>103.17162322998</v>
      </c>
      <c r="C340">
        <f t="shared" si="24"/>
        <v>-1.7785370709115345E-2</v>
      </c>
      <c r="D340">
        <v>74.847824096679602</v>
      </c>
      <c r="E340">
        <f t="shared" si="25"/>
        <v>1.8174138120709671E-2</v>
      </c>
      <c r="F340">
        <v>149.11999511718699</v>
      </c>
      <c r="G340">
        <f t="shared" si="26"/>
        <v>3.0268174734933151E-3</v>
      </c>
      <c r="H340" s="2" t="str">
        <f t="shared" si="27"/>
        <v>DUU</v>
      </c>
    </row>
    <row r="341" spans="1:8" x14ac:dyDescent="0.25">
      <c r="A341" s="1">
        <v>40710</v>
      </c>
      <c r="B341">
        <v>103.39907836914</v>
      </c>
      <c r="C341">
        <f t="shared" si="24"/>
        <v>2.2046288702173289E-3</v>
      </c>
      <c r="D341">
        <v>75.187637329101506</v>
      </c>
      <c r="E341">
        <f t="shared" si="25"/>
        <v>4.5400549250833588E-3</v>
      </c>
      <c r="F341">
        <v>148.97000122070301</v>
      </c>
      <c r="G341">
        <f t="shared" si="26"/>
        <v>-1.0058603902588503E-3</v>
      </c>
      <c r="H341" s="2" t="str">
        <f t="shared" si="27"/>
        <v>UUD</v>
      </c>
    </row>
    <row r="342" spans="1:8" x14ac:dyDescent="0.25">
      <c r="A342" s="1">
        <v>40711</v>
      </c>
      <c r="B342">
        <v>103.707618713378</v>
      </c>
      <c r="C342">
        <f t="shared" si="24"/>
        <v>2.9839757675256262E-3</v>
      </c>
      <c r="D342">
        <v>74.832412719726506</v>
      </c>
      <c r="E342">
        <f t="shared" si="25"/>
        <v>-4.7245082036579955E-3</v>
      </c>
      <c r="F342">
        <v>149.94000244140599</v>
      </c>
      <c r="G342">
        <f t="shared" si="26"/>
        <v>6.5113862707559811E-3</v>
      </c>
      <c r="H342" s="2" t="str">
        <f t="shared" si="27"/>
        <v>UDU</v>
      </c>
    </row>
    <row r="343" spans="1:8" x14ac:dyDescent="0.25">
      <c r="A343" s="1">
        <v>40714</v>
      </c>
      <c r="B343">
        <v>104.23820495605401</v>
      </c>
      <c r="C343">
        <f t="shared" si="24"/>
        <v>5.1161741949008466E-3</v>
      </c>
      <c r="D343">
        <v>74.925048828125</v>
      </c>
      <c r="E343">
        <f t="shared" si="25"/>
        <v>1.2379142276950361E-3</v>
      </c>
      <c r="F343">
        <v>150.02999877929599</v>
      </c>
      <c r="G343">
        <f t="shared" si="26"/>
        <v>6.0021566242918212E-4</v>
      </c>
      <c r="H343" s="2" t="str">
        <f t="shared" si="27"/>
        <v>UUU</v>
      </c>
    </row>
    <row r="344" spans="1:8" x14ac:dyDescent="0.25">
      <c r="A344" s="1">
        <v>40715</v>
      </c>
      <c r="B344">
        <v>105.666664123535</v>
      </c>
      <c r="C344">
        <f t="shared" si="24"/>
        <v>1.3703796684557457E-2</v>
      </c>
      <c r="D344">
        <v>74.592979431152301</v>
      </c>
      <c r="E344">
        <f t="shared" si="25"/>
        <v>-4.432021095300831E-3</v>
      </c>
      <c r="F344">
        <v>150.759994506835</v>
      </c>
      <c r="G344">
        <f t="shared" si="26"/>
        <v>4.8656650901721665E-3</v>
      </c>
      <c r="H344" s="2" t="str">
        <f t="shared" si="27"/>
        <v>UDU</v>
      </c>
    </row>
    <row r="345" spans="1:8" x14ac:dyDescent="0.25">
      <c r="A345" s="1">
        <v>40716</v>
      </c>
      <c r="B345">
        <v>105.029983520507</v>
      </c>
      <c r="C345">
        <f t="shared" si="24"/>
        <v>-6.0253686279303498E-3</v>
      </c>
      <c r="D345">
        <v>74.639297485351506</v>
      </c>
      <c r="E345">
        <f t="shared" si="25"/>
        <v>6.2094388174904758E-4</v>
      </c>
      <c r="F345">
        <v>150.99000549316401</v>
      </c>
      <c r="G345">
        <f t="shared" si="26"/>
        <v>1.5256765369449088E-3</v>
      </c>
      <c r="H345" s="2" t="str">
        <f t="shared" si="27"/>
        <v>DUU</v>
      </c>
    </row>
    <row r="346" spans="1:8" x14ac:dyDescent="0.25">
      <c r="A346" s="1">
        <v>40717</v>
      </c>
      <c r="B346">
        <v>104.727966308593</v>
      </c>
      <c r="C346">
        <f t="shared" si="24"/>
        <v>-2.8755332695548086E-3</v>
      </c>
      <c r="D346">
        <v>75.210792541503906</v>
      </c>
      <c r="E346">
        <f t="shared" si="25"/>
        <v>7.6567582413882285E-3</v>
      </c>
      <c r="F346">
        <v>148.33999633789</v>
      </c>
      <c r="G346">
        <f t="shared" si="26"/>
        <v>-1.7550891177323558E-2</v>
      </c>
      <c r="H346" s="2" t="str">
        <f t="shared" si="27"/>
        <v>DUD</v>
      </c>
    </row>
    <row r="347" spans="1:8" x14ac:dyDescent="0.25">
      <c r="A347" s="1">
        <v>40718</v>
      </c>
      <c r="B347">
        <v>103.511711120605</v>
      </c>
      <c r="C347">
        <f t="shared" si="24"/>
        <v>-1.1613470888990229E-2</v>
      </c>
      <c r="D347">
        <v>74.894172668457003</v>
      </c>
      <c r="E347">
        <f t="shared" si="25"/>
        <v>-4.2097664756315378E-3</v>
      </c>
      <c r="F347">
        <v>146.259994506835</v>
      </c>
      <c r="G347">
        <f t="shared" si="26"/>
        <v>-1.4021854404776657E-2</v>
      </c>
      <c r="H347" s="2" t="str">
        <f t="shared" si="27"/>
        <v>DDD</v>
      </c>
    </row>
    <row r="348" spans="1:8" x14ac:dyDescent="0.25">
      <c r="A348" s="1">
        <v>40721</v>
      </c>
      <c r="B348">
        <v>104.434104919433</v>
      </c>
      <c r="C348">
        <f t="shared" si="24"/>
        <v>8.9110090910706763E-3</v>
      </c>
      <c r="D348">
        <v>73.867088317871094</v>
      </c>
      <c r="E348">
        <f t="shared" si="25"/>
        <v>-1.3713808618096679E-2</v>
      </c>
      <c r="F348">
        <v>145.72999572753901</v>
      </c>
      <c r="G348">
        <f t="shared" si="26"/>
        <v>-3.6236756406498039E-3</v>
      </c>
      <c r="H348" s="2" t="str">
        <f t="shared" si="27"/>
        <v>UDD</v>
      </c>
    </row>
    <row r="349" spans="1:8" x14ac:dyDescent="0.25">
      <c r="A349" s="1">
        <v>40722</v>
      </c>
      <c r="B349">
        <v>105.79729461669901</v>
      </c>
      <c r="C349">
        <f t="shared" si="24"/>
        <v>1.305310844879326E-2</v>
      </c>
      <c r="D349">
        <v>73.272392272949205</v>
      </c>
      <c r="E349">
        <f t="shared" si="25"/>
        <v>-8.0508932795989585E-3</v>
      </c>
      <c r="F349">
        <v>146.24000549316401</v>
      </c>
      <c r="G349">
        <f t="shared" si="26"/>
        <v>3.4996897040917574E-3</v>
      </c>
      <c r="H349" s="2" t="str">
        <f t="shared" si="27"/>
        <v>UDU</v>
      </c>
    </row>
    <row r="350" spans="1:8" x14ac:dyDescent="0.25">
      <c r="A350" s="1">
        <v>40723</v>
      </c>
      <c r="B350">
        <v>106.70336151123</v>
      </c>
      <c r="C350">
        <f t="shared" si="24"/>
        <v>8.5641782978822523E-3</v>
      </c>
      <c r="D350">
        <v>72.785842895507798</v>
      </c>
      <c r="E350">
        <f t="shared" si="25"/>
        <v>-6.6402824085358692E-3</v>
      </c>
      <c r="F350">
        <v>147.17999267578099</v>
      </c>
      <c r="G350">
        <f t="shared" si="26"/>
        <v>6.4277020466942947E-3</v>
      </c>
      <c r="H350" s="2" t="str">
        <f t="shared" si="27"/>
        <v>UDU</v>
      </c>
    </row>
    <row r="351" spans="1:8" x14ac:dyDescent="0.25">
      <c r="A351" s="1">
        <v>40724</v>
      </c>
      <c r="B351">
        <v>107.72368621826099</v>
      </c>
      <c r="C351">
        <f t="shared" si="24"/>
        <v>9.5622545773650369E-3</v>
      </c>
      <c r="D351">
        <v>72.670013427734304</v>
      </c>
      <c r="E351">
        <f t="shared" si="25"/>
        <v>-1.5913735853795297E-3</v>
      </c>
      <c r="F351">
        <v>146</v>
      </c>
      <c r="G351">
        <f t="shared" si="26"/>
        <v>-8.0173443029064595E-3</v>
      </c>
      <c r="H351" s="2" t="str">
        <f t="shared" si="27"/>
        <v>UDD</v>
      </c>
    </row>
    <row r="352" spans="1:8" x14ac:dyDescent="0.25">
      <c r="A352" s="1">
        <v>40725</v>
      </c>
      <c r="B352">
        <v>109.315452575683</v>
      </c>
      <c r="C352">
        <f t="shared" si="24"/>
        <v>1.4776382180209602E-2</v>
      </c>
      <c r="D352">
        <v>72.553810119628906</v>
      </c>
      <c r="E352">
        <f t="shared" si="25"/>
        <v>-1.5990544465903644E-3</v>
      </c>
      <c r="F352">
        <v>144.92999267578099</v>
      </c>
      <c r="G352">
        <f t="shared" si="26"/>
        <v>-7.32881728917123E-3</v>
      </c>
      <c r="H352" s="2" t="str">
        <f t="shared" si="27"/>
        <v>UDD</v>
      </c>
    </row>
    <row r="353" spans="1:8" x14ac:dyDescent="0.25">
      <c r="A353" s="1">
        <v>40729</v>
      </c>
      <c r="B353">
        <v>109.225624084472</v>
      </c>
      <c r="C353">
        <f t="shared" si="24"/>
        <v>-8.2173644342553587E-4</v>
      </c>
      <c r="D353">
        <v>72.716545104980398</v>
      </c>
      <c r="E353">
        <f t="shared" si="25"/>
        <v>2.2429557466818739E-3</v>
      </c>
      <c r="F353">
        <v>147.63000488281199</v>
      </c>
      <c r="G353">
        <f t="shared" si="26"/>
        <v>1.8629768463944707E-2</v>
      </c>
      <c r="H353" s="2" t="str">
        <f t="shared" si="27"/>
        <v>DUU</v>
      </c>
    </row>
    <row r="354" spans="1:8" x14ac:dyDescent="0.25">
      <c r="A354" s="1">
        <v>40730</v>
      </c>
      <c r="B354">
        <v>109.356239318847</v>
      </c>
      <c r="C354">
        <f t="shared" si="24"/>
        <v>1.1958296001493007E-3</v>
      </c>
      <c r="D354">
        <v>73.088470458984304</v>
      </c>
      <c r="E354">
        <f t="shared" si="25"/>
        <v>5.1147280645271742E-3</v>
      </c>
      <c r="F354">
        <v>148.91000366210901</v>
      </c>
      <c r="G354">
        <f t="shared" si="26"/>
        <v>8.6703159043655109E-3</v>
      </c>
      <c r="H354" s="2" t="str">
        <f t="shared" si="27"/>
        <v>UUU</v>
      </c>
    </row>
    <row r="355" spans="1:8" x14ac:dyDescent="0.25">
      <c r="A355" s="1">
        <v>40731</v>
      </c>
      <c r="B355">
        <v>110.49089050292901</v>
      </c>
      <c r="C355">
        <f t="shared" si="24"/>
        <v>1.0375733393443998E-2</v>
      </c>
      <c r="D355">
        <v>72.871498107910099</v>
      </c>
      <c r="E355">
        <f t="shared" si="25"/>
        <v>-2.9686262376493744E-3</v>
      </c>
      <c r="F355">
        <v>149.14999389648401</v>
      </c>
      <c r="G355">
        <f t="shared" si="26"/>
        <v>1.611646151856716E-3</v>
      </c>
      <c r="H355" s="2" t="str">
        <f t="shared" si="27"/>
        <v>UDU</v>
      </c>
    </row>
    <row r="356" spans="1:8" x14ac:dyDescent="0.25">
      <c r="A356" s="1">
        <v>40732</v>
      </c>
      <c r="B356">
        <v>109.70725250244099</v>
      </c>
      <c r="C356">
        <f t="shared" si="24"/>
        <v>-7.0923312946531425E-3</v>
      </c>
      <c r="D356">
        <v>73.902153015136705</v>
      </c>
      <c r="E356">
        <f t="shared" si="25"/>
        <v>1.4143457098966028E-2</v>
      </c>
      <c r="F356">
        <v>150.25</v>
      </c>
      <c r="G356">
        <f t="shared" si="26"/>
        <v>7.3751669361745709E-3</v>
      </c>
      <c r="H356" s="2" t="str">
        <f t="shared" si="27"/>
        <v>DUU</v>
      </c>
    </row>
    <row r="357" spans="1:8" x14ac:dyDescent="0.25">
      <c r="A357" s="1">
        <v>40735</v>
      </c>
      <c r="B357">
        <v>107.72368621826099</v>
      </c>
      <c r="C357">
        <f t="shared" si="24"/>
        <v>-1.8080539243618965E-2</v>
      </c>
      <c r="D357">
        <v>75.010208129882798</v>
      </c>
      <c r="E357">
        <f t="shared" si="25"/>
        <v>1.4993543077413962E-2</v>
      </c>
      <c r="F357">
        <v>151.58999633789</v>
      </c>
      <c r="G357">
        <f t="shared" si="26"/>
        <v>8.9184448445258635E-3</v>
      </c>
      <c r="H357" s="2" t="str">
        <f t="shared" si="27"/>
        <v>DUU</v>
      </c>
    </row>
    <row r="358" spans="1:8" x14ac:dyDescent="0.25">
      <c r="A358" s="1">
        <v>40736</v>
      </c>
      <c r="B358">
        <v>107.258399963378</v>
      </c>
      <c r="C358">
        <f t="shared" si="24"/>
        <v>-4.3192567133311099E-3</v>
      </c>
      <c r="D358">
        <v>75.265953063964801</v>
      </c>
      <c r="E358">
        <f t="shared" si="25"/>
        <v>3.4094683971437334E-3</v>
      </c>
      <c r="F358">
        <v>152.77000427246</v>
      </c>
      <c r="G358">
        <f t="shared" si="26"/>
        <v>7.7842071579696803E-3</v>
      </c>
      <c r="H358" s="2" t="str">
        <f t="shared" si="27"/>
        <v>DUU</v>
      </c>
    </row>
    <row r="359" spans="1:8" x14ac:dyDescent="0.25">
      <c r="A359" s="1">
        <v>40737</v>
      </c>
      <c r="B359">
        <v>107.61756896972599</v>
      </c>
      <c r="C359">
        <f t="shared" si="24"/>
        <v>3.3486328946790156E-3</v>
      </c>
      <c r="D359">
        <v>75.475166320800696</v>
      </c>
      <c r="E359">
        <f t="shared" si="25"/>
        <v>2.7796533268913404E-3</v>
      </c>
      <c r="F359">
        <v>154.13999938964801</v>
      </c>
      <c r="G359">
        <f t="shared" si="26"/>
        <v>8.967697053569923E-3</v>
      </c>
      <c r="H359" s="2" t="str">
        <f t="shared" si="27"/>
        <v>UUU</v>
      </c>
    </row>
    <row r="360" spans="1:8" x14ac:dyDescent="0.25">
      <c r="A360" s="1">
        <v>40738</v>
      </c>
      <c r="B360">
        <v>106.87476348876901</v>
      </c>
      <c r="C360">
        <f t="shared" si="24"/>
        <v>-6.9022696579026377E-3</v>
      </c>
      <c r="D360">
        <v>74.398040771484304</v>
      </c>
      <c r="E360">
        <f t="shared" si="25"/>
        <v>-1.427125771062443E-2</v>
      </c>
      <c r="F360">
        <v>154.53999328613199</v>
      </c>
      <c r="G360">
        <f t="shared" si="26"/>
        <v>2.5950038800302E-3</v>
      </c>
      <c r="H360" s="2" t="str">
        <f t="shared" si="27"/>
        <v>DDU</v>
      </c>
    </row>
    <row r="361" spans="1:8" x14ac:dyDescent="0.25">
      <c r="A361" s="1">
        <v>40739</v>
      </c>
      <c r="B361">
        <v>107.49512481689401</v>
      </c>
      <c r="C361">
        <f t="shared" si="24"/>
        <v>5.8045632839243133E-3</v>
      </c>
      <c r="D361">
        <v>74.522041320800696</v>
      </c>
      <c r="E361">
        <f t="shared" si="25"/>
        <v>1.6667179408293986E-3</v>
      </c>
      <c r="F361">
        <v>155.19999694824199</v>
      </c>
      <c r="G361">
        <f t="shared" si="26"/>
        <v>4.2707628496398975E-3</v>
      </c>
      <c r="H361" s="2" t="str">
        <f t="shared" si="27"/>
        <v>UUU</v>
      </c>
    </row>
    <row r="362" spans="1:8" x14ac:dyDescent="0.25">
      <c r="A362" s="1">
        <v>40742</v>
      </c>
      <c r="B362">
        <v>106.61357879638599</v>
      </c>
      <c r="C362">
        <f t="shared" si="24"/>
        <v>-8.200800008462017E-3</v>
      </c>
      <c r="D362">
        <v>73.801368713378906</v>
      </c>
      <c r="E362">
        <f t="shared" si="25"/>
        <v>-9.6705967073480448E-3</v>
      </c>
      <c r="F362">
        <v>156.57000732421801</v>
      </c>
      <c r="G362">
        <f t="shared" si="26"/>
        <v>8.8273866167207782E-3</v>
      </c>
      <c r="H362" s="2" t="str">
        <f t="shared" si="27"/>
        <v>DDU</v>
      </c>
    </row>
    <row r="363" spans="1:8" x14ac:dyDescent="0.25">
      <c r="A363" s="1">
        <v>40743</v>
      </c>
      <c r="B363">
        <v>108.344032287597</v>
      </c>
      <c r="C363">
        <f t="shared" si="24"/>
        <v>1.6231079668715509E-2</v>
      </c>
      <c r="D363">
        <v>75.335708618164006</v>
      </c>
      <c r="E363">
        <f t="shared" si="25"/>
        <v>2.0790128036025868E-2</v>
      </c>
      <c r="F363">
        <v>154.66000366210901</v>
      </c>
      <c r="G363">
        <f t="shared" si="26"/>
        <v>-1.2199039233317888E-2</v>
      </c>
      <c r="H363" s="2" t="str">
        <f t="shared" si="27"/>
        <v>UUD</v>
      </c>
    </row>
    <row r="364" spans="1:8" x14ac:dyDescent="0.25">
      <c r="A364" s="1">
        <v>40744</v>
      </c>
      <c r="B364">
        <v>108.278762817382</v>
      </c>
      <c r="C364">
        <f t="shared" si="24"/>
        <v>-6.024279218419526E-4</v>
      </c>
      <c r="D364">
        <v>74.444572448730398</v>
      </c>
      <c r="E364">
        <f t="shared" si="25"/>
        <v>-1.1828868219057931E-2</v>
      </c>
      <c r="F364">
        <v>156.02000427246</v>
      </c>
      <c r="G364">
        <f t="shared" si="26"/>
        <v>8.7934862158818294E-3</v>
      </c>
      <c r="H364" s="2" t="str">
        <f t="shared" si="27"/>
        <v>DDU</v>
      </c>
    </row>
    <row r="365" spans="1:8" x14ac:dyDescent="0.25">
      <c r="A365" s="1">
        <v>40745</v>
      </c>
      <c r="B365">
        <v>109.780723571777</v>
      </c>
      <c r="C365">
        <f t="shared" si="24"/>
        <v>1.3871240447474786E-2</v>
      </c>
      <c r="D365">
        <v>73.871101379394503</v>
      </c>
      <c r="E365">
        <f t="shared" si="25"/>
        <v>-7.7033294768512617E-3</v>
      </c>
      <c r="F365">
        <v>154.83000183105401</v>
      </c>
      <c r="G365">
        <f t="shared" si="26"/>
        <v>-7.6272427177215274E-3</v>
      </c>
      <c r="H365" s="2" t="str">
        <f t="shared" si="27"/>
        <v>UDD</v>
      </c>
    </row>
    <row r="366" spans="1:8" x14ac:dyDescent="0.25">
      <c r="A366" s="1">
        <v>40746</v>
      </c>
      <c r="B366">
        <v>109.85417175292901</v>
      </c>
      <c r="C366">
        <f t="shared" si="24"/>
        <v>6.6904442567250477E-4</v>
      </c>
      <c r="D366">
        <v>74.429084777832003</v>
      </c>
      <c r="E366">
        <f t="shared" si="25"/>
        <v>7.5534733883517724E-3</v>
      </c>
      <c r="F366">
        <v>156.11999511718699</v>
      </c>
      <c r="G366">
        <f t="shared" si="26"/>
        <v>8.3316751978119719E-3</v>
      </c>
      <c r="H366" s="2" t="str">
        <f t="shared" si="27"/>
        <v>UUU</v>
      </c>
    </row>
    <row r="367" spans="1:8" x14ac:dyDescent="0.25">
      <c r="A367" s="1">
        <v>40749</v>
      </c>
      <c r="B367">
        <v>109.241981506347</v>
      </c>
      <c r="C367">
        <f t="shared" si="24"/>
        <v>-5.5727537408307715E-3</v>
      </c>
      <c r="D367">
        <v>73.615402221679602</v>
      </c>
      <c r="E367">
        <f t="shared" si="25"/>
        <v>-1.0932319785755928E-2</v>
      </c>
      <c r="F367">
        <v>157.33999633789</v>
      </c>
      <c r="G367">
        <f t="shared" si="26"/>
        <v>7.8145097287971588E-3</v>
      </c>
      <c r="H367" s="2" t="str">
        <f t="shared" si="27"/>
        <v>DDU</v>
      </c>
    </row>
    <row r="368" spans="1:8" x14ac:dyDescent="0.25">
      <c r="A368" s="1">
        <v>40750</v>
      </c>
      <c r="B368">
        <v>108.83379364013599</v>
      </c>
      <c r="C368">
        <f t="shared" si="24"/>
        <v>-3.7365476219166638E-3</v>
      </c>
      <c r="D368">
        <v>74.119148254394503</v>
      </c>
      <c r="E368">
        <f t="shared" si="25"/>
        <v>6.8429434264036804E-3</v>
      </c>
      <c r="F368">
        <v>157.77000427246</v>
      </c>
      <c r="G368">
        <f t="shared" si="26"/>
        <v>2.7329855381879042E-3</v>
      </c>
      <c r="H368" s="2" t="str">
        <f t="shared" si="27"/>
        <v>DUU</v>
      </c>
    </row>
    <row r="369" spans="1:8" x14ac:dyDescent="0.25">
      <c r="A369" s="1">
        <v>40751</v>
      </c>
      <c r="B369">
        <v>106.605422973632</v>
      </c>
      <c r="C369">
        <f t="shared" si="24"/>
        <v>-2.0474988438537789E-2</v>
      </c>
      <c r="D369">
        <v>74.126899719238196</v>
      </c>
      <c r="E369">
        <f t="shared" si="25"/>
        <v>1.045811376176875E-4</v>
      </c>
      <c r="F369">
        <v>157.19000244140599</v>
      </c>
      <c r="G369">
        <f t="shared" si="26"/>
        <v>-3.6762490672965775E-3</v>
      </c>
      <c r="H369" s="2" t="str">
        <f t="shared" si="27"/>
        <v>DUD</v>
      </c>
    </row>
    <row r="370" spans="1:8" x14ac:dyDescent="0.25">
      <c r="A370" s="1">
        <v>40752</v>
      </c>
      <c r="B370">
        <v>106.295196533203</v>
      </c>
      <c r="C370">
        <f t="shared" si="24"/>
        <v>-2.9100437086182485E-3</v>
      </c>
      <c r="D370">
        <v>74.405830383300696</v>
      </c>
      <c r="E370">
        <f t="shared" si="25"/>
        <v>3.7628804808911287E-3</v>
      </c>
      <c r="F370">
        <v>157.32000732421801</v>
      </c>
      <c r="G370">
        <f t="shared" si="26"/>
        <v>8.2705567016239101E-4</v>
      </c>
      <c r="H370" s="2" t="str">
        <f t="shared" si="27"/>
        <v>DUU</v>
      </c>
    </row>
    <row r="371" spans="1:8" x14ac:dyDescent="0.25">
      <c r="A371" s="1">
        <v>40753</v>
      </c>
      <c r="B371">
        <v>105.56874084472599</v>
      </c>
      <c r="C371">
        <f t="shared" si="24"/>
        <v>-6.834322830854167E-3</v>
      </c>
      <c r="D371">
        <v>75.878143310546804</v>
      </c>
      <c r="E371">
        <f t="shared" si="25"/>
        <v>1.9787601585272263E-2</v>
      </c>
      <c r="F371">
        <v>158.28999328613199</v>
      </c>
      <c r="G371">
        <f t="shared" si="26"/>
        <v>6.1656872410065233E-3</v>
      </c>
      <c r="H371" s="2" t="str">
        <f t="shared" si="27"/>
        <v>DUU</v>
      </c>
    </row>
    <row r="372" spans="1:8" x14ac:dyDescent="0.25">
      <c r="A372" s="1">
        <v>40756</v>
      </c>
      <c r="B372">
        <v>105.11978149414</v>
      </c>
      <c r="C372">
        <f t="shared" si="24"/>
        <v>-4.2527678836895566E-3</v>
      </c>
      <c r="D372">
        <v>76.6439208984375</v>
      </c>
      <c r="E372">
        <f t="shared" si="25"/>
        <v>1.0092202503645842E-2</v>
      </c>
      <c r="F372">
        <v>157.72000122070301</v>
      </c>
      <c r="G372">
        <f t="shared" si="26"/>
        <v>-3.600935558817242E-3</v>
      </c>
      <c r="H372" s="2" t="str">
        <f t="shared" si="27"/>
        <v>DUD</v>
      </c>
    </row>
    <row r="373" spans="1:8" x14ac:dyDescent="0.25">
      <c r="A373" s="1">
        <v>40757</v>
      </c>
      <c r="B373">
        <v>102.43424987792901</v>
      </c>
      <c r="C373">
        <f t="shared" si="24"/>
        <v>-2.5547347778312357E-2</v>
      </c>
      <c r="D373">
        <v>78.945259094238196</v>
      </c>
      <c r="E373">
        <f t="shared" si="25"/>
        <v>3.0026363067336304E-2</v>
      </c>
      <c r="F373">
        <v>161.52000427246</v>
      </c>
      <c r="G373">
        <f t="shared" si="26"/>
        <v>2.4093349114545859E-2</v>
      </c>
      <c r="H373" s="2" t="str">
        <f t="shared" si="27"/>
        <v>DUU</v>
      </c>
    </row>
    <row r="374" spans="1:8" x14ac:dyDescent="0.25">
      <c r="A374" s="1">
        <v>40758</v>
      </c>
      <c r="B374">
        <v>102.98931121826099</v>
      </c>
      <c r="C374">
        <f t="shared" si="24"/>
        <v>5.4187084983143841E-3</v>
      </c>
      <c r="D374">
        <v>79.100769042968693</v>
      </c>
      <c r="E374">
        <f t="shared" si="25"/>
        <v>1.9698453145218231E-3</v>
      </c>
      <c r="F374">
        <v>161.49000549316401</v>
      </c>
      <c r="G374">
        <f t="shared" si="26"/>
        <v>-1.8572795011440046E-4</v>
      </c>
      <c r="H374" s="2" t="str">
        <f t="shared" si="27"/>
        <v>UUD</v>
      </c>
    </row>
    <row r="375" spans="1:8" x14ac:dyDescent="0.25">
      <c r="A375" s="1">
        <v>40759</v>
      </c>
      <c r="B375">
        <v>98.165138244628906</v>
      </c>
      <c r="C375">
        <f t="shared" si="24"/>
        <v>-4.6841491768096377E-2</v>
      </c>
      <c r="D375">
        <v>81.915206909179602</v>
      </c>
      <c r="E375">
        <f t="shared" si="25"/>
        <v>3.558041091461539E-2</v>
      </c>
      <c r="F375">
        <v>160.63999938964801</v>
      </c>
      <c r="G375">
        <f t="shared" si="26"/>
        <v>-5.26352142301445E-3</v>
      </c>
      <c r="H375" s="2" t="str">
        <f t="shared" si="27"/>
        <v>DUD</v>
      </c>
    </row>
    <row r="376" spans="1:8" x14ac:dyDescent="0.25">
      <c r="A376" s="1">
        <v>40760</v>
      </c>
      <c r="B376">
        <v>98.018180847167898</v>
      </c>
      <c r="C376">
        <f t="shared" si="24"/>
        <v>-1.4970426374257828E-3</v>
      </c>
      <c r="D376">
        <v>79.551734924316406</v>
      </c>
      <c r="E376">
        <f t="shared" si="25"/>
        <v>-2.8852664530086614E-2</v>
      </c>
      <c r="F376">
        <v>161.75</v>
      </c>
      <c r="G376">
        <f t="shared" si="26"/>
        <v>6.9098643835248108E-3</v>
      </c>
      <c r="H376" s="2" t="str">
        <f t="shared" si="27"/>
        <v>DDU</v>
      </c>
    </row>
    <row r="377" spans="1:8" x14ac:dyDescent="0.25">
      <c r="A377" s="1">
        <v>40763</v>
      </c>
      <c r="B377">
        <v>91.634925842285099</v>
      </c>
      <c r="C377">
        <f t="shared" si="24"/>
        <v>-6.512317357568298E-2</v>
      </c>
      <c r="D377">
        <v>82.062950134277301</v>
      </c>
      <c r="E377">
        <f t="shared" si="25"/>
        <v>3.1567070314054257E-2</v>
      </c>
      <c r="F377">
        <v>167.11999511718699</v>
      </c>
      <c r="G377">
        <f t="shared" si="26"/>
        <v>3.3199351574571878E-2</v>
      </c>
      <c r="H377" s="2" t="str">
        <f t="shared" si="27"/>
        <v>DUU</v>
      </c>
    </row>
    <row r="378" spans="1:8" x14ac:dyDescent="0.25">
      <c r="A378" s="1">
        <v>40764</v>
      </c>
      <c r="B378">
        <v>95.895889282226506</v>
      </c>
      <c r="C378">
        <f t="shared" si="24"/>
        <v>4.6499338552148162E-2</v>
      </c>
      <c r="D378">
        <v>82.311737060546804</v>
      </c>
      <c r="E378">
        <f t="shared" si="25"/>
        <v>3.0316595474866315E-3</v>
      </c>
      <c r="F378">
        <v>168.61000061035099</v>
      </c>
      <c r="G378">
        <f t="shared" si="26"/>
        <v>8.915782292353347E-3</v>
      </c>
      <c r="H378" s="2" t="str">
        <f t="shared" si="27"/>
        <v>UUU</v>
      </c>
    </row>
    <row r="379" spans="1:8" x14ac:dyDescent="0.25">
      <c r="A379" s="1">
        <v>40765</v>
      </c>
      <c r="B379">
        <v>91.659408569335895</v>
      </c>
      <c r="C379">
        <f t="shared" si="24"/>
        <v>-4.4177917787721177E-2</v>
      </c>
      <c r="D379">
        <v>84.760848999023395</v>
      </c>
      <c r="E379">
        <f t="shared" si="25"/>
        <v>2.9754103435760015E-2</v>
      </c>
      <c r="F379">
        <v>174.58000183105401</v>
      </c>
      <c r="G379">
        <f t="shared" si="26"/>
        <v>3.540715971230779E-2</v>
      </c>
      <c r="H379" s="2" t="str">
        <f t="shared" si="27"/>
        <v>DUU</v>
      </c>
    </row>
    <row r="380" spans="1:8" x14ac:dyDescent="0.25">
      <c r="A380" s="1">
        <v>40766</v>
      </c>
      <c r="B380">
        <v>95.7734375</v>
      </c>
      <c r="C380">
        <f t="shared" si="24"/>
        <v>4.4883869478080207E-2</v>
      </c>
      <c r="D380">
        <v>80.484687805175696</v>
      </c>
      <c r="E380">
        <f t="shared" si="25"/>
        <v>-5.0449721119440016E-2</v>
      </c>
      <c r="F380">
        <v>170.75</v>
      </c>
      <c r="G380">
        <f t="shared" si="26"/>
        <v>-2.1938376623230949E-2</v>
      </c>
      <c r="H380" s="2" t="str">
        <f t="shared" si="27"/>
        <v>UDD</v>
      </c>
    </row>
    <row r="381" spans="1:8" x14ac:dyDescent="0.25">
      <c r="A381" s="1">
        <v>40767</v>
      </c>
      <c r="B381">
        <v>96.418319702148395</v>
      </c>
      <c r="C381">
        <f t="shared" si="24"/>
        <v>6.7334139713675079E-3</v>
      </c>
      <c r="D381">
        <v>82.078506469726506</v>
      </c>
      <c r="E381">
        <f t="shared" si="25"/>
        <v>1.9802756375335351E-2</v>
      </c>
      <c r="F381">
        <v>169.97000122070301</v>
      </c>
      <c r="G381">
        <f t="shared" si="26"/>
        <v>-4.5680748421492723E-3</v>
      </c>
      <c r="H381" s="2" t="str">
        <f t="shared" si="27"/>
        <v>UUD</v>
      </c>
    </row>
    <row r="382" spans="1:8" x14ac:dyDescent="0.25">
      <c r="A382" s="1">
        <v>40770</v>
      </c>
      <c r="B382">
        <v>98.458999633789006</v>
      </c>
      <c r="C382">
        <f t="shared" si="24"/>
        <v>2.116485682331537E-2</v>
      </c>
      <c r="D382">
        <v>81.246627807617102</v>
      </c>
      <c r="E382">
        <f t="shared" si="25"/>
        <v>-1.0135158373236641E-2</v>
      </c>
      <c r="F382">
        <v>171.80000305175699</v>
      </c>
      <c r="G382">
        <f t="shared" si="26"/>
        <v>1.0766616567106757E-2</v>
      </c>
      <c r="H382" s="2" t="str">
        <f t="shared" si="27"/>
        <v>UDU</v>
      </c>
    </row>
    <row r="383" spans="1:8" x14ac:dyDescent="0.25">
      <c r="A383" s="1">
        <v>40771</v>
      </c>
      <c r="B383">
        <v>97.618225097656193</v>
      </c>
      <c r="C383">
        <f t="shared" si="24"/>
        <v>-8.5393365691304179E-3</v>
      </c>
      <c r="D383">
        <v>82.591667175292898</v>
      </c>
      <c r="E383">
        <f t="shared" si="25"/>
        <v>1.655501777699242E-2</v>
      </c>
      <c r="F383">
        <v>173.919998168945</v>
      </c>
      <c r="G383">
        <f t="shared" si="26"/>
        <v>1.2339901510649787E-2</v>
      </c>
      <c r="H383" s="2" t="str">
        <f t="shared" si="27"/>
        <v>DUU</v>
      </c>
    </row>
    <row r="384" spans="1:8" x14ac:dyDescent="0.25">
      <c r="A384" s="1">
        <v>40772</v>
      </c>
      <c r="B384">
        <v>97.683517456054602</v>
      </c>
      <c r="C384">
        <f t="shared" si="24"/>
        <v>6.6885418509810002E-4</v>
      </c>
      <c r="D384">
        <v>84.037750244140597</v>
      </c>
      <c r="E384">
        <f t="shared" si="25"/>
        <v>1.7508825264157979E-2</v>
      </c>
      <c r="F384">
        <v>174.419998168945</v>
      </c>
      <c r="G384">
        <f t="shared" si="26"/>
        <v>2.8748850348669919E-3</v>
      </c>
      <c r="H384" s="2" t="str">
        <f t="shared" si="27"/>
        <v>UUU</v>
      </c>
    </row>
    <row r="385" spans="1:8" x14ac:dyDescent="0.25">
      <c r="A385" s="1">
        <v>40773</v>
      </c>
      <c r="B385">
        <v>93.4715576171875</v>
      </c>
      <c r="C385">
        <f t="shared" si="24"/>
        <v>-4.3118429276074788E-2</v>
      </c>
      <c r="D385">
        <v>85.7637939453125</v>
      </c>
      <c r="E385">
        <f t="shared" si="25"/>
        <v>2.0538908956481139E-2</v>
      </c>
      <c r="F385">
        <v>177.72000122070301</v>
      </c>
      <c r="G385">
        <f t="shared" si="26"/>
        <v>1.8919866336436941E-2</v>
      </c>
      <c r="H385" s="2" t="str">
        <f t="shared" si="27"/>
        <v>DUU</v>
      </c>
    </row>
    <row r="386" spans="1:8" x14ac:dyDescent="0.25">
      <c r="A386" s="1">
        <v>40774</v>
      </c>
      <c r="B386">
        <v>91.945121765136705</v>
      </c>
      <c r="C386">
        <f t="shared" si="24"/>
        <v>-1.6330484812313806E-2</v>
      </c>
      <c r="D386">
        <v>86.455680847167898</v>
      </c>
      <c r="E386">
        <f t="shared" si="25"/>
        <v>8.0673541832416706E-3</v>
      </c>
      <c r="F386">
        <v>179.94999694824199</v>
      </c>
      <c r="G386">
        <f t="shared" si="26"/>
        <v>1.2547803917521083E-2</v>
      </c>
      <c r="H386" s="2" t="str">
        <f t="shared" si="27"/>
        <v>DUU</v>
      </c>
    </row>
    <row r="387" spans="1:8" x14ac:dyDescent="0.25">
      <c r="A387" s="1">
        <v>40777</v>
      </c>
      <c r="B387">
        <v>92.018600463867102</v>
      </c>
      <c r="C387">
        <f t="shared" si="24"/>
        <v>7.9915820785014802E-4</v>
      </c>
      <c r="D387">
        <v>86.238029479980398</v>
      </c>
      <c r="E387">
        <f t="shared" si="25"/>
        <v>-2.5174906386111751E-3</v>
      </c>
      <c r="F387">
        <v>184.58999633789</v>
      </c>
      <c r="G387">
        <f t="shared" si="26"/>
        <v>2.5784937306681854E-2</v>
      </c>
      <c r="H387" s="2" t="str">
        <f t="shared" si="27"/>
        <v>UDU</v>
      </c>
    </row>
    <row r="388" spans="1:8" x14ac:dyDescent="0.25">
      <c r="A388" s="1">
        <v>40778</v>
      </c>
      <c r="B388">
        <v>95.046936035156193</v>
      </c>
      <c r="C388">
        <f t="shared" ref="C388:C451" si="28">B388/B387-1</f>
        <v>3.2910037275324822E-2</v>
      </c>
      <c r="D388">
        <v>85.048515319824205</v>
      </c>
      <c r="E388">
        <f t="shared" ref="E388:E451" si="29">D388/D387-1</f>
        <v>-1.3793382888373285E-2</v>
      </c>
      <c r="F388">
        <v>177.669998168945</v>
      </c>
      <c r="G388">
        <f t="shared" ref="G388:G451" si="30">F388/F387-1</f>
        <v>-3.7488478824594718E-2</v>
      </c>
      <c r="H388" s="2" t="str">
        <f t="shared" ref="H388:H451" si="31">_xlfn.CONCAT(IF(C388&gt;0, "U", "D"), IF(E388&gt;0, "U", "D"), IF(G388&gt;0, "U", "D"))</f>
        <v>UDD</v>
      </c>
    </row>
    <row r="389" spans="1:8" x14ac:dyDescent="0.25">
      <c r="A389" s="1">
        <v>40779</v>
      </c>
      <c r="B389">
        <v>96.385658264160099</v>
      </c>
      <c r="C389">
        <f t="shared" si="28"/>
        <v>1.4084854124163826E-2</v>
      </c>
      <c r="D389">
        <v>82.630561828613196</v>
      </c>
      <c r="E389">
        <f t="shared" si="29"/>
        <v>-2.8430284551333007E-2</v>
      </c>
      <c r="F389">
        <v>171.64999389648401</v>
      </c>
      <c r="G389">
        <f t="shared" si="30"/>
        <v>-3.3883065990334638E-2</v>
      </c>
      <c r="H389" s="2" t="str">
        <f t="shared" si="31"/>
        <v>UDD</v>
      </c>
    </row>
    <row r="390" spans="1:8" x14ac:dyDescent="0.25">
      <c r="A390" s="1">
        <v>40780</v>
      </c>
      <c r="B390">
        <v>94.916343688964801</v>
      </c>
      <c r="C390">
        <f t="shared" si="28"/>
        <v>-1.5244120356250668E-2</v>
      </c>
      <c r="D390">
        <v>83.524620056152301</v>
      </c>
      <c r="E390">
        <f t="shared" si="29"/>
        <v>1.0819946128328484E-2</v>
      </c>
      <c r="F390">
        <v>172.36000061035099</v>
      </c>
      <c r="G390">
        <f t="shared" si="30"/>
        <v>4.1363631757258545E-3</v>
      </c>
      <c r="H390" s="2" t="str">
        <f t="shared" si="31"/>
        <v>DUU</v>
      </c>
    </row>
    <row r="391" spans="1:8" x14ac:dyDescent="0.25">
      <c r="A391" s="1">
        <v>40781</v>
      </c>
      <c r="B391">
        <v>96.295852661132798</v>
      </c>
      <c r="C391">
        <f t="shared" si="28"/>
        <v>1.4533945562511086E-2</v>
      </c>
      <c r="D391">
        <v>84.3487548828125</v>
      </c>
      <c r="E391">
        <f t="shared" si="29"/>
        <v>9.8669688782317966E-3</v>
      </c>
      <c r="F391">
        <v>177.47000122070301</v>
      </c>
      <c r="G391">
        <f t="shared" si="30"/>
        <v>2.9647253378143335E-2</v>
      </c>
      <c r="H391" s="2" t="str">
        <f t="shared" si="31"/>
        <v>UUU</v>
      </c>
    </row>
    <row r="392" spans="1:8" x14ac:dyDescent="0.25">
      <c r="A392" s="1">
        <v>40784</v>
      </c>
      <c r="B392">
        <v>99.063018798828097</v>
      </c>
      <c r="C392">
        <f t="shared" si="28"/>
        <v>2.8736088431897677E-2</v>
      </c>
      <c r="D392">
        <v>83.1824951171875</v>
      </c>
      <c r="E392">
        <f t="shared" si="29"/>
        <v>-1.3826638783765222E-2</v>
      </c>
      <c r="F392">
        <v>173.88999938964801</v>
      </c>
      <c r="G392">
        <f t="shared" si="30"/>
        <v>-2.0172433686991842E-2</v>
      </c>
      <c r="H392" s="2" t="str">
        <f t="shared" si="31"/>
        <v>UDD</v>
      </c>
    </row>
    <row r="393" spans="1:8" x14ac:dyDescent="0.25">
      <c r="A393" s="1">
        <v>40785</v>
      </c>
      <c r="B393">
        <v>99.324234008789006</v>
      </c>
      <c r="C393">
        <f t="shared" si="28"/>
        <v>2.6368589724825586E-3</v>
      </c>
      <c r="D393">
        <v>84.519805908203097</v>
      </c>
      <c r="E393">
        <f t="shared" si="29"/>
        <v>1.6076829495575984E-2</v>
      </c>
      <c r="F393">
        <v>179.100006103515</v>
      </c>
      <c r="G393">
        <f t="shared" si="30"/>
        <v>2.9961508609776644E-2</v>
      </c>
      <c r="H393" s="2" t="str">
        <f t="shared" si="31"/>
        <v>UUU</v>
      </c>
    </row>
    <row r="394" spans="1:8" x14ac:dyDescent="0.25">
      <c r="A394" s="1">
        <v>40786</v>
      </c>
      <c r="B394">
        <v>99.765022277832003</v>
      </c>
      <c r="C394">
        <f t="shared" si="28"/>
        <v>4.4378723223175154E-3</v>
      </c>
      <c r="D394">
        <v>83.213615417480398</v>
      </c>
      <c r="E394">
        <f t="shared" si="29"/>
        <v>-1.5454253315978383E-2</v>
      </c>
      <c r="F394">
        <v>177.72000122070301</v>
      </c>
      <c r="G394">
        <f t="shared" si="30"/>
        <v>-7.7052196302794806E-3</v>
      </c>
      <c r="H394" s="2" t="str">
        <f t="shared" si="31"/>
        <v>UDD</v>
      </c>
    </row>
    <row r="395" spans="1:8" x14ac:dyDescent="0.25">
      <c r="A395" s="1">
        <v>40787</v>
      </c>
      <c r="B395">
        <v>98.720184326171804</v>
      </c>
      <c r="C395">
        <f t="shared" si="28"/>
        <v>-1.0472988706908382E-2</v>
      </c>
      <c r="D395">
        <v>84.977607727050696</v>
      </c>
      <c r="E395">
        <f t="shared" si="29"/>
        <v>2.1198361598884885E-2</v>
      </c>
      <c r="F395">
        <v>177.86999511718699</v>
      </c>
      <c r="G395">
        <f t="shared" si="30"/>
        <v>8.4398995866363791E-4</v>
      </c>
      <c r="H395" s="2" t="str">
        <f t="shared" si="31"/>
        <v>DUU</v>
      </c>
    </row>
    <row r="396" spans="1:8" x14ac:dyDescent="0.25">
      <c r="A396" s="1">
        <v>40788</v>
      </c>
      <c r="B396">
        <v>96.197891235351506</v>
      </c>
      <c r="C396">
        <f t="shared" si="28"/>
        <v>-2.5549922825170546E-2</v>
      </c>
      <c r="D396">
        <v>87.738174438476506</v>
      </c>
      <c r="E396">
        <f t="shared" si="29"/>
        <v>3.2485813442675315E-2</v>
      </c>
      <c r="F396">
        <v>183.24000549316401</v>
      </c>
      <c r="G396">
        <f t="shared" si="30"/>
        <v>3.0190647795537817E-2</v>
      </c>
      <c r="H396" s="2" t="str">
        <f t="shared" si="31"/>
        <v>DUU</v>
      </c>
    </row>
    <row r="397" spans="1:8" x14ac:dyDescent="0.25">
      <c r="A397" s="1">
        <v>40792</v>
      </c>
      <c r="B397">
        <v>95.495903015136705</v>
      </c>
      <c r="C397">
        <f t="shared" si="28"/>
        <v>-7.2973348084872658E-3</v>
      </c>
      <c r="D397">
        <v>88.650581359863196</v>
      </c>
      <c r="E397">
        <f t="shared" si="29"/>
        <v>1.0399201114293488E-2</v>
      </c>
      <c r="F397">
        <v>182.89999389648401</v>
      </c>
      <c r="G397">
        <f t="shared" si="30"/>
        <v>-1.8555532988819845E-3</v>
      </c>
      <c r="H397" s="2" t="str">
        <f t="shared" si="31"/>
        <v>DUD</v>
      </c>
    </row>
    <row r="398" spans="1:8" x14ac:dyDescent="0.25">
      <c r="A398" s="1">
        <v>40793</v>
      </c>
      <c r="B398">
        <v>98.189628601074205</v>
      </c>
      <c r="C398">
        <f t="shared" si="28"/>
        <v>2.8207760761323142E-2</v>
      </c>
      <c r="D398">
        <v>86.958396911621094</v>
      </c>
      <c r="E398">
        <f t="shared" si="29"/>
        <v>-1.9088249871401786E-2</v>
      </c>
      <c r="F398">
        <v>177.08000183105401</v>
      </c>
      <c r="G398">
        <f t="shared" si="30"/>
        <v>-3.1820624711031642E-2</v>
      </c>
      <c r="H398" s="2" t="str">
        <f t="shared" si="31"/>
        <v>UDD</v>
      </c>
    </row>
    <row r="399" spans="1:8" x14ac:dyDescent="0.25">
      <c r="A399" s="1">
        <v>40794</v>
      </c>
      <c r="B399">
        <v>97.169258117675696</v>
      </c>
      <c r="C399">
        <f t="shared" si="28"/>
        <v>-1.0391835654497528E-2</v>
      </c>
      <c r="D399">
        <v>87.738174438476506</v>
      </c>
      <c r="E399">
        <f t="shared" si="29"/>
        <v>8.9672481847604679E-3</v>
      </c>
      <c r="F399">
        <v>181.80999755859301</v>
      </c>
      <c r="G399">
        <f t="shared" si="30"/>
        <v>2.671106662880951E-2</v>
      </c>
      <c r="H399" s="2" t="str">
        <f t="shared" si="31"/>
        <v>DUU</v>
      </c>
    </row>
    <row r="400" spans="1:8" x14ac:dyDescent="0.25">
      <c r="A400" s="1">
        <v>40795</v>
      </c>
      <c r="B400">
        <v>94.622482299804602</v>
      </c>
      <c r="C400">
        <f t="shared" si="28"/>
        <v>-2.6209686759024686E-2</v>
      </c>
      <c r="D400">
        <v>88.673988342285099</v>
      </c>
      <c r="E400">
        <f t="shared" si="29"/>
        <v>1.0665983305417459E-2</v>
      </c>
      <c r="F400">
        <v>180.69999694824199</v>
      </c>
      <c r="G400">
        <f t="shared" si="30"/>
        <v>-6.1052781764286967E-3</v>
      </c>
      <c r="H400" s="2" t="str">
        <f t="shared" si="31"/>
        <v>DUD</v>
      </c>
    </row>
    <row r="401" spans="1:8" x14ac:dyDescent="0.25">
      <c r="A401" s="1">
        <v>40798</v>
      </c>
      <c r="B401">
        <v>95.234733581542898</v>
      </c>
      <c r="C401">
        <f t="shared" si="28"/>
        <v>6.4704631167720184E-3</v>
      </c>
      <c r="D401">
        <v>88.767570495605398</v>
      </c>
      <c r="E401">
        <f t="shared" si="29"/>
        <v>1.055350673515143E-3</v>
      </c>
      <c r="F401">
        <v>176.669998168945</v>
      </c>
      <c r="G401">
        <f t="shared" si="30"/>
        <v>-2.2302151894619593E-2</v>
      </c>
      <c r="H401" s="2" t="str">
        <f t="shared" si="31"/>
        <v>UUD</v>
      </c>
    </row>
    <row r="402" spans="1:8" x14ac:dyDescent="0.25">
      <c r="A402" s="1">
        <v>40799</v>
      </c>
      <c r="B402">
        <v>96.108116149902301</v>
      </c>
      <c r="C402">
        <f t="shared" si="28"/>
        <v>9.1708406745485416E-3</v>
      </c>
      <c r="D402">
        <v>87.504211425781193</v>
      </c>
      <c r="E402">
        <f t="shared" si="29"/>
        <v>-1.4232214115702857E-2</v>
      </c>
      <c r="F402">
        <v>178.53999328613199</v>
      </c>
      <c r="G402">
        <f t="shared" si="30"/>
        <v>1.0584678420604066E-2</v>
      </c>
      <c r="H402" s="2" t="str">
        <f t="shared" si="31"/>
        <v>UDU</v>
      </c>
    </row>
    <row r="403" spans="1:8" x14ac:dyDescent="0.25">
      <c r="A403" s="1">
        <v>40800</v>
      </c>
      <c r="B403">
        <v>97.438644409179602</v>
      </c>
      <c r="C403">
        <f t="shared" si="28"/>
        <v>1.3844078029810136E-2</v>
      </c>
      <c r="D403">
        <v>88.245071411132798</v>
      </c>
      <c r="E403">
        <f t="shared" si="29"/>
        <v>8.4665637605336741E-3</v>
      </c>
      <c r="F403">
        <v>177.21000671386699</v>
      </c>
      <c r="G403">
        <f t="shared" si="30"/>
        <v>-7.4492361503203375E-3</v>
      </c>
      <c r="H403" s="2" t="str">
        <f t="shared" si="31"/>
        <v>UUD</v>
      </c>
    </row>
    <row r="404" spans="1:8" x14ac:dyDescent="0.25">
      <c r="A404" s="1">
        <v>40801</v>
      </c>
      <c r="B404">
        <v>99.120178222656193</v>
      </c>
      <c r="C404">
        <f t="shared" si="28"/>
        <v>1.7257360502833219E-2</v>
      </c>
      <c r="D404">
        <v>86.895980834960895</v>
      </c>
      <c r="E404">
        <f t="shared" si="29"/>
        <v>-1.5287999143731246E-2</v>
      </c>
      <c r="F404">
        <v>174.39999389648401</v>
      </c>
      <c r="G404">
        <f t="shared" si="30"/>
        <v>-1.5856964679879404E-2</v>
      </c>
      <c r="H404" s="2" t="str">
        <f t="shared" si="31"/>
        <v>UDD</v>
      </c>
    </row>
    <row r="405" spans="1:8" x14ac:dyDescent="0.25">
      <c r="A405" s="1">
        <v>40802</v>
      </c>
      <c r="B405">
        <v>99.706809997558594</v>
      </c>
      <c r="C405">
        <f t="shared" si="28"/>
        <v>5.918389024529791E-3</v>
      </c>
      <c r="D405">
        <v>87.527610778808594</v>
      </c>
      <c r="E405">
        <f t="shared" si="29"/>
        <v>7.268805044589266E-3</v>
      </c>
      <c r="F405">
        <v>176.02999877929599</v>
      </c>
      <c r="G405">
        <f t="shared" si="30"/>
        <v>9.3463586001010235E-3</v>
      </c>
      <c r="H405" s="2" t="str">
        <f t="shared" si="31"/>
        <v>UUU</v>
      </c>
    </row>
    <row r="406" spans="1:8" x14ac:dyDescent="0.25">
      <c r="A406" s="1">
        <v>40805</v>
      </c>
      <c r="B406">
        <v>98.714012145996094</v>
      </c>
      <c r="C406">
        <f t="shared" si="28"/>
        <v>-9.9571719483033672E-3</v>
      </c>
      <c r="D406">
        <v>89.196449279785099</v>
      </c>
      <c r="E406">
        <f t="shared" si="29"/>
        <v>1.9066423567688062E-2</v>
      </c>
      <c r="F406">
        <v>173.30999755859301</v>
      </c>
      <c r="G406">
        <f t="shared" si="30"/>
        <v>-1.5451918647760077E-2</v>
      </c>
      <c r="H406" s="2" t="str">
        <f t="shared" si="31"/>
        <v>DUD</v>
      </c>
    </row>
    <row r="407" spans="1:8" x14ac:dyDescent="0.25">
      <c r="A407" s="1">
        <v>40806</v>
      </c>
      <c r="B407">
        <v>98.599166870117102</v>
      </c>
      <c r="C407">
        <f t="shared" si="28"/>
        <v>-1.1634141231048334E-3</v>
      </c>
      <c r="D407">
        <v>89.570777893066406</v>
      </c>
      <c r="E407">
        <f t="shared" si="29"/>
        <v>4.1966761715719336E-3</v>
      </c>
      <c r="F407">
        <v>175.77999877929599</v>
      </c>
      <c r="G407">
        <f t="shared" si="30"/>
        <v>1.4251925771725515E-2</v>
      </c>
      <c r="H407" s="2" t="str">
        <f t="shared" si="31"/>
        <v>DUU</v>
      </c>
    </row>
    <row r="408" spans="1:8" x14ac:dyDescent="0.25">
      <c r="A408" s="1">
        <v>40807</v>
      </c>
      <c r="B408">
        <v>95.694587707519503</v>
      </c>
      <c r="C408">
        <f t="shared" si="28"/>
        <v>-2.9458455429179686E-2</v>
      </c>
      <c r="D408">
        <v>92.534126281738196</v>
      </c>
      <c r="E408">
        <f t="shared" si="29"/>
        <v>3.308387465619167E-2</v>
      </c>
      <c r="F408">
        <v>173.58999633789</v>
      </c>
      <c r="G408">
        <f t="shared" si="30"/>
        <v>-1.2458769237765788E-2</v>
      </c>
      <c r="H408" s="2" t="str">
        <f t="shared" si="31"/>
        <v>DUD</v>
      </c>
    </row>
    <row r="409" spans="1:8" x14ac:dyDescent="0.25">
      <c r="A409" s="1">
        <v>40808</v>
      </c>
      <c r="B409">
        <v>92.601303100585895</v>
      </c>
      <c r="C409">
        <f t="shared" si="28"/>
        <v>-3.232455127334799E-2</v>
      </c>
      <c r="D409">
        <v>96.012176513671804</v>
      </c>
      <c r="E409">
        <f t="shared" si="29"/>
        <v>3.7586676091196924E-2</v>
      </c>
      <c r="F409">
        <v>169.05000305175699</v>
      </c>
      <c r="G409">
        <f t="shared" si="30"/>
        <v>-2.6153542150528009E-2</v>
      </c>
      <c r="H409" s="2" t="str">
        <f t="shared" si="31"/>
        <v>DUD</v>
      </c>
    </row>
    <row r="410" spans="1:8" x14ac:dyDescent="0.25">
      <c r="A410" s="1">
        <v>40809</v>
      </c>
      <c r="B410">
        <v>93.159248352050696</v>
      </c>
      <c r="C410">
        <f t="shared" si="28"/>
        <v>6.0252419003083979E-3</v>
      </c>
      <c r="D410">
        <v>94.226356506347599</v>
      </c>
      <c r="E410">
        <f t="shared" si="29"/>
        <v>-1.8599932551991549E-2</v>
      </c>
      <c r="F410">
        <v>159.80000305175699</v>
      </c>
      <c r="G410">
        <f t="shared" si="30"/>
        <v>-5.4717538201806359E-2</v>
      </c>
      <c r="H410" s="2" t="str">
        <f t="shared" si="31"/>
        <v>UDD</v>
      </c>
    </row>
    <row r="411" spans="1:8" x14ac:dyDescent="0.25">
      <c r="A411" s="1">
        <v>40812</v>
      </c>
      <c r="B411">
        <v>95.374588012695298</v>
      </c>
      <c r="C411">
        <f t="shared" si="28"/>
        <v>2.37801366996091E-2</v>
      </c>
      <c r="D411">
        <v>92.713508605957003</v>
      </c>
      <c r="E411">
        <f t="shared" si="29"/>
        <v>-1.6055464272235587E-2</v>
      </c>
      <c r="F411">
        <v>157.58000183105401</v>
      </c>
      <c r="G411">
        <f t="shared" si="30"/>
        <v>-1.3892372830455746E-2</v>
      </c>
      <c r="H411" s="2" t="str">
        <f t="shared" si="31"/>
        <v>UDD</v>
      </c>
    </row>
    <row r="412" spans="1:8" x14ac:dyDescent="0.25">
      <c r="A412" s="1">
        <v>40813</v>
      </c>
      <c r="B412">
        <v>96.441207885742102</v>
      </c>
      <c r="C412">
        <f t="shared" si="28"/>
        <v>1.1183480791600697E-2</v>
      </c>
      <c r="D412">
        <v>91.294181823730398</v>
      </c>
      <c r="E412">
        <f t="shared" si="29"/>
        <v>-1.5308737675530204E-2</v>
      </c>
      <c r="F412">
        <v>160.63000488281199</v>
      </c>
      <c r="G412">
        <f t="shared" si="30"/>
        <v>1.9355267269434151E-2</v>
      </c>
      <c r="H412" s="2" t="str">
        <f t="shared" si="31"/>
        <v>UDU</v>
      </c>
    </row>
    <row r="413" spans="1:8" x14ac:dyDescent="0.25">
      <c r="A413" s="1">
        <v>40814</v>
      </c>
      <c r="B413">
        <v>94.472023010253906</v>
      </c>
      <c r="C413">
        <f t="shared" si="28"/>
        <v>-2.0418500749401325E-2</v>
      </c>
      <c r="D413">
        <v>91.263000488281193</v>
      </c>
      <c r="E413">
        <f t="shared" si="29"/>
        <v>-3.41547893045413E-4</v>
      </c>
      <c r="F413">
        <v>156.22000122070301</v>
      </c>
      <c r="G413">
        <f t="shared" si="30"/>
        <v>-2.7454420270523583E-2</v>
      </c>
      <c r="H413" s="2" t="str">
        <f t="shared" si="31"/>
        <v>DDD</v>
      </c>
    </row>
    <row r="414" spans="1:8" x14ac:dyDescent="0.25">
      <c r="A414" s="1">
        <v>40815</v>
      </c>
      <c r="B414">
        <v>95.218688964843693</v>
      </c>
      <c r="C414">
        <f t="shared" si="28"/>
        <v>7.9035669058207247E-3</v>
      </c>
      <c r="D414">
        <v>91.894668579101506</v>
      </c>
      <c r="E414">
        <f t="shared" si="29"/>
        <v>6.9214039363238999E-3</v>
      </c>
      <c r="F414">
        <v>157.69999694824199</v>
      </c>
      <c r="G414">
        <f t="shared" si="30"/>
        <v>9.4737915502129955E-3</v>
      </c>
      <c r="H414" s="2" t="str">
        <f t="shared" si="31"/>
        <v>UUU</v>
      </c>
    </row>
    <row r="415" spans="1:8" x14ac:dyDescent="0.25">
      <c r="A415" s="1">
        <v>40816</v>
      </c>
      <c r="B415">
        <v>92.839241027832003</v>
      </c>
      <c r="C415">
        <f t="shared" si="28"/>
        <v>-2.4989295304099657E-2</v>
      </c>
      <c r="D415">
        <v>94.202987670898395</v>
      </c>
      <c r="E415">
        <f t="shared" si="29"/>
        <v>2.5119184034163133E-2</v>
      </c>
      <c r="F415">
        <v>158.05999755859301</v>
      </c>
      <c r="G415">
        <f t="shared" si="30"/>
        <v>2.282819386922208E-3</v>
      </c>
      <c r="H415" s="2" t="str">
        <f t="shared" si="31"/>
        <v>DUU</v>
      </c>
    </row>
    <row r="416" spans="1:8" x14ac:dyDescent="0.25">
      <c r="A416" s="1">
        <v>40819</v>
      </c>
      <c r="B416">
        <v>90.197257995605398</v>
      </c>
      <c r="C416">
        <f t="shared" si="28"/>
        <v>-2.8457611274897987E-2</v>
      </c>
      <c r="D416">
        <v>96.795394897460895</v>
      </c>
      <c r="E416">
        <f t="shared" si="29"/>
        <v>2.7519373755099608E-2</v>
      </c>
      <c r="F416">
        <v>160.96000671386699</v>
      </c>
      <c r="G416">
        <f t="shared" si="30"/>
        <v>1.8347521194911787E-2</v>
      </c>
      <c r="H416" s="2" t="str">
        <f t="shared" si="31"/>
        <v>DUU</v>
      </c>
    </row>
    <row r="417" spans="1:8" x14ac:dyDescent="0.25">
      <c r="A417" s="1">
        <v>40820</v>
      </c>
      <c r="B417">
        <v>92.174644470214801</v>
      </c>
      <c r="C417">
        <f t="shared" si="28"/>
        <v>2.192291116771794E-2</v>
      </c>
      <c r="D417">
        <v>95.567955017089801</v>
      </c>
      <c r="E417">
        <f t="shared" si="29"/>
        <v>-1.2680767320298325E-2</v>
      </c>
      <c r="F417">
        <v>157.63999938964801</v>
      </c>
      <c r="G417">
        <f t="shared" si="30"/>
        <v>-2.0626287187728853E-2</v>
      </c>
      <c r="H417" s="2" t="str">
        <f t="shared" si="31"/>
        <v>UDD</v>
      </c>
    </row>
    <row r="418" spans="1:8" x14ac:dyDescent="0.25">
      <c r="A418" s="1">
        <v>40821</v>
      </c>
      <c r="B418">
        <v>93.881278991699205</v>
      </c>
      <c r="C418">
        <f t="shared" si="28"/>
        <v>1.851522760183677E-2</v>
      </c>
      <c r="D418">
        <v>94.880012512207003</v>
      </c>
      <c r="E418">
        <f t="shared" si="29"/>
        <v>-7.1984642211898597E-3</v>
      </c>
      <c r="F418">
        <v>159.46000671386699</v>
      </c>
      <c r="G418">
        <f t="shared" si="30"/>
        <v>1.1545339579203784E-2</v>
      </c>
      <c r="H418" s="2" t="str">
        <f t="shared" si="31"/>
        <v>UDU</v>
      </c>
    </row>
    <row r="419" spans="1:8" x14ac:dyDescent="0.25">
      <c r="A419" s="1">
        <v>40822</v>
      </c>
      <c r="B419">
        <v>95.5797119140625</v>
      </c>
      <c r="C419">
        <f t="shared" si="28"/>
        <v>1.8091284445682421E-2</v>
      </c>
      <c r="D419">
        <v>93.128776550292898</v>
      </c>
      <c r="E419">
        <f t="shared" si="29"/>
        <v>-1.8457374904844115E-2</v>
      </c>
      <c r="F419">
        <v>160.49000549316401</v>
      </c>
      <c r="G419">
        <f t="shared" si="30"/>
        <v>6.4592922107751249E-3</v>
      </c>
      <c r="H419" s="2" t="str">
        <f t="shared" si="31"/>
        <v>UDU</v>
      </c>
    </row>
    <row r="420" spans="1:8" x14ac:dyDescent="0.25">
      <c r="A420" s="1">
        <v>40823</v>
      </c>
      <c r="B420">
        <v>94.939743041992102</v>
      </c>
      <c r="C420">
        <f t="shared" si="28"/>
        <v>-6.6956560053853531E-3</v>
      </c>
      <c r="D420">
        <v>92.440750122070298</v>
      </c>
      <c r="E420">
        <f t="shared" si="29"/>
        <v>-7.3879036502861872E-3</v>
      </c>
      <c r="F420">
        <v>159.17999267578099</v>
      </c>
      <c r="G420">
        <f t="shared" si="30"/>
        <v>-8.1625819212699513E-3</v>
      </c>
      <c r="H420" s="2" t="str">
        <f t="shared" si="31"/>
        <v>DDD</v>
      </c>
    </row>
    <row r="421" spans="1:8" x14ac:dyDescent="0.25">
      <c r="A421" s="1">
        <v>40826</v>
      </c>
      <c r="B421">
        <v>98.115066528320298</v>
      </c>
      <c r="C421">
        <f t="shared" si="28"/>
        <v>3.3445671797571075E-2</v>
      </c>
      <c r="D421">
        <v>91.135116577148395</v>
      </c>
      <c r="E421">
        <f t="shared" si="29"/>
        <v>-1.4124004221058195E-2</v>
      </c>
      <c r="F421">
        <v>163.27000427246</v>
      </c>
      <c r="G421">
        <f t="shared" si="30"/>
        <v>2.5694256721129349E-2</v>
      </c>
      <c r="H421" s="2" t="str">
        <f t="shared" si="31"/>
        <v>UDU</v>
      </c>
    </row>
    <row r="422" spans="1:8" x14ac:dyDescent="0.25">
      <c r="A422" s="1">
        <v>40827</v>
      </c>
      <c r="B422">
        <v>98.2135009765625</v>
      </c>
      <c r="C422">
        <f t="shared" si="28"/>
        <v>1.0032551750223107E-3</v>
      </c>
      <c r="D422">
        <v>90.830253601074205</v>
      </c>
      <c r="E422">
        <f t="shared" si="29"/>
        <v>-3.3451756855560344E-3</v>
      </c>
      <c r="F422">
        <v>162.100006103515</v>
      </c>
      <c r="G422">
        <f t="shared" si="30"/>
        <v>-7.1660325738249764E-3</v>
      </c>
      <c r="H422" s="2" t="str">
        <f t="shared" si="31"/>
        <v>UDD</v>
      </c>
    </row>
    <row r="423" spans="1:8" x14ac:dyDescent="0.25">
      <c r="A423" s="1">
        <v>40828</v>
      </c>
      <c r="B423">
        <v>99.075035095214801</v>
      </c>
      <c r="C423">
        <f t="shared" si="28"/>
        <v>8.7720538427593642E-3</v>
      </c>
      <c r="D423">
        <v>89.508972167968693</v>
      </c>
      <c r="E423">
        <f t="shared" si="29"/>
        <v>-1.4546710822900155E-2</v>
      </c>
      <c r="F423">
        <v>163.259994506835</v>
      </c>
      <c r="G423">
        <f t="shared" si="30"/>
        <v>7.1560046862628734E-3</v>
      </c>
      <c r="H423" s="2" t="str">
        <f t="shared" si="31"/>
        <v>UDU</v>
      </c>
    </row>
    <row r="424" spans="1:8" x14ac:dyDescent="0.25">
      <c r="A424" s="1">
        <v>40829</v>
      </c>
      <c r="B424">
        <v>98.878120422363196</v>
      </c>
      <c r="C424">
        <f t="shared" si="28"/>
        <v>-1.9875306898691214E-3</v>
      </c>
      <c r="D424">
        <v>90.400245666503906</v>
      </c>
      <c r="E424">
        <f t="shared" si="29"/>
        <v>9.9573649093265271E-3</v>
      </c>
      <c r="F424">
        <v>162.30000305175699</v>
      </c>
      <c r="G424">
        <f t="shared" si="30"/>
        <v>-5.8801389647101798E-3</v>
      </c>
      <c r="H424" s="2" t="str">
        <f t="shared" si="31"/>
        <v>DUD</v>
      </c>
    </row>
    <row r="425" spans="1:8" x14ac:dyDescent="0.25">
      <c r="A425" s="1">
        <v>40830</v>
      </c>
      <c r="B425">
        <v>100.568321228027</v>
      </c>
      <c r="C425">
        <f t="shared" si="28"/>
        <v>1.7093779679913323E-2</v>
      </c>
      <c r="D425">
        <v>89.086776733398395</v>
      </c>
      <c r="E425">
        <f t="shared" si="29"/>
        <v>-1.4529484111702962E-2</v>
      </c>
      <c r="F425">
        <v>163.39999389648401</v>
      </c>
      <c r="G425">
        <f t="shared" si="30"/>
        <v>6.7775158597884744E-3</v>
      </c>
      <c r="H425" s="2" t="str">
        <f t="shared" si="31"/>
        <v>UDU</v>
      </c>
    </row>
    <row r="426" spans="1:8" x14ac:dyDescent="0.25">
      <c r="A426" s="1">
        <v>40833</v>
      </c>
      <c r="B426">
        <v>98.648376464843693</v>
      </c>
      <c r="C426">
        <f t="shared" si="28"/>
        <v>-1.9090949711987881E-2</v>
      </c>
      <c r="D426">
        <v>90.626960754394503</v>
      </c>
      <c r="E426">
        <f t="shared" si="29"/>
        <v>1.728858173424852E-2</v>
      </c>
      <c r="F426">
        <v>162.61999511718699</v>
      </c>
      <c r="G426">
        <f t="shared" si="30"/>
        <v>-4.7735545191706086E-3</v>
      </c>
      <c r="H426" s="2" t="str">
        <f t="shared" si="31"/>
        <v>DUD</v>
      </c>
    </row>
    <row r="427" spans="1:8" x14ac:dyDescent="0.25">
      <c r="A427" s="1">
        <v>40834</v>
      </c>
      <c r="B427">
        <v>100.57656097412099</v>
      </c>
      <c r="C427">
        <f t="shared" si="28"/>
        <v>1.9546033886979064E-2</v>
      </c>
      <c r="D427">
        <v>90.064010620117102</v>
      </c>
      <c r="E427">
        <f t="shared" si="29"/>
        <v>-6.2117291542307385E-3</v>
      </c>
      <c r="F427">
        <v>161.83999633789</v>
      </c>
      <c r="G427">
        <f t="shared" si="30"/>
        <v>-4.7964506377884408E-3</v>
      </c>
      <c r="H427" s="2" t="str">
        <f t="shared" si="31"/>
        <v>UDD</v>
      </c>
    </row>
    <row r="428" spans="1:8" x14ac:dyDescent="0.25">
      <c r="A428" s="1">
        <v>40835</v>
      </c>
      <c r="B428">
        <v>99.386825561523395</v>
      </c>
      <c r="C428">
        <f t="shared" si="28"/>
        <v>-1.1829151852823072E-2</v>
      </c>
      <c r="D428">
        <v>90.032791137695298</v>
      </c>
      <c r="E428">
        <f t="shared" si="29"/>
        <v>-3.4663659997868912E-4</v>
      </c>
      <c r="F428">
        <v>159.86999511718699</v>
      </c>
      <c r="G428">
        <f t="shared" si="30"/>
        <v>-1.2172523883342445E-2</v>
      </c>
      <c r="H428" s="2" t="str">
        <f t="shared" si="31"/>
        <v>DDD</v>
      </c>
    </row>
    <row r="429" spans="1:8" x14ac:dyDescent="0.25">
      <c r="A429" s="1">
        <v>40836</v>
      </c>
      <c r="B429">
        <v>99.821693420410099</v>
      </c>
      <c r="C429">
        <f t="shared" si="28"/>
        <v>4.3755080860039541E-3</v>
      </c>
      <c r="D429">
        <v>89.391677856445298</v>
      </c>
      <c r="E429">
        <f t="shared" si="29"/>
        <v>-7.1208864364705748E-3</v>
      </c>
      <c r="F429">
        <v>157.77000427246</v>
      </c>
      <c r="G429">
        <f t="shared" si="30"/>
        <v>-1.3135615868303918E-2</v>
      </c>
      <c r="H429" s="2" t="str">
        <f t="shared" si="31"/>
        <v>UDD</v>
      </c>
    </row>
    <row r="430" spans="1:8" x14ac:dyDescent="0.25">
      <c r="A430" s="1">
        <v>40837</v>
      </c>
      <c r="B430">
        <v>101.71701812744099</v>
      </c>
      <c r="C430">
        <f t="shared" si="28"/>
        <v>1.8987102323024363E-2</v>
      </c>
      <c r="D430">
        <v>88.445701599121094</v>
      </c>
      <c r="E430">
        <f t="shared" si="29"/>
        <v>-1.058237500411785E-2</v>
      </c>
      <c r="F430">
        <v>159.52000427246</v>
      </c>
      <c r="G430">
        <f t="shared" si="30"/>
        <v>1.1092095788866496E-2</v>
      </c>
      <c r="H430" s="2" t="str">
        <f t="shared" si="31"/>
        <v>UDU</v>
      </c>
    </row>
    <row r="431" spans="1:8" x14ac:dyDescent="0.25">
      <c r="A431" s="1">
        <v>40840</v>
      </c>
      <c r="B431">
        <v>102.96419525146401</v>
      </c>
      <c r="C431">
        <f t="shared" si="28"/>
        <v>1.2261243467247773E-2</v>
      </c>
      <c r="D431">
        <v>88.594284057617102</v>
      </c>
      <c r="E431">
        <f t="shared" si="29"/>
        <v>1.6799285415751708E-3</v>
      </c>
      <c r="F431">
        <v>161.02000427246</v>
      </c>
      <c r="G431">
        <f t="shared" si="30"/>
        <v>9.403209377038424E-3</v>
      </c>
      <c r="H431" s="2" t="str">
        <f t="shared" si="31"/>
        <v>UUU</v>
      </c>
    </row>
    <row r="432" spans="1:8" x14ac:dyDescent="0.25">
      <c r="A432" s="1">
        <v>40841</v>
      </c>
      <c r="B432">
        <v>100.96221923828099</v>
      </c>
      <c r="C432">
        <f t="shared" si="28"/>
        <v>-1.9443419222514136E-2</v>
      </c>
      <c r="D432">
        <v>90.845878601074205</v>
      </c>
      <c r="E432">
        <f t="shared" si="29"/>
        <v>2.5414670567152964E-2</v>
      </c>
      <c r="F432">
        <v>165.58999633789</v>
      </c>
      <c r="G432">
        <f t="shared" si="30"/>
        <v>2.8381517477152451E-2</v>
      </c>
      <c r="H432" s="2" t="str">
        <f t="shared" si="31"/>
        <v>DUU</v>
      </c>
    </row>
    <row r="433" spans="1:8" x14ac:dyDescent="0.25">
      <c r="A433" s="1">
        <v>40842</v>
      </c>
      <c r="B433">
        <v>101.98780059814401</v>
      </c>
      <c r="C433">
        <f t="shared" si="28"/>
        <v>1.0158070688229826E-2</v>
      </c>
      <c r="D433">
        <v>89.258743286132798</v>
      </c>
      <c r="E433">
        <f t="shared" si="29"/>
        <v>-1.7470636416109686E-2</v>
      </c>
      <c r="F433">
        <v>167.39999389648401</v>
      </c>
      <c r="G433">
        <f t="shared" si="30"/>
        <v>1.093059724997314E-2</v>
      </c>
      <c r="H433" s="2" t="str">
        <f t="shared" si="31"/>
        <v>UDU</v>
      </c>
    </row>
    <row r="434" spans="1:8" x14ac:dyDescent="0.25">
      <c r="A434" s="1">
        <v>40843</v>
      </c>
      <c r="B434">
        <v>105.54054260253901</v>
      </c>
      <c r="C434">
        <f t="shared" si="28"/>
        <v>3.4834970296041989E-2</v>
      </c>
      <c r="D434">
        <v>86.233215332031193</v>
      </c>
      <c r="E434">
        <f t="shared" si="29"/>
        <v>-3.3896152272756108E-2</v>
      </c>
      <c r="F434">
        <v>169.55000305175699</v>
      </c>
      <c r="G434">
        <f t="shared" si="30"/>
        <v>1.2843543809222036E-2</v>
      </c>
      <c r="H434" s="2" t="str">
        <f t="shared" si="31"/>
        <v>UDU</v>
      </c>
    </row>
    <row r="435" spans="1:8" x14ac:dyDescent="0.25">
      <c r="A435" s="1">
        <v>40844</v>
      </c>
      <c r="B435">
        <v>105.51592254638599</v>
      </c>
      <c r="C435">
        <f t="shared" si="28"/>
        <v>-2.3327581558618693E-4</v>
      </c>
      <c r="D435">
        <v>87.140121459960895</v>
      </c>
      <c r="E435">
        <f t="shared" si="29"/>
        <v>1.0516900296918763E-2</v>
      </c>
      <c r="F435">
        <v>169.61999511718699</v>
      </c>
      <c r="G435">
        <f t="shared" si="30"/>
        <v>4.1281075889232355E-4</v>
      </c>
      <c r="H435" s="2" t="str">
        <f t="shared" si="31"/>
        <v>DUU</v>
      </c>
    </row>
    <row r="436" spans="1:8" x14ac:dyDescent="0.25">
      <c r="A436" s="1">
        <v>40847</v>
      </c>
      <c r="B436">
        <v>102.97240447998</v>
      </c>
      <c r="C436">
        <f t="shared" si="28"/>
        <v>-2.4105537865982574E-2</v>
      </c>
      <c r="D436">
        <v>90.595703125</v>
      </c>
      <c r="E436">
        <f t="shared" si="29"/>
        <v>3.9655460735464665E-2</v>
      </c>
      <c r="F436">
        <v>167.33999633789</v>
      </c>
      <c r="G436">
        <f t="shared" si="30"/>
        <v>-1.3441804297434246E-2</v>
      </c>
      <c r="H436" s="2" t="str">
        <f t="shared" si="31"/>
        <v>DUD</v>
      </c>
    </row>
    <row r="437" spans="1:8" x14ac:dyDescent="0.25">
      <c r="A437" s="1">
        <v>40848</v>
      </c>
      <c r="B437">
        <v>100.10066986083901</v>
      </c>
      <c r="C437">
        <f t="shared" si="28"/>
        <v>-2.7888390425022225E-2</v>
      </c>
      <c r="D437">
        <v>93.628326416015597</v>
      </c>
      <c r="E437">
        <f t="shared" si="29"/>
        <v>3.3474250835399122E-2</v>
      </c>
      <c r="F437">
        <v>167.38000488281199</v>
      </c>
      <c r="G437">
        <f t="shared" si="30"/>
        <v>2.3908536989081242E-4</v>
      </c>
      <c r="H437" s="2" t="str">
        <f t="shared" si="31"/>
        <v>DUU</v>
      </c>
    </row>
    <row r="438" spans="1:8" x14ac:dyDescent="0.25">
      <c r="A438" s="1">
        <v>40849</v>
      </c>
      <c r="B438">
        <v>101.73346710205</v>
      </c>
      <c r="C438">
        <f t="shared" si="28"/>
        <v>1.6311551595817653E-2</v>
      </c>
      <c r="D438">
        <v>92.460433959960895</v>
      </c>
      <c r="E438">
        <f t="shared" si="29"/>
        <v>-1.2473708553386365E-2</v>
      </c>
      <c r="F438">
        <v>169.05999755859301</v>
      </c>
      <c r="G438">
        <f t="shared" si="30"/>
        <v>1.0036997411711379E-2</v>
      </c>
      <c r="H438" s="2" t="str">
        <f t="shared" si="31"/>
        <v>UDU</v>
      </c>
    </row>
    <row r="439" spans="1:8" x14ac:dyDescent="0.25">
      <c r="A439" s="1">
        <v>40850</v>
      </c>
      <c r="B439">
        <v>103.587760925292</v>
      </c>
      <c r="C439">
        <f t="shared" si="28"/>
        <v>1.8226979538424004E-2</v>
      </c>
      <c r="D439">
        <v>91.190605163574205</v>
      </c>
      <c r="E439">
        <f t="shared" si="29"/>
        <v>-1.3733753368890489E-2</v>
      </c>
      <c r="F439">
        <v>171.72000122070301</v>
      </c>
      <c r="G439">
        <f t="shared" si="30"/>
        <v>1.5734080802811468E-2</v>
      </c>
      <c r="H439" s="2" t="str">
        <f t="shared" si="31"/>
        <v>UDU</v>
      </c>
    </row>
    <row r="440" spans="1:8" x14ac:dyDescent="0.25">
      <c r="A440" s="1">
        <v>40851</v>
      </c>
      <c r="B440">
        <v>102.956001281738</v>
      </c>
      <c r="C440">
        <f t="shared" si="28"/>
        <v>-6.0987865546165976E-3</v>
      </c>
      <c r="D440">
        <v>91.300346374511705</v>
      </c>
      <c r="E440">
        <f t="shared" si="29"/>
        <v>1.2034267207752247E-3</v>
      </c>
      <c r="F440">
        <v>170.850006103515</v>
      </c>
      <c r="G440">
        <f t="shared" si="30"/>
        <v>-5.066358671112825E-3</v>
      </c>
      <c r="H440" s="2" t="str">
        <f t="shared" si="31"/>
        <v>DUD</v>
      </c>
    </row>
    <row r="441" spans="1:8" x14ac:dyDescent="0.25">
      <c r="A441" s="1">
        <v>40854</v>
      </c>
      <c r="B441">
        <v>103.595970153808</v>
      </c>
      <c r="C441">
        <f t="shared" si="28"/>
        <v>6.2159452980183882E-3</v>
      </c>
      <c r="D441">
        <v>91.880409240722599</v>
      </c>
      <c r="E441">
        <f t="shared" si="29"/>
        <v>6.3533479252257941E-3</v>
      </c>
      <c r="F441">
        <v>174.97999572753901</v>
      </c>
      <c r="G441">
        <f t="shared" si="30"/>
        <v>2.4173189795039907E-2</v>
      </c>
      <c r="H441" s="2" t="str">
        <f t="shared" si="31"/>
        <v>UUU</v>
      </c>
    </row>
    <row r="442" spans="1:8" x14ac:dyDescent="0.25">
      <c r="A442" s="1">
        <v>40855</v>
      </c>
      <c r="B442">
        <v>104.925178527832</v>
      </c>
      <c r="C442">
        <f t="shared" si="28"/>
        <v>1.2830695750525312E-2</v>
      </c>
      <c r="D442">
        <v>90.704650878906193</v>
      </c>
      <c r="E442">
        <f t="shared" si="29"/>
        <v>-1.2796616509793468E-2</v>
      </c>
      <c r="F442">
        <v>173.52999877929599</v>
      </c>
      <c r="G442">
        <f t="shared" si="30"/>
        <v>-8.2866440944528996E-3</v>
      </c>
      <c r="H442" s="2" t="str">
        <f t="shared" si="31"/>
        <v>UDD</v>
      </c>
    </row>
    <row r="443" spans="1:8" x14ac:dyDescent="0.25">
      <c r="A443" s="1">
        <v>40856</v>
      </c>
      <c r="B443">
        <v>101.052444458007</v>
      </c>
      <c r="C443">
        <f t="shared" si="28"/>
        <v>-3.6909482777746527E-2</v>
      </c>
      <c r="D443">
        <v>92.585838317871094</v>
      </c>
      <c r="E443">
        <f t="shared" si="29"/>
        <v>2.0739702107186897E-2</v>
      </c>
      <c r="F443">
        <v>172.07000732421801</v>
      </c>
      <c r="G443">
        <f t="shared" si="30"/>
        <v>-8.4134816190188921E-3</v>
      </c>
      <c r="H443" s="2" t="str">
        <f t="shared" si="31"/>
        <v>DUD</v>
      </c>
    </row>
    <row r="444" spans="1:8" x14ac:dyDescent="0.25">
      <c r="A444" s="1">
        <v>40857</v>
      </c>
      <c r="B444">
        <v>102.004196166992</v>
      </c>
      <c r="C444">
        <f t="shared" si="28"/>
        <v>9.4183937270364559E-3</v>
      </c>
      <c r="D444">
        <v>91.206306457519503</v>
      </c>
      <c r="E444">
        <f t="shared" si="29"/>
        <v>-1.4900030991946145E-2</v>
      </c>
      <c r="F444">
        <v>171.13999938964801</v>
      </c>
      <c r="G444">
        <f t="shared" si="30"/>
        <v>-5.404823007984505E-3</v>
      </c>
      <c r="H444" s="2" t="str">
        <f t="shared" si="31"/>
        <v>UDD</v>
      </c>
    </row>
    <row r="445" spans="1:8" x14ac:dyDescent="0.25">
      <c r="A445" s="1">
        <v>40858</v>
      </c>
      <c r="B445">
        <v>103.92416381835901</v>
      </c>
      <c r="C445">
        <f t="shared" si="28"/>
        <v>1.8822437934061131E-2</v>
      </c>
      <c r="D445">
        <v>90.649742126464801</v>
      </c>
      <c r="E445">
        <f t="shared" si="29"/>
        <v>-6.1022570990080238E-3</v>
      </c>
      <c r="F445">
        <v>173.96000671386699</v>
      </c>
      <c r="G445">
        <f t="shared" si="30"/>
        <v>1.6477780380251383E-2</v>
      </c>
      <c r="H445" s="2" t="str">
        <f t="shared" si="31"/>
        <v>UDU</v>
      </c>
    </row>
    <row r="446" spans="1:8" x14ac:dyDescent="0.25">
      <c r="A446" s="1">
        <v>40861</v>
      </c>
      <c r="B446">
        <v>102.939559936523</v>
      </c>
      <c r="C446">
        <f t="shared" si="28"/>
        <v>-9.4742535870379063E-3</v>
      </c>
      <c r="D446">
        <v>92.107719421386705</v>
      </c>
      <c r="E446">
        <f t="shared" si="29"/>
        <v>1.6083634224661081E-2</v>
      </c>
      <c r="F446">
        <v>173.19999694824199</v>
      </c>
      <c r="G446">
        <f t="shared" si="30"/>
        <v>-4.3688763870599612E-3</v>
      </c>
      <c r="H446" s="2" t="str">
        <f t="shared" si="31"/>
        <v>DUD</v>
      </c>
    </row>
    <row r="447" spans="1:8" x14ac:dyDescent="0.25">
      <c r="A447" s="1">
        <v>40862</v>
      </c>
      <c r="B447">
        <v>103.44830322265599</v>
      </c>
      <c r="C447">
        <f t="shared" si="28"/>
        <v>4.9421552457258322E-3</v>
      </c>
      <c r="D447">
        <v>91.982269287109304</v>
      </c>
      <c r="E447">
        <f t="shared" si="29"/>
        <v>-1.3619937076443378E-3</v>
      </c>
      <c r="F447">
        <v>173.36000061035099</v>
      </c>
      <c r="G447">
        <f t="shared" si="30"/>
        <v>9.2380868896224655E-4</v>
      </c>
      <c r="H447" s="2" t="str">
        <f t="shared" si="31"/>
        <v>UDU</v>
      </c>
    </row>
    <row r="448" spans="1:8" x14ac:dyDescent="0.25">
      <c r="A448" s="1">
        <v>40863</v>
      </c>
      <c r="B448">
        <v>101.80729675292901</v>
      </c>
      <c r="C448">
        <f t="shared" si="28"/>
        <v>-1.5863058345142567E-2</v>
      </c>
      <c r="D448">
        <v>92.820976257324205</v>
      </c>
      <c r="E448">
        <f t="shared" si="29"/>
        <v>9.1181374053406206E-3</v>
      </c>
      <c r="F448">
        <v>171.509994506835</v>
      </c>
      <c r="G448">
        <f t="shared" si="30"/>
        <v>-1.0671470333425526E-2</v>
      </c>
      <c r="H448" s="2" t="str">
        <f t="shared" si="31"/>
        <v>DUD</v>
      </c>
    </row>
    <row r="449" spans="1:8" x14ac:dyDescent="0.25">
      <c r="A449" s="1">
        <v>40864</v>
      </c>
      <c r="B449">
        <v>100.19091796875</v>
      </c>
      <c r="C449">
        <f t="shared" si="28"/>
        <v>-1.5876846117442001E-2</v>
      </c>
      <c r="D449">
        <v>93.565612792968693</v>
      </c>
      <c r="E449">
        <f t="shared" si="29"/>
        <v>8.0222872638202603E-3</v>
      </c>
      <c r="F449">
        <v>167.100006103515</v>
      </c>
      <c r="G449">
        <f t="shared" si="30"/>
        <v>-2.5712719634798042E-2</v>
      </c>
      <c r="H449" s="2" t="str">
        <f t="shared" si="31"/>
        <v>DUD</v>
      </c>
    </row>
    <row r="450" spans="1:8" x14ac:dyDescent="0.25">
      <c r="A450" s="1">
        <v>40865</v>
      </c>
      <c r="B450">
        <v>100.084251403808</v>
      </c>
      <c r="C450">
        <f t="shared" si="28"/>
        <v>-1.0646330735812892E-3</v>
      </c>
      <c r="D450">
        <v>93.542098999023395</v>
      </c>
      <c r="E450">
        <f t="shared" si="29"/>
        <v>-2.5130807401785304E-4</v>
      </c>
      <c r="F450">
        <v>167.61999511718699</v>
      </c>
      <c r="G450">
        <f t="shared" si="30"/>
        <v>3.1118431758156984E-3</v>
      </c>
      <c r="H450" s="2" t="str">
        <f t="shared" si="31"/>
        <v>DDU</v>
      </c>
    </row>
    <row r="451" spans="1:8" x14ac:dyDescent="0.25">
      <c r="A451" s="1">
        <v>40868</v>
      </c>
      <c r="B451">
        <v>98.180686950683594</v>
      </c>
      <c r="C451">
        <f t="shared" si="28"/>
        <v>-1.9019620234197787E-2</v>
      </c>
      <c r="D451">
        <v>94.098648071289006</v>
      </c>
      <c r="E451">
        <f t="shared" si="29"/>
        <v>5.9497175947635927E-3</v>
      </c>
      <c r="F451">
        <v>163.5</v>
      </c>
      <c r="G451">
        <f t="shared" si="30"/>
        <v>-2.4579377384581158E-2</v>
      </c>
      <c r="H451" s="2" t="str">
        <f t="shared" si="31"/>
        <v>DUD</v>
      </c>
    </row>
    <row r="452" spans="1:8" x14ac:dyDescent="0.25">
      <c r="A452" s="1">
        <v>40869</v>
      </c>
      <c r="B452">
        <v>97.7950439453125</v>
      </c>
      <c r="C452">
        <f t="shared" ref="C452:C515" si="32">B452/B451-1</f>
        <v>-3.9278906814412817E-3</v>
      </c>
      <c r="D452">
        <v>95.148986816406193</v>
      </c>
      <c r="E452">
        <f t="shared" ref="E452:E515" si="33">D452/D451-1</f>
        <v>1.1162102396215623E-2</v>
      </c>
      <c r="F452">
        <v>165.30999755859301</v>
      </c>
      <c r="G452">
        <f t="shared" ref="G452:G515" si="34">F452/F451-1</f>
        <v>1.1070321459284438E-2</v>
      </c>
      <c r="H452" s="2" t="str">
        <f t="shared" ref="H452:H515" si="35">_xlfn.CONCAT(IF(C452&gt;0, "U", "D"), IF(E452&gt;0, "U", "D"), IF(G452&gt;0, "U", "D"))</f>
        <v>DUU</v>
      </c>
    </row>
    <row r="453" spans="1:8" x14ac:dyDescent="0.25">
      <c r="A453" s="1">
        <v>40870</v>
      </c>
      <c r="B453">
        <v>95.637145996093693</v>
      </c>
      <c r="C453">
        <f t="shared" si="32"/>
        <v>-2.2065514387677121E-2</v>
      </c>
      <c r="D453">
        <v>96.081687927246094</v>
      </c>
      <c r="E453">
        <f t="shared" si="33"/>
        <v>9.8025332906548357E-3</v>
      </c>
      <c r="F453">
        <v>164.83000183105401</v>
      </c>
      <c r="G453">
        <f t="shared" si="34"/>
        <v>-2.9036097914699743E-3</v>
      </c>
      <c r="H453" s="2" t="str">
        <f t="shared" si="35"/>
        <v>DUD</v>
      </c>
    </row>
    <row r="454" spans="1:8" x14ac:dyDescent="0.25">
      <c r="A454" s="1">
        <v>40872</v>
      </c>
      <c r="B454">
        <v>95.456642150878906</v>
      </c>
      <c r="C454">
        <f t="shared" si="32"/>
        <v>-1.8873821812097624E-3</v>
      </c>
      <c r="D454">
        <v>94.686508178710895</v>
      </c>
      <c r="E454">
        <f t="shared" si="33"/>
        <v>-1.4520766429412024E-2</v>
      </c>
      <c r="F454">
        <v>163.39999389648401</v>
      </c>
      <c r="G454">
        <f t="shared" si="34"/>
        <v>-8.6756532104860229E-3</v>
      </c>
      <c r="H454" s="2" t="str">
        <f t="shared" si="35"/>
        <v>DDD</v>
      </c>
    </row>
    <row r="455" spans="1:8" x14ac:dyDescent="0.25">
      <c r="A455" s="1">
        <v>40875</v>
      </c>
      <c r="B455">
        <v>98.221710205078097</v>
      </c>
      <c r="C455">
        <f t="shared" si="32"/>
        <v>2.896674334960081E-2</v>
      </c>
      <c r="D455">
        <v>94.639465332031193</v>
      </c>
      <c r="E455">
        <f t="shared" si="33"/>
        <v>-4.9682734725953193E-4</v>
      </c>
      <c r="F455">
        <v>166.63000488281199</v>
      </c>
      <c r="G455">
        <f t="shared" si="34"/>
        <v>1.97675098346346E-2</v>
      </c>
      <c r="H455" s="2" t="str">
        <f t="shared" si="35"/>
        <v>UDU</v>
      </c>
    </row>
    <row r="456" spans="1:8" x14ac:dyDescent="0.25">
      <c r="A456" s="1">
        <v>40876</v>
      </c>
      <c r="B456">
        <v>98.500671386718693</v>
      </c>
      <c r="C456">
        <f t="shared" si="32"/>
        <v>2.8401173331042973E-3</v>
      </c>
      <c r="D456">
        <v>93.863479614257798</v>
      </c>
      <c r="E456">
        <f t="shared" si="33"/>
        <v>-8.1993882261585105E-3</v>
      </c>
      <c r="F456">
        <v>166.88000488281199</v>
      </c>
      <c r="G456">
        <f t="shared" si="34"/>
        <v>1.5003300286513532E-3</v>
      </c>
      <c r="H456" s="2" t="str">
        <f t="shared" si="35"/>
        <v>UDU</v>
      </c>
    </row>
    <row r="457" spans="1:8" x14ac:dyDescent="0.25">
      <c r="A457" s="1">
        <v>40877</v>
      </c>
      <c r="B457">
        <v>102.553955078125</v>
      </c>
      <c r="C457">
        <f t="shared" si="32"/>
        <v>4.114980775605992E-2</v>
      </c>
      <c r="D457">
        <v>92.397682189941406</v>
      </c>
      <c r="E457">
        <f t="shared" si="33"/>
        <v>-1.561626982443276E-2</v>
      </c>
      <c r="F457">
        <v>170.13000488281199</v>
      </c>
      <c r="G457">
        <f t="shared" si="34"/>
        <v>1.9475071338128425E-2</v>
      </c>
      <c r="H457" s="2" t="str">
        <f t="shared" si="35"/>
        <v>UDU</v>
      </c>
    </row>
    <row r="458" spans="1:8" x14ac:dyDescent="0.25">
      <c r="A458" s="1">
        <v>40878</v>
      </c>
      <c r="B458">
        <v>102.53751373291</v>
      </c>
      <c r="C458">
        <f t="shared" si="32"/>
        <v>-1.6031897748336466E-4</v>
      </c>
      <c r="D458">
        <v>91.934127807617102</v>
      </c>
      <c r="E458">
        <f t="shared" si="33"/>
        <v>-5.0169481672860394E-3</v>
      </c>
      <c r="F458">
        <v>169.63000488281199</v>
      </c>
      <c r="G458">
        <f t="shared" si="34"/>
        <v>-2.9389289699039978E-3</v>
      </c>
      <c r="H458" s="2" t="str">
        <f t="shared" si="35"/>
        <v>DDD</v>
      </c>
    </row>
    <row r="459" spans="1:8" x14ac:dyDescent="0.25">
      <c r="A459" s="1">
        <v>40879</v>
      </c>
      <c r="B459">
        <v>102.44727325439401</v>
      </c>
      <c r="C459">
        <f t="shared" si="32"/>
        <v>-8.8007281657964676E-4</v>
      </c>
      <c r="D459">
        <v>93.222793579101506</v>
      </c>
      <c r="E459">
        <f t="shared" si="33"/>
        <v>1.4017273043380518E-2</v>
      </c>
      <c r="F459">
        <v>169.82000732421801</v>
      </c>
      <c r="G459">
        <f t="shared" si="34"/>
        <v>1.1200992509390328E-3</v>
      </c>
      <c r="H459" s="2" t="str">
        <f t="shared" si="35"/>
        <v>DUU</v>
      </c>
    </row>
    <row r="460" spans="1:8" x14ac:dyDescent="0.25">
      <c r="A460" s="1">
        <v>40882</v>
      </c>
      <c r="B460">
        <v>103.56315612792901</v>
      </c>
      <c r="C460">
        <f t="shared" si="32"/>
        <v>1.0892265241301935E-2</v>
      </c>
      <c r="D460">
        <v>93.034210205078097</v>
      </c>
      <c r="E460">
        <f t="shared" si="33"/>
        <v>-2.0229320189101285E-3</v>
      </c>
      <c r="F460">
        <v>167.32000732421801</v>
      </c>
      <c r="G460">
        <f t="shared" si="34"/>
        <v>-1.4721469156617317E-2</v>
      </c>
      <c r="H460" s="2" t="str">
        <f t="shared" si="35"/>
        <v>UDD</v>
      </c>
    </row>
    <row r="461" spans="1:8" x14ac:dyDescent="0.25">
      <c r="A461" s="1">
        <v>40883</v>
      </c>
      <c r="B461">
        <v>103.595970153808</v>
      </c>
      <c r="C461">
        <f t="shared" si="32"/>
        <v>3.168503848844928E-4</v>
      </c>
      <c r="D461">
        <v>92.146301269531193</v>
      </c>
      <c r="E461">
        <f t="shared" si="33"/>
        <v>-9.5438971706177655E-3</v>
      </c>
      <c r="F461">
        <v>168.17999267578099</v>
      </c>
      <c r="G461">
        <f t="shared" si="34"/>
        <v>5.1397640085957264E-3</v>
      </c>
      <c r="H461" s="2" t="str">
        <f t="shared" si="35"/>
        <v>UDU</v>
      </c>
    </row>
    <row r="462" spans="1:8" x14ac:dyDescent="0.25">
      <c r="A462" s="1">
        <v>40884</v>
      </c>
      <c r="B462">
        <v>103.981605529785</v>
      </c>
      <c r="C462">
        <f t="shared" si="32"/>
        <v>3.7224939870195151E-3</v>
      </c>
      <c r="D462">
        <v>92.476280212402301</v>
      </c>
      <c r="E462">
        <f t="shared" si="33"/>
        <v>3.5810329695806775E-3</v>
      </c>
      <c r="F462">
        <v>169.39999389648401</v>
      </c>
      <c r="G462">
        <f t="shared" si="34"/>
        <v>7.2541400513372878E-3</v>
      </c>
      <c r="H462" s="2" t="str">
        <f t="shared" si="35"/>
        <v>UUU</v>
      </c>
    </row>
    <row r="463" spans="1:8" x14ac:dyDescent="0.25">
      <c r="A463" s="1">
        <v>40885</v>
      </c>
      <c r="B463">
        <v>101.70066833496</v>
      </c>
      <c r="C463">
        <f t="shared" si="32"/>
        <v>-2.1935968224414792E-2</v>
      </c>
      <c r="D463">
        <v>93.631332397460895</v>
      </c>
      <c r="E463">
        <f t="shared" si="33"/>
        <v>1.2490253526695083E-2</v>
      </c>
      <c r="F463">
        <v>165.97999572753901</v>
      </c>
      <c r="G463">
        <f t="shared" si="34"/>
        <v>-2.0188891925432273E-2</v>
      </c>
      <c r="H463" s="2" t="str">
        <f t="shared" si="35"/>
        <v>DUD</v>
      </c>
    </row>
    <row r="464" spans="1:8" x14ac:dyDescent="0.25">
      <c r="A464" s="1">
        <v>40886</v>
      </c>
      <c r="B464">
        <v>103.42367553710901</v>
      </c>
      <c r="C464">
        <f t="shared" si="32"/>
        <v>1.6941945715382545E-2</v>
      </c>
      <c r="D464">
        <v>91.706268310546804</v>
      </c>
      <c r="E464">
        <f t="shared" si="33"/>
        <v>-2.0560041576064281E-2</v>
      </c>
      <c r="F464">
        <v>166.39999389648401</v>
      </c>
      <c r="G464">
        <f t="shared" si="34"/>
        <v>2.5304143858060346E-3</v>
      </c>
      <c r="H464" s="2" t="str">
        <f t="shared" si="35"/>
        <v>UDU</v>
      </c>
    </row>
    <row r="465" spans="1:8" x14ac:dyDescent="0.25">
      <c r="A465" s="1">
        <v>40889</v>
      </c>
      <c r="B465">
        <v>101.91395568847599</v>
      </c>
      <c r="C465">
        <f t="shared" si="32"/>
        <v>-1.4597429851459065E-2</v>
      </c>
      <c r="D465">
        <v>92.727767944335895</v>
      </c>
      <c r="E465">
        <f t="shared" si="33"/>
        <v>1.113882019852741E-2</v>
      </c>
      <c r="F465">
        <v>161.99000549316401</v>
      </c>
      <c r="G465">
        <f t="shared" si="34"/>
        <v>-2.650233512666722E-2</v>
      </c>
      <c r="H465" s="2" t="str">
        <f t="shared" si="35"/>
        <v>DUD</v>
      </c>
    </row>
    <row r="466" spans="1:8" x14ac:dyDescent="0.25">
      <c r="A466" s="1">
        <v>40890</v>
      </c>
      <c r="B466">
        <v>100.96221923828099</v>
      </c>
      <c r="C466">
        <f t="shared" si="32"/>
        <v>-9.3386273132622932E-3</v>
      </c>
      <c r="D466">
        <v>93.592056274414006</v>
      </c>
      <c r="E466">
        <f t="shared" si="33"/>
        <v>9.3207067228981977E-3</v>
      </c>
      <c r="F466">
        <v>158.44999694824199</v>
      </c>
      <c r="G466">
        <f t="shared" si="34"/>
        <v>-2.1853252823498481E-2</v>
      </c>
      <c r="H466" s="2" t="str">
        <f t="shared" si="35"/>
        <v>DUD</v>
      </c>
    </row>
    <row r="467" spans="1:8" x14ac:dyDescent="0.25">
      <c r="A467" s="1">
        <v>40891</v>
      </c>
      <c r="B467">
        <v>99.887306213378906</v>
      </c>
      <c r="C467">
        <f t="shared" si="32"/>
        <v>-1.0646685790109078E-2</v>
      </c>
      <c r="D467">
        <v>95.360061645507798</v>
      </c>
      <c r="E467">
        <f t="shared" si="33"/>
        <v>1.8890549491828335E-2</v>
      </c>
      <c r="F467">
        <v>152.88999938964801</v>
      </c>
      <c r="G467">
        <f t="shared" si="34"/>
        <v>-3.5089919000819925E-2</v>
      </c>
      <c r="H467" s="2" t="str">
        <f t="shared" si="35"/>
        <v>DUD</v>
      </c>
    </row>
    <row r="468" spans="1:8" x14ac:dyDescent="0.25">
      <c r="A468" s="1">
        <v>40892</v>
      </c>
      <c r="B468">
        <v>100.248336791992</v>
      </c>
      <c r="C468">
        <f t="shared" si="32"/>
        <v>3.6143789666513992E-3</v>
      </c>
      <c r="D468">
        <v>95.006477355957003</v>
      </c>
      <c r="E468">
        <f t="shared" si="33"/>
        <v>-3.7078865454723831E-3</v>
      </c>
      <c r="F468">
        <v>152.33000183105401</v>
      </c>
      <c r="G468">
        <f t="shared" si="34"/>
        <v>-3.6627481249890126E-3</v>
      </c>
      <c r="H468" s="2" t="str">
        <f t="shared" si="35"/>
        <v>UDD</v>
      </c>
    </row>
    <row r="469" spans="1:8" x14ac:dyDescent="0.25">
      <c r="A469" s="1">
        <v>40893</v>
      </c>
      <c r="B469">
        <v>100.39695739746</v>
      </c>
      <c r="C469">
        <f t="shared" si="32"/>
        <v>1.482524401141605E-3</v>
      </c>
      <c r="D469">
        <v>96.1143798828125</v>
      </c>
      <c r="E469">
        <f t="shared" si="33"/>
        <v>1.1661336760277585E-2</v>
      </c>
      <c r="F469">
        <v>155.22999572753901</v>
      </c>
      <c r="G469">
        <f t="shared" si="34"/>
        <v>1.9037575406198215E-2</v>
      </c>
      <c r="H469" s="2" t="str">
        <f t="shared" si="35"/>
        <v>UUU</v>
      </c>
    </row>
    <row r="470" spans="1:8" x14ac:dyDescent="0.25">
      <c r="A470" s="1">
        <v>40896</v>
      </c>
      <c r="B470">
        <v>99.323532104492102</v>
      </c>
      <c r="C470">
        <f t="shared" si="32"/>
        <v>-1.0691810995011819E-2</v>
      </c>
      <c r="D470">
        <v>97.332321166992102</v>
      </c>
      <c r="E470">
        <f t="shared" si="33"/>
        <v>1.2671790481971312E-2</v>
      </c>
      <c r="F470">
        <v>154.86999511718699</v>
      </c>
      <c r="G470">
        <f t="shared" si="34"/>
        <v>-2.319143337373375E-3</v>
      </c>
      <c r="H470" s="2" t="str">
        <f t="shared" si="35"/>
        <v>DUD</v>
      </c>
    </row>
    <row r="471" spans="1:8" x14ac:dyDescent="0.25">
      <c r="A471" s="1">
        <v>40897</v>
      </c>
      <c r="B471">
        <v>102.32910919189401</v>
      </c>
      <c r="C471">
        <f t="shared" si="32"/>
        <v>3.0260473260656173E-2</v>
      </c>
      <c r="D471">
        <v>94.904319763183594</v>
      </c>
      <c r="E471">
        <f t="shared" si="33"/>
        <v>-2.4945479309414709E-2</v>
      </c>
      <c r="F471">
        <v>156.97999572753901</v>
      </c>
      <c r="G471">
        <f t="shared" si="34"/>
        <v>1.3624334453910425E-2</v>
      </c>
      <c r="H471" s="2" t="str">
        <f t="shared" si="35"/>
        <v>UDU</v>
      </c>
    </row>
    <row r="472" spans="1:8" x14ac:dyDescent="0.25">
      <c r="A472" s="1">
        <v>40898</v>
      </c>
      <c r="B472">
        <v>102.52724456787099</v>
      </c>
      <c r="C472">
        <f t="shared" si="32"/>
        <v>1.9362562377576165E-3</v>
      </c>
      <c r="D472">
        <v>93.584220886230398</v>
      </c>
      <c r="E472">
        <f t="shared" si="33"/>
        <v>-1.3909787038643318E-2</v>
      </c>
      <c r="F472">
        <v>157.16000366210901</v>
      </c>
      <c r="G472">
        <f t="shared" si="34"/>
        <v>1.1466934607542445E-3</v>
      </c>
      <c r="H472" s="2" t="str">
        <f t="shared" si="35"/>
        <v>UDU</v>
      </c>
    </row>
    <row r="473" spans="1:8" x14ac:dyDescent="0.25">
      <c r="A473" s="1">
        <v>40899</v>
      </c>
      <c r="B473">
        <v>103.435539245605</v>
      </c>
      <c r="C473">
        <f t="shared" si="32"/>
        <v>8.8590567469384318E-3</v>
      </c>
      <c r="D473">
        <v>93.977104187011705</v>
      </c>
      <c r="E473">
        <f t="shared" si="33"/>
        <v>4.1981788923468599E-3</v>
      </c>
      <c r="F473">
        <v>156.03999328613199</v>
      </c>
      <c r="G473">
        <f t="shared" si="34"/>
        <v>-7.1265611471034163E-3</v>
      </c>
      <c r="H473" s="2" t="str">
        <f t="shared" si="35"/>
        <v>UUD</v>
      </c>
    </row>
    <row r="474" spans="1:8" x14ac:dyDescent="0.25">
      <c r="A474" s="1">
        <v>40900</v>
      </c>
      <c r="B474">
        <v>104.36032867431599</v>
      </c>
      <c r="C474">
        <f t="shared" si="32"/>
        <v>8.9407319327170498E-3</v>
      </c>
      <c r="D474">
        <v>92.932060241699205</v>
      </c>
      <c r="E474">
        <f t="shared" si="33"/>
        <v>-1.1120197353952199E-2</v>
      </c>
      <c r="F474">
        <v>156.30999755859301</v>
      </c>
      <c r="G474">
        <f t="shared" si="34"/>
        <v>1.730353012550534E-3</v>
      </c>
      <c r="H474" s="2" t="str">
        <f t="shared" si="35"/>
        <v>UDU</v>
      </c>
    </row>
    <row r="475" spans="1:8" x14ac:dyDescent="0.25">
      <c r="A475" s="1">
        <v>40904</v>
      </c>
      <c r="B475">
        <v>104.44293212890599</v>
      </c>
      <c r="C475">
        <f t="shared" si="32"/>
        <v>7.9152160250273162E-4</v>
      </c>
      <c r="D475">
        <v>93.373420715332003</v>
      </c>
      <c r="E475">
        <f t="shared" si="33"/>
        <v>4.7492810606468705E-3</v>
      </c>
      <c r="F475">
        <v>154.91000366210901</v>
      </c>
      <c r="G475">
        <f t="shared" si="34"/>
        <v>-8.956521773082482E-3</v>
      </c>
      <c r="H475" s="2" t="str">
        <f t="shared" si="35"/>
        <v>UUD</v>
      </c>
    </row>
    <row r="476" spans="1:8" x14ac:dyDescent="0.25">
      <c r="A476" s="1">
        <v>40905</v>
      </c>
      <c r="B476">
        <v>103.07223510742099</v>
      </c>
      <c r="C476">
        <f t="shared" si="32"/>
        <v>-1.3123884915383743E-2</v>
      </c>
      <c r="D476">
        <v>95.099853515625</v>
      </c>
      <c r="E476">
        <f t="shared" si="33"/>
        <v>1.848955288418086E-2</v>
      </c>
      <c r="F476">
        <v>151.02999877929599</v>
      </c>
      <c r="G476">
        <f t="shared" si="34"/>
        <v>-2.5046832296745092E-2</v>
      </c>
      <c r="H476" s="2" t="str">
        <f t="shared" si="35"/>
        <v>DUD</v>
      </c>
    </row>
    <row r="477" spans="1:8" x14ac:dyDescent="0.25">
      <c r="A477" s="1">
        <v>40906</v>
      </c>
      <c r="B477">
        <v>104.137405395507</v>
      </c>
      <c r="C477">
        <f t="shared" si="32"/>
        <v>1.0334211603890253E-2</v>
      </c>
      <c r="D477">
        <v>95.273300170898395</v>
      </c>
      <c r="E477">
        <f t="shared" si="33"/>
        <v>1.8238372496008903E-3</v>
      </c>
      <c r="F477">
        <v>150.33999633789</v>
      </c>
      <c r="G477">
        <f t="shared" si="34"/>
        <v>-4.5686449512213345E-3</v>
      </c>
      <c r="H477" s="2" t="str">
        <f t="shared" si="35"/>
        <v>UUD</v>
      </c>
    </row>
    <row r="478" spans="1:8" x14ac:dyDescent="0.25">
      <c r="A478" s="1">
        <v>40907</v>
      </c>
      <c r="B478">
        <v>103.62546539306599</v>
      </c>
      <c r="C478">
        <f t="shared" si="32"/>
        <v>-4.9160049695562424E-3</v>
      </c>
      <c r="D478">
        <v>95.580718994140597</v>
      </c>
      <c r="E478">
        <f t="shared" si="33"/>
        <v>3.2267048867915538E-3</v>
      </c>
      <c r="F478">
        <v>151.99000549316401</v>
      </c>
      <c r="G478">
        <f t="shared" si="34"/>
        <v>1.0975184218879441E-2</v>
      </c>
      <c r="H478" s="2" t="str">
        <f t="shared" si="35"/>
        <v>DUU</v>
      </c>
    </row>
    <row r="479" spans="1:8" x14ac:dyDescent="0.25">
      <c r="A479" s="1">
        <v>40911</v>
      </c>
      <c r="B479">
        <v>105.27687072753901</v>
      </c>
      <c r="C479">
        <f t="shared" si="32"/>
        <v>1.5936288712518731E-2</v>
      </c>
      <c r="D479">
        <v>94.146011352539006</v>
      </c>
      <c r="E479">
        <f t="shared" si="33"/>
        <v>-1.501042947468878E-2</v>
      </c>
      <c r="F479">
        <v>155.919998168945</v>
      </c>
      <c r="G479">
        <f t="shared" si="34"/>
        <v>2.5856915150633153E-2</v>
      </c>
      <c r="H479" s="2" t="str">
        <f t="shared" si="35"/>
        <v>UDU</v>
      </c>
    </row>
    <row r="480" spans="1:8" x14ac:dyDescent="0.25">
      <c r="A480" s="1">
        <v>40912</v>
      </c>
      <c r="B480">
        <v>105.442001342773</v>
      </c>
      <c r="C480">
        <f t="shared" si="32"/>
        <v>1.5685365084734393E-3</v>
      </c>
      <c r="D480">
        <v>93.026626586914006</v>
      </c>
      <c r="E480">
        <f t="shared" si="33"/>
        <v>-1.1889879874287579E-2</v>
      </c>
      <c r="F480">
        <v>156.71000671386699</v>
      </c>
      <c r="G480">
        <f t="shared" si="34"/>
        <v>5.066755734989048E-3</v>
      </c>
      <c r="H480" s="2" t="str">
        <f t="shared" si="35"/>
        <v>UDU</v>
      </c>
    </row>
    <row r="481" spans="1:8" x14ac:dyDescent="0.25">
      <c r="A481" s="1">
        <v>40913</v>
      </c>
      <c r="B481">
        <v>105.72272491455</v>
      </c>
      <c r="C481">
        <f t="shared" si="32"/>
        <v>2.6623505643108558E-3</v>
      </c>
      <c r="D481">
        <v>92.861099243164006</v>
      </c>
      <c r="E481">
        <f t="shared" si="33"/>
        <v>-1.7793544689632679E-3</v>
      </c>
      <c r="F481">
        <v>157.77999877929599</v>
      </c>
      <c r="G481">
        <f t="shared" si="34"/>
        <v>6.8278477416101602E-3</v>
      </c>
      <c r="H481" s="2" t="str">
        <f t="shared" si="35"/>
        <v>UDU</v>
      </c>
    </row>
    <row r="482" spans="1:8" x14ac:dyDescent="0.25">
      <c r="A482" s="1">
        <v>40914</v>
      </c>
      <c r="B482">
        <v>105.45025634765599</v>
      </c>
      <c r="C482">
        <f t="shared" si="32"/>
        <v>-2.5771996239618566E-3</v>
      </c>
      <c r="D482">
        <v>93.594215393066406</v>
      </c>
      <c r="E482">
        <f t="shared" si="33"/>
        <v>7.8947606250350244E-3</v>
      </c>
      <c r="F482">
        <v>157.19999694824199</v>
      </c>
      <c r="G482">
        <f t="shared" si="34"/>
        <v>-3.6760161968648619E-3</v>
      </c>
      <c r="H482" s="2" t="str">
        <f t="shared" si="35"/>
        <v>DUD</v>
      </c>
    </row>
    <row r="483" spans="1:8" x14ac:dyDescent="0.25">
      <c r="A483" s="1">
        <v>40917</v>
      </c>
      <c r="B483">
        <v>105.706237792968</v>
      </c>
      <c r="C483">
        <f t="shared" si="32"/>
        <v>2.4275089902869862E-3</v>
      </c>
      <c r="D483">
        <v>93.4287109375</v>
      </c>
      <c r="E483">
        <f t="shared" si="33"/>
        <v>-1.7683192798971792E-3</v>
      </c>
      <c r="F483">
        <v>156.5</v>
      </c>
      <c r="G483">
        <f t="shared" si="34"/>
        <v>-4.4529068818777162E-3</v>
      </c>
      <c r="H483" s="2" t="str">
        <f t="shared" si="35"/>
        <v>UDD</v>
      </c>
    </row>
    <row r="484" spans="1:8" x14ac:dyDescent="0.25">
      <c r="A484" s="1">
        <v>40918</v>
      </c>
      <c r="B484">
        <v>106.622741699218</v>
      </c>
      <c r="C484">
        <f t="shared" si="32"/>
        <v>8.6702916061114355E-3</v>
      </c>
      <c r="D484">
        <v>93.270965576171804</v>
      </c>
      <c r="E484">
        <f t="shared" si="33"/>
        <v>-1.6884034869508735E-3</v>
      </c>
      <c r="F484">
        <v>158.63999938964801</v>
      </c>
      <c r="G484">
        <f t="shared" si="34"/>
        <v>1.3674117505737993E-2</v>
      </c>
      <c r="H484" s="2" t="str">
        <f t="shared" si="35"/>
        <v>UDU</v>
      </c>
    </row>
    <row r="485" spans="1:8" x14ac:dyDescent="0.25">
      <c r="A485" s="1">
        <v>40919</v>
      </c>
      <c r="B485">
        <v>106.68055725097599</v>
      </c>
      <c r="C485">
        <f t="shared" si="32"/>
        <v>5.4224409198821988E-4</v>
      </c>
      <c r="D485">
        <v>94.484992980957003</v>
      </c>
      <c r="E485">
        <f t="shared" si="33"/>
        <v>1.3016134198736706E-2</v>
      </c>
      <c r="F485">
        <v>159.669998168945</v>
      </c>
      <c r="G485">
        <f t="shared" si="34"/>
        <v>6.492680176877208E-3</v>
      </c>
      <c r="H485" s="2" t="str">
        <f t="shared" si="35"/>
        <v>UUU</v>
      </c>
    </row>
    <row r="486" spans="1:8" x14ac:dyDescent="0.25">
      <c r="A486" s="1">
        <v>40920</v>
      </c>
      <c r="B486">
        <v>106.93650817871</v>
      </c>
      <c r="C486">
        <f t="shared" si="32"/>
        <v>2.3992275099562477E-3</v>
      </c>
      <c r="D486">
        <v>94.3509521484375</v>
      </c>
      <c r="E486">
        <f t="shared" si="33"/>
        <v>-1.4186467955447091E-3</v>
      </c>
      <c r="F486">
        <v>160.38000488281199</v>
      </c>
      <c r="G486">
        <f t="shared" si="34"/>
        <v>4.4467133588599328E-3</v>
      </c>
      <c r="H486" s="2" t="str">
        <f t="shared" si="35"/>
        <v>UDU</v>
      </c>
    </row>
    <row r="487" spans="1:8" x14ac:dyDescent="0.25">
      <c r="A487" s="1">
        <v>40921</v>
      </c>
      <c r="B487">
        <v>106.38327789306599</v>
      </c>
      <c r="C487">
        <f t="shared" si="32"/>
        <v>-5.1734463287267385E-3</v>
      </c>
      <c r="D487">
        <v>95.289077758789006</v>
      </c>
      <c r="E487">
        <f t="shared" si="33"/>
        <v>9.9429373947981237E-3</v>
      </c>
      <c r="F487">
        <v>159.259994506835</v>
      </c>
      <c r="G487">
        <f t="shared" si="34"/>
        <v>-6.9834788744106424E-3</v>
      </c>
      <c r="H487" s="2" t="str">
        <f t="shared" si="35"/>
        <v>DUD</v>
      </c>
    </row>
    <row r="488" spans="1:8" x14ac:dyDescent="0.25">
      <c r="A488" s="1">
        <v>40925</v>
      </c>
      <c r="B488">
        <v>106.796180725097</v>
      </c>
      <c r="C488">
        <f t="shared" si="32"/>
        <v>3.8812757061881253E-3</v>
      </c>
      <c r="D488">
        <v>95.730445861816406</v>
      </c>
      <c r="E488">
        <f t="shared" si="33"/>
        <v>4.6318855571743089E-3</v>
      </c>
      <c r="F488">
        <v>160.5</v>
      </c>
      <c r="G488">
        <f t="shared" si="34"/>
        <v>7.7860450579871898E-3</v>
      </c>
      <c r="H488" s="2" t="str">
        <f t="shared" si="35"/>
        <v>UUU</v>
      </c>
    </row>
    <row r="489" spans="1:8" x14ac:dyDescent="0.25">
      <c r="A489" s="1">
        <v>40926</v>
      </c>
      <c r="B489">
        <v>107.976928710937</v>
      </c>
      <c r="C489">
        <f t="shared" si="32"/>
        <v>1.1056088128089003E-2</v>
      </c>
      <c r="D489">
        <v>94.571662902832003</v>
      </c>
      <c r="E489">
        <f t="shared" si="33"/>
        <v>-1.2104643915030633E-2</v>
      </c>
      <c r="F489">
        <v>161.600006103515</v>
      </c>
      <c r="G489">
        <f t="shared" si="34"/>
        <v>6.8536205826479346E-3</v>
      </c>
      <c r="H489" s="2" t="str">
        <f t="shared" si="35"/>
        <v>UDU</v>
      </c>
    </row>
    <row r="490" spans="1:8" x14ac:dyDescent="0.25">
      <c r="A490" s="1">
        <v>40927</v>
      </c>
      <c r="B490">
        <v>108.54664611816401</v>
      </c>
      <c r="C490">
        <f t="shared" si="32"/>
        <v>5.2762883148138595E-3</v>
      </c>
      <c r="D490">
        <v>93.270965576171804</v>
      </c>
      <c r="E490">
        <f t="shared" si="33"/>
        <v>-1.3753563030784455E-2</v>
      </c>
      <c r="F490">
        <v>161.22000122070301</v>
      </c>
      <c r="G490">
        <f t="shared" si="34"/>
        <v>-2.3515152751205637E-3</v>
      </c>
      <c r="H490" s="2" t="str">
        <f t="shared" si="35"/>
        <v>UDD</v>
      </c>
    </row>
    <row r="491" spans="1:8" x14ac:dyDescent="0.25">
      <c r="A491" s="1">
        <v>40928</v>
      </c>
      <c r="B491">
        <v>108.95123291015599</v>
      </c>
      <c r="C491">
        <f t="shared" si="32"/>
        <v>3.7273080879123288E-3</v>
      </c>
      <c r="D491">
        <v>92.214691162109304</v>
      </c>
      <c r="E491">
        <f t="shared" si="33"/>
        <v>-1.1324793385996124E-2</v>
      </c>
      <c r="F491">
        <v>162.07000732421801</v>
      </c>
      <c r="G491">
        <f t="shared" si="34"/>
        <v>5.2723365406217582E-3</v>
      </c>
      <c r="H491" s="2" t="str">
        <f t="shared" si="35"/>
        <v>UDU</v>
      </c>
    </row>
    <row r="492" spans="1:8" x14ac:dyDescent="0.25">
      <c r="A492" s="1">
        <v>40931</v>
      </c>
      <c r="B492">
        <v>108.6704788208</v>
      </c>
      <c r="C492">
        <f t="shared" si="32"/>
        <v>-2.5768784974421477E-3</v>
      </c>
      <c r="D492">
        <v>91.63134765625</v>
      </c>
      <c r="E492">
        <f t="shared" si="33"/>
        <v>-6.3259280978755772E-3</v>
      </c>
      <c r="F492">
        <v>163.16000366210901</v>
      </c>
      <c r="G492">
        <f t="shared" si="34"/>
        <v>6.7254660864577431E-3</v>
      </c>
      <c r="H492" s="2" t="str">
        <f t="shared" si="35"/>
        <v>DDU</v>
      </c>
    </row>
    <row r="493" spans="1:8" x14ac:dyDescent="0.25">
      <c r="A493" s="1">
        <v>40932</v>
      </c>
      <c r="B493">
        <v>108.54664611816401</v>
      </c>
      <c r="C493">
        <f t="shared" si="32"/>
        <v>-1.1395247723182678E-3</v>
      </c>
      <c r="D493">
        <v>91.796890258789006</v>
      </c>
      <c r="E493">
        <f t="shared" si="33"/>
        <v>1.8066153862543732E-3</v>
      </c>
      <c r="F493">
        <v>162.009994506835</v>
      </c>
      <c r="G493">
        <f t="shared" si="34"/>
        <v>-7.0483521050636044E-3</v>
      </c>
      <c r="H493" s="2" t="str">
        <f t="shared" si="35"/>
        <v>DUD</v>
      </c>
    </row>
    <row r="494" spans="1:8" x14ac:dyDescent="0.25">
      <c r="A494" s="1">
        <v>40933</v>
      </c>
      <c r="B494">
        <v>109.45488739013599</v>
      </c>
      <c r="C494">
        <f t="shared" si="32"/>
        <v>8.3672900495079805E-3</v>
      </c>
      <c r="D494">
        <v>91.576179504394503</v>
      </c>
      <c r="E494">
        <f t="shared" si="33"/>
        <v>-2.4043380311935536E-3</v>
      </c>
      <c r="F494">
        <v>166.419998168945</v>
      </c>
      <c r="G494">
        <f t="shared" si="34"/>
        <v>2.7220565469026958E-2</v>
      </c>
      <c r="H494" s="2" t="str">
        <f t="shared" si="35"/>
        <v>UDU</v>
      </c>
    </row>
    <row r="495" spans="1:8" x14ac:dyDescent="0.25">
      <c r="A495" s="1">
        <v>40934</v>
      </c>
      <c r="B495">
        <v>108.893417358398</v>
      </c>
      <c r="C495">
        <f t="shared" si="32"/>
        <v>-5.1296935671472088E-3</v>
      </c>
      <c r="D495">
        <v>92.790115356445298</v>
      </c>
      <c r="E495">
        <f t="shared" si="33"/>
        <v>1.3256022020361025E-2</v>
      </c>
      <c r="F495">
        <v>167.27000427246</v>
      </c>
      <c r="G495">
        <f t="shared" si="34"/>
        <v>5.1075959191639875E-3</v>
      </c>
      <c r="H495" s="2" t="str">
        <f t="shared" si="35"/>
        <v>DUU</v>
      </c>
    </row>
    <row r="496" spans="1:8" x14ac:dyDescent="0.25">
      <c r="A496" s="1">
        <v>40935</v>
      </c>
      <c r="B496">
        <v>108.84390258789</v>
      </c>
      <c r="C496">
        <f t="shared" si="32"/>
        <v>-4.5470857384366514E-4</v>
      </c>
      <c r="D496">
        <v>93.081794738769503</v>
      </c>
      <c r="E496">
        <f t="shared" si="33"/>
        <v>3.1434316166516485E-3</v>
      </c>
      <c r="F496">
        <v>168.97000122070301</v>
      </c>
      <c r="G496">
        <f t="shared" si="34"/>
        <v>1.0163190678670331E-2</v>
      </c>
      <c r="H496" s="2" t="str">
        <f t="shared" si="35"/>
        <v>DUU</v>
      </c>
    </row>
    <row r="497" spans="1:8" x14ac:dyDescent="0.25">
      <c r="A497" s="1">
        <v>40938</v>
      </c>
      <c r="B497">
        <v>108.47230529785099</v>
      </c>
      <c r="C497">
        <f t="shared" si="32"/>
        <v>-3.4140386480441265E-3</v>
      </c>
      <c r="D497">
        <v>94.177543640136705</v>
      </c>
      <c r="E497">
        <f t="shared" si="33"/>
        <v>1.1771892714814713E-2</v>
      </c>
      <c r="F497">
        <v>168.02999877929599</v>
      </c>
      <c r="G497">
        <f t="shared" si="34"/>
        <v>-5.5631321217736174E-3</v>
      </c>
      <c r="H497" s="2" t="str">
        <f t="shared" si="35"/>
        <v>DUD</v>
      </c>
    </row>
    <row r="498" spans="1:8" x14ac:dyDescent="0.25">
      <c r="A498" s="1">
        <v>40939</v>
      </c>
      <c r="B498">
        <v>108.431037902832</v>
      </c>
      <c r="C498">
        <f t="shared" si="32"/>
        <v>-3.8044176258333895E-4</v>
      </c>
      <c r="D498">
        <v>95.265411376953097</v>
      </c>
      <c r="E498">
        <f t="shared" si="33"/>
        <v>1.1551243478734818E-2</v>
      </c>
      <c r="F498">
        <v>169.30999755859301</v>
      </c>
      <c r="G498">
        <f t="shared" si="34"/>
        <v>7.6176801082898926E-3</v>
      </c>
      <c r="H498" s="2" t="str">
        <f t="shared" si="35"/>
        <v>DUU</v>
      </c>
    </row>
    <row r="499" spans="1:8" x14ac:dyDescent="0.25">
      <c r="A499" s="1">
        <v>40940</v>
      </c>
      <c r="B499">
        <v>109.38058471679599</v>
      </c>
      <c r="C499">
        <f t="shared" si="32"/>
        <v>8.7571495425038393E-3</v>
      </c>
      <c r="D499">
        <v>94.174156188964801</v>
      </c>
      <c r="E499">
        <f t="shared" si="33"/>
        <v>-1.1454893987392079E-2</v>
      </c>
      <c r="F499">
        <v>169.55999755859301</v>
      </c>
      <c r="G499">
        <f t="shared" si="34"/>
        <v>1.476581439991298E-3</v>
      </c>
      <c r="H499" s="2" t="str">
        <f t="shared" si="35"/>
        <v>UDU</v>
      </c>
    </row>
    <row r="500" spans="1:8" x14ac:dyDescent="0.25">
      <c r="A500" s="1">
        <v>40941</v>
      </c>
      <c r="B500">
        <v>109.553977966308</v>
      </c>
      <c r="C500">
        <f t="shared" si="32"/>
        <v>1.5852287676185739E-3</v>
      </c>
      <c r="D500">
        <v>94.134613037109304</v>
      </c>
      <c r="E500">
        <f t="shared" si="33"/>
        <v>-4.1989388018670581E-4</v>
      </c>
      <c r="F500">
        <v>171.05000305175699</v>
      </c>
      <c r="G500">
        <f t="shared" si="34"/>
        <v>8.7874823933580259E-3</v>
      </c>
      <c r="H500" s="2" t="str">
        <f t="shared" si="35"/>
        <v>UDU</v>
      </c>
    </row>
    <row r="501" spans="1:8" x14ac:dyDescent="0.25">
      <c r="A501" s="1">
        <v>40942</v>
      </c>
      <c r="B501">
        <v>111.08977508544901</v>
      </c>
      <c r="C501">
        <f t="shared" si="32"/>
        <v>1.4018633988930329E-2</v>
      </c>
      <c r="D501">
        <v>92.111755371093693</v>
      </c>
      <c r="E501">
        <f t="shared" si="33"/>
        <v>-2.1488989020629123E-2</v>
      </c>
      <c r="F501">
        <v>167.63999938964801</v>
      </c>
      <c r="G501">
        <f t="shared" si="34"/>
        <v>-1.9935712372230463E-2</v>
      </c>
      <c r="H501" s="2" t="str">
        <f t="shared" si="35"/>
        <v>UDD</v>
      </c>
    </row>
    <row r="502" spans="1:8" x14ac:dyDescent="0.25">
      <c r="A502" s="1">
        <v>40945</v>
      </c>
      <c r="B502">
        <v>111.015502929687</v>
      </c>
      <c r="C502">
        <f t="shared" si="32"/>
        <v>-6.6857778499307408E-4</v>
      </c>
      <c r="D502">
        <v>93.028396606445298</v>
      </c>
      <c r="E502">
        <f t="shared" si="33"/>
        <v>9.9514033975218741E-3</v>
      </c>
      <c r="F502">
        <v>167.17999267578099</v>
      </c>
      <c r="G502">
        <f t="shared" si="34"/>
        <v>-2.7440152442247401E-3</v>
      </c>
      <c r="H502" s="2" t="str">
        <f t="shared" si="35"/>
        <v>DUD</v>
      </c>
    </row>
    <row r="503" spans="1:8" x14ac:dyDescent="0.25">
      <c r="A503" s="1">
        <v>40946</v>
      </c>
      <c r="B503">
        <v>111.29621887207</v>
      </c>
      <c r="C503">
        <f t="shared" si="32"/>
        <v>2.5286192916749162E-3</v>
      </c>
      <c r="D503">
        <v>91.874702453613196</v>
      </c>
      <c r="E503">
        <f t="shared" si="33"/>
        <v>-1.2401526790930095E-2</v>
      </c>
      <c r="F503">
        <v>169.69999694824199</v>
      </c>
      <c r="G503">
        <f t="shared" si="34"/>
        <v>1.5073599610380128E-2</v>
      </c>
      <c r="H503" s="2" t="str">
        <f t="shared" si="35"/>
        <v>UDU</v>
      </c>
    </row>
    <row r="504" spans="1:8" x14ac:dyDescent="0.25">
      <c r="A504" s="1">
        <v>40947</v>
      </c>
      <c r="B504">
        <v>111.626541137695</v>
      </c>
      <c r="C504">
        <f t="shared" si="32"/>
        <v>2.9679558656408034E-3</v>
      </c>
      <c r="D504">
        <v>91.945823669433594</v>
      </c>
      <c r="E504">
        <f t="shared" si="33"/>
        <v>7.741109785504019E-4</v>
      </c>
      <c r="F504">
        <v>168.5</v>
      </c>
      <c r="G504">
        <f t="shared" si="34"/>
        <v>-7.0712844420850463E-3</v>
      </c>
      <c r="H504" s="2" t="str">
        <f t="shared" si="35"/>
        <v>UUD</v>
      </c>
    </row>
    <row r="505" spans="1:8" x14ac:dyDescent="0.25">
      <c r="A505" s="1">
        <v>40948</v>
      </c>
      <c r="B505">
        <v>111.766891479492</v>
      </c>
      <c r="C505">
        <f t="shared" si="32"/>
        <v>1.2573205293879841E-3</v>
      </c>
      <c r="D505">
        <v>91.258338928222599</v>
      </c>
      <c r="E505">
        <f t="shared" si="33"/>
        <v>-7.4770632724185937E-3</v>
      </c>
      <c r="F505">
        <v>168.02000427246</v>
      </c>
      <c r="G505">
        <f t="shared" si="34"/>
        <v>-2.8486393325816151E-3</v>
      </c>
      <c r="H505" s="2" t="str">
        <f t="shared" si="35"/>
        <v>UDD</v>
      </c>
    </row>
    <row r="506" spans="1:8" x14ac:dyDescent="0.25">
      <c r="A506" s="1">
        <v>40949</v>
      </c>
      <c r="B506">
        <v>110.941184997558</v>
      </c>
      <c r="C506">
        <f t="shared" si="32"/>
        <v>-7.3877556314206894E-3</v>
      </c>
      <c r="D506">
        <v>92.443695068359304</v>
      </c>
      <c r="E506">
        <f t="shared" si="33"/>
        <v>1.2989017267441394E-2</v>
      </c>
      <c r="F506">
        <v>167.13999938964801</v>
      </c>
      <c r="G506">
        <f t="shared" si="34"/>
        <v>-5.2375006572727978E-3</v>
      </c>
      <c r="H506" s="2" t="str">
        <f t="shared" si="35"/>
        <v>DUD</v>
      </c>
    </row>
    <row r="507" spans="1:8" x14ac:dyDescent="0.25">
      <c r="A507" s="1">
        <v>40952</v>
      </c>
      <c r="B507">
        <v>111.766891479492</v>
      </c>
      <c r="C507">
        <f t="shared" si="32"/>
        <v>7.4427407815427227E-3</v>
      </c>
      <c r="D507">
        <v>92.562179565429602</v>
      </c>
      <c r="E507">
        <f t="shared" si="33"/>
        <v>1.2816936512833887E-3</v>
      </c>
      <c r="F507">
        <v>167.509994506835</v>
      </c>
      <c r="G507">
        <f t="shared" si="34"/>
        <v>2.2136838490971478E-3</v>
      </c>
      <c r="H507" s="2" t="str">
        <f t="shared" si="35"/>
        <v>UUU</v>
      </c>
    </row>
    <row r="508" spans="1:8" x14ac:dyDescent="0.25">
      <c r="A508" s="1">
        <v>40953</v>
      </c>
      <c r="B508">
        <v>111.626541137695</v>
      </c>
      <c r="C508">
        <f t="shared" si="32"/>
        <v>-1.2557416596198356E-3</v>
      </c>
      <c r="D508">
        <v>93.052055358886705</v>
      </c>
      <c r="E508">
        <f t="shared" si="33"/>
        <v>5.2923969136964288E-3</v>
      </c>
      <c r="F508">
        <v>167.11999511718699</v>
      </c>
      <c r="G508">
        <f t="shared" si="34"/>
        <v>-2.3282156434677459E-3</v>
      </c>
      <c r="H508" s="2" t="str">
        <f t="shared" si="35"/>
        <v>DUD</v>
      </c>
    </row>
    <row r="509" spans="1:8" x14ac:dyDescent="0.25">
      <c r="A509" s="1">
        <v>40954</v>
      </c>
      <c r="B509">
        <v>111.106300354003</v>
      </c>
      <c r="C509">
        <f t="shared" si="32"/>
        <v>-4.6605473786943685E-3</v>
      </c>
      <c r="D509">
        <v>92.886123657226506</v>
      </c>
      <c r="E509">
        <f t="shared" si="33"/>
        <v>-1.7832137186032382E-3</v>
      </c>
      <c r="F509">
        <v>168.11000061035099</v>
      </c>
      <c r="G509">
        <f t="shared" si="34"/>
        <v>5.9239200699461314E-3</v>
      </c>
      <c r="H509" s="2" t="str">
        <f t="shared" si="35"/>
        <v>DDU</v>
      </c>
    </row>
    <row r="510" spans="1:8" x14ac:dyDescent="0.25">
      <c r="A510" s="1">
        <v>40955</v>
      </c>
      <c r="B510">
        <v>112.336585998535</v>
      </c>
      <c r="C510">
        <f t="shared" si="32"/>
        <v>1.1073050228583847E-2</v>
      </c>
      <c r="D510">
        <v>92.143424987792898</v>
      </c>
      <c r="E510">
        <f t="shared" si="33"/>
        <v>-7.9957978672288155E-3</v>
      </c>
      <c r="F510">
        <v>168</v>
      </c>
      <c r="G510">
        <f t="shared" si="34"/>
        <v>-6.5433710042006599E-4</v>
      </c>
      <c r="H510" s="2" t="str">
        <f t="shared" si="35"/>
        <v>UDD</v>
      </c>
    </row>
    <row r="511" spans="1:8" x14ac:dyDescent="0.25">
      <c r="A511" s="1">
        <v>40956</v>
      </c>
      <c r="B511">
        <v>112.63385772705</v>
      </c>
      <c r="C511">
        <f t="shared" si="32"/>
        <v>2.6462592384539629E-3</v>
      </c>
      <c r="D511">
        <v>92.119674682617102</v>
      </c>
      <c r="E511">
        <f t="shared" si="33"/>
        <v>-2.5775366152214207E-4</v>
      </c>
      <c r="F511">
        <v>167.350006103515</v>
      </c>
      <c r="G511">
        <f t="shared" si="34"/>
        <v>-3.8690112886011763E-3</v>
      </c>
      <c r="H511" s="2" t="str">
        <f t="shared" si="35"/>
        <v>UDD</v>
      </c>
    </row>
    <row r="512" spans="1:8" x14ac:dyDescent="0.25">
      <c r="A512" s="1">
        <v>40960</v>
      </c>
      <c r="B512">
        <v>112.683372497558</v>
      </c>
      <c r="C512">
        <f t="shared" si="32"/>
        <v>4.3960822711053282E-4</v>
      </c>
      <c r="D512">
        <v>91.100318908691406</v>
      </c>
      <c r="E512">
        <f t="shared" si="33"/>
        <v>-1.1065559853936868E-2</v>
      </c>
      <c r="F512">
        <v>171.02000427246</v>
      </c>
      <c r="G512">
        <f t="shared" si="34"/>
        <v>2.1930074903462549E-2</v>
      </c>
      <c r="H512" s="2" t="str">
        <f t="shared" si="35"/>
        <v>UDU</v>
      </c>
    </row>
    <row r="513" spans="1:8" x14ac:dyDescent="0.25">
      <c r="A513" s="1">
        <v>40961</v>
      </c>
      <c r="B513">
        <v>112.320091247558</v>
      </c>
      <c r="C513">
        <f t="shared" si="32"/>
        <v>-3.2239117622067104E-3</v>
      </c>
      <c r="D513">
        <v>92.246078491210895</v>
      </c>
      <c r="E513">
        <f t="shared" si="33"/>
        <v>1.2576899798428354E-2</v>
      </c>
      <c r="F513">
        <v>172.94000244140599</v>
      </c>
      <c r="G513">
        <f t="shared" si="34"/>
        <v>1.1226746117297237E-2</v>
      </c>
      <c r="H513" s="2" t="str">
        <f t="shared" si="35"/>
        <v>DUU</v>
      </c>
    </row>
    <row r="514" spans="1:8" x14ac:dyDescent="0.25">
      <c r="A514" s="1">
        <v>40962</v>
      </c>
      <c r="B514">
        <v>112.81552124023401</v>
      </c>
      <c r="C514">
        <f t="shared" si="32"/>
        <v>4.4108759810750353E-3</v>
      </c>
      <c r="D514">
        <v>92.246078491210895</v>
      </c>
      <c r="E514">
        <f t="shared" si="33"/>
        <v>0</v>
      </c>
      <c r="F514">
        <v>173.02000427246</v>
      </c>
      <c r="G514">
        <f t="shared" si="34"/>
        <v>4.6259876214072015E-4</v>
      </c>
      <c r="H514" s="2" t="str">
        <f t="shared" si="35"/>
        <v>UDU</v>
      </c>
    </row>
    <row r="515" spans="1:8" x14ac:dyDescent="0.25">
      <c r="A515" s="1">
        <v>40963</v>
      </c>
      <c r="B515">
        <v>113.063262939453</v>
      </c>
      <c r="C515">
        <f t="shared" si="32"/>
        <v>2.195989492362882E-3</v>
      </c>
      <c r="D515">
        <v>92.846633911132798</v>
      </c>
      <c r="E515">
        <f t="shared" si="33"/>
        <v>6.5103626055944552E-3</v>
      </c>
      <c r="F515">
        <v>172.22999572753901</v>
      </c>
      <c r="G515">
        <f t="shared" si="34"/>
        <v>-4.5659954075422116E-3</v>
      </c>
      <c r="H515" s="2" t="str">
        <f t="shared" si="35"/>
        <v>UUD</v>
      </c>
    </row>
    <row r="516" spans="1:8" x14ac:dyDescent="0.25">
      <c r="A516" s="1">
        <v>40966</v>
      </c>
      <c r="B516">
        <v>113.25316619873</v>
      </c>
      <c r="C516">
        <f t="shared" ref="C516:C579" si="36">B516/B515-1</f>
        <v>1.6796194832859879E-3</v>
      </c>
      <c r="D516">
        <v>93.668426513671804</v>
      </c>
      <c r="E516">
        <f t="shared" ref="E516:E579" si="37">D516/D515-1</f>
        <v>8.8510758863435957E-3</v>
      </c>
      <c r="F516">
        <v>171.69999694824199</v>
      </c>
      <c r="G516">
        <f t="shared" ref="G516:G579" si="38">F516/F515-1</f>
        <v>-3.0772733695904053E-3</v>
      </c>
      <c r="H516" s="2" t="str">
        <f t="shared" ref="H516:H579" si="39">_xlfn.CONCAT(IF(C516&gt;0, "U", "D"), IF(E516&gt;0, "U", "D"), IF(G516&gt;0, "U", "D"))</f>
        <v>UUD</v>
      </c>
    </row>
    <row r="517" spans="1:8" x14ac:dyDescent="0.25">
      <c r="A517" s="1">
        <v>40967</v>
      </c>
      <c r="B517">
        <v>113.58338928222599</v>
      </c>
      <c r="C517">
        <f t="shared" si="36"/>
        <v>2.9157955983016848E-3</v>
      </c>
      <c r="D517">
        <v>93.360267639160099</v>
      </c>
      <c r="E517">
        <f t="shared" si="37"/>
        <v>-3.289890585134625E-3</v>
      </c>
      <c r="F517">
        <v>173.49000549316401</v>
      </c>
      <c r="G517">
        <f t="shared" si="38"/>
        <v>1.0425210114951788E-2</v>
      </c>
      <c r="H517" s="2" t="str">
        <f t="shared" si="39"/>
        <v>UDU</v>
      </c>
    </row>
    <row r="518" spans="1:8" x14ac:dyDescent="0.25">
      <c r="A518" s="1">
        <v>40968</v>
      </c>
      <c r="B518">
        <v>113.137557983398</v>
      </c>
      <c r="C518">
        <f t="shared" si="36"/>
        <v>-3.925145231581495E-3</v>
      </c>
      <c r="D518">
        <v>92.791336059570298</v>
      </c>
      <c r="E518">
        <f t="shared" si="37"/>
        <v>-6.0939368960331031E-3</v>
      </c>
      <c r="F518">
        <v>164.28999328613199</v>
      </c>
      <c r="G518">
        <f t="shared" si="38"/>
        <v>-5.3029061708079306E-2</v>
      </c>
      <c r="H518" s="2" t="str">
        <f t="shared" si="39"/>
        <v>DDD</v>
      </c>
    </row>
    <row r="519" spans="1:8" x14ac:dyDescent="0.25">
      <c r="A519" s="1">
        <v>40969</v>
      </c>
      <c r="B519">
        <v>113.72377014160099</v>
      </c>
      <c r="C519">
        <f t="shared" si="36"/>
        <v>5.1814107415064647E-3</v>
      </c>
      <c r="D519">
        <v>91.917770385742102</v>
      </c>
      <c r="E519">
        <f t="shared" si="37"/>
        <v>-9.4143021420382E-3</v>
      </c>
      <c r="F519">
        <v>166.61000061035099</v>
      </c>
      <c r="G519">
        <f t="shared" si="38"/>
        <v>1.4121415904974954E-2</v>
      </c>
      <c r="H519" s="2" t="str">
        <f t="shared" si="39"/>
        <v>UDU</v>
      </c>
    </row>
    <row r="520" spans="1:8" x14ac:dyDescent="0.25">
      <c r="A520" s="1">
        <v>40970</v>
      </c>
      <c r="B520">
        <v>113.376983642578</v>
      </c>
      <c r="C520">
        <f t="shared" si="36"/>
        <v>-3.0493756810137107E-3</v>
      </c>
      <c r="D520">
        <v>92.781005859375</v>
      </c>
      <c r="E520">
        <f t="shared" si="37"/>
        <v>9.3913883029390632E-3</v>
      </c>
      <c r="F520">
        <v>166.33999633789</v>
      </c>
      <c r="G520">
        <f t="shared" si="38"/>
        <v>-1.620576624883685E-3</v>
      </c>
      <c r="H520" s="2" t="str">
        <f t="shared" si="39"/>
        <v>DUD</v>
      </c>
    </row>
    <row r="521" spans="1:8" x14ac:dyDescent="0.25">
      <c r="A521" s="1">
        <v>40973</v>
      </c>
      <c r="B521">
        <v>112.914581298828</v>
      </c>
      <c r="C521">
        <f t="shared" si="36"/>
        <v>-4.0784498660479951E-3</v>
      </c>
      <c r="D521">
        <v>92.044464111328097</v>
      </c>
      <c r="E521">
        <f t="shared" si="37"/>
        <v>-7.9384971226034162E-3</v>
      </c>
      <c r="F521">
        <v>165.64999389648401</v>
      </c>
      <c r="G521">
        <f t="shared" si="38"/>
        <v>-4.1481451039855344E-3</v>
      </c>
      <c r="H521" s="2" t="str">
        <f t="shared" si="39"/>
        <v>DDD</v>
      </c>
    </row>
    <row r="522" spans="1:8" x14ac:dyDescent="0.25">
      <c r="A522" s="1">
        <v>40974</v>
      </c>
      <c r="B522">
        <v>111.263206481933</v>
      </c>
      <c r="C522">
        <f t="shared" si="36"/>
        <v>-1.4624991722943625E-2</v>
      </c>
      <c r="D522">
        <v>93.1611328125</v>
      </c>
      <c r="E522">
        <f t="shared" si="37"/>
        <v>1.2131839887961959E-2</v>
      </c>
      <c r="F522">
        <v>162.69999694824199</v>
      </c>
      <c r="G522">
        <f t="shared" si="38"/>
        <v>-1.7808614892467101E-2</v>
      </c>
      <c r="H522" s="2" t="str">
        <f t="shared" si="39"/>
        <v>DUD</v>
      </c>
    </row>
    <row r="523" spans="1:8" x14ac:dyDescent="0.25">
      <c r="A523" s="1">
        <v>40975</v>
      </c>
      <c r="B523">
        <v>112.039344787597</v>
      </c>
      <c r="C523">
        <f t="shared" si="36"/>
        <v>6.9756960113318556E-3</v>
      </c>
      <c r="D523">
        <v>92.5909423828125</v>
      </c>
      <c r="E523">
        <f t="shared" si="37"/>
        <v>-6.1204754866505118E-3</v>
      </c>
      <c r="F523">
        <v>163.63000488281199</v>
      </c>
      <c r="G523">
        <f t="shared" si="38"/>
        <v>5.7160906700315373E-3</v>
      </c>
      <c r="H523" s="2" t="str">
        <f t="shared" si="39"/>
        <v>UDU</v>
      </c>
    </row>
    <row r="524" spans="1:8" x14ac:dyDescent="0.25">
      <c r="A524" s="1">
        <v>40976</v>
      </c>
      <c r="B524">
        <v>113.15406036376901</v>
      </c>
      <c r="C524">
        <f t="shared" si="36"/>
        <v>9.9493225195601553E-3</v>
      </c>
      <c r="D524">
        <v>91.664299011230398</v>
      </c>
      <c r="E524">
        <f t="shared" si="37"/>
        <v>-1.0007926777016118E-2</v>
      </c>
      <c r="F524">
        <v>165.27999877929599</v>
      </c>
      <c r="G524">
        <f t="shared" si="38"/>
        <v>1.0083687876595082E-2</v>
      </c>
      <c r="H524" s="2" t="str">
        <f t="shared" si="39"/>
        <v>UDU</v>
      </c>
    </row>
    <row r="525" spans="1:8" x14ac:dyDescent="0.25">
      <c r="A525" s="1">
        <v>40977</v>
      </c>
      <c r="B525">
        <v>113.591674804687</v>
      </c>
      <c r="C525">
        <f t="shared" si="36"/>
        <v>3.8674214562972598E-3</v>
      </c>
      <c r="D525">
        <v>91.846519470214801</v>
      </c>
      <c r="E525">
        <f t="shared" si="37"/>
        <v>1.9879108982447935E-3</v>
      </c>
      <c r="F525">
        <v>166.38000488281199</v>
      </c>
      <c r="G525">
        <f t="shared" si="38"/>
        <v>6.6554096783657535E-3</v>
      </c>
      <c r="H525" s="2" t="str">
        <f t="shared" si="39"/>
        <v>UUU</v>
      </c>
    </row>
    <row r="526" spans="1:8" x14ac:dyDescent="0.25">
      <c r="A526" s="1">
        <v>40980</v>
      </c>
      <c r="B526">
        <v>113.599922180175</v>
      </c>
      <c r="C526">
        <f t="shared" si="36"/>
        <v>7.2605457241303739E-5</v>
      </c>
      <c r="D526">
        <v>91.830619812011705</v>
      </c>
      <c r="E526">
        <f t="shared" si="37"/>
        <v>-1.7311116735618803E-4</v>
      </c>
      <c r="F526">
        <v>165.07000732421801</v>
      </c>
      <c r="G526">
        <f t="shared" si="38"/>
        <v>-7.8735275883461409E-3</v>
      </c>
      <c r="H526" s="2" t="str">
        <f t="shared" si="39"/>
        <v>UDD</v>
      </c>
    </row>
    <row r="527" spans="1:8" x14ac:dyDescent="0.25">
      <c r="A527" s="1">
        <v>40981</v>
      </c>
      <c r="B527">
        <v>115.64769744873</v>
      </c>
      <c r="C527">
        <f t="shared" si="36"/>
        <v>1.8026203092878168E-2</v>
      </c>
      <c r="D527">
        <v>90.214996337890597</v>
      </c>
      <c r="E527">
        <f t="shared" si="37"/>
        <v>-1.7593515947387561E-2</v>
      </c>
      <c r="F527">
        <v>162.30000305175699</v>
      </c>
      <c r="G527">
        <f t="shared" si="38"/>
        <v>-1.6780784815865424E-2</v>
      </c>
      <c r="H527" s="2" t="str">
        <f t="shared" si="39"/>
        <v>UDD</v>
      </c>
    </row>
    <row r="528" spans="1:8" x14ac:dyDescent="0.25">
      <c r="A528" s="1">
        <v>40982</v>
      </c>
      <c r="B528">
        <v>115.523796081542</v>
      </c>
      <c r="C528">
        <f t="shared" si="36"/>
        <v>-1.0713690797252706E-3</v>
      </c>
      <c r="D528">
        <v>87.942008972167898</v>
      </c>
      <c r="E528">
        <f t="shared" si="37"/>
        <v>-2.5195227600624981E-2</v>
      </c>
      <c r="F528">
        <v>159.57000732421801</v>
      </c>
      <c r="G528">
        <f t="shared" si="38"/>
        <v>-1.6820675762208026E-2</v>
      </c>
      <c r="H528" s="2" t="str">
        <f t="shared" si="39"/>
        <v>DDD</v>
      </c>
    </row>
    <row r="529" spans="1:8" x14ac:dyDescent="0.25">
      <c r="A529" s="1">
        <v>40983</v>
      </c>
      <c r="B529">
        <v>116.192611694335</v>
      </c>
      <c r="C529">
        <f t="shared" si="36"/>
        <v>5.789418591481521E-3</v>
      </c>
      <c r="D529">
        <v>88.076606750488196</v>
      </c>
      <c r="E529">
        <f t="shared" si="37"/>
        <v>1.5305288097624548E-3</v>
      </c>
      <c r="F529">
        <v>161.08000183105401</v>
      </c>
      <c r="G529">
        <f t="shared" si="38"/>
        <v>9.4628967696164246E-3</v>
      </c>
      <c r="H529" s="2" t="str">
        <f t="shared" si="39"/>
        <v>UUU</v>
      </c>
    </row>
    <row r="530" spans="1:8" x14ac:dyDescent="0.25">
      <c r="A530" s="1">
        <v>40984</v>
      </c>
      <c r="B530">
        <v>116.353538513183</v>
      </c>
      <c r="C530">
        <f t="shared" si="36"/>
        <v>1.3850004445321584E-3</v>
      </c>
      <c r="D530">
        <v>88.2508544921875</v>
      </c>
      <c r="E530">
        <f t="shared" si="37"/>
        <v>1.9783657446401648E-3</v>
      </c>
      <c r="F530">
        <v>161.30000305175699</v>
      </c>
      <c r="G530">
        <f t="shared" si="38"/>
        <v>1.3657885411109127E-3</v>
      </c>
      <c r="H530" s="2" t="str">
        <f t="shared" si="39"/>
        <v>UUU</v>
      </c>
    </row>
    <row r="531" spans="1:8" x14ac:dyDescent="0.25">
      <c r="A531" s="1">
        <v>40987</v>
      </c>
      <c r="B531">
        <v>116.80963134765599</v>
      </c>
      <c r="C531">
        <f t="shared" si="36"/>
        <v>3.9198879578665746E-3</v>
      </c>
      <c r="D531">
        <v>87.197563171386705</v>
      </c>
      <c r="E531">
        <f t="shared" si="37"/>
        <v>-1.1935196852898899E-2</v>
      </c>
      <c r="F531">
        <v>161.58999633789</v>
      </c>
      <c r="G531">
        <f t="shared" si="38"/>
        <v>1.7978504689795116E-3</v>
      </c>
      <c r="H531" s="2" t="str">
        <f t="shared" si="39"/>
        <v>UDU</v>
      </c>
    </row>
    <row r="532" spans="1:8" x14ac:dyDescent="0.25">
      <c r="A532" s="1">
        <v>40988</v>
      </c>
      <c r="B532">
        <v>116.469604492187</v>
      </c>
      <c r="C532">
        <f t="shared" si="36"/>
        <v>-2.9109487937427625E-3</v>
      </c>
      <c r="D532">
        <v>87.546012878417898</v>
      </c>
      <c r="E532">
        <f t="shared" si="37"/>
        <v>3.9960945507881984E-3</v>
      </c>
      <c r="F532">
        <v>160.13000488281199</v>
      </c>
      <c r="G532">
        <f t="shared" si="38"/>
        <v>-9.0351598995344062E-3</v>
      </c>
      <c r="H532" s="2" t="str">
        <f t="shared" si="39"/>
        <v>DUD</v>
      </c>
    </row>
    <row r="533" spans="1:8" x14ac:dyDescent="0.25">
      <c r="A533" s="1">
        <v>40989</v>
      </c>
      <c r="B533">
        <v>116.278854370117</v>
      </c>
      <c r="C533">
        <f t="shared" si="36"/>
        <v>-1.6377674063691172E-3</v>
      </c>
      <c r="D533">
        <v>88.535972595214801</v>
      </c>
      <c r="E533">
        <f t="shared" si="37"/>
        <v>1.1307878956997586E-2</v>
      </c>
      <c r="F533">
        <v>160.21000671386699</v>
      </c>
      <c r="G533">
        <f t="shared" si="38"/>
        <v>4.9960549937866361E-4</v>
      </c>
      <c r="H533" s="2" t="str">
        <f t="shared" si="39"/>
        <v>DUU</v>
      </c>
    </row>
    <row r="534" spans="1:8" x14ac:dyDescent="0.25">
      <c r="A534" s="1">
        <v>40990</v>
      </c>
      <c r="B534">
        <v>115.441276550292</v>
      </c>
      <c r="C534">
        <f t="shared" si="36"/>
        <v>-7.2031825937928229E-3</v>
      </c>
      <c r="D534">
        <v>88.821128845214801</v>
      </c>
      <c r="E534">
        <f t="shared" si="37"/>
        <v>3.2207953630749575E-3</v>
      </c>
      <c r="F534">
        <v>159.57000732421801</v>
      </c>
      <c r="G534">
        <f t="shared" si="38"/>
        <v>-3.9947529044924712E-3</v>
      </c>
      <c r="H534" s="2" t="str">
        <f t="shared" si="39"/>
        <v>DUD</v>
      </c>
    </row>
    <row r="535" spans="1:8" x14ac:dyDescent="0.25">
      <c r="A535" s="1">
        <v>40991</v>
      </c>
      <c r="B535">
        <v>115.81443023681599</v>
      </c>
      <c r="C535">
        <f t="shared" si="36"/>
        <v>3.2324112975432584E-3</v>
      </c>
      <c r="D535">
        <v>89.660629272460895</v>
      </c>
      <c r="E535">
        <f t="shared" si="37"/>
        <v>9.4515847542204767E-3</v>
      </c>
      <c r="F535">
        <v>161.52999877929599</v>
      </c>
      <c r="G535">
        <f t="shared" si="38"/>
        <v>1.228295647750155E-2</v>
      </c>
      <c r="H535" s="2" t="str">
        <f t="shared" si="39"/>
        <v>UUU</v>
      </c>
    </row>
    <row r="536" spans="1:8" x14ac:dyDescent="0.25">
      <c r="A536" s="1">
        <v>40994</v>
      </c>
      <c r="B536">
        <v>117.439933776855</v>
      </c>
      <c r="C536">
        <f t="shared" si="36"/>
        <v>1.4035414556849313E-2</v>
      </c>
      <c r="D536">
        <v>89.201286315917898</v>
      </c>
      <c r="E536">
        <f t="shared" si="37"/>
        <v>-5.1231288500903638E-3</v>
      </c>
      <c r="F536">
        <v>164.39999389648401</v>
      </c>
      <c r="G536">
        <f t="shared" si="38"/>
        <v>1.776756725609463E-2</v>
      </c>
      <c r="H536" s="2" t="str">
        <f t="shared" si="39"/>
        <v>UDU</v>
      </c>
    </row>
    <row r="537" spans="1:8" x14ac:dyDescent="0.25">
      <c r="A537" s="1">
        <v>40995</v>
      </c>
      <c r="B537">
        <v>117.075065612792</v>
      </c>
      <c r="C537">
        <f t="shared" si="36"/>
        <v>-3.1068491979591162E-3</v>
      </c>
      <c r="D537">
        <v>89.842788696289006</v>
      </c>
      <c r="E537">
        <f t="shared" si="37"/>
        <v>7.1916270142018401E-3</v>
      </c>
      <c r="F537">
        <v>163.24000549316401</v>
      </c>
      <c r="G537">
        <f t="shared" si="38"/>
        <v>-7.0558907931006498E-3</v>
      </c>
      <c r="H537" s="2" t="str">
        <f t="shared" si="39"/>
        <v>DUD</v>
      </c>
    </row>
    <row r="538" spans="1:8" x14ac:dyDescent="0.25">
      <c r="A538" s="1">
        <v>40996</v>
      </c>
      <c r="B538">
        <v>116.49454498291</v>
      </c>
      <c r="C538">
        <f t="shared" si="36"/>
        <v>-4.9585334575167339E-3</v>
      </c>
      <c r="D538">
        <v>89.716049194335895</v>
      </c>
      <c r="E538">
        <f t="shared" si="37"/>
        <v>-1.4106808547712513E-3</v>
      </c>
      <c r="F538">
        <v>161.509994506835</v>
      </c>
      <c r="G538">
        <f t="shared" si="38"/>
        <v>-1.0597959618431019E-2</v>
      </c>
      <c r="H538" s="2" t="str">
        <f t="shared" si="39"/>
        <v>DDD</v>
      </c>
    </row>
    <row r="539" spans="1:8" x14ac:dyDescent="0.25">
      <c r="A539" s="1">
        <v>40997</v>
      </c>
      <c r="B539">
        <v>116.295448303222</v>
      </c>
      <c r="C539">
        <f t="shared" si="36"/>
        <v>-1.7090644005451905E-3</v>
      </c>
      <c r="D539">
        <v>90.389213562011705</v>
      </c>
      <c r="E539">
        <f t="shared" si="37"/>
        <v>7.5032769913625508E-3</v>
      </c>
      <c r="F539">
        <v>161.27999877929599</v>
      </c>
      <c r="G539">
        <f t="shared" si="38"/>
        <v>-1.4240340248991012E-3</v>
      </c>
      <c r="H539" s="2" t="str">
        <f t="shared" si="39"/>
        <v>DUD</v>
      </c>
    </row>
    <row r="540" spans="1:8" x14ac:dyDescent="0.25">
      <c r="A540" s="1">
        <v>40998</v>
      </c>
      <c r="B540">
        <v>116.776466369628</v>
      </c>
      <c r="C540">
        <f t="shared" si="36"/>
        <v>4.1361727687898586E-3</v>
      </c>
      <c r="D540">
        <v>88.860710144042898</v>
      </c>
      <c r="E540">
        <f t="shared" si="37"/>
        <v>-1.6910241363259249E-2</v>
      </c>
      <c r="F540">
        <v>162.11999511718699</v>
      </c>
      <c r="G540">
        <f t="shared" si="38"/>
        <v>5.2083106662252909E-3</v>
      </c>
      <c r="H540" s="2" t="str">
        <f t="shared" si="39"/>
        <v>UDU</v>
      </c>
    </row>
    <row r="541" spans="1:8" x14ac:dyDescent="0.25">
      <c r="A541" s="1">
        <v>41001</v>
      </c>
      <c r="B541">
        <v>117.63069152832</v>
      </c>
      <c r="C541">
        <f t="shared" si="36"/>
        <v>7.3150454474975035E-3</v>
      </c>
      <c r="D541">
        <v>89.353004455566406</v>
      </c>
      <c r="E541">
        <f t="shared" si="37"/>
        <v>5.5400672662362371E-3</v>
      </c>
      <c r="F541">
        <v>162.94000244140599</v>
      </c>
      <c r="G541">
        <f t="shared" si="38"/>
        <v>5.0580270720232967E-3</v>
      </c>
      <c r="H541" s="2" t="str">
        <f t="shared" si="39"/>
        <v>UUU</v>
      </c>
    </row>
    <row r="542" spans="1:8" x14ac:dyDescent="0.25">
      <c r="A542" s="1">
        <v>41002</v>
      </c>
      <c r="B542">
        <v>117.149642944335</v>
      </c>
      <c r="C542">
        <f t="shared" si="36"/>
        <v>-4.0894819008114869E-3</v>
      </c>
      <c r="D542">
        <v>87.804656982421804</v>
      </c>
      <c r="E542">
        <f t="shared" si="37"/>
        <v>-1.7328432128038473E-2</v>
      </c>
      <c r="F542">
        <v>159.88999938964801</v>
      </c>
      <c r="G542">
        <f t="shared" si="38"/>
        <v>-1.871856515317516E-2</v>
      </c>
      <c r="H542" s="2" t="str">
        <f t="shared" si="39"/>
        <v>DDD</v>
      </c>
    </row>
    <row r="543" spans="1:8" x14ac:dyDescent="0.25">
      <c r="A543" s="1">
        <v>41003</v>
      </c>
      <c r="B543">
        <v>115.98861694335901</v>
      </c>
      <c r="C543">
        <f t="shared" si="36"/>
        <v>-9.9106234709368524E-3</v>
      </c>
      <c r="D543">
        <v>89.0115966796875</v>
      </c>
      <c r="E543">
        <f t="shared" si="37"/>
        <v>1.3745736715392143E-2</v>
      </c>
      <c r="F543">
        <v>157.21000671386699</v>
      </c>
      <c r="G543">
        <f t="shared" si="38"/>
        <v>-1.6761477803561298E-2</v>
      </c>
      <c r="H543" s="2" t="str">
        <f t="shared" si="39"/>
        <v>DUD</v>
      </c>
    </row>
    <row r="544" spans="1:8" x14ac:dyDescent="0.25">
      <c r="A544" s="1">
        <v>41004</v>
      </c>
      <c r="B544">
        <v>115.93056488037099</v>
      </c>
      <c r="C544">
        <f t="shared" si="36"/>
        <v>-5.004979326235226E-4</v>
      </c>
      <c r="D544">
        <v>89.654731750488196</v>
      </c>
      <c r="E544">
        <f t="shared" si="37"/>
        <v>7.2252952962414962E-3</v>
      </c>
      <c r="F544">
        <v>158.30999755859301</v>
      </c>
      <c r="G544">
        <f t="shared" si="38"/>
        <v>6.9969518335311065E-3</v>
      </c>
      <c r="H544" s="2" t="str">
        <f t="shared" si="39"/>
        <v>DUU</v>
      </c>
    </row>
    <row r="545" spans="1:8" x14ac:dyDescent="0.25">
      <c r="A545" s="1">
        <v>41008</v>
      </c>
      <c r="B545">
        <v>114.628524780273</v>
      </c>
      <c r="C545">
        <f t="shared" si="36"/>
        <v>-1.1231206381523084E-2</v>
      </c>
      <c r="D545">
        <v>91.750999450683594</v>
      </c>
      <c r="E545">
        <f t="shared" si="37"/>
        <v>2.3381562347756235E-2</v>
      </c>
      <c r="F545">
        <v>159.36999511718699</v>
      </c>
      <c r="G545">
        <f t="shared" si="38"/>
        <v>6.6957082618970265E-3</v>
      </c>
      <c r="H545" s="2" t="str">
        <f t="shared" si="39"/>
        <v>DUU</v>
      </c>
    </row>
    <row r="546" spans="1:8" x14ac:dyDescent="0.25">
      <c r="A546" s="1">
        <v>41009</v>
      </c>
      <c r="B546">
        <v>112.70450592041</v>
      </c>
      <c r="C546">
        <f t="shared" si="36"/>
        <v>-1.6784817422636045E-2</v>
      </c>
      <c r="D546">
        <v>92.791152954101506</v>
      </c>
      <c r="E546">
        <f t="shared" si="37"/>
        <v>1.1336699432652919E-2</v>
      </c>
      <c r="F546">
        <v>161.100006103515</v>
      </c>
      <c r="G546">
        <f t="shared" si="38"/>
        <v>1.0855311785985311E-2</v>
      </c>
      <c r="H546" s="2" t="str">
        <f t="shared" si="39"/>
        <v>DUU</v>
      </c>
    </row>
    <row r="547" spans="1:8" x14ac:dyDescent="0.25">
      <c r="A547" s="1">
        <v>41010</v>
      </c>
      <c r="B547">
        <v>113.61676025390599</v>
      </c>
      <c r="C547">
        <f t="shared" si="36"/>
        <v>8.0942135014567818E-3</v>
      </c>
      <c r="D547">
        <v>91.679557800292898</v>
      </c>
      <c r="E547">
        <f t="shared" si="37"/>
        <v>-1.1979538117803612E-2</v>
      </c>
      <c r="F547">
        <v>161.07000732421801</v>
      </c>
      <c r="G547">
        <f t="shared" si="38"/>
        <v>-1.8621215493752619E-4</v>
      </c>
      <c r="H547" s="2" t="str">
        <f t="shared" si="39"/>
        <v>UDD</v>
      </c>
    </row>
    <row r="548" spans="1:8" x14ac:dyDescent="0.25">
      <c r="A548" s="1">
        <v>41011</v>
      </c>
      <c r="B548">
        <v>115.10124206542901</v>
      </c>
      <c r="C548">
        <f t="shared" si="36"/>
        <v>1.3065693901195052E-2</v>
      </c>
      <c r="D548">
        <v>91.298408508300696</v>
      </c>
      <c r="E548">
        <f t="shared" si="37"/>
        <v>-4.157407617764286E-3</v>
      </c>
      <c r="F548">
        <v>162.69999694824199</v>
      </c>
      <c r="G548">
        <f t="shared" si="38"/>
        <v>1.0119758799929546E-2</v>
      </c>
      <c r="H548" s="2" t="str">
        <f t="shared" si="39"/>
        <v>UDU</v>
      </c>
    </row>
    <row r="549" spans="1:8" x14ac:dyDescent="0.25">
      <c r="A549" s="1">
        <v>41012</v>
      </c>
      <c r="B549">
        <v>113.732864379882</v>
      </c>
      <c r="C549">
        <f t="shared" si="36"/>
        <v>-1.1888470193650469E-2</v>
      </c>
      <c r="D549">
        <v>92.775291442871094</v>
      </c>
      <c r="E549">
        <f t="shared" si="37"/>
        <v>1.6176436793376547E-2</v>
      </c>
      <c r="F549">
        <v>160.850006103515</v>
      </c>
      <c r="G549">
        <f t="shared" si="38"/>
        <v>-1.1370564716823628E-2</v>
      </c>
      <c r="H549" s="2" t="str">
        <f t="shared" si="39"/>
        <v>DUD</v>
      </c>
    </row>
    <row r="550" spans="1:8" x14ac:dyDescent="0.25">
      <c r="A550" s="1">
        <v>41015</v>
      </c>
      <c r="B550">
        <v>113.658226013183</v>
      </c>
      <c r="C550">
        <f t="shared" si="36"/>
        <v>-6.5626032638821385E-4</v>
      </c>
      <c r="D550">
        <v>92.640342712402301</v>
      </c>
      <c r="E550">
        <f t="shared" si="37"/>
        <v>-1.4545761955584435E-3</v>
      </c>
      <c r="F550">
        <v>160.46000671386699</v>
      </c>
      <c r="G550">
        <f t="shared" si="38"/>
        <v>-2.4246153239001478E-3</v>
      </c>
      <c r="H550" s="2" t="str">
        <f t="shared" si="39"/>
        <v>DDD</v>
      </c>
    </row>
    <row r="551" spans="1:8" x14ac:dyDescent="0.25">
      <c r="A551" s="1">
        <v>41016</v>
      </c>
      <c r="B551">
        <v>115.341735839843</v>
      </c>
      <c r="C551">
        <f t="shared" si="36"/>
        <v>1.4812036802903661E-2</v>
      </c>
      <c r="D551">
        <v>92.584716796875</v>
      </c>
      <c r="E551">
        <f t="shared" si="37"/>
        <v>-6.004502347318752E-4</v>
      </c>
      <c r="F551">
        <v>160.25</v>
      </c>
      <c r="G551">
        <f t="shared" si="38"/>
        <v>-1.308779166646068E-3</v>
      </c>
      <c r="H551" s="2" t="str">
        <f t="shared" si="39"/>
        <v>UDD</v>
      </c>
    </row>
    <row r="552" spans="1:8" x14ac:dyDescent="0.25">
      <c r="A552" s="1">
        <v>41017</v>
      </c>
      <c r="B552">
        <v>114.951950073242</v>
      </c>
      <c r="C552">
        <f t="shared" si="36"/>
        <v>-3.3793991720588723E-3</v>
      </c>
      <c r="D552">
        <v>92.854698181152301</v>
      </c>
      <c r="E552">
        <f t="shared" si="37"/>
        <v>2.9160469850506576E-3</v>
      </c>
      <c r="F552">
        <v>159.30999755859301</v>
      </c>
      <c r="G552">
        <f t="shared" si="38"/>
        <v>-5.865849868374351E-3</v>
      </c>
      <c r="H552" s="2" t="str">
        <f t="shared" si="39"/>
        <v>DUD</v>
      </c>
    </row>
    <row r="553" spans="1:8" x14ac:dyDescent="0.25">
      <c r="A553" s="1">
        <v>41018</v>
      </c>
      <c r="B553">
        <v>114.2138671875</v>
      </c>
      <c r="C553">
        <f t="shared" si="36"/>
        <v>-6.4207948214165533E-3</v>
      </c>
      <c r="D553">
        <v>92.942039489746094</v>
      </c>
      <c r="E553">
        <f t="shared" si="37"/>
        <v>9.4062347199064256E-4</v>
      </c>
      <c r="F553">
        <v>159.42999267578099</v>
      </c>
      <c r="G553">
        <f t="shared" si="38"/>
        <v>7.5321774544523379E-4</v>
      </c>
      <c r="H553" s="2" t="str">
        <f t="shared" si="39"/>
        <v>DUU</v>
      </c>
    </row>
    <row r="554" spans="1:8" x14ac:dyDescent="0.25">
      <c r="A554" s="1">
        <v>41019</v>
      </c>
      <c r="B554">
        <v>114.404640197753</v>
      </c>
      <c r="C554">
        <f t="shared" si="36"/>
        <v>1.6703139027751668E-3</v>
      </c>
      <c r="D554">
        <v>92.957931518554602</v>
      </c>
      <c r="E554">
        <f t="shared" si="37"/>
        <v>1.7098859564268487E-4</v>
      </c>
      <c r="F554">
        <v>159.53999328613199</v>
      </c>
      <c r="G554">
        <f t="shared" si="38"/>
        <v>6.8996183531599975E-4</v>
      </c>
      <c r="H554" s="2" t="str">
        <f t="shared" si="39"/>
        <v>UUU</v>
      </c>
    </row>
    <row r="555" spans="1:8" x14ac:dyDescent="0.25">
      <c r="A555" s="1">
        <v>41022</v>
      </c>
      <c r="B555">
        <v>113.44260406494099</v>
      </c>
      <c r="C555">
        <f t="shared" si="36"/>
        <v>-8.4090656738142755E-3</v>
      </c>
      <c r="D555">
        <v>93.632827758789006</v>
      </c>
      <c r="E555">
        <f t="shared" si="37"/>
        <v>7.2602329807618382E-3</v>
      </c>
      <c r="F555">
        <v>159.07000732421801</v>
      </c>
      <c r="G555">
        <f t="shared" si="38"/>
        <v>-2.9458817957392913E-3</v>
      </c>
      <c r="H555" s="2" t="str">
        <f t="shared" si="39"/>
        <v>DUD</v>
      </c>
    </row>
    <row r="556" spans="1:8" x14ac:dyDescent="0.25">
      <c r="A556" s="1">
        <v>41023</v>
      </c>
      <c r="B556">
        <v>113.87384033203099</v>
      </c>
      <c r="C556">
        <f t="shared" si="36"/>
        <v>3.8013607907232405E-3</v>
      </c>
      <c r="D556">
        <v>92.973793029785099</v>
      </c>
      <c r="E556">
        <f t="shared" si="37"/>
        <v>-7.0385007563978919E-3</v>
      </c>
      <c r="F556">
        <v>159.30000305175699</v>
      </c>
      <c r="G556">
        <f t="shared" si="38"/>
        <v>1.4458773932799485E-3</v>
      </c>
      <c r="H556" s="2" t="str">
        <f t="shared" si="39"/>
        <v>UDU</v>
      </c>
    </row>
    <row r="557" spans="1:8" x14ac:dyDescent="0.25">
      <c r="A557" s="1">
        <v>41024</v>
      </c>
      <c r="B557">
        <v>115.432968139648</v>
      </c>
      <c r="C557">
        <f t="shared" si="36"/>
        <v>1.3691711837160669E-2</v>
      </c>
      <c r="D557">
        <v>92.497444152832003</v>
      </c>
      <c r="E557">
        <f t="shared" si="37"/>
        <v>-5.1234747064744512E-3</v>
      </c>
      <c r="F557">
        <v>159.61999511718699</v>
      </c>
      <c r="G557">
        <f t="shared" si="38"/>
        <v>2.0087386020075648E-3</v>
      </c>
      <c r="H557" s="2" t="str">
        <f t="shared" si="39"/>
        <v>UDU</v>
      </c>
    </row>
    <row r="558" spans="1:8" x14ac:dyDescent="0.25">
      <c r="A558" s="1">
        <v>41025</v>
      </c>
      <c r="B558">
        <v>116.237434387207</v>
      </c>
      <c r="C558">
        <f t="shared" si="36"/>
        <v>6.9691203520452216E-3</v>
      </c>
      <c r="D558">
        <v>93.053215026855398</v>
      </c>
      <c r="E558">
        <f t="shared" si="37"/>
        <v>6.0084997927629669E-3</v>
      </c>
      <c r="F558">
        <v>161.02999877929599</v>
      </c>
      <c r="G558">
        <f t="shared" si="38"/>
        <v>8.8335027267343325E-3</v>
      </c>
      <c r="H558" s="2" t="str">
        <f t="shared" si="39"/>
        <v>UUU</v>
      </c>
    </row>
    <row r="559" spans="1:8" x14ac:dyDescent="0.25">
      <c r="A559" s="1">
        <v>41026</v>
      </c>
      <c r="B559">
        <v>116.428108215332</v>
      </c>
      <c r="C559">
        <f t="shared" si="36"/>
        <v>1.6403822841601912E-3</v>
      </c>
      <c r="D559">
        <v>93.132629394531193</v>
      </c>
      <c r="E559">
        <f t="shared" si="37"/>
        <v>8.5342959566614418E-4</v>
      </c>
      <c r="F559">
        <v>161.38000488281199</v>
      </c>
      <c r="G559">
        <f t="shared" si="38"/>
        <v>2.1735459614311559E-3</v>
      </c>
      <c r="H559" s="2" t="str">
        <f t="shared" si="39"/>
        <v>UUU</v>
      </c>
    </row>
    <row r="560" spans="1:8" x14ac:dyDescent="0.25">
      <c r="A560" s="1">
        <v>41029</v>
      </c>
      <c r="B560">
        <v>115.99691009521401</v>
      </c>
      <c r="C560">
        <f t="shared" si="36"/>
        <v>-3.7035568706528244E-3</v>
      </c>
      <c r="D560">
        <v>93.156455993652301</v>
      </c>
      <c r="E560">
        <f t="shared" si="37"/>
        <v>2.55835138296856E-4</v>
      </c>
      <c r="F560">
        <v>161.88000488281199</v>
      </c>
      <c r="G560">
        <f t="shared" si="38"/>
        <v>3.0982772640457679E-3</v>
      </c>
      <c r="H560" s="2" t="str">
        <f t="shared" si="39"/>
        <v>DUU</v>
      </c>
    </row>
    <row r="561" spans="1:8" x14ac:dyDescent="0.25">
      <c r="A561" s="1">
        <v>41030</v>
      </c>
      <c r="B561">
        <v>116.718452453613</v>
      </c>
      <c r="C561">
        <f t="shared" si="36"/>
        <v>6.2203584371922638E-3</v>
      </c>
      <c r="D561">
        <v>92.673286437988196</v>
      </c>
      <c r="E561">
        <f t="shared" si="37"/>
        <v>-5.1866459550267141E-3</v>
      </c>
      <c r="F561">
        <v>161.32000732421801</v>
      </c>
      <c r="G561">
        <f t="shared" si="38"/>
        <v>-3.4593374209456185E-3</v>
      </c>
      <c r="H561" s="2" t="str">
        <f t="shared" si="39"/>
        <v>UDD</v>
      </c>
    </row>
    <row r="562" spans="1:8" x14ac:dyDescent="0.25">
      <c r="A562" s="1">
        <v>41031</v>
      </c>
      <c r="B562">
        <v>116.37013244628901</v>
      </c>
      <c r="C562">
        <f t="shared" si="36"/>
        <v>-2.9842754080587897E-3</v>
      </c>
      <c r="D562">
        <v>93.325950622558594</v>
      </c>
      <c r="E562">
        <f t="shared" si="37"/>
        <v>7.042635582014567E-3</v>
      </c>
      <c r="F562">
        <v>160.58999633789</v>
      </c>
      <c r="G562">
        <f t="shared" si="38"/>
        <v>-4.5252352664529871E-3</v>
      </c>
      <c r="H562" s="2" t="str">
        <f t="shared" si="39"/>
        <v>DUD</v>
      </c>
    </row>
    <row r="563" spans="1:8" x14ac:dyDescent="0.25">
      <c r="A563" s="1">
        <v>41032</v>
      </c>
      <c r="B563">
        <v>115.482704162597</v>
      </c>
      <c r="C563">
        <f t="shared" si="36"/>
        <v>-7.6259110910747996E-3</v>
      </c>
      <c r="D563">
        <v>93.3021240234375</v>
      </c>
      <c r="E563">
        <f t="shared" si="37"/>
        <v>-2.5530518534400137E-4</v>
      </c>
      <c r="F563">
        <v>158.97000122070301</v>
      </c>
      <c r="G563">
        <f t="shared" si="38"/>
        <v>-1.0087771057534778E-2</v>
      </c>
      <c r="H563" s="2" t="str">
        <f t="shared" si="39"/>
        <v>DDD</v>
      </c>
    </row>
    <row r="564" spans="1:8" x14ac:dyDescent="0.25">
      <c r="A564" s="1">
        <v>41033</v>
      </c>
      <c r="B564">
        <v>113.61676025390599</v>
      </c>
      <c r="C564">
        <f t="shared" si="36"/>
        <v>-1.6157778103843223E-2</v>
      </c>
      <c r="D564">
        <v>94.034385681152301</v>
      </c>
      <c r="E564">
        <f t="shared" si="37"/>
        <v>7.8482849707779412E-3</v>
      </c>
      <c r="F564">
        <v>159.47000122070301</v>
      </c>
      <c r="G564">
        <f t="shared" si="38"/>
        <v>3.1452475068289854E-3</v>
      </c>
      <c r="H564" s="2" t="str">
        <f t="shared" si="39"/>
        <v>DUU</v>
      </c>
    </row>
    <row r="565" spans="1:8" x14ac:dyDescent="0.25">
      <c r="A565" s="1">
        <v>41036</v>
      </c>
      <c r="B565">
        <v>113.69971466064401</v>
      </c>
      <c r="C565">
        <f t="shared" si="36"/>
        <v>7.3012473294098434E-4</v>
      </c>
      <c r="D565">
        <v>94.050308227539006</v>
      </c>
      <c r="E565">
        <f t="shared" si="37"/>
        <v>1.6932685071924247E-4</v>
      </c>
      <c r="F565">
        <v>159.08000183105401</v>
      </c>
      <c r="G565">
        <f t="shared" si="38"/>
        <v>-2.4455972073973431E-3</v>
      </c>
      <c r="H565" s="2" t="str">
        <f t="shared" si="39"/>
        <v>UUD</v>
      </c>
    </row>
    <row r="566" spans="1:8" x14ac:dyDescent="0.25">
      <c r="A566" s="1">
        <v>41037</v>
      </c>
      <c r="B566">
        <v>113.24358367919901</v>
      </c>
      <c r="C566">
        <f t="shared" si="36"/>
        <v>-4.011716149036948E-3</v>
      </c>
      <c r="D566">
        <v>94.551795959472599</v>
      </c>
      <c r="E566">
        <f t="shared" si="37"/>
        <v>5.3321221523308093E-3</v>
      </c>
      <c r="F566">
        <v>156</v>
      </c>
      <c r="G566">
        <f t="shared" si="38"/>
        <v>-1.9361338921312199E-2</v>
      </c>
      <c r="H566" s="2" t="str">
        <f t="shared" si="39"/>
        <v>DUD</v>
      </c>
    </row>
    <row r="567" spans="1:8" x14ac:dyDescent="0.25">
      <c r="A567" s="1">
        <v>41038</v>
      </c>
      <c r="B567">
        <v>112.57183837890599</v>
      </c>
      <c r="C567">
        <f t="shared" si="36"/>
        <v>-5.9318619074786305E-3</v>
      </c>
      <c r="D567">
        <v>94.615394592285099</v>
      </c>
      <c r="E567">
        <f t="shared" si="37"/>
        <v>6.7263273179674066E-4</v>
      </c>
      <c r="F567">
        <v>154.47000122070301</v>
      </c>
      <c r="G567">
        <f t="shared" si="38"/>
        <v>-9.8076844826729959E-3</v>
      </c>
      <c r="H567" s="2" t="str">
        <f t="shared" si="39"/>
        <v>DUD</v>
      </c>
    </row>
    <row r="568" spans="1:8" x14ac:dyDescent="0.25">
      <c r="A568" s="1">
        <v>41039</v>
      </c>
      <c r="B568">
        <v>112.80403137207</v>
      </c>
      <c r="C568">
        <f t="shared" si="36"/>
        <v>2.0626206030540661E-3</v>
      </c>
      <c r="D568">
        <v>94.336883544921804</v>
      </c>
      <c r="E568">
        <f t="shared" si="37"/>
        <v>-2.9436123853148199E-3</v>
      </c>
      <c r="F568">
        <v>154.77000427246</v>
      </c>
      <c r="G568">
        <f t="shared" si="38"/>
        <v>1.9421444253655551E-3</v>
      </c>
      <c r="H568" s="2" t="str">
        <f t="shared" si="39"/>
        <v>UDU</v>
      </c>
    </row>
    <row r="569" spans="1:8" x14ac:dyDescent="0.25">
      <c r="A569" s="1">
        <v>41040</v>
      </c>
      <c r="B569">
        <v>112.464027404785</v>
      </c>
      <c r="C569">
        <f t="shared" si="36"/>
        <v>-3.0141118464422911E-3</v>
      </c>
      <c r="D569">
        <v>95.116889953613196</v>
      </c>
      <c r="E569">
        <f t="shared" si="37"/>
        <v>8.2683079976875185E-3</v>
      </c>
      <c r="F569">
        <v>153.55999755859301</v>
      </c>
      <c r="G569">
        <f t="shared" si="38"/>
        <v>-7.818095757992416E-3</v>
      </c>
      <c r="H569" s="2" t="str">
        <f t="shared" si="39"/>
        <v>DUD</v>
      </c>
    </row>
    <row r="570" spans="1:8" x14ac:dyDescent="0.25">
      <c r="A570" s="1">
        <v>41043</v>
      </c>
      <c r="B570">
        <v>111.220016479492</v>
      </c>
      <c r="C570">
        <f t="shared" si="36"/>
        <v>-1.1061411848746094E-2</v>
      </c>
      <c r="D570">
        <v>96.446136474609304</v>
      </c>
      <c r="E570">
        <f t="shared" si="37"/>
        <v>1.3974873670116406E-2</v>
      </c>
      <c r="F570">
        <v>151.33000183105401</v>
      </c>
      <c r="G570">
        <f t="shared" si="38"/>
        <v>-1.4521983348483203E-2</v>
      </c>
      <c r="H570" s="2" t="str">
        <f t="shared" si="39"/>
        <v>DUD</v>
      </c>
    </row>
    <row r="571" spans="1:8" x14ac:dyDescent="0.25">
      <c r="A571" s="1">
        <v>41044</v>
      </c>
      <c r="B571">
        <v>110.58144378662099</v>
      </c>
      <c r="C571">
        <f t="shared" si="36"/>
        <v>-5.7415266881277738E-3</v>
      </c>
      <c r="D571">
        <v>96.836143493652301</v>
      </c>
      <c r="E571">
        <f t="shared" si="37"/>
        <v>4.0437806354811645E-3</v>
      </c>
      <c r="F571">
        <v>149.74000549316401</v>
      </c>
      <c r="G571">
        <f t="shared" si="38"/>
        <v>-1.050681503106754E-2</v>
      </c>
      <c r="H571" s="2" t="str">
        <f t="shared" si="39"/>
        <v>DUD</v>
      </c>
    </row>
    <row r="572" spans="1:8" x14ac:dyDescent="0.25">
      <c r="A572" s="1">
        <v>41045</v>
      </c>
      <c r="B572">
        <v>110.15852355957</v>
      </c>
      <c r="C572">
        <f t="shared" si="36"/>
        <v>-3.8245135220612569E-3</v>
      </c>
      <c r="D572">
        <v>97.114730834960895</v>
      </c>
      <c r="E572">
        <f t="shared" si="37"/>
        <v>2.8768942179822066E-3</v>
      </c>
      <c r="F572">
        <v>149.46000671386699</v>
      </c>
      <c r="G572">
        <f t="shared" si="38"/>
        <v>-1.8698996195094519E-3</v>
      </c>
      <c r="H572" s="2" t="str">
        <f t="shared" si="39"/>
        <v>DUD</v>
      </c>
    </row>
    <row r="573" spans="1:8" x14ac:dyDescent="0.25">
      <c r="A573" s="1">
        <v>41046</v>
      </c>
      <c r="B573">
        <v>108.524757385253</v>
      </c>
      <c r="C573">
        <f t="shared" si="36"/>
        <v>-1.4831046400449632E-2</v>
      </c>
      <c r="D573">
        <v>98.833992004394503</v>
      </c>
      <c r="E573">
        <f t="shared" si="37"/>
        <v>1.7703402508064014E-2</v>
      </c>
      <c r="F573">
        <v>152.80000305175699</v>
      </c>
      <c r="G573">
        <f t="shared" si="38"/>
        <v>2.2347090779168965E-2</v>
      </c>
      <c r="H573" s="2" t="str">
        <f t="shared" si="39"/>
        <v>DUU</v>
      </c>
    </row>
    <row r="574" spans="1:8" x14ac:dyDescent="0.25">
      <c r="A574" s="1">
        <v>41047</v>
      </c>
      <c r="B574">
        <v>107.595909118652</v>
      </c>
      <c r="C574">
        <f t="shared" si="36"/>
        <v>-8.5588605676736318E-3</v>
      </c>
      <c r="D574">
        <v>98.857864379882798</v>
      </c>
      <c r="E574">
        <f t="shared" si="37"/>
        <v>2.4154013213628645E-4</v>
      </c>
      <c r="F574">
        <v>154.55000305175699</v>
      </c>
      <c r="G574">
        <f t="shared" si="38"/>
        <v>1.1452879352412237E-2</v>
      </c>
      <c r="H574" s="2" t="str">
        <f t="shared" si="39"/>
        <v>DUU</v>
      </c>
    </row>
    <row r="575" spans="1:8" x14ac:dyDescent="0.25">
      <c r="A575" s="1">
        <v>41050</v>
      </c>
      <c r="B575">
        <v>109.44529724121</v>
      </c>
      <c r="C575">
        <f t="shared" si="36"/>
        <v>1.7188275443804857E-2</v>
      </c>
      <c r="D575">
        <v>98.650924682617102</v>
      </c>
      <c r="E575">
        <f t="shared" si="37"/>
        <v>-2.0933053587975925E-3</v>
      </c>
      <c r="F575">
        <v>154.64999389648401</v>
      </c>
      <c r="G575">
        <f t="shared" si="38"/>
        <v>6.4698054191247856E-4</v>
      </c>
      <c r="H575" s="2" t="str">
        <f t="shared" si="39"/>
        <v>UDU</v>
      </c>
    </row>
    <row r="576" spans="1:8" x14ac:dyDescent="0.25">
      <c r="A576" s="1">
        <v>41051</v>
      </c>
      <c r="B576">
        <v>109.63604736328099</v>
      </c>
      <c r="C576">
        <f t="shared" si="36"/>
        <v>1.7428809357664665E-3</v>
      </c>
      <c r="D576">
        <v>97.552482604980398</v>
      </c>
      <c r="E576">
        <f t="shared" si="37"/>
        <v>-1.113463539415005E-2</v>
      </c>
      <c r="F576">
        <v>152.08000183105401</v>
      </c>
      <c r="G576">
        <f t="shared" si="38"/>
        <v>-1.6618119410662491E-2</v>
      </c>
      <c r="H576" s="2" t="str">
        <f t="shared" si="39"/>
        <v>UDD</v>
      </c>
    </row>
    <row r="577" spans="1:8" x14ac:dyDescent="0.25">
      <c r="A577" s="1">
        <v>41052</v>
      </c>
      <c r="B577">
        <v>109.694076538085</v>
      </c>
      <c r="C577">
        <f t="shared" si="36"/>
        <v>5.2928919091477233E-4</v>
      </c>
      <c r="D577">
        <v>98.229049682617102</v>
      </c>
      <c r="E577">
        <f t="shared" si="37"/>
        <v>6.9354162966444033E-3</v>
      </c>
      <c r="F577">
        <v>151.61999511718699</v>
      </c>
      <c r="G577">
        <f t="shared" si="38"/>
        <v>-3.0247679400874361E-3</v>
      </c>
      <c r="H577" s="2" t="str">
        <f t="shared" si="39"/>
        <v>UUD</v>
      </c>
    </row>
    <row r="578" spans="1:8" x14ac:dyDescent="0.25">
      <c r="A578" s="1">
        <v>41053</v>
      </c>
      <c r="B578">
        <v>109.90972900390599</v>
      </c>
      <c r="C578">
        <f t="shared" si="36"/>
        <v>1.9659444942419224E-3</v>
      </c>
      <c r="D578">
        <v>97.854965209960895</v>
      </c>
      <c r="E578">
        <f t="shared" si="37"/>
        <v>-3.8082876080435257E-3</v>
      </c>
      <c r="F578">
        <v>151.41000366210901</v>
      </c>
      <c r="G578">
        <f t="shared" si="38"/>
        <v>-1.3849852383630568E-3</v>
      </c>
      <c r="H578" s="2" t="str">
        <f t="shared" si="39"/>
        <v>UDD</v>
      </c>
    </row>
    <row r="579" spans="1:8" x14ac:dyDescent="0.25">
      <c r="A579" s="1">
        <v>41054</v>
      </c>
      <c r="B579">
        <v>109.55312347412099</v>
      </c>
      <c r="C579">
        <f t="shared" si="36"/>
        <v>-3.2445310621439516E-3</v>
      </c>
      <c r="D579">
        <v>98.221122741699205</v>
      </c>
      <c r="E579">
        <f t="shared" si="37"/>
        <v>3.7418390671610791E-3</v>
      </c>
      <c r="F579">
        <v>152.67999267578099</v>
      </c>
      <c r="G579">
        <f t="shared" si="38"/>
        <v>8.387748384883098E-3</v>
      </c>
      <c r="H579" s="2" t="str">
        <f t="shared" si="39"/>
        <v>DUU</v>
      </c>
    </row>
    <row r="580" spans="1:8" x14ac:dyDescent="0.25">
      <c r="A580" s="1">
        <v>41058</v>
      </c>
      <c r="B580">
        <v>110.879997253417</v>
      </c>
      <c r="C580">
        <f t="shared" ref="C580:C643" si="40">B580/B579-1</f>
        <v>1.2111692822792453E-2</v>
      </c>
      <c r="D580">
        <v>97.918693542480398</v>
      </c>
      <c r="E580">
        <f t="shared" ref="E580:E643" si="41">D580/D579-1</f>
        <v>-3.0790647752432232E-3</v>
      </c>
      <c r="F580">
        <v>151.02000427246</v>
      </c>
      <c r="G580">
        <f t="shared" ref="G580:G643" si="42">F580/F579-1</f>
        <v>-1.0872337457115355E-2</v>
      </c>
      <c r="H580" s="2" t="str">
        <f t="shared" ref="H580:H643" si="43">_xlfn.CONCAT(IF(C580&gt;0, "U", "D"), IF(E580&gt;0, "U", "D"), IF(G580&gt;0, "U", "D"))</f>
        <v>UDD</v>
      </c>
    </row>
    <row r="581" spans="1:8" x14ac:dyDescent="0.25">
      <c r="A581" s="1">
        <v>41059</v>
      </c>
      <c r="B581">
        <v>109.27114105224599</v>
      </c>
      <c r="C581">
        <f t="shared" si="40"/>
        <v>-1.4509886733618527E-2</v>
      </c>
      <c r="D581">
        <v>100.40207672119099</v>
      </c>
      <c r="E581">
        <f t="shared" si="41"/>
        <v>2.5361686199716571E-2</v>
      </c>
      <c r="F581">
        <v>151.91000366210901</v>
      </c>
      <c r="G581">
        <f t="shared" si="42"/>
        <v>5.8932549627221942E-3</v>
      </c>
      <c r="H581" s="2" t="str">
        <f t="shared" si="43"/>
        <v>DUU</v>
      </c>
    </row>
    <row r="582" spans="1:8" x14ac:dyDescent="0.25">
      <c r="A582" s="1">
        <v>41060</v>
      </c>
      <c r="B582">
        <v>109.030647277832</v>
      </c>
      <c r="C582">
        <f t="shared" si="40"/>
        <v>-2.2008901169888739E-3</v>
      </c>
      <c r="D582">
        <v>101.564147949218</v>
      </c>
      <c r="E582">
        <f t="shared" si="41"/>
        <v>1.1574175216056304E-2</v>
      </c>
      <c r="F582">
        <v>151.61999511718699</v>
      </c>
      <c r="G582">
        <f t="shared" si="42"/>
        <v>-1.9090812845155014E-3</v>
      </c>
      <c r="H582" s="2" t="str">
        <f t="shared" si="43"/>
        <v>DUD</v>
      </c>
    </row>
    <row r="583" spans="1:8" x14ac:dyDescent="0.25">
      <c r="A583" s="1">
        <v>41061</v>
      </c>
      <c r="B583">
        <v>106.28556823730401</v>
      </c>
      <c r="C583">
        <f t="shared" si="40"/>
        <v>-2.5177132384924583E-2</v>
      </c>
      <c r="D583">
        <v>103.975257873535</v>
      </c>
      <c r="E583">
        <f t="shared" si="41"/>
        <v>2.3739774054152951E-2</v>
      </c>
      <c r="F583">
        <v>157.5</v>
      </c>
      <c r="G583">
        <f t="shared" si="42"/>
        <v>3.8781196888103997E-2</v>
      </c>
      <c r="H583" s="2" t="str">
        <f t="shared" si="43"/>
        <v>DUU</v>
      </c>
    </row>
    <row r="584" spans="1:8" x14ac:dyDescent="0.25">
      <c r="A584" s="1">
        <v>41064</v>
      </c>
      <c r="B584">
        <v>106.23585510253901</v>
      </c>
      <c r="C584">
        <f t="shared" si="40"/>
        <v>-4.6773174937542183E-4</v>
      </c>
      <c r="D584">
        <v>103.153755187988</v>
      </c>
      <c r="E584">
        <f t="shared" si="41"/>
        <v>-7.9009439586694707E-3</v>
      </c>
      <c r="F584">
        <v>157.32000732421801</v>
      </c>
      <c r="G584">
        <f t="shared" si="42"/>
        <v>-1.1428106398856386E-3</v>
      </c>
      <c r="H584" s="2" t="str">
        <f t="shared" si="43"/>
        <v>DDD</v>
      </c>
    </row>
    <row r="585" spans="1:8" x14ac:dyDescent="0.25">
      <c r="A585" s="1">
        <v>41065</v>
      </c>
      <c r="B585">
        <v>107.04027557373</v>
      </c>
      <c r="C585">
        <f t="shared" si="40"/>
        <v>7.5720242512715696E-3</v>
      </c>
      <c r="D585">
        <v>101.773918151855</v>
      </c>
      <c r="E585">
        <f t="shared" si="41"/>
        <v>-1.3376508044892543E-2</v>
      </c>
      <c r="F585">
        <v>157.13999938964801</v>
      </c>
      <c r="G585">
        <f t="shared" si="42"/>
        <v>-1.1442151423183278E-3</v>
      </c>
      <c r="H585" s="2" t="str">
        <f t="shared" si="43"/>
        <v>UDD</v>
      </c>
    </row>
    <row r="586" spans="1:8" x14ac:dyDescent="0.25">
      <c r="A586" s="1">
        <v>41066</v>
      </c>
      <c r="B586">
        <v>109.44529724121</v>
      </c>
      <c r="C586">
        <f t="shared" si="40"/>
        <v>2.2468380752844741E-2</v>
      </c>
      <c r="D586">
        <v>99.740043640136705</v>
      </c>
      <c r="E586">
        <f t="shared" si="41"/>
        <v>-1.9984241037901196E-2</v>
      </c>
      <c r="F586">
        <v>157.21000671386699</v>
      </c>
      <c r="G586">
        <f t="shared" si="42"/>
        <v>4.4550925601938296E-4</v>
      </c>
      <c r="H586" s="2" t="str">
        <f t="shared" si="43"/>
        <v>UDU</v>
      </c>
    </row>
    <row r="587" spans="1:8" x14ac:dyDescent="0.25">
      <c r="A587" s="1">
        <v>41067</v>
      </c>
      <c r="B587">
        <v>109.511657714843</v>
      </c>
      <c r="C587">
        <f t="shared" si="40"/>
        <v>6.0633462840109509E-4</v>
      </c>
      <c r="D587">
        <v>99.891563415527301</v>
      </c>
      <c r="E587">
        <f t="shared" si="41"/>
        <v>1.5191468728175117E-3</v>
      </c>
      <c r="F587">
        <v>154.5</v>
      </c>
      <c r="G587">
        <f t="shared" si="42"/>
        <v>-1.7238131150260627E-2</v>
      </c>
      <c r="H587" s="2" t="str">
        <f t="shared" si="43"/>
        <v>UUD</v>
      </c>
    </row>
    <row r="588" spans="1:8" x14ac:dyDescent="0.25">
      <c r="A588" s="1">
        <v>41068</v>
      </c>
      <c r="B588">
        <v>110.38240814208901</v>
      </c>
      <c r="C588">
        <f t="shared" si="40"/>
        <v>7.9512121852209905E-3</v>
      </c>
      <c r="D588">
        <v>99.867637634277301</v>
      </c>
      <c r="E588">
        <f t="shared" si="41"/>
        <v>-2.3951753713646884E-4</v>
      </c>
      <c r="F588">
        <v>154.72999572753901</v>
      </c>
      <c r="G588">
        <f t="shared" si="42"/>
        <v>1.4886454856892772E-3</v>
      </c>
      <c r="H588" s="2" t="str">
        <f t="shared" si="43"/>
        <v>UDU</v>
      </c>
    </row>
    <row r="589" spans="1:8" x14ac:dyDescent="0.25">
      <c r="A589" s="1">
        <v>41071</v>
      </c>
      <c r="B589">
        <v>108.98087310791</v>
      </c>
      <c r="C589">
        <f t="shared" si="40"/>
        <v>-1.2697086952251357E-2</v>
      </c>
      <c r="D589">
        <v>100.322311401367</v>
      </c>
      <c r="E589">
        <f t="shared" si="41"/>
        <v>4.5527638167905948E-3</v>
      </c>
      <c r="F589">
        <v>155.36000061035099</v>
      </c>
      <c r="G589">
        <f t="shared" si="42"/>
        <v>4.0716402779545913E-3</v>
      </c>
      <c r="H589" s="2" t="str">
        <f t="shared" si="43"/>
        <v>DUU</v>
      </c>
    </row>
    <row r="590" spans="1:8" x14ac:dyDescent="0.25">
      <c r="A590" s="1">
        <v>41072</v>
      </c>
      <c r="B590">
        <v>110.23314666748</v>
      </c>
      <c r="C590">
        <f t="shared" si="40"/>
        <v>1.1490764607198889E-2</v>
      </c>
      <c r="D590">
        <v>99.405021667480398</v>
      </c>
      <c r="E590">
        <f t="shared" si="41"/>
        <v>-9.1434270310692956E-3</v>
      </c>
      <c r="F590">
        <v>156.46000671386699</v>
      </c>
      <c r="G590">
        <f t="shared" si="42"/>
        <v>7.0803688156184652E-3</v>
      </c>
      <c r="H590" s="2" t="str">
        <f t="shared" si="43"/>
        <v>UDU</v>
      </c>
    </row>
    <row r="591" spans="1:8" x14ac:dyDescent="0.25">
      <c r="A591" s="1">
        <v>41073</v>
      </c>
      <c r="B591">
        <v>109.528228759765</v>
      </c>
      <c r="C591">
        <f t="shared" si="40"/>
        <v>-6.3947907596377807E-3</v>
      </c>
      <c r="D591">
        <v>100.38606262207</v>
      </c>
      <c r="E591">
        <f t="shared" si="41"/>
        <v>9.8691287234087266E-3</v>
      </c>
      <c r="F591">
        <v>157.11999511718699</v>
      </c>
      <c r="G591">
        <f t="shared" si="42"/>
        <v>4.2182562635766363E-3</v>
      </c>
      <c r="H591" s="2" t="str">
        <f t="shared" si="43"/>
        <v>DUU</v>
      </c>
    </row>
    <row r="592" spans="1:8" x14ac:dyDescent="0.25">
      <c r="A592" s="1">
        <v>41074</v>
      </c>
      <c r="B592">
        <v>110.68926239013599</v>
      </c>
      <c r="C592">
        <f t="shared" si="40"/>
        <v>1.0600314124658672E-2</v>
      </c>
      <c r="D592">
        <v>100.258430480957</v>
      </c>
      <c r="E592">
        <f t="shared" si="41"/>
        <v>-1.2714129609157077E-3</v>
      </c>
      <c r="F592">
        <v>157.75</v>
      </c>
      <c r="G592">
        <f t="shared" si="42"/>
        <v>4.0097053359957613E-3</v>
      </c>
      <c r="H592" s="2" t="str">
        <f t="shared" si="43"/>
        <v>UDU</v>
      </c>
    </row>
    <row r="593" spans="1:8" x14ac:dyDescent="0.25">
      <c r="A593" s="1">
        <v>41075</v>
      </c>
      <c r="B593">
        <v>111.82129669189401</v>
      </c>
      <c r="C593">
        <f t="shared" si="40"/>
        <v>1.0227137459530855E-2</v>
      </c>
      <c r="D593">
        <v>100.816757202148</v>
      </c>
      <c r="E593">
        <f t="shared" si="41"/>
        <v>5.5688755400677969E-3</v>
      </c>
      <c r="F593">
        <v>157.83999633789</v>
      </c>
      <c r="G593">
        <f t="shared" si="42"/>
        <v>5.7049976475442854E-4</v>
      </c>
      <c r="H593" s="2" t="str">
        <f t="shared" si="43"/>
        <v>UUU</v>
      </c>
    </row>
    <row r="594" spans="1:8" x14ac:dyDescent="0.25">
      <c r="A594" s="1">
        <v>41078</v>
      </c>
      <c r="B594">
        <v>112.03807067871</v>
      </c>
      <c r="C594">
        <f t="shared" si="40"/>
        <v>1.9385751482856595E-3</v>
      </c>
      <c r="D594">
        <v>101.35913848876901</v>
      </c>
      <c r="E594">
        <f t="shared" si="41"/>
        <v>5.3798723711522278E-3</v>
      </c>
      <c r="F594">
        <v>157.92999267578099</v>
      </c>
      <c r="G594">
        <f t="shared" si="42"/>
        <v>5.7017448035368012E-4</v>
      </c>
      <c r="H594" s="2" t="str">
        <f t="shared" si="43"/>
        <v>UUU</v>
      </c>
    </row>
    <row r="595" spans="1:8" x14ac:dyDescent="0.25">
      <c r="A595" s="1">
        <v>41079</v>
      </c>
      <c r="B595">
        <v>113.121772766113</v>
      </c>
      <c r="C595">
        <f t="shared" si="40"/>
        <v>9.6726236076549732E-3</v>
      </c>
      <c r="D595">
        <v>100.035148620605</v>
      </c>
      <c r="E595">
        <f t="shared" si="41"/>
        <v>-1.3062363077510852E-2</v>
      </c>
      <c r="F595">
        <v>157.16000366210901</v>
      </c>
      <c r="G595">
        <f t="shared" si="42"/>
        <v>-4.8755084491944878E-3</v>
      </c>
      <c r="H595" s="2" t="str">
        <f t="shared" si="43"/>
        <v>UDD</v>
      </c>
    </row>
    <row r="596" spans="1:8" x14ac:dyDescent="0.25">
      <c r="A596" s="1">
        <v>41080</v>
      </c>
      <c r="B596">
        <v>112.938346862792</v>
      </c>
      <c r="C596">
        <f t="shared" si="40"/>
        <v>-1.6214907071889773E-3</v>
      </c>
      <c r="D596">
        <v>100.52967834472599</v>
      </c>
      <c r="E596">
        <f t="shared" si="41"/>
        <v>4.9435596481848254E-3</v>
      </c>
      <c r="F596">
        <v>155.97000122070301</v>
      </c>
      <c r="G596">
        <f t="shared" si="42"/>
        <v>-7.5719166052227171E-3</v>
      </c>
      <c r="H596" s="2" t="str">
        <f t="shared" si="43"/>
        <v>DUD</v>
      </c>
    </row>
    <row r="597" spans="1:8" x14ac:dyDescent="0.25">
      <c r="A597" s="1">
        <v>41081</v>
      </c>
      <c r="B597">
        <v>110.404167175292</v>
      </c>
      <c r="C597">
        <f t="shared" si="40"/>
        <v>-2.2438611489317806E-2</v>
      </c>
      <c r="D597">
        <v>101.06402587890599</v>
      </c>
      <c r="E597">
        <f t="shared" si="41"/>
        <v>5.3153212362588853E-3</v>
      </c>
      <c r="F597">
        <v>152.02000427246</v>
      </c>
      <c r="G597">
        <f t="shared" si="42"/>
        <v>-2.5325363321973882E-2</v>
      </c>
      <c r="H597" s="2" t="str">
        <f t="shared" si="43"/>
        <v>DUD</v>
      </c>
    </row>
    <row r="598" spans="1:8" x14ac:dyDescent="0.25">
      <c r="A598" s="1">
        <v>41082</v>
      </c>
      <c r="B598">
        <v>111.254493713378</v>
      </c>
      <c r="C598">
        <f t="shared" si="40"/>
        <v>7.701942416139973E-3</v>
      </c>
      <c r="D598">
        <v>99.716072082519503</v>
      </c>
      <c r="E598">
        <f t="shared" si="41"/>
        <v>-1.3337622211899602E-2</v>
      </c>
      <c r="F598">
        <v>152.63999938964801</v>
      </c>
      <c r="G598">
        <f t="shared" si="42"/>
        <v>4.0783785012714624E-3</v>
      </c>
      <c r="H598" s="2" t="str">
        <f t="shared" si="43"/>
        <v>UDU</v>
      </c>
    </row>
    <row r="599" spans="1:8" x14ac:dyDescent="0.25">
      <c r="A599" s="1">
        <v>41085</v>
      </c>
      <c r="B599">
        <v>109.470527648925</v>
      </c>
      <c r="C599">
        <f t="shared" si="40"/>
        <v>-1.6035002316841074E-2</v>
      </c>
      <c r="D599">
        <v>101.16773223876901</v>
      </c>
      <c r="E599">
        <f t="shared" si="41"/>
        <v>1.4557935605888916E-2</v>
      </c>
      <c r="F599">
        <v>153.759994506835</v>
      </c>
      <c r="G599">
        <f t="shared" si="42"/>
        <v>7.3374942457118397E-3</v>
      </c>
      <c r="H599" s="2" t="str">
        <f t="shared" si="43"/>
        <v>DUU</v>
      </c>
    </row>
    <row r="600" spans="1:8" x14ac:dyDescent="0.25">
      <c r="A600" s="1">
        <v>41086</v>
      </c>
      <c r="B600">
        <v>110.020698547363</v>
      </c>
      <c r="C600">
        <f t="shared" si="40"/>
        <v>5.0257444652355154E-3</v>
      </c>
      <c r="D600">
        <v>100.76894378662099</v>
      </c>
      <c r="E600">
        <f t="shared" si="41"/>
        <v>-3.9418542189599837E-3</v>
      </c>
      <c r="F600">
        <v>152.61999511718699</v>
      </c>
      <c r="G600">
        <f t="shared" si="42"/>
        <v>-7.4141482204419518E-3</v>
      </c>
      <c r="H600" s="2" t="str">
        <f t="shared" si="43"/>
        <v>UDD</v>
      </c>
    </row>
    <row r="601" spans="1:8" x14ac:dyDescent="0.25">
      <c r="A601" s="1">
        <v>41087</v>
      </c>
      <c r="B601">
        <v>111.01270294189401</v>
      </c>
      <c r="C601">
        <f t="shared" si="40"/>
        <v>9.0165251414393577E-3</v>
      </c>
      <c r="D601">
        <v>100.928428649902</v>
      </c>
      <c r="E601">
        <f t="shared" si="41"/>
        <v>1.5826787231065786E-3</v>
      </c>
      <c r="F601">
        <v>152.83000183105401</v>
      </c>
      <c r="G601">
        <f t="shared" si="42"/>
        <v>1.3760104873923318E-3</v>
      </c>
      <c r="H601" s="2" t="str">
        <f t="shared" si="43"/>
        <v>UUU</v>
      </c>
    </row>
    <row r="602" spans="1:8" x14ac:dyDescent="0.25">
      <c r="A602" s="1">
        <v>41088</v>
      </c>
      <c r="B602">
        <v>110.695922851562</v>
      </c>
      <c r="C602">
        <f t="shared" si="40"/>
        <v>-2.8535481250088202E-3</v>
      </c>
      <c r="D602">
        <v>101.17569732666</v>
      </c>
      <c r="E602">
        <f t="shared" si="41"/>
        <v>2.4499408151466007E-3</v>
      </c>
      <c r="F602">
        <v>151.05000305175699</v>
      </c>
      <c r="G602">
        <f t="shared" si="42"/>
        <v>-1.1646919832303038E-2</v>
      </c>
      <c r="H602" s="2" t="str">
        <f t="shared" si="43"/>
        <v>DUD</v>
      </c>
    </row>
    <row r="603" spans="1:8" x14ac:dyDescent="0.25">
      <c r="A603" s="1">
        <v>41089</v>
      </c>
      <c r="B603">
        <v>113.45523071289</v>
      </c>
      <c r="C603">
        <f t="shared" si="40"/>
        <v>2.4926915014097606E-2</v>
      </c>
      <c r="D603">
        <v>99.859695434570298</v>
      </c>
      <c r="E603">
        <f t="shared" si="41"/>
        <v>-1.3007094854417534E-2</v>
      </c>
      <c r="F603">
        <v>155.19000244140599</v>
      </c>
      <c r="G603">
        <f t="shared" si="42"/>
        <v>2.7408138404541704E-2</v>
      </c>
      <c r="H603" s="2" t="str">
        <f t="shared" si="43"/>
        <v>UDU</v>
      </c>
    </row>
    <row r="604" spans="1:8" x14ac:dyDescent="0.25">
      <c r="A604" s="1">
        <v>41092</v>
      </c>
      <c r="B604">
        <v>113.796997070312</v>
      </c>
      <c r="C604">
        <f t="shared" si="40"/>
        <v>3.0123455328989746E-3</v>
      </c>
      <c r="D604">
        <v>100.88998413085901</v>
      </c>
      <c r="E604">
        <f t="shared" si="41"/>
        <v>1.0317362693778476E-2</v>
      </c>
      <c r="F604">
        <v>155.08999633789</v>
      </c>
      <c r="G604">
        <f t="shared" si="42"/>
        <v>-6.444107348587691E-4</v>
      </c>
      <c r="H604" s="2" t="str">
        <f t="shared" si="43"/>
        <v>UUD</v>
      </c>
    </row>
    <row r="605" spans="1:8" x14ac:dyDescent="0.25">
      <c r="A605" s="1">
        <v>41093</v>
      </c>
      <c r="B605">
        <v>114.54726409912099</v>
      </c>
      <c r="C605">
        <f t="shared" si="40"/>
        <v>6.593030116123666E-3</v>
      </c>
      <c r="D605">
        <v>100.11463928222599</v>
      </c>
      <c r="E605">
        <f t="shared" si="41"/>
        <v>-7.685052736526865E-3</v>
      </c>
      <c r="F605">
        <v>157.46000671386699</v>
      </c>
      <c r="G605">
        <f t="shared" si="42"/>
        <v>1.528151674472622E-2</v>
      </c>
      <c r="H605" s="2" t="str">
        <f t="shared" si="43"/>
        <v>UDU</v>
      </c>
    </row>
    <row r="606" spans="1:8" x14ac:dyDescent="0.25">
      <c r="A606" s="1">
        <v>41095</v>
      </c>
      <c r="B606">
        <v>114.030403137207</v>
      </c>
      <c r="C606">
        <f t="shared" si="40"/>
        <v>-4.5122069564815792E-3</v>
      </c>
      <c r="D606">
        <v>100.62621307373</v>
      </c>
      <c r="E606">
        <f t="shared" si="41"/>
        <v>5.1098799853022125E-3</v>
      </c>
      <c r="F606">
        <v>155.67999267578099</v>
      </c>
      <c r="G606">
        <f t="shared" si="42"/>
        <v>-1.1304546946454774E-2</v>
      </c>
      <c r="H606" s="2" t="str">
        <f t="shared" si="43"/>
        <v>DUD</v>
      </c>
    </row>
    <row r="607" spans="1:8" x14ac:dyDescent="0.25">
      <c r="A607" s="1">
        <v>41096</v>
      </c>
      <c r="B607">
        <v>112.946723937988</v>
      </c>
      <c r="C607">
        <f t="shared" si="40"/>
        <v>-9.5034233801232215E-3</v>
      </c>
      <c r="D607">
        <v>101.56144714355401</v>
      </c>
      <c r="E607">
        <f t="shared" si="41"/>
        <v>9.2941395810925975E-3</v>
      </c>
      <c r="F607">
        <v>153.71000671386699</v>
      </c>
      <c r="G607">
        <f t="shared" si="42"/>
        <v>-1.2654072807009253E-2</v>
      </c>
      <c r="H607" s="2" t="str">
        <f t="shared" si="43"/>
        <v>DUD</v>
      </c>
    </row>
    <row r="608" spans="1:8" x14ac:dyDescent="0.25">
      <c r="A608" s="1">
        <v>41099</v>
      </c>
      <c r="B608">
        <v>112.80499267578099</v>
      </c>
      <c r="C608">
        <f t="shared" si="40"/>
        <v>-1.2548505814548028E-3</v>
      </c>
      <c r="D608">
        <v>102.456642150878</v>
      </c>
      <c r="E608">
        <f t="shared" si="41"/>
        <v>8.8143191388230235E-3</v>
      </c>
      <c r="F608">
        <v>154.03999328613199</v>
      </c>
      <c r="G608">
        <f t="shared" si="42"/>
        <v>2.1468125551467043E-3</v>
      </c>
      <c r="H608" s="2" t="str">
        <f t="shared" si="43"/>
        <v>DUU</v>
      </c>
    </row>
    <row r="609" spans="1:8" x14ac:dyDescent="0.25">
      <c r="A609" s="1">
        <v>41100</v>
      </c>
      <c r="B609">
        <v>111.82129669189401</v>
      </c>
      <c r="C609">
        <f t="shared" si="40"/>
        <v>-8.7203231040871021E-3</v>
      </c>
      <c r="D609">
        <v>102.66448211669901</v>
      </c>
      <c r="E609">
        <f t="shared" si="41"/>
        <v>2.0285650735551997E-3</v>
      </c>
      <c r="F609">
        <v>152.14999389648401</v>
      </c>
      <c r="G609">
        <f t="shared" si="42"/>
        <v>-1.226953695159716E-2</v>
      </c>
      <c r="H609" s="2" t="str">
        <f t="shared" si="43"/>
        <v>DUD</v>
      </c>
    </row>
    <row r="610" spans="1:8" x14ac:dyDescent="0.25">
      <c r="A610" s="1">
        <v>41101</v>
      </c>
      <c r="B610">
        <v>111.837997436523</v>
      </c>
      <c r="C610">
        <f t="shared" si="40"/>
        <v>1.4935209233901681E-4</v>
      </c>
      <c r="D610">
        <v>102.792388916015</v>
      </c>
      <c r="E610">
        <f t="shared" si="41"/>
        <v>1.2458719576513566E-3</v>
      </c>
      <c r="F610">
        <v>152.99000549316401</v>
      </c>
      <c r="G610">
        <f t="shared" si="42"/>
        <v>5.5209440051078307E-3</v>
      </c>
      <c r="H610" s="2" t="str">
        <f t="shared" si="43"/>
        <v>UUU</v>
      </c>
    </row>
    <row r="611" spans="1:8" x14ac:dyDescent="0.25">
      <c r="A611" s="1">
        <v>41102</v>
      </c>
      <c r="B611">
        <v>111.29613494873</v>
      </c>
      <c r="C611">
        <f t="shared" si="40"/>
        <v>-4.8450660796259815E-3</v>
      </c>
      <c r="D611">
        <v>103.51976776123</v>
      </c>
      <c r="E611">
        <f t="shared" si="41"/>
        <v>7.0761936062142539E-3</v>
      </c>
      <c r="F611">
        <v>152.58999633789</v>
      </c>
      <c r="G611">
        <f t="shared" si="42"/>
        <v>-2.6146097190111739E-3</v>
      </c>
      <c r="H611" s="2" t="str">
        <f t="shared" si="43"/>
        <v>DUD</v>
      </c>
    </row>
    <row r="612" spans="1:8" x14ac:dyDescent="0.25">
      <c r="A612" s="1">
        <v>41103</v>
      </c>
      <c r="B612">
        <v>113.163444519042</v>
      </c>
      <c r="C612">
        <f t="shared" si="40"/>
        <v>1.6777847417362768E-2</v>
      </c>
      <c r="D612">
        <v>103.247993469238</v>
      </c>
      <c r="E612">
        <f t="shared" si="41"/>
        <v>-2.6253371493148991E-3</v>
      </c>
      <c r="F612">
        <v>154.13999938964801</v>
      </c>
      <c r="G612">
        <f t="shared" si="42"/>
        <v>1.0157959820155771E-2</v>
      </c>
      <c r="H612" s="2" t="str">
        <f t="shared" si="43"/>
        <v>UDU</v>
      </c>
    </row>
    <row r="613" spans="1:8" x14ac:dyDescent="0.25">
      <c r="A613" s="1">
        <v>41106</v>
      </c>
      <c r="B613">
        <v>112.896682739257</v>
      </c>
      <c r="C613">
        <f t="shared" si="40"/>
        <v>-2.3573140683262883E-3</v>
      </c>
      <c r="D613">
        <v>103.7275390625</v>
      </c>
      <c r="E613">
        <f t="shared" si="41"/>
        <v>4.644599639651803E-3</v>
      </c>
      <c r="F613">
        <v>154.21000671386699</v>
      </c>
      <c r="G613">
        <f t="shared" si="42"/>
        <v>4.5418012518605444E-4</v>
      </c>
      <c r="H613" s="2" t="str">
        <f t="shared" si="43"/>
        <v>DUU</v>
      </c>
    </row>
    <row r="614" spans="1:8" x14ac:dyDescent="0.25">
      <c r="A614" s="1">
        <v>41107</v>
      </c>
      <c r="B614">
        <v>113.67196655273401</v>
      </c>
      <c r="C614">
        <f t="shared" si="40"/>
        <v>6.8671974646727918E-3</v>
      </c>
      <c r="D614">
        <v>102.912300109863</v>
      </c>
      <c r="E614">
        <f t="shared" si="41"/>
        <v>-7.8594263394775599E-3</v>
      </c>
      <c r="F614">
        <v>153.47000122070301</v>
      </c>
      <c r="G614">
        <f t="shared" si="42"/>
        <v>-4.7986866023359553E-3</v>
      </c>
      <c r="H614" s="2" t="str">
        <f t="shared" si="43"/>
        <v>UDD</v>
      </c>
    </row>
    <row r="615" spans="1:8" x14ac:dyDescent="0.25">
      <c r="A615" s="1">
        <v>41108</v>
      </c>
      <c r="B615">
        <v>114.51390838623</v>
      </c>
      <c r="C615">
        <f t="shared" si="40"/>
        <v>7.4067675525382182E-3</v>
      </c>
      <c r="D615">
        <v>102.96823883056599</v>
      </c>
      <c r="E615">
        <f t="shared" si="41"/>
        <v>5.4355719037735284E-4</v>
      </c>
      <c r="F615">
        <v>153.05000305175699</v>
      </c>
      <c r="G615">
        <f t="shared" si="42"/>
        <v>-2.7366792572186549E-3</v>
      </c>
      <c r="H615" s="2" t="str">
        <f t="shared" si="43"/>
        <v>UUD</v>
      </c>
    </row>
    <row r="616" spans="1:8" x14ac:dyDescent="0.25">
      <c r="A616" s="1">
        <v>41109</v>
      </c>
      <c r="B616">
        <v>114.81398010253901</v>
      </c>
      <c r="C616">
        <f t="shared" si="40"/>
        <v>2.6203953784977863E-3</v>
      </c>
      <c r="D616">
        <v>102.704452514648</v>
      </c>
      <c r="E616">
        <f t="shared" si="41"/>
        <v>-2.5618221590839596E-3</v>
      </c>
      <c r="F616">
        <v>153.38000488281199</v>
      </c>
      <c r="G616">
        <f t="shared" si="42"/>
        <v>2.156170039038896E-3</v>
      </c>
      <c r="H616" s="2" t="str">
        <f t="shared" si="43"/>
        <v>UDU</v>
      </c>
    </row>
    <row r="617" spans="1:8" x14ac:dyDescent="0.25">
      <c r="A617" s="1">
        <v>41110</v>
      </c>
      <c r="B617">
        <v>113.763610839843</v>
      </c>
      <c r="C617">
        <f t="shared" si="40"/>
        <v>-9.148443959158481E-3</v>
      </c>
      <c r="D617">
        <v>103.95937347412099</v>
      </c>
      <c r="E617">
        <f t="shared" si="41"/>
        <v>1.2218759058123752E-2</v>
      </c>
      <c r="F617">
        <v>153.669998168945</v>
      </c>
      <c r="G617">
        <f t="shared" si="42"/>
        <v>1.8906850756366111E-3</v>
      </c>
      <c r="H617" s="2" t="str">
        <f t="shared" si="43"/>
        <v>DUU</v>
      </c>
    </row>
    <row r="618" spans="1:8" x14ac:dyDescent="0.25">
      <c r="A618" s="1">
        <v>41113</v>
      </c>
      <c r="B618">
        <v>112.613243103027</v>
      </c>
      <c r="C618">
        <f t="shared" si="40"/>
        <v>-1.0111913012637141E-2</v>
      </c>
      <c r="D618">
        <v>104.542831420898</v>
      </c>
      <c r="E618">
        <f t="shared" si="41"/>
        <v>5.6123649775770001E-3</v>
      </c>
      <c r="F618">
        <v>153.02999877929599</v>
      </c>
      <c r="G618">
        <f t="shared" si="42"/>
        <v>-4.1647647379118302E-3</v>
      </c>
      <c r="H618" s="2" t="str">
        <f t="shared" si="43"/>
        <v>DUD</v>
      </c>
    </row>
    <row r="619" spans="1:8" x14ac:dyDescent="0.25">
      <c r="A619" s="1">
        <v>41114</v>
      </c>
      <c r="B619">
        <v>111.64625549316401</v>
      </c>
      <c r="C619">
        <f t="shared" si="40"/>
        <v>-8.5868019001843487E-3</v>
      </c>
      <c r="D619">
        <v>105.366165161132</v>
      </c>
      <c r="E619">
        <f t="shared" si="41"/>
        <v>7.8755638147889329E-3</v>
      </c>
      <c r="F619">
        <v>153.52000427246</v>
      </c>
      <c r="G619">
        <f t="shared" si="42"/>
        <v>3.202022460123688E-3</v>
      </c>
      <c r="H619" s="2" t="str">
        <f t="shared" si="43"/>
        <v>DUU</v>
      </c>
    </row>
    <row r="620" spans="1:8" x14ac:dyDescent="0.25">
      <c r="A620" s="1">
        <v>41115</v>
      </c>
      <c r="B620">
        <v>111.671272277832</v>
      </c>
      <c r="C620">
        <f t="shared" si="40"/>
        <v>2.240718648152118E-4</v>
      </c>
      <c r="D620">
        <v>105.63793182373</v>
      </c>
      <c r="E620">
        <f t="shared" si="41"/>
        <v>2.5792593113964646E-3</v>
      </c>
      <c r="F620">
        <v>155.669998168945</v>
      </c>
      <c r="G620">
        <f t="shared" si="42"/>
        <v>1.4004649795796631E-2</v>
      </c>
      <c r="H620" s="2" t="str">
        <f t="shared" si="43"/>
        <v>UUU</v>
      </c>
    </row>
    <row r="621" spans="1:8" x14ac:dyDescent="0.25">
      <c r="A621" s="1">
        <v>41116</v>
      </c>
      <c r="B621">
        <v>113.513580322265</v>
      </c>
      <c r="C621">
        <f t="shared" si="40"/>
        <v>1.6497600563280423E-2</v>
      </c>
      <c r="D621">
        <v>104.670776367187</v>
      </c>
      <c r="E621">
        <f t="shared" si="41"/>
        <v>-9.1553804570579933E-3</v>
      </c>
      <c r="F621">
        <v>156.77000427246</v>
      </c>
      <c r="G621">
        <f t="shared" si="42"/>
        <v>7.0662691363378993E-3</v>
      </c>
      <c r="H621" s="2" t="str">
        <f t="shared" si="43"/>
        <v>UDU</v>
      </c>
    </row>
    <row r="622" spans="1:8" x14ac:dyDescent="0.25">
      <c r="A622" s="1">
        <v>41117</v>
      </c>
      <c r="B622">
        <v>115.605903625488</v>
      </c>
      <c r="C622">
        <f t="shared" si="40"/>
        <v>1.8432361108537743E-2</v>
      </c>
      <c r="D622">
        <v>102.69642639160099</v>
      </c>
      <c r="E622">
        <f t="shared" si="41"/>
        <v>-1.8862475698660619E-2</v>
      </c>
      <c r="F622">
        <v>157.53999328613199</v>
      </c>
      <c r="G622">
        <f t="shared" si="42"/>
        <v>4.911583802305497E-3</v>
      </c>
      <c r="H622" s="2" t="str">
        <f t="shared" si="43"/>
        <v>UDU</v>
      </c>
    </row>
    <row r="623" spans="1:8" x14ac:dyDescent="0.25">
      <c r="A623" s="1">
        <v>41120</v>
      </c>
      <c r="B623">
        <v>115.605903625488</v>
      </c>
      <c r="C623">
        <f t="shared" si="40"/>
        <v>0</v>
      </c>
      <c r="D623">
        <v>103.46378326416</v>
      </c>
      <c r="E623">
        <f t="shared" si="41"/>
        <v>7.472089336711063E-3</v>
      </c>
      <c r="F623">
        <v>157.42999267578099</v>
      </c>
      <c r="G623">
        <f t="shared" si="42"/>
        <v>-6.9823927281253972E-4</v>
      </c>
      <c r="H623" s="2" t="str">
        <f t="shared" si="43"/>
        <v>DUD</v>
      </c>
    </row>
    <row r="624" spans="1:8" x14ac:dyDescent="0.25">
      <c r="A624" s="1">
        <v>41121</v>
      </c>
      <c r="B624">
        <v>114.79734039306599</v>
      </c>
      <c r="C624">
        <f t="shared" si="40"/>
        <v>-6.9941344435262565E-3</v>
      </c>
      <c r="D624">
        <v>103.671661376953</v>
      </c>
      <c r="E624">
        <f t="shared" si="41"/>
        <v>2.0091872366803099E-3</v>
      </c>
      <c r="F624">
        <v>156.49000549316401</v>
      </c>
      <c r="G624">
        <f t="shared" si="42"/>
        <v>-5.970826566401799E-3</v>
      </c>
      <c r="H624" s="2" t="str">
        <f t="shared" si="43"/>
        <v>DUD</v>
      </c>
    </row>
    <row r="625" spans="1:8" x14ac:dyDescent="0.25">
      <c r="A625" s="1">
        <v>41122</v>
      </c>
      <c r="B625">
        <v>114.69727325439401</v>
      </c>
      <c r="C625">
        <f t="shared" si="40"/>
        <v>-8.7168516560887088E-4</v>
      </c>
      <c r="D625">
        <v>103.15333557128901</v>
      </c>
      <c r="E625">
        <f t="shared" si="41"/>
        <v>-4.9996864985055733E-3</v>
      </c>
      <c r="F625">
        <v>155.13999938964801</v>
      </c>
      <c r="G625">
        <f t="shared" si="42"/>
        <v>-8.626788012829123E-3</v>
      </c>
      <c r="H625" s="2" t="str">
        <f t="shared" si="43"/>
        <v>DDD</v>
      </c>
    </row>
    <row r="626" spans="1:8" x14ac:dyDescent="0.25">
      <c r="A626" s="1">
        <v>41123</v>
      </c>
      <c r="B626">
        <v>113.905349731445</v>
      </c>
      <c r="C626">
        <f t="shared" si="40"/>
        <v>-6.9044668672511023E-3</v>
      </c>
      <c r="D626">
        <v>103.738105773925</v>
      </c>
      <c r="E626">
        <f t="shared" si="41"/>
        <v>5.6689412843258236E-3</v>
      </c>
      <c r="F626">
        <v>154.13000488281199</v>
      </c>
      <c r="G626">
        <f t="shared" si="42"/>
        <v>-6.5102134253548494E-3</v>
      </c>
      <c r="H626" s="2" t="str">
        <f t="shared" si="43"/>
        <v>DUD</v>
      </c>
    </row>
    <row r="627" spans="1:8" x14ac:dyDescent="0.25">
      <c r="A627" s="1">
        <v>41124</v>
      </c>
      <c r="B627">
        <v>116.164497375488</v>
      </c>
      <c r="C627">
        <f t="shared" si="40"/>
        <v>1.9833551710866981E-2</v>
      </c>
      <c r="D627">
        <v>102.0640335083</v>
      </c>
      <c r="E627">
        <f t="shared" si="41"/>
        <v>-1.6137486347333918E-2</v>
      </c>
      <c r="F627">
        <v>155.55000305175699</v>
      </c>
      <c r="G627">
        <f t="shared" si="42"/>
        <v>9.2129898394841536E-3</v>
      </c>
      <c r="H627" s="2" t="str">
        <f t="shared" si="43"/>
        <v>UDU</v>
      </c>
    </row>
    <row r="628" spans="1:8" x14ac:dyDescent="0.25">
      <c r="A628" s="1">
        <v>41127</v>
      </c>
      <c r="B628">
        <v>116.389533996582</v>
      </c>
      <c r="C628">
        <f t="shared" si="40"/>
        <v>1.93722373167593E-3</v>
      </c>
      <c r="D628">
        <v>102.104049682617</v>
      </c>
      <c r="E628">
        <f t="shared" si="41"/>
        <v>3.9206930141300056E-4</v>
      </c>
      <c r="F628">
        <v>156.30000305175699</v>
      </c>
      <c r="G628">
        <f t="shared" si="42"/>
        <v>4.821600676860438E-3</v>
      </c>
      <c r="H628" s="2" t="str">
        <f t="shared" si="43"/>
        <v>UUU</v>
      </c>
    </row>
    <row r="629" spans="1:8" x14ac:dyDescent="0.25">
      <c r="A629" s="1">
        <v>41128</v>
      </c>
      <c r="B629">
        <v>116.973083496093</v>
      </c>
      <c r="C629">
        <f t="shared" si="40"/>
        <v>5.0137626595199158E-3</v>
      </c>
      <c r="D629">
        <v>100.79042053222599</v>
      </c>
      <c r="E629">
        <f t="shared" si="41"/>
        <v>-1.2865593034500855E-2</v>
      </c>
      <c r="F629">
        <v>156.27999877929599</v>
      </c>
      <c r="G629">
        <f t="shared" si="42"/>
        <v>-1.2798638560718167E-4</v>
      </c>
      <c r="H629" s="2" t="str">
        <f t="shared" si="43"/>
        <v>UDD</v>
      </c>
    </row>
    <row r="630" spans="1:8" x14ac:dyDescent="0.25">
      <c r="A630" s="1">
        <v>41129</v>
      </c>
      <c r="B630">
        <v>117.114784240722</v>
      </c>
      <c r="C630">
        <f t="shared" si="40"/>
        <v>1.2113961639195203E-3</v>
      </c>
      <c r="D630">
        <v>100.25374603271401</v>
      </c>
      <c r="E630">
        <f t="shared" si="41"/>
        <v>-5.3246578065461181E-3</v>
      </c>
      <c r="F630">
        <v>156.47999572753901</v>
      </c>
      <c r="G630">
        <f t="shared" si="42"/>
        <v>1.2797347696773542E-3</v>
      </c>
      <c r="H630" s="2" t="str">
        <f t="shared" si="43"/>
        <v>UDU</v>
      </c>
    </row>
    <row r="631" spans="1:8" x14ac:dyDescent="0.25">
      <c r="A631" s="1">
        <v>41130</v>
      </c>
      <c r="B631">
        <v>117.214790344238</v>
      </c>
      <c r="C631">
        <f t="shared" si="40"/>
        <v>8.5391527777090026E-4</v>
      </c>
      <c r="D631">
        <v>100.181640625</v>
      </c>
      <c r="E631">
        <f t="shared" si="41"/>
        <v>-7.1922906192922742E-4</v>
      </c>
      <c r="F631">
        <v>156.99000549316401</v>
      </c>
      <c r="G631">
        <f t="shared" si="42"/>
        <v>3.259264951112506E-3</v>
      </c>
      <c r="H631" s="2" t="str">
        <f t="shared" si="43"/>
        <v>UDU</v>
      </c>
    </row>
    <row r="632" spans="1:8" x14ac:dyDescent="0.25">
      <c r="A632" s="1">
        <v>41131</v>
      </c>
      <c r="B632">
        <v>117.406562805175</v>
      </c>
      <c r="C632">
        <f t="shared" si="40"/>
        <v>1.6360773275607698E-3</v>
      </c>
      <c r="D632">
        <v>100.68627166748</v>
      </c>
      <c r="E632">
        <f t="shared" si="41"/>
        <v>5.0371608942694213E-3</v>
      </c>
      <c r="F632">
        <v>157.17999267578099</v>
      </c>
      <c r="G632">
        <f t="shared" si="42"/>
        <v>1.2101864830196263E-3</v>
      </c>
      <c r="H632" s="2" t="str">
        <f t="shared" si="43"/>
        <v>UUU</v>
      </c>
    </row>
    <row r="633" spans="1:8" x14ac:dyDescent="0.25">
      <c r="A633" s="1">
        <v>41134</v>
      </c>
      <c r="B633">
        <v>117.34820556640599</v>
      </c>
      <c r="C633">
        <f t="shared" si="40"/>
        <v>-4.970526125174235E-4</v>
      </c>
      <c r="D633">
        <v>100.51803588867099</v>
      </c>
      <c r="E633">
        <f t="shared" si="41"/>
        <v>-1.6708909369950176E-3</v>
      </c>
      <c r="F633">
        <v>155.99000549316401</v>
      </c>
      <c r="G633">
        <f t="shared" si="42"/>
        <v>-7.5708565852372622E-3</v>
      </c>
      <c r="H633" s="2" t="str">
        <f t="shared" si="43"/>
        <v>DDD</v>
      </c>
    </row>
    <row r="634" spans="1:8" x14ac:dyDescent="0.25">
      <c r="A634" s="1">
        <v>41135</v>
      </c>
      <c r="B634">
        <v>117.364860534667</v>
      </c>
      <c r="C634">
        <f t="shared" si="40"/>
        <v>1.4192776259869255E-4</v>
      </c>
      <c r="D634">
        <v>99.156394958496094</v>
      </c>
      <c r="E634">
        <f t="shared" si="41"/>
        <v>-1.3546234943179636E-2</v>
      </c>
      <c r="F634">
        <v>155.13000488281199</v>
      </c>
      <c r="G634">
        <f t="shared" si="42"/>
        <v>-5.5131776400232368E-3</v>
      </c>
      <c r="H634" s="2" t="str">
        <f t="shared" si="43"/>
        <v>UDD</v>
      </c>
    </row>
    <row r="635" spans="1:8" x14ac:dyDescent="0.25">
      <c r="A635" s="1">
        <v>41136</v>
      </c>
      <c r="B635">
        <v>117.498229980468</v>
      </c>
      <c r="C635">
        <f t="shared" si="40"/>
        <v>1.1363660740821846E-3</v>
      </c>
      <c r="D635">
        <v>97.762611389160099</v>
      </c>
      <c r="E635">
        <f t="shared" si="41"/>
        <v>-1.4056416330176069E-2</v>
      </c>
      <c r="F635">
        <v>155.63000488281199</v>
      </c>
      <c r="G635">
        <f t="shared" si="42"/>
        <v>3.2231031023153278E-3</v>
      </c>
      <c r="H635" s="2" t="str">
        <f t="shared" si="43"/>
        <v>UDU</v>
      </c>
    </row>
    <row r="636" spans="1:8" x14ac:dyDescent="0.25">
      <c r="A636" s="1">
        <v>41137</v>
      </c>
      <c r="B636">
        <v>118.36521148681599</v>
      </c>
      <c r="C636">
        <f t="shared" si="40"/>
        <v>7.3786771638357784E-3</v>
      </c>
      <c r="D636">
        <v>96.929557800292898</v>
      </c>
      <c r="E636">
        <f t="shared" si="41"/>
        <v>-8.5211879780000555E-3</v>
      </c>
      <c r="F636">
        <v>156.55999755859301</v>
      </c>
      <c r="G636">
        <f t="shared" si="42"/>
        <v>5.9756643744970361E-3</v>
      </c>
      <c r="H636" s="2" t="str">
        <f t="shared" si="43"/>
        <v>UDU</v>
      </c>
    </row>
    <row r="637" spans="1:8" x14ac:dyDescent="0.25">
      <c r="A637" s="1">
        <v>41138</v>
      </c>
      <c r="B637">
        <v>118.52358245849599</v>
      </c>
      <c r="C637">
        <f t="shared" si="40"/>
        <v>1.3379857957473984E-3</v>
      </c>
      <c r="D637">
        <v>97.402153015136705</v>
      </c>
      <c r="E637">
        <f t="shared" si="41"/>
        <v>4.8756563587910584E-3</v>
      </c>
      <c r="F637">
        <v>156.72000122070301</v>
      </c>
      <c r="G637">
        <f t="shared" si="42"/>
        <v>1.0219958137782648E-3</v>
      </c>
      <c r="H637" s="2" t="str">
        <f t="shared" si="43"/>
        <v>UUU</v>
      </c>
    </row>
    <row r="638" spans="1:8" x14ac:dyDescent="0.25">
      <c r="A638" s="1">
        <v>41141</v>
      </c>
      <c r="B638">
        <v>118.531929016113</v>
      </c>
      <c r="C638">
        <f t="shared" si="40"/>
        <v>7.0421071012738423E-5</v>
      </c>
      <c r="D638">
        <v>97.6024169921875</v>
      </c>
      <c r="E638">
        <f t="shared" si="41"/>
        <v>2.056052878211867E-3</v>
      </c>
      <c r="F638">
        <v>157.259994506835</v>
      </c>
      <c r="G638">
        <f t="shared" si="42"/>
        <v>3.4455926615999388E-3</v>
      </c>
      <c r="H638" s="2" t="str">
        <f t="shared" si="43"/>
        <v>UUU</v>
      </c>
    </row>
    <row r="639" spans="1:8" x14ac:dyDescent="0.25">
      <c r="A639" s="1">
        <v>41142</v>
      </c>
      <c r="B639">
        <v>118.17350769042901</v>
      </c>
      <c r="C639">
        <f t="shared" si="40"/>
        <v>-3.0238377849673981E-3</v>
      </c>
      <c r="D639">
        <v>98.034927368164006</v>
      </c>
      <c r="E639">
        <f t="shared" si="41"/>
        <v>4.4313490311529424E-3</v>
      </c>
      <c r="F639">
        <v>158.83000183105401</v>
      </c>
      <c r="G639">
        <f t="shared" si="42"/>
        <v>9.9835137928276918E-3</v>
      </c>
      <c r="H639" s="2" t="str">
        <f t="shared" si="43"/>
        <v>DUU</v>
      </c>
    </row>
    <row r="640" spans="1:8" x14ac:dyDescent="0.25">
      <c r="A640" s="1">
        <v>41143</v>
      </c>
      <c r="B640">
        <v>118.223495483398</v>
      </c>
      <c r="C640">
        <f t="shared" si="40"/>
        <v>4.2300337821865597E-4</v>
      </c>
      <c r="D640">
        <v>99.652992248535099</v>
      </c>
      <c r="E640">
        <f t="shared" si="41"/>
        <v>1.6504983721715272E-2</v>
      </c>
      <c r="F640">
        <v>160.53999328613199</v>
      </c>
      <c r="G640">
        <f t="shared" si="42"/>
        <v>1.0766174119275496E-2</v>
      </c>
      <c r="H640" s="2" t="str">
        <f t="shared" si="43"/>
        <v>UUU</v>
      </c>
    </row>
    <row r="641" spans="1:8" x14ac:dyDescent="0.25">
      <c r="A641" s="1">
        <v>41144</v>
      </c>
      <c r="B641">
        <v>117.25651550292901</v>
      </c>
      <c r="C641">
        <f t="shared" si="40"/>
        <v>-8.179253848950685E-3</v>
      </c>
      <c r="D641">
        <v>100.069519042968</v>
      </c>
      <c r="E641">
        <f t="shared" si="41"/>
        <v>4.1797720774312541E-3</v>
      </c>
      <c r="F641">
        <v>161.88999938964801</v>
      </c>
      <c r="G641">
        <f t="shared" si="42"/>
        <v>8.4091575929612361E-3</v>
      </c>
      <c r="H641" s="2" t="str">
        <f t="shared" si="43"/>
        <v>DUU</v>
      </c>
    </row>
    <row r="642" spans="1:8" x14ac:dyDescent="0.25">
      <c r="A642" s="1">
        <v>41145</v>
      </c>
      <c r="B642">
        <v>117.965072631835</v>
      </c>
      <c r="C642">
        <f t="shared" si="40"/>
        <v>6.0427953693396042E-3</v>
      </c>
      <c r="D642">
        <v>99.973381042480398</v>
      </c>
      <c r="E642">
        <f t="shared" si="41"/>
        <v>-9.6071212699966324E-4</v>
      </c>
      <c r="F642">
        <v>161.97000122070301</v>
      </c>
      <c r="G642">
        <f t="shared" si="42"/>
        <v>4.9417401542162231E-4</v>
      </c>
      <c r="H642" s="2" t="str">
        <f t="shared" si="43"/>
        <v>UDU</v>
      </c>
    </row>
    <row r="643" spans="1:8" x14ac:dyDescent="0.25">
      <c r="A643" s="1">
        <v>41148</v>
      </c>
      <c r="B643">
        <v>117.99004364013599</v>
      </c>
      <c r="C643">
        <f t="shared" si="40"/>
        <v>2.1168137096760908E-4</v>
      </c>
      <c r="D643">
        <v>100.558128356933</v>
      </c>
      <c r="E643">
        <f t="shared" si="41"/>
        <v>5.8490300953624175E-3</v>
      </c>
      <c r="F643">
        <v>161.36000061035099</v>
      </c>
      <c r="G643">
        <f t="shared" si="42"/>
        <v>-3.7661332700789085E-3</v>
      </c>
      <c r="H643" s="2" t="str">
        <f t="shared" si="43"/>
        <v>UUD</v>
      </c>
    </row>
    <row r="644" spans="1:8" x14ac:dyDescent="0.25">
      <c r="A644" s="1">
        <v>41149</v>
      </c>
      <c r="B644">
        <v>117.873336791992</v>
      </c>
      <c r="C644">
        <f t="shared" ref="C644:C707" si="44">B644/B643-1</f>
        <v>-9.891245442703589E-4</v>
      </c>
      <c r="D644">
        <v>100.798416137695</v>
      </c>
      <c r="E644">
        <f t="shared" ref="E644:E707" si="45">D644/D643-1</f>
        <v>2.3895411011340961E-3</v>
      </c>
      <c r="F644">
        <v>161.63999938964801</v>
      </c>
      <c r="G644">
        <f t="shared" ref="G644:G707" si="46">F644/F643-1</f>
        <v>1.7352428001853326E-3</v>
      </c>
      <c r="H644" s="2" t="str">
        <f t="shared" ref="H644:H707" si="47">_xlfn.CONCAT(IF(C644&gt;0, "U", "D"), IF(E644&gt;0, "U", "D"), IF(G644&gt;0, "U", "D"))</f>
        <v>DUU</v>
      </c>
    </row>
    <row r="645" spans="1:8" x14ac:dyDescent="0.25">
      <c r="A645" s="1">
        <v>41150</v>
      </c>
      <c r="B645">
        <v>117.965072631835</v>
      </c>
      <c r="C645">
        <f t="shared" si="44"/>
        <v>7.7825776668127844E-4</v>
      </c>
      <c r="D645">
        <v>100.35789489746</v>
      </c>
      <c r="E645">
        <f t="shared" si="45"/>
        <v>-4.3703190696293692E-3</v>
      </c>
      <c r="F645">
        <v>160.58999633789</v>
      </c>
      <c r="G645">
        <f t="shared" si="46"/>
        <v>-6.4959357567607734E-3</v>
      </c>
      <c r="H645" s="2" t="str">
        <f t="shared" si="47"/>
        <v>UDD</v>
      </c>
    </row>
    <row r="646" spans="1:8" x14ac:dyDescent="0.25">
      <c r="A646" s="1">
        <v>41151</v>
      </c>
      <c r="B646">
        <v>117.114784240722</v>
      </c>
      <c r="C646">
        <f t="shared" si="44"/>
        <v>-7.2079673427296598E-3</v>
      </c>
      <c r="D646">
        <v>100.878524780273</v>
      </c>
      <c r="E646">
        <f t="shared" si="45"/>
        <v>5.1877321992948033E-3</v>
      </c>
      <c r="F646">
        <v>160.52000427246</v>
      </c>
      <c r="G646">
        <f t="shared" si="46"/>
        <v>-4.3584324694012633E-4</v>
      </c>
      <c r="H646" s="2" t="str">
        <f t="shared" si="47"/>
        <v>DUD</v>
      </c>
    </row>
    <row r="647" spans="1:8" x14ac:dyDescent="0.25">
      <c r="A647" s="1">
        <v>41152</v>
      </c>
      <c r="B647">
        <v>117.67331695556599</v>
      </c>
      <c r="C647">
        <f t="shared" si="44"/>
        <v>4.7691051003087015E-3</v>
      </c>
      <c r="D647">
        <v>102.304306030273</v>
      </c>
      <c r="E647">
        <f t="shared" si="45"/>
        <v>1.4133644926960898E-2</v>
      </c>
      <c r="F647">
        <v>164.22000122070301</v>
      </c>
      <c r="G647">
        <f t="shared" si="46"/>
        <v>2.305006759134387E-2</v>
      </c>
      <c r="H647" s="2" t="str">
        <f t="shared" si="47"/>
        <v>UUU</v>
      </c>
    </row>
    <row r="648" spans="1:8" x14ac:dyDescent="0.25">
      <c r="A648" s="1">
        <v>41156</v>
      </c>
      <c r="B648">
        <v>117.564971923828</v>
      </c>
      <c r="C648">
        <f t="shared" si="44"/>
        <v>-9.2072726885827905E-4</v>
      </c>
      <c r="D648">
        <v>102.20155334472599</v>
      </c>
      <c r="E648">
        <f t="shared" si="45"/>
        <v>-1.0043828019965506E-3</v>
      </c>
      <c r="F648">
        <v>164.47999572753901</v>
      </c>
      <c r="G648">
        <f t="shared" si="46"/>
        <v>1.5832085306501931E-3</v>
      </c>
      <c r="H648" s="2" t="str">
        <f t="shared" si="47"/>
        <v>DDU</v>
      </c>
    </row>
    <row r="649" spans="1:8" x14ac:dyDescent="0.25">
      <c r="A649" s="1">
        <v>41157</v>
      </c>
      <c r="B649">
        <v>117.46491241455</v>
      </c>
      <c r="C649">
        <f t="shared" si="44"/>
        <v>-8.5109967399832342E-4</v>
      </c>
      <c r="D649">
        <v>101.719924926757</v>
      </c>
      <c r="E649">
        <f t="shared" si="45"/>
        <v>-4.7125352033002832E-3</v>
      </c>
      <c r="F649">
        <v>164.30999755859301</v>
      </c>
      <c r="G649">
        <f t="shared" si="46"/>
        <v>-1.0335492057501616E-3</v>
      </c>
      <c r="H649" s="2" t="str">
        <f t="shared" si="47"/>
        <v>DDD</v>
      </c>
    </row>
    <row r="650" spans="1:8" x14ac:dyDescent="0.25">
      <c r="A650" s="1">
        <v>41158</v>
      </c>
      <c r="B650">
        <v>119.849067687988</v>
      </c>
      <c r="C650">
        <f t="shared" si="44"/>
        <v>2.0296744146234724E-2</v>
      </c>
      <c r="D650">
        <v>100.026191711425</v>
      </c>
      <c r="E650">
        <f t="shared" si="45"/>
        <v>-1.6650948342240457E-2</v>
      </c>
      <c r="F650">
        <v>164.88999938964801</v>
      </c>
      <c r="G650">
        <f t="shared" si="46"/>
        <v>3.5299241657413827E-3</v>
      </c>
      <c r="H650" s="2" t="str">
        <f t="shared" si="47"/>
        <v>UDU</v>
      </c>
    </row>
    <row r="651" spans="1:8" x14ac:dyDescent="0.25">
      <c r="A651" s="1">
        <v>41159</v>
      </c>
      <c r="B651">
        <v>120.315872192382</v>
      </c>
      <c r="C651">
        <f t="shared" si="44"/>
        <v>3.894936468002097E-3</v>
      </c>
      <c r="D651">
        <v>99.560623168945298</v>
      </c>
      <c r="E651">
        <f t="shared" si="45"/>
        <v>-4.6544663404047837E-3</v>
      </c>
      <c r="F651">
        <v>168.44000244140599</v>
      </c>
      <c r="G651">
        <f t="shared" si="46"/>
        <v>2.1529523105698223E-2</v>
      </c>
      <c r="H651" s="2" t="str">
        <f t="shared" si="47"/>
        <v>UDU</v>
      </c>
    </row>
    <row r="652" spans="1:8" x14ac:dyDescent="0.25">
      <c r="A652" s="1">
        <v>41162</v>
      </c>
      <c r="B652">
        <v>119.63230133056599</v>
      </c>
      <c r="C652">
        <f t="shared" si="44"/>
        <v>-5.6814686986850216E-3</v>
      </c>
      <c r="D652">
        <v>99.801422119140597</v>
      </c>
      <c r="E652">
        <f t="shared" si="45"/>
        <v>2.418616341790969E-3</v>
      </c>
      <c r="F652">
        <v>167.28999328613199</v>
      </c>
      <c r="G652">
        <f t="shared" si="46"/>
        <v>-6.8274111767129275E-3</v>
      </c>
      <c r="H652" s="2" t="str">
        <f t="shared" si="47"/>
        <v>DUD</v>
      </c>
    </row>
    <row r="653" spans="1:8" x14ac:dyDescent="0.25">
      <c r="A653" s="1">
        <v>41163</v>
      </c>
      <c r="B653">
        <v>119.965759277343</v>
      </c>
      <c r="C653">
        <f t="shared" si="44"/>
        <v>2.7873571190075719E-3</v>
      </c>
      <c r="D653">
        <v>99.175361633300696</v>
      </c>
      <c r="E653">
        <f t="shared" si="45"/>
        <v>-6.2730617715298642E-3</v>
      </c>
      <c r="F653">
        <v>167.89999389648401</v>
      </c>
      <c r="G653">
        <f t="shared" si="46"/>
        <v>3.6463663986683326E-3</v>
      </c>
      <c r="H653" s="2" t="str">
        <f t="shared" si="47"/>
        <v>UDU</v>
      </c>
    </row>
    <row r="654" spans="1:8" x14ac:dyDescent="0.25">
      <c r="A654" s="1">
        <v>41164</v>
      </c>
      <c r="B654">
        <v>120.365928649902</v>
      </c>
      <c r="C654">
        <f t="shared" si="44"/>
        <v>3.3356965768363001E-3</v>
      </c>
      <c r="D654">
        <v>97.939094543457003</v>
      </c>
      <c r="E654">
        <f t="shared" si="45"/>
        <v>-1.2465465912942841E-2</v>
      </c>
      <c r="F654">
        <v>167.919998168945</v>
      </c>
      <c r="G654">
        <f t="shared" si="46"/>
        <v>1.1914397372358998E-4</v>
      </c>
      <c r="H654" s="2" t="str">
        <f t="shared" si="47"/>
        <v>UDU</v>
      </c>
    </row>
    <row r="655" spans="1:8" x14ac:dyDescent="0.25">
      <c r="A655" s="1">
        <v>41165</v>
      </c>
      <c r="B655">
        <v>122.19987487792901</v>
      </c>
      <c r="C655">
        <f t="shared" si="44"/>
        <v>1.5236423202127591E-2</v>
      </c>
      <c r="D655">
        <v>97.553840637207003</v>
      </c>
      <c r="E655">
        <f t="shared" si="45"/>
        <v>-3.9336069834611243E-3</v>
      </c>
      <c r="F655">
        <v>171.30999755859301</v>
      </c>
      <c r="G655">
        <f t="shared" si="46"/>
        <v>2.0188181435288666E-2</v>
      </c>
      <c r="H655" s="2" t="str">
        <f t="shared" si="47"/>
        <v>UDU</v>
      </c>
    </row>
    <row r="656" spans="1:8" x14ac:dyDescent="0.25">
      <c r="A656" s="1">
        <v>41166</v>
      </c>
      <c r="B656">
        <v>122.741653442382</v>
      </c>
      <c r="C656">
        <f t="shared" si="44"/>
        <v>4.4335443468677127E-3</v>
      </c>
      <c r="D656">
        <v>94.961112976074205</v>
      </c>
      <c r="E656">
        <f t="shared" si="45"/>
        <v>-2.6577402224223001E-2</v>
      </c>
      <c r="F656">
        <v>171.80000305175699</v>
      </c>
      <c r="G656">
        <f t="shared" si="46"/>
        <v>2.860343822002509E-3</v>
      </c>
      <c r="H656" s="2" t="str">
        <f t="shared" si="47"/>
        <v>UDU</v>
      </c>
    </row>
    <row r="657" spans="1:8" x14ac:dyDescent="0.25">
      <c r="A657" s="1">
        <v>41169</v>
      </c>
      <c r="B657">
        <v>122.32487487792901</v>
      </c>
      <c r="C657">
        <f t="shared" si="44"/>
        <v>-3.395575607498591E-3</v>
      </c>
      <c r="D657">
        <v>96.100921630859304</v>
      </c>
      <c r="E657">
        <f t="shared" si="45"/>
        <v>1.2002899071668294E-2</v>
      </c>
      <c r="F657">
        <v>170.39999389648401</v>
      </c>
      <c r="G657">
        <f t="shared" si="46"/>
        <v>-8.1490636228406244E-3</v>
      </c>
      <c r="H657" s="2" t="str">
        <f t="shared" si="47"/>
        <v>DUD</v>
      </c>
    </row>
    <row r="658" spans="1:8" x14ac:dyDescent="0.25">
      <c r="A658" s="1">
        <v>41170</v>
      </c>
      <c r="B658">
        <v>122.22484588623</v>
      </c>
      <c r="C658">
        <f t="shared" si="44"/>
        <v>-8.1773222166647841E-4</v>
      </c>
      <c r="D658">
        <v>96.582550048828097</v>
      </c>
      <c r="E658">
        <f t="shared" si="45"/>
        <v>5.011694058656424E-3</v>
      </c>
      <c r="F658">
        <v>171.72000122070301</v>
      </c>
      <c r="G658">
        <f t="shared" si="46"/>
        <v>7.7465221332160272E-3</v>
      </c>
      <c r="H658" s="2" t="str">
        <f t="shared" si="47"/>
        <v>DUU</v>
      </c>
    </row>
    <row r="659" spans="1:8" x14ac:dyDescent="0.25">
      <c r="A659" s="1">
        <v>41171</v>
      </c>
      <c r="B659">
        <v>122.291542053222</v>
      </c>
      <c r="C659">
        <f t="shared" si="44"/>
        <v>5.4568419790923528E-4</v>
      </c>
      <c r="D659">
        <v>97.216690063476506</v>
      </c>
      <c r="E659">
        <f t="shared" si="45"/>
        <v>6.565782476521953E-3</v>
      </c>
      <c r="F659">
        <v>171.74000549316401</v>
      </c>
      <c r="G659">
        <f t="shared" si="46"/>
        <v>1.1649354949216928E-4</v>
      </c>
      <c r="H659" s="2" t="str">
        <f t="shared" si="47"/>
        <v>UUU</v>
      </c>
    </row>
    <row r="660" spans="1:8" x14ac:dyDescent="0.25">
      <c r="A660" s="1">
        <v>41172</v>
      </c>
      <c r="B660">
        <v>122.299842834472</v>
      </c>
      <c r="C660">
        <f t="shared" si="44"/>
        <v>6.7876985690329406E-5</v>
      </c>
      <c r="D660">
        <v>97.457542419433594</v>
      </c>
      <c r="E660">
        <f t="shared" si="45"/>
        <v>2.4774794924597998E-3</v>
      </c>
      <c r="F660">
        <v>171.47000122070301</v>
      </c>
      <c r="G660">
        <f t="shared" si="46"/>
        <v>-1.5721687657203054E-3</v>
      </c>
      <c r="H660" s="2" t="str">
        <f t="shared" si="47"/>
        <v>UUD</v>
      </c>
    </row>
    <row r="661" spans="1:8" x14ac:dyDescent="0.25">
      <c r="A661" s="1">
        <v>41173</v>
      </c>
      <c r="B661">
        <v>122.24874877929599</v>
      </c>
      <c r="C661">
        <f t="shared" si="44"/>
        <v>-4.1777694878286642E-4</v>
      </c>
      <c r="D661">
        <v>97.569877624511705</v>
      </c>
      <c r="E661">
        <f t="shared" si="45"/>
        <v>1.1526578886491556E-3</v>
      </c>
      <c r="F661">
        <v>171.96000671386699</v>
      </c>
      <c r="G661">
        <f t="shared" si="46"/>
        <v>2.8576747517092826E-3</v>
      </c>
      <c r="H661" s="2" t="str">
        <f t="shared" si="47"/>
        <v>DUU</v>
      </c>
    </row>
    <row r="662" spans="1:8" x14ac:dyDescent="0.25">
      <c r="A662" s="1">
        <v>41176</v>
      </c>
      <c r="B662">
        <v>122.06434631347599</v>
      </c>
      <c r="C662">
        <f t="shared" si="44"/>
        <v>-1.5084200669646108E-3</v>
      </c>
      <c r="D662">
        <v>98.332489013671804</v>
      </c>
      <c r="E662">
        <f t="shared" si="45"/>
        <v>7.8160535579938628E-3</v>
      </c>
      <c r="F662">
        <v>171.05000305175699</v>
      </c>
      <c r="G662">
        <f t="shared" si="46"/>
        <v>-5.2919494451066917E-3</v>
      </c>
      <c r="H662" s="2" t="str">
        <f t="shared" si="47"/>
        <v>DUD</v>
      </c>
    </row>
    <row r="663" spans="1:8" x14ac:dyDescent="0.25">
      <c r="A663" s="1">
        <v>41177</v>
      </c>
      <c r="B663">
        <v>120.765380859375</v>
      </c>
      <c r="C663">
        <f t="shared" si="44"/>
        <v>-1.0641645110400111E-2</v>
      </c>
      <c r="D663">
        <v>99.303771972656193</v>
      </c>
      <c r="E663">
        <f t="shared" si="45"/>
        <v>9.8775386317064839E-3</v>
      </c>
      <c r="F663">
        <v>170.77000427246</v>
      </c>
      <c r="G663">
        <f t="shared" si="46"/>
        <v>-1.6369410950098917E-3</v>
      </c>
      <c r="H663" s="2" t="str">
        <f t="shared" si="47"/>
        <v>DUD</v>
      </c>
    </row>
    <row r="664" spans="1:8" x14ac:dyDescent="0.25">
      <c r="A664" s="1">
        <v>41178</v>
      </c>
      <c r="B664">
        <v>120.086502075195</v>
      </c>
      <c r="C664">
        <f t="shared" si="44"/>
        <v>-5.6214684982488494E-3</v>
      </c>
      <c r="D664">
        <v>100.371337890625</v>
      </c>
      <c r="E664">
        <f t="shared" si="45"/>
        <v>1.0750507224063677E-2</v>
      </c>
      <c r="F664">
        <v>169.80999755859301</v>
      </c>
      <c r="G664">
        <f t="shared" si="46"/>
        <v>-5.6216354737294028E-3</v>
      </c>
      <c r="H664" s="2" t="str">
        <f t="shared" si="47"/>
        <v>DUD</v>
      </c>
    </row>
    <row r="665" spans="1:8" x14ac:dyDescent="0.25">
      <c r="A665" s="1">
        <v>41179</v>
      </c>
      <c r="B665">
        <v>121.21791839599599</v>
      </c>
      <c r="C665">
        <f t="shared" si="44"/>
        <v>9.4216777177216215E-3</v>
      </c>
      <c r="D665">
        <v>99.656982421875</v>
      </c>
      <c r="E665">
        <f t="shared" si="45"/>
        <v>-7.1171261015613441E-3</v>
      </c>
      <c r="F665">
        <v>172.33999633789</v>
      </c>
      <c r="G665">
        <f t="shared" si="46"/>
        <v>1.4898997795603997E-2</v>
      </c>
      <c r="H665" s="2" t="str">
        <f t="shared" si="47"/>
        <v>UDU</v>
      </c>
    </row>
    <row r="666" spans="1:8" x14ac:dyDescent="0.25">
      <c r="A666" s="1">
        <v>41180</v>
      </c>
      <c r="B666">
        <v>120.656440734863</v>
      </c>
      <c r="C666">
        <f t="shared" si="44"/>
        <v>-4.6319691722370715E-3</v>
      </c>
      <c r="D666">
        <v>99.713142395019503</v>
      </c>
      <c r="E666">
        <f t="shared" si="45"/>
        <v>5.6353274782861007E-4</v>
      </c>
      <c r="F666">
        <v>171.88999938964801</v>
      </c>
      <c r="G666">
        <f t="shared" si="46"/>
        <v>-2.6110999060237061E-3</v>
      </c>
      <c r="H666" s="2" t="str">
        <f t="shared" si="47"/>
        <v>DUD</v>
      </c>
    </row>
    <row r="667" spans="1:8" x14ac:dyDescent="0.25">
      <c r="A667" s="1">
        <v>41183</v>
      </c>
      <c r="B667">
        <v>120.974952697753</v>
      </c>
      <c r="C667">
        <f t="shared" si="44"/>
        <v>2.6398256151938249E-3</v>
      </c>
      <c r="D667">
        <v>100.083190917968</v>
      </c>
      <c r="E667">
        <f t="shared" si="45"/>
        <v>3.7111308906756513E-3</v>
      </c>
      <c r="F667">
        <v>172.28999328613199</v>
      </c>
      <c r="G667">
        <f t="shared" si="46"/>
        <v>2.327034137554751E-3</v>
      </c>
      <c r="H667" s="2" t="str">
        <f t="shared" si="47"/>
        <v>UUU</v>
      </c>
    </row>
    <row r="668" spans="1:8" x14ac:dyDescent="0.25">
      <c r="A668" s="1">
        <v>41184</v>
      </c>
      <c r="B668">
        <v>121.100616455078</v>
      </c>
      <c r="C668">
        <f t="shared" si="44"/>
        <v>1.0387584745659151E-3</v>
      </c>
      <c r="D668">
        <v>99.946403503417898</v>
      </c>
      <c r="E668">
        <f t="shared" si="45"/>
        <v>-1.366737144324448E-3</v>
      </c>
      <c r="F668">
        <v>172.100006103515</v>
      </c>
      <c r="G668">
        <f t="shared" si="46"/>
        <v>-1.1027174532503015E-3</v>
      </c>
      <c r="H668" s="2" t="str">
        <f t="shared" si="47"/>
        <v>UDD</v>
      </c>
    </row>
    <row r="669" spans="1:8" x14ac:dyDescent="0.25">
      <c r="A669" s="1">
        <v>41185</v>
      </c>
      <c r="B669">
        <v>121.59506225585901</v>
      </c>
      <c r="C669">
        <f t="shared" si="44"/>
        <v>4.0829338054146902E-3</v>
      </c>
      <c r="D669">
        <v>99.978584289550696</v>
      </c>
      <c r="E669">
        <f t="shared" si="45"/>
        <v>3.2198043155906575E-4</v>
      </c>
      <c r="F669">
        <v>172.41000366210901</v>
      </c>
      <c r="G669">
        <f t="shared" si="46"/>
        <v>1.8012640766993382E-3</v>
      </c>
      <c r="H669" s="2" t="str">
        <f t="shared" si="47"/>
        <v>UUU</v>
      </c>
    </row>
    <row r="670" spans="1:8" x14ac:dyDescent="0.25">
      <c r="A670" s="1">
        <v>41186</v>
      </c>
      <c r="B670">
        <v>122.46664428710901</v>
      </c>
      <c r="C670">
        <f t="shared" si="44"/>
        <v>7.1679064517935487E-3</v>
      </c>
      <c r="D670">
        <v>98.731773376464801</v>
      </c>
      <c r="E670">
        <f t="shared" si="45"/>
        <v>-1.2470779836959656E-2</v>
      </c>
      <c r="F670">
        <v>173.61000061035099</v>
      </c>
      <c r="G670">
        <f t="shared" si="46"/>
        <v>6.9601352749446566E-3</v>
      </c>
      <c r="H670" s="2" t="str">
        <f t="shared" si="47"/>
        <v>UDU</v>
      </c>
    </row>
    <row r="671" spans="1:8" x14ac:dyDescent="0.25">
      <c r="A671" s="1">
        <v>41187</v>
      </c>
      <c r="B671">
        <v>122.475044250488</v>
      </c>
      <c r="C671">
        <f t="shared" si="44"/>
        <v>6.858980604795839E-5</v>
      </c>
      <c r="D671">
        <v>97.452789306640597</v>
      </c>
      <c r="E671">
        <f t="shared" si="45"/>
        <v>-1.2954128403502185E-2</v>
      </c>
      <c r="F671">
        <v>172.61999511718699</v>
      </c>
      <c r="G671">
        <f t="shared" si="46"/>
        <v>-5.7024681163728719E-3</v>
      </c>
      <c r="H671" s="2" t="str">
        <f t="shared" si="47"/>
        <v>UDD</v>
      </c>
    </row>
    <row r="672" spans="1:8" x14ac:dyDescent="0.25">
      <c r="A672" s="1">
        <v>41190</v>
      </c>
      <c r="B672">
        <v>122.056022644042</v>
      </c>
      <c r="C672">
        <f t="shared" si="44"/>
        <v>-3.4212815272718355E-3</v>
      </c>
      <c r="D672">
        <v>98.273277282714801</v>
      </c>
      <c r="E672">
        <f t="shared" si="45"/>
        <v>8.4193380395967132E-3</v>
      </c>
      <c r="F672">
        <v>172.05000305175699</v>
      </c>
      <c r="G672">
        <f t="shared" si="46"/>
        <v>-3.302004875177067E-3</v>
      </c>
      <c r="H672" s="2" t="str">
        <f t="shared" si="47"/>
        <v>DUD</v>
      </c>
    </row>
    <row r="673" spans="1:8" x14ac:dyDescent="0.25">
      <c r="A673" s="1">
        <v>41191</v>
      </c>
      <c r="B673">
        <v>120.849159240722</v>
      </c>
      <c r="C673">
        <f t="shared" si="44"/>
        <v>-9.8877824885350574E-3</v>
      </c>
      <c r="D673">
        <v>98.096275329589801</v>
      </c>
      <c r="E673">
        <f t="shared" si="45"/>
        <v>-1.8011198773375536E-3</v>
      </c>
      <c r="F673">
        <v>170.99000549316401</v>
      </c>
      <c r="G673">
        <f t="shared" si="46"/>
        <v>-6.1609854100037609E-3</v>
      </c>
      <c r="H673" s="2" t="str">
        <f t="shared" si="47"/>
        <v>DDD</v>
      </c>
    </row>
    <row r="674" spans="1:8" x14ac:dyDescent="0.25">
      <c r="A674" s="1">
        <v>41192</v>
      </c>
      <c r="B674">
        <v>120.07818603515599</v>
      </c>
      <c r="C674">
        <f t="shared" si="44"/>
        <v>-6.3796323483747974E-3</v>
      </c>
      <c r="D674">
        <v>98.788093566894503</v>
      </c>
      <c r="E674">
        <f t="shared" si="45"/>
        <v>7.05244144061834E-3</v>
      </c>
      <c r="F674">
        <v>170.83999633789</v>
      </c>
      <c r="G674">
        <f t="shared" si="46"/>
        <v>-8.7729779785283846E-4</v>
      </c>
      <c r="H674" s="2" t="str">
        <f t="shared" si="47"/>
        <v>DUD</v>
      </c>
    </row>
    <row r="675" spans="1:8" x14ac:dyDescent="0.25">
      <c r="A675" s="1">
        <v>41193</v>
      </c>
      <c r="B675">
        <v>120.14518737792901</v>
      </c>
      <c r="C675">
        <f t="shared" si="44"/>
        <v>5.5798097044368333E-4</v>
      </c>
      <c r="D675">
        <v>99.471839904785099</v>
      </c>
      <c r="E675">
        <f t="shared" si="45"/>
        <v>6.9213435870953965E-3</v>
      </c>
      <c r="F675">
        <v>171.32000732421801</v>
      </c>
      <c r="G675">
        <f t="shared" si="46"/>
        <v>2.8097108207532084E-3</v>
      </c>
      <c r="H675" s="2" t="str">
        <f t="shared" si="47"/>
        <v>UUU</v>
      </c>
    </row>
    <row r="676" spans="1:8" x14ac:dyDescent="0.25">
      <c r="A676" s="1">
        <v>41194</v>
      </c>
      <c r="B676">
        <v>119.751335144042</v>
      </c>
      <c r="C676">
        <f t="shared" si="44"/>
        <v>-3.2781357496085572E-3</v>
      </c>
      <c r="D676">
        <v>99.721206665039006</v>
      </c>
      <c r="E676">
        <f t="shared" si="45"/>
        <v>2.506908090697868E-3</v>
      </c>
      <c r="F676">
        <v>170.05999755859301</v>
      </c>
      <c r="G676">
        <f t="shared" si="46"/>
        <v>-7.3547146378558637E-3</v>
      </c>
      <c r="H676" s="2" t="str">
        <f t="shared" si="47"/>
        <v>DUD</v>
      </c>
    </row>
    <row r="677" spans="1:8" x14ac:dyDescent="0.25">
      <c r="A677" s="1">
        <v>41197</v>
      </c>
      <c r="B677">
        <v>120.748611450195</v>
      </c>
      <c r="C677">
        <f t="shared" si="44"/>
        <v>8.3278930038936938E-3</v>
      </c>
      <c r="D677">
        <v>99.495948791503906</v>
      </c>
      <c r="E677">
        <f t="shared" si="45"/>
        <v>-2.2588763320096072E-3</v>
      </c>
      <c r="F677">
        <v>168.350006103515</v>
      </c>
      <c r="G677">
        <f t="shared" si="46"/>
        <v>-1.0055224506802962E-2</v>
      </c>
      <c r="H677" s="2" t="str">
        <f t="shared" si="47"/>
        <v>UDD</v>
      </c>
    </row>
    <row r="678" spans="1:8" x14ac:dyDescent="0.25">
      <c r="A678" s="1">
        <v>41198</v>
      </c>
      <c r="B678">
        <v>121.97216796875</v>
      </c>
      <c r="C678">
        <f t="shared" si="44"/>
        <v>1.0133089762772718E-2</v>
      </c>
      <c r="D678">
        <v>98.120460510253906</v>
      </c>
      <c r="E678">
        <f t="shared" si="45"/>
        <v>-1.3824565702995284E-2</v>
      </c>
      <c r="F678">
        <v>169.419998168945</v>
      </c>
      <c r="G678">
        <f t="shared" si="46"/>
        <v>6.3557589939859938E-3</v>
      </c>
      <c r="H678" s="2" t="str">
        <f t="shared" si="47"/>
        <v>UDU</v>
      </c>
    </row>
    <row r="679" spans="1:8" x14ac:dyDescent="0.25">
      <c r="A679" s="1">
        <v>41199</v>
      </c>
      <c r="B679">
        <v>122.52530670166</v>
      </c>
      <c r="C679">
        <f t="shared" si="44"/>
        <v>4.5349586067184866E-3</v>
      </c>
      <c r="D679">
        <v>97.211486816406193</v>
      </c>
      <c r="E679">
        <f t="shared" si="45"/>
        <v>-9.2638547467143173E-3</v>
      </c>
      <c r="F679">
        <v>169.53999328613199</v>
      </c>
      <c r="G679">
        <f t="shared" si="46"/>
        <v>7.082700890324034E-4</v>
      </c>
      <c r="H679" s="2" t="str">
        <f t="shared" si="47"/>
        <v>UDU</v>
      </c>
    </row>
    <row r="680" spans="1:8" x14ac:dyDescent="0.25">
      <c r="A680" s="1">
        <v>41200</v>
      </c>
      <c r="B680">
        <v>122.206825256347</v>
      </c>
      <c r="C680">
        <f t="shared" si="44"/>
        <v>-2.5993115535590805E-3</v>
      </c>
      <c r="D680">
        <v>96.616195678710895</v>
      </c>
      <c r="E680">
        <f t="shared" si="45"/>
        <v>-6.1236707429397352E-3</v>
      </c>
      <c r="F680">
        <v>168.78999328613199</v>
      </c>
      <c r="G680">
        <f t="shared" si="46"/>
        <v>-4.4237349870258624E-3</v>
      </c>
      <c r="H680" s="2" t="str">
        <f t="shared" si="47"/>
        <v>DDD</v>
      </c>
    </row>
    <row r="681" spans="1:8" x14ac:dyDescent="0.25">
      <c r="A681" s="1">
        <v>41201</v>
      </c>
      <c r="B681">
        <v>120.17034149169901</v>
      </c>
      <c r="C681">
        <f t="shared" si="44"/>
        <v>-1.6664239173026285E-2</v>
      </c>
      <c r="D681">
        <v>97.927352905273395</v>
      </c>
      <c r="E681">
        <f t="shared" si="45"/>
        <v>1.3570780937417926E-2</v>
      </c>
      <c r="F681">
        <v>166.97000122070301</v>
      </c>
      <c r="G681">
        <f t="shared" si="46"/>
        <v>-1.0782582723039336E-2</v>
      </c>
      <c r="H681" s="2" t="str">
        <f t="shared" si="47"/>
        <v>DUD</v>
      </c>
    </row>
    <row r="682" spans="1:8" x14ac:dyDescent="0.25">
      <c r="A682" s="1">
        <v>41204</v>
      </c>
      <c r="B682">
        <v>120.187088012695</v>
      </c>
      <c r="C682">
        <f t="shared" si="44"/>
        <v>1.3935652331609205E-4</v>
      </c>
      <c r="D682">
        <v>97.299942016601506</v>
      </c>
      <c r="E682">
        <f t="shared" si="45"/>
        <v>-6.4069013412298981E-3</v>
      </c>
      <c r="F682">
        <v>167.58000183105401</v>
      </c>
      <c r="G682">
        <f t="shared" si="46"/>
        <v>3.6533545301031811E-3</v>
      </c>
      <c r="H682" s="2" t="str">
        <f t="shared" si="47"/>
        <v>UDU</v>
      </c>
    </row>
    <row r="683" spans="1:8" x14ac:dyDescent="0.25">
      <c r="A683" s="1">
        <v>41205</v>
      </c>
      <c r="B683">
        <v>118.519386291503</v>
      </c>
      <c r="C683">
        <f t="shared" si="44"/>
        <v>-1.3875880918388206E-2</v>
      </c>
      <c r="D683">
        <v>98.691551208496094</v>
      </c>
      <c r="E683">
        <f t="shared" si="45"/>
        <v>1.4302261266066818E-2</v>
      </c>
      <c r="F683">
        <v>165.42999267578099</v>
      </c>
      <c r="G683">
        <f t="shared" si="46"/>
        <v>-1.2829747772890809E-2</v>
      </c>
      <c r="H683" s="2" t="str">
        <f t="shared" si="47"/>
        <v>DUD</v>
      </c>
    </row>
    <row r="684" spans="1:8" x14ac:dyDescent="0.25">
      <c r="A684" s="1">
        <v>41206</v>
      </c>
      <c r="B684">
        <v>118.184127807617</v>
      </c>
      <c r="C684">
        <f t="shared" si="44"/>
        <v>-2.8287227463481557E-3</v>
      </c>
      <c r="D684">
        <v>97.718238830566406</v>
      </c>
      <c r="E684">
        <f t="shared" si="45"/>
        <v>-9.8621651601510374E-3</v>
      </c>
      <c r="F684">
        <v>164.86000061035099</v>
      </c>
      <c r="G684">
        <f t="shared" si="46"/>
        <v>-3.4455182897039638E-3</v>
      </c>
      <c r="H684" s="2" t="str">
        <f t="shared" si="47"/>
        <v>DDD</v>
      </c>
    </row>
    <row r="685" spans="1:8" x14ac:dyDescent="0.25">
      <c r="A685" s="1">
        <v>41207</v>
      </c>
      <c r="B685">
        <v>118.527717590332</v>
      </c>
      <c r="C685">
        <f t="shared" si="44"/>
        <v>2.9072413452533308E-3</v>
      </c>
      <c r="D685">
        <v>97.219497680664006</v>
      </c>
      <c r="E685">
        <f t="shared" si="45"/>
        <v>-5.1038696140150996E-3</v>
      </c>
      <c r="F685">
        <v>166.02000427246</v>
      </c>
      <c r="G685">
        <f t="shared" si="46"/>
        <v>7.0362953889020474E-3</v>
      </c>
      <c r="H685" s="2" t="str">
        <f t="shared" si="47"/>
        <v>UDU</v>
      </c>
    </row>
    <row r="686" spans="1:8" x14ac:dyDescent="0.25">
      <c r="A686" s="1">
        <v>41208</v>
      </c>
      <c r="B686">
        <v>118.460693359375</v>
      </c>
      <c r="C686">
        <f t="shared" si="44"/>
        <v>-5.654730582821399E-4</v>
      </c>
      <c r="D686">
        <v>98.651344299316406</v>
      </c>
      <c r="E686">
        <f t="shared" si="45"/>
        <v>1.4727977955158567E-2</v>
      </c>
      <c r="F686">
        <v>165.92999267578099</v>
      </c>
      <c r="G686">
        <f t="shared" si="46"/>
        <v>-5.4217319818450349E-4</v>
      </c>
      <c r="H686" s="2" t="str">
        <f t="shared" si="47"/>
        <v>DUD</v>
      </c>
    </row>
    <row r="687" spans="1:8" x14ac:dyDescent="0.25">
      <c r="A687" s="1">
        <v>41213</v>
      </c>
      <c r="B687">
        <v>118.460693359375</v>
      </c>
      <c r="C687">
        <f t="shared" si="44"/>
        <v>0</v>
      </c>
      <c r="D687">
        <v>99.230476379394503</v>
      </c>
      <c r="E687">
        <f t="shared" si="45"/>
        <v>5.8704935466562524E-3</v>
      </c>
      <c r="F687">
        <v>166.83000183105401</v>
      </c>
      <c r="G687">
        <f t="shared" si="46"/>
        <v>5.4240293798577532E-3</v>
      </c>
      <c r="H687" s="2" t="str">
        <f t="shared" si="47"/>
        <v>DUU</v>
      </c>
    </row>
    <row r="688" spans="1:8" x14ac:dyDescent="0.25">
      <c r="A688" s="1">
        <v>41214</v>
      </c>
      <c r="B688">
        <v>119.701026916503</v>
      </c>
      <c r="C688">
        <f t="shared" si="44"/>
        <v>1.0470422905302312E-2</v>
      </c>
      <c r="D688">
        <v>98.418106079101506</v>
      </c>
      <c r="E688">
        <f t="shared" si="45"/>
        <v>-8.1867016055330311E-3</v>
      </c>
      <c r="F688">
        <v>166.07000732421801</v>
      </c>
      <c r="G688">
        <f t="shared" si="46"/>
        <v>-4.5555025984213016E-3</v>
      </c>
      <c r="H688" s="2" t="str">
        <f t="shared" si="47"/>
        <v>UDD</v>
      </c>
    </row>
    <row r="689" spans="1:8" x14ac:dyDescent="0.25">
      <c r="A689" s="1">
        <v>41215</v>
      </c>
      <c r="B689">
        <v>118.63665008544901</v>
      </c>
      <c r="C689">
        <f t="shared" si="44"/>
        <v>-8.8919607331058304E-3</v>
      </c>
      <c r="D689">
        <v>98.345680236816406</v>
      </c>
      <c r="E689">
        <f t="shared" si="45"/>
        <v>-7.3589957346764656E-4</v>
      </c>
      <c r="F689">
        <v>162.600006103515</v>
      </c>
      <c r="G689">
        <f t="shared" si="46"/>
        <v>-2.0894809825163341E-2</v>
      </c>
      <c r="H689" s="2" t="str">
        <f t="shared" si="47"/>
        <v>DDD</v>
      </c>
    </row>
    <row r="690" spans="1:8" x14ac:dyDescent="0.25">
      <c r="A690" s="1">
        <v>41218</v>
      </c>
      <c r="B690">
        <v>118.87971496582</v>
      </c>
      <c r="C690">
        <f t="shared" si="44"/>
        <v>2.0488177995241497E-3</v>
      </c>
      <c r="D690">
        <v>98.9007568359375</v>
      </c>
      <c r="E690">
        <f t="shared" si="45"/>
        <v>5.6441380829790333E-3</v>
      </c>
      <c r="F690">
        <v>163.22999572753901</v>
      </c>
      <c r="G690">
        <f t="shared" si="46"/>
        <v>3.8744747870609331E-3</v>
      </c>
      <c r="H690" s="2" t="str">
        <f t="shared" si="47"/>
        <v>UUU</v>
      </c>
    </row>
    <row r="691" spans="1:8" x14ac:dyDescent="0.25">
      <c r="A691" s="1">
        <v>41219</v>
      </c>
      <c r="B691">
        <v>119.809997558593</v>
      </c>
      <c r="C691">
        <f t="shared" si="44"/>
        <v>7.8254106938300261E-3</v>
      </c>
      <c r="D691">
        <v>97.967597961425696</v>
      </c>
      <c r="E691">
        <f t="shared" si="45"/>
        <v>-9.4353056980118755E-3</v>
      </c>
      <c r="F691">
        <v>166.30000305175699</v>
      </c>
      <c r="G691">
        <f t="shared" si="46"/>
        <v>1.8807862553291921E-2</v>
      </c>
      <c r="H691" s="2" t="str">
        <f t="shared" si="47"/>
        <v>UDU</v>
      </c>
    </row>
    <row r="692" spans="1:8" x14ac:dyDescent="0.25">
      <c r="A692" s="1">
        <v>41220</v>
      </c>
      <c r="B692">
        <v>117.094688415527</v>
      </c>
      <c r="C692">
        <f t="shared" si="44"/>
        <v>-2.2663460465710106E-2</v>
      </c>
      <c r="D692">
        <v>99.745330810546804</v>
      </c>
      <c r="E692">
        <f t="shared" si="45"/>
        <v>1.8146130824000517E-2</v>
      </c>
      <c r="F692">
        <v>166.49000549316401</v>
      </c>
      <c r="G692">
        <f t="shared" si="46"/>
        <v>1.1425281895387496E-3</v>
      </c>
      <c r="H692" s="2" t="str">
        <f t="shared" si="47"/>
        <v>DUU</v>
      </c>
    </row>
    <row r="693" spans="1:8" x14ac:dyDescent="0.25">
      <c r="A693" s="1">
        <v>41221</v>
      </c>
      <c r="B693">
        <v>115.686683654785</v>
      </c>
      <c r="C693">
        <f t="shared" si="44"/>
        <v>-1.2024497266225231E-2</v>
      </c>
      <c r="D693">
        <v>101.225387573242</v>
      </c>
      <c r="E693">
        <f t="shared" si="45"/>
        <v>1.4838356348793713E-2</v>
      </c>
      <c r="F693">
        <v>167.99000549316401</v>
      </c>
      <c r="G693">
        <f t="shared" si="46"/>
        <v>9.009549825869767E-3</v>
      </c>
      <c r="H693" s="2" t="str">
        <f t="shared" si="47"/>
        <v>DUU</v>
      </c>
    </row>
    <row r="694" spans="1:8" x14ac:dyDescent="0.25">
      <c r="A694" s="1">
        <v>41222</v>
      </c>
      <c r="B694">
        <v>115.78725433349599</v>
      </c>
      <c r="C694">
        <f t="shared" si="44"/>
        <v>8.6933669056588059E-4</v>
      </c>
      <c r="D694">
        <v>101.337997436523</v>
      </c>
      <c r="E694">
        <f t="shared" si="45"/>
        <v>1.1124666052724219E-3</v>
      </c>
      <c r="F694">
        <v>167.82000732421801</v>
      </c>
      <c r="G694">
        <f t="shared" si="46"/>
        <v>-1.0119540650465053E-3</v>
      </c>
      <c r="H694" s="2" t="str">
        <f t="shared" si="47"/>
        <v>UUD</v>
      </c>
    </row>
    <row r="695" spans="1:8" x14ac:dyDescent="0.25">
      <c r="A695" s="1">
        <v>41225</v>
      </c>
      <c r="B695">
        <v>115.87948608398401</v>
      </c>
      <c r="C695">
        <f t="shared" si="44"/>
        <v>7.9656220383594878E-4</v>
      </c>
      <c r="D695">
        <v>101.506950378417</v>
      </c>
      <c r="E695">
        <f t="shared" si="45"/>
        <v>1.6672220309053021E-3</v>
      </c>
      <c r="F695">
        <v>167.44999694824199</v>
      </c>
      <c r="G695">
        <f t="shared" si="46"/>
        <v>-2.2048049089951061E-3</v>
      </c>
      <c r="H695" s="2" t="str">
        <f t="shared" si="47"/>
        <v>UUD</v>
      </c>
    </row>
    <row r="696" spans="1:8" x14ac:dyDescent="0.25">
      <c r="A696" s="1">
        <v>41226</v>
      </c>
      <c r="B696">
        <v>115.477149963378</v>
      </c>
      <c r="C696">
        <f t="shared" si="44"/>
        <v>-3.4720219618027404E-3</v>
      </c>
      <c r="D696">
        <v>101.84479522705</v>
      </c>
      <c r="E696">
        <f t="shared" si="45"/>
        <v>3.3282927658995209E-3</v>
      </c>
      <c r="F696">
        <v>167.100006103515</v>
      </c>
      <c r="G696">
        <f t="shared" si="46"/>
        <v>-2.0901215354167668E-3</v>
      </c>
      <c r="H696" s="2" t="str">
        <f t="shared" si="47"/>
        <v>DUD</v>
      </c>
    </row>
    <row r="697" spans="1:8" x14ac:dyDescent="0.25">
      <c r="A697" s="1">
        <v>41227</v>
      </c>
      <c r="B697">
        <v>113.918395996093</v>
      </c>
      <c r="C697">
        <f t="shared" si="44"/>
        <v>-1.3498375806636487E-2</v>
      </c>
      <c r="D697">
        <v>101.941291809082</v>
      </c>
      <c r="E697">
        <f t="shared" si="45"/>
        <v>9.4748663215304951E-4</v>
      </c>
      <c r="F697">
        <v>167.13999938964801</v>
      </c>
      <c r="G697">
        <f t="shared" si="46"/>
        <v>2.3933743071347102E-4</v>
      </c>
      <c r="H697" s="2" t="str">
        <f t="shared" si="47"/>
        <v>DUU</v>
      </c>
    </row>
    <row r="698" spans="1:8" x14ac:dyDescent="0.25">
      <c r="A698" s="1">
        <v>41228</v>
      </c>
      <c r="B698">
        <v>113.72564697265599</v>
      </c>
      <c r="C698">
        <f t="shared" si="44"/>
        <v>-1.6919920768864172E-3</v>
      </c>
      <c r="D698">
        <v>101.740226745605</v>
      </c>
      <c r="E698">
        <f t="shared" si="45"/>
        <v>-1.9723613455239208E-3</v>
      </c>
      <c r="F698">
        <v>166.08999633789</v>
      </c>
      <c r="G698">
        <f t="shared" si="46"/>
        <v>-6.2821769510131853E-3</v>
      </c>
      <c r="H698" s="2" t="str">
        <f t="shared" si="47"/>
        <v>DDD</v>
      </c>
    </row>
    <row r="699" spans="1:8" x14ac:dyDescent="0.25">
      <c r="A699" s="1">
        <v>41229</v>
      </c>
      <c r="B699">
        <v>114.287132263183</v>
      </c>
      <c r="C699">
        <f t="shared" si="44"/>
        <v>4.9371914381106663E-3</v>
      </c>
      <c r="D699">
        <v>101.651710510253</v>
      </c>
      <c r="E699">
        <f t="shared" si="45"/>
        <v>-8.7002199801788915E-4</v>
      </c>
      <c r="F699">
        <v>165.88000488281199</v>
      </c>
      <c r="G699">
        <f t="shared" si="46"/>
        <v>-1.2643233169251644E-3</v>
      </c>
      <c r="H699" s="2" t="str">
        <f t="shared" si="47"/>
        <v>UDD</v>
      </c>
    </row>
    <row r="700" spans="1:8" x14ac:dyDescent="0.25">
      <c r="A700" s="1">
        <v>41232</v>
      </c>
      <c r="B700">
        <v>116.600196838378</v>
      </c>
      <c r="C700">
        <f t="shared" si="44"/>
        <v>2.0239063920760803E-2</v>
      </c>
      <c r="D700">
        <v>101.08062744140599</v>
      </c>
      <c r="E700">
        <f t="shared" si="45"/>
        <v>-5.6180369811819064E-3</v>
      </c>
      <c r="F700">
        <v>167.86999511718699</v>
      </c>
      <c r="G700">
        <f t="shared" si="46"/>
        <v>1.1996564840836887E-2</v>
      </c>
      <c r="H700" s="2" t="str">
        <f t="shared" si="47"/>
        <v>UDU</v>
      </c>
    </row>
    <row r="701" spans="1:8" x14ac:dyDescent="0.25">
      <c r="A701" s="1">
        <v>41233</v>
      </c>
      <c r="B701">
        <v>116.65048217773401</v>
      </c>
      <c r="C701">
        <f t="shared" si="44"/>
        <v>4.3126290280381951E-4</v>
      </c>
      <c r="D701">
        <v>100.067092895507</v>
      </c>
      <c r="E701">
        <f t="shared" si="45"/>
        <v>-1.0026991042240141E-2</v>
      </c>
      <c r="F701">
        <v>167.38999938964801</v>
      </c>
      <c r="G701">
        <f t="shared" si="46"/>
        <v>-2.8593300857839843E-3</v>
      </c>
      <c r="H701" s="2" t="str">
        <f t="shared" si="47"/>
        <v>UDD</v>
      </c>
    </row>
    <row r="702" spans="1:8" x14ac:dyDescent="0.25">
      <c r="A702" s="1">
        <v>41234</v>
      </c>
      <c r="B702">
        <v>116.86837768554599</v>
      </c>
      <c r="C702">
        <f t="shared" si="44"/>
        <v>1.8679349090044983E-3</v>
      </c>
      <c r="D702">
        <v>100.0107421875</v>
      </c>
      <c r="E702">
        <f t="shared" si="45"/>
        <v>-5.6312926034385313E-4</v>
      </c>
      <c r="F702">
        <v>167.55999755859301</v>
      </c>
      <c r="G702">
        <f t="shared" si="46"/>
        <v>1.0155813941385983E-3</v>
      </c>
      <c r="H702" s="2" t="str">
        <f t="shared" si="47"/>
        <v>UDU</v>
      </c>
    </row>
    <row r="703" spans="1:8" x14ac:dyDescent="0.25">
      <c r="A703" s="1">
        <v>41236</v>
      </c>
      <c r="B703">
        <v>118.460693359375</v>
      </c>
      <c r="C703">
        <f t="shared" si="44"/>
        <v>1.3624863332264203E-2</v>
      </c>
      <c r="D703">
        <v>99.914245605468693</v>
      </c>
      <c r="E703">
        <f t="shared" si="45"/>
        <v>-9.6486217300928434E-4</v>
      </c>
      <c r="F703">
        <v>169.61000061035099</v>
      </c>
      <c r="G703">
        <f t="shared" si="46"/>
        <v>1.2234441881279645E-2</v>
      </c>
      <c r="H703" s="2" t="str">
        <f t="shared" si="47"/>
        <v>UDU</v>
      </c>
    </row>
    <row r="704" spans="1:8" x14ac:dyDescent="0.25">
      <c r="A704" s="1">
        <v>41239</v>
      </c>
      <c r="B704">
        <v>118.20928955078099</v>
      </c>
      <c r="C704">
        <f t="shared" si="44"/>
        <v>-2.122255082800506E-3</v>
      </c>
      <c r="D704">
        <v>100.38884735107401</v>
      </c>
      <c r="E704">
        <f t="shared" si="45"/>
        <v>4.7500908677164944E-3</v>
      </c>
      <c r="F704">
        <v>169.42999267578099</v>
      </c>
      <c r="G704">
        <f t="shared" si="46"/>
        <v>-1.0613049579755174E-3</v>
      </c>
      <c r="H704" s="2" t="str">
        <f t="shared" si="47"/>
        <v>DUD</v>
      </c>
    </row>
    <row r="705" spans="1:8" x14ac:dyDescent="0.25">
      <c r="A705" s="1">
        <v>41240</v>
      </c>
      <c r="B705">
        <v>117.60588073730401</v>
      </c>
      <c r="C705">
        <f t="shared" si="44"/>
        <v>-5.1045803233406017E-3</v>
      </c>
      <c r="D705">
        <v>100.78302001953099</v>
      </c>
      <c r="E705">
        <f t="shared" si="45"/>
        <v>3.9264587537151119E-3</v>
      </c>
      <c r="F705">
        <v>168.71000671386699</v>
      </c>
      <c r="G705">
        <f t="shared" si="46"/>
        <v>-4.2494599128725108E-3</v>
      </c>
      <c r="H705" s="2" t="str">
        <f t="shared" si="47"/>
        <v>DUD</v>
      </c>
    </row>
    <row r="706" spans="1:8" x14ac:dyDescent="0.25">
      <c r="A706" s="1">
        <v>41241</v>
      </c>
      <c r="B706">
        <v>118.552917480468</v>
      </c>
      <c r="C706">
        <f t="shared" si="44"/>
        <v>8.0526308482768982E-3</v>
      </c>
      <c r="D706">
        <v>100.63816833496</v>
      </c>
      <c r="E706">
        <f t="shared" si="45"/>
        <v>-1.4372627903284085E-3</v>
      </c>
      <c r="F706">
        <v>166.55000305175699</v>
      </c>
      <c r="G706">
        <f t="shared" si="46"/>
        <v>-1.2803055990468715E-2</v>
      </c>
      <c r="H706" s="2" t="str">
        <f t="shared" si="47"/>
        <v>UDD</v>
      </c>
    </row>
    <row r="707" spans="1:8" x14ac:dyDescent="0.25">
      <c r="A707" s="1">
        <v>41242</v>
      </c>
      <c r="B707">
        <v>119.105979919433</v>
      </c>
      <c r="C707">
        <f t="shared" si="44"/>
        <v>4.6651103213559697E-3</v>
      </c>
      <c r="D707">
        <v>100.65426635742099</v>
      </c>
      <c r="E707">
        <f t="shared" si="45"/>
        <v>1.5995941427915383E-4</v>
      </c>
      <c r="F707">
        <v>167.17999267578099</v>
      </c>
      <c r="G707">
        <f t="shared" si="46"/>
        <v>3.7825854847222118E-3</v>
      </c>
      <c r="H707" s="2" t="str">
        <f t="shared" si="47"/>
        <v>UUU</v>
      </c>
    </row>
    <row r="708" spans="1:8" x14ac:dyDescent="0.25">
      <c r="A708" s="1">
        <v>41243</v>
      </c>
      <c r="B708">
        <v>119.131172180175</v>
      </c>
      <c r="C708">
        <f t="shared" ref="C708:C771" si="48">B708/B707-1</f>
        <v>2.1151130076790814E-4</v>
      </c>
      <c r="D708">
        <v>100.38078308105401</v>
      </c>
      <c r="E708">
        <f t="shared" ref="E708:E771" si="49">D708/D707-1</f>
        <v>-2.7170559804773342E-3</v>
      </c>
      <c r="F708">
        <v>166.05000305175699</v>
      </c>
      <c r="G708">
        <f t="shared" ref="G708:G771" si="50">F708/F707-1</f>
        <v>-6.7591199517244016E-3</v>
      </c>
      <c r="H708" s="2" t="str">
        <f t="shared" ref="H708:H771" si="51">_xlfn.CONCAT(IF(C708&gt;0, "U", "D"), IF(E708&gt;0, "U", "D"), IF(G708&gt;0, "U", "D"))</f>
        <v>UDD</v>
      </c>
    </row>
    <row r="709" spans="1:8" x14ac:dyDescent="0.25">
      <c r="A709" s="1">
        <v>41246</v>
      </c>
      <c r="B709">
        <v>118.544548034667</v>
      </c>
      <c r="C709">
        <f t="shared" si="48"/>
        <v>-4.9241867999147981E-3</v>
      </c>
      <c r="D709">
        <v>100.473503112792</v>
      </c>
      <c r="E709">
        <f t="shared" si="49"/>
        <v>9.2368308845647284E-4</v>
      </c>
      <c r="F709">
        <v>166.13000488281199</v>
      </c>
      <c r="G709">
        <f t="shared" si="50"/>
        <v>4.8179361387945541E-4</v>
      </c>
      <c r="H709" s="2" t="str">
        <f t="shared" si="51"/>
        <v>DUU</v>
      </c>
    </row>
    <row r="710" spans="1:8" x14ac:dyDescent="0.25">
      <c r="A710" s="1">
        <v>41247</v>
      </c>
      <c r="B710">
        <v>118.376907348632</v>
      </c>
      <c r="C710">
        <f t="shared" si="48"/>
        <v>-1.4141577053883303E-3</v>
      </c>
      <c r="D710">
        <v>101.053749084472</v>
      </c>
      <c r="E710">
        <f t="shared" si="49"/>
        <v>5.7751143704884988E-3</v>
      </c>
      <c r="F710">
        <v>164.419998168945</v>
      </c>
      <c r="G710">
        <f t="shared" si="50"/>
        <v>-1.0293184034234071E-2</v>
      </c>
      <c r="H710" s="2" t="str">
        <f t="shared" si="51"/>
        <v>DUD</v>
      </c>
    </row>
    <row r="711" spans="1:8" x14ac:dyDescent="0.25">
      <c r="A711" s="1">
        <v>41248</v>
      </c>
      <c r="B711">
        <v>118.58643341064401</v>
      </c>
      <c r="C711">
        <f t="shared" si="48"/>
        <v>1.7699910118020856E-3</v>
      </c>
      <c r="D711">
        <v>101.0054397583</v>
      </c>
      <c r="E711">
        <f t="shared" si="49"/>
        <v>-4.7805575359327612E-4</v>
      </c>
      <c r="F711">
        <v>164.11999511718699</v>
      </c>
      <c r="G711">
        <f t="shared" si="50"/>
        <v>-1.8246141290535478E-3</v>
      </c>
      <c r="H711" s="2" t="str">
        <f t="shared" si="51"/>
        <v>UDD</v>
      </c>
    </row>
    <row r="712" spans="1:8" x14ac:dyDescent="0.25">
      <c r="A712" s="1">
        <v>41249</v>
      </c>
      <c r="B712">
        <v>118.98870086669901</v>
      </c>
      <c r="C712">
        <f t="shared" si="48"/>
        <v>3.3921878286196083E-3</v>
      </c>
      <c r="D712">
        <v>101.223052978515</v>
      </c>
      <c r="E712">
        <f t="shared" si="49"/>
        <v>2.1544703011613375E-3</v>
      </c>
      <c r="F712">
        <v>164.5</v>
      </c>
      <c r="G712">
        <f t="shared" si="50"/>
        <v>2.3154088113497284E-3</v>
      </c>
      <c r="H712" s="2" t="str">
        <f t="shared" si="51"/>
        <v>UUU</v>
      </c>
    </row>
    <row r="713" spans="1:8" x14ac:dyDescent="0.25">
      <c r="A713" s="1">
        <v>41250</v>
      </c>
      <c r="B713">
        <v>119.34905242919901</v>
      </c>
      <c r="C713">
        <f t="shared" si="48"/>
        <v>3.0284519443883884E-3</v>
      </c>
      <c r="D713">
        <v>100.288131713867</v>
      </c>
      <c r="E713">
        <f t="shared" si="49"/>
        <v>-9.2362484348939011E-3</v>
      </c>
      <c r="F713">
        <v>165.16000366210901</v>
      </c>
      <c r="G713">
        <f t="shared" si="50"/>
        <v>4.0121803167720849E-3</v>
      </c>
      <c r="H713" s="2" t="str">
        <f t="shared" si="51"/>
        <v>UDU</v>
      </c>
    </row>
    <row r="714" spans="1:8" x14ac:dyDescent="0.25">
      <c r="A714" s="1">
        <v>41253</v>
      </c>
      <c r="B714">
        <v>119.399360656738</v>
      </c>
      <c r="C714">
        <f t="shared" si="48"/>
        <v>4.2152180109544801E-4</v>
      </c>
      <c r="D714">
        <v>100.731407165527</v>
      </c>
      <c r="E714">
        <f t="shared" si="49"/>
        <v>4.4200190399867889E-3</v>
      </c>
      <c r="F714">
        <v>165.80000305175699</v>
      </c>
      <c r="G714">
        <f t="shared" si="50"/>
        <v>3.8750264922331468E-3</v>
      </c>
      <c r="H714" s="2" t="str">
        <f t="shared" si="51"/>
        <v>UUU</v>
      </c>
    </row>
    <row r="715" spans="1:8" x14ac:dyDescent="0.25">
      <c r="A715" s="1">
        <v>41254</v>
      </c>
      <c r="B715">
        <v>120.21224975585901</v>
      </c>
      <c r="C715">
        <f t="shared" si="48"/>
        <v>6.8081528632133459E-3</v>
      </c>
      <c r="D715">
        <v>99.965766906738196</v>
      </c>
      <c r="E715">
        <f t="shared" si="49"/>
        <v>-7.6008097209510073E-3</v>
      </c>
      <c r="F715">
        <v>165.64999389648401</v>
      </c>
      <c r="G715">
        <f t="shared" si="50"/>
        <v>-9.0475966533098973E-4</v>
      </c>
      <c r="H715" s="2" t="str">
        <f t="shared" si="51"/>
        <v>UDD</v>
      </c>
    </row>
    <row r="716" spans="1:8" x14ac:dyDescent="0.25">
      <c r="A716" s="1">
        <v>41255</v>
      </c>
      <c r="B716">
        <v>120.27091217041</v>
      </c>
      <c r="C716">
        <f t="shared" si="48"/>
        <v>4.8799032270108178E-4</v>
      </c>
      <c r="D716">
        <v>98.805099487304602</v>
      </c>
      <c r="E716">
        <f t="shared" si="49"/>
        <v>-1.1610648878594865E-2</v>
      </c>
      <c r="F716">
        <v>165.77000427246</v>
      </c>
      <c r="G716">
        <f t="shared" si="50"/>
        <v>7.2448162027094476E-4</v>
      </c>
      <c r="H716" s="2" t="str">
        <f t="shared" si="51"/>
        <v>UDU</v>
      </c>
    </row>
    <row r="717" spans="1:8" x14ac:dyDescent="0.25">
      <c r="A717" s="1">
        <v>41256</v>
      </c>
      <c r="B717">
        <v>119.53341674804599</v>
      </c>
      <c r="C717">
        <f t="shared" si="48"/>
        <v>-6.1319516835380838E-3</v>
      </c>
      <c r="D717">
        <v>98.877670288085895</v>
      </c>
      <c r="E717">
        <f t="shared" si="49"/>
        <v>7.3448436525902494E-4</v>
      </c>
      <c r="F717">
        <v>164.36999511718699</v>
      </c>
      <c r="G717">
        <f t="shared" si="50"/>
        <v>-8.4454914591903796E-3</v>
      </c>
      <c r="H717" s="2" t="str">
        <f t="shared" si="51"/>
        <v>DUD</v>
      </c>
    </row>
    <row r="718" spans="1:8" x14ac:dyDescent="0.25">
      <c r="A718" s="1">
        <v>41257</v>
      </c>
      <c r="B718">
        <v>119.08927917480401</v>
      </c>
      <c r="C718">
        <f t="shared" si="48"/>
        <v>-3.7155933907431216E-3</v>
      </c>
      <c r="D718">
        <v>99.619163513183594</v>
      </c>
      <c r="E718">
        <f t="shared" si="49"/>
        <v>7.4990968429708982E-3</v>
      </c>
      <c r="F718">
        <v>164.13000488281199</v>
      </c>
      <c r="G718">
        <f t="shared" si="50"/>
        <v>-1.4600610908572786E-3</v>
      </c>
      <c r="H718" s="2" t="str">
        <f t="shared" si="51"/>
        <v>DUD</v>
      </c>
    </row>
    <row r="719" spans="1:8" x14ac:dyDescent="0.25">
      <c r="A719" s="1">
        <v>41260</v>
      </c>
      <c r="B719">
        <v>120.488845825195</v>
      </c>
      <c r="C719">
        <f t="shared" si="48"/>
        <v>1.1752247222326817E-2</v>
      </c>
      <c r="D719">
        <v>98.128120422363196</v>
      </c>
      <c r="E719">
        <f t="shared" si="49"/>
        <v>-1.4967432351738919E-2</v>
      </c>
      <c r="F719">
        <v>164.44000244140599</v>
      </c>
      <c r="G719">
        <f t="shared" si="50"/>
        <v>1.8887317941369552E-3</v>
      </c>
      <c r="H719" s="2" t="str">
        <f t="shared" si="51"/>
        <v>UDU</v>
      </c>
    </row>
    <row r="720" spans="1:8" x14ac:dyDescent="0.25">
      <c r="A720" s="1">
        <v>41261</v>
      </c>
      <c r="B720">
        <v>121.82972717285099</v>
      </c>
      <c r="C720">
        <f t="shared" si="48"/>
        <v>1.1128676173073559E-2</v>
      </c>
      <c r="D720">
        <v>97.128639221191406</v>
      </c>
      <c r="E720">
        <f t="shared" si="49"/>
        <v>-1.0185471777812705E-2</v>
      </c>
      <c r="F720">
        <v>162.08000183105401</v>
      </c>
      <c r="G720">
        <f t="shared" si="50"/>
        <v>-1.435174273481854E-2</v>
      </c>
      <c r="H720" s="2" t="str">
        <f t="shared" si="51"/>
        <v>UDD</v>
      </c>
    </row>
    <row r="721" spans="1:8" x14ac:dyDescent="0.25">
      <c r="A721" s="1">
        <v>41262</v>
      </c>
      <c r="B721">
        <v>120.92461395263599</v>
      </c>
      <c r="C721">
        <f t="shared" si="48"/>
        <v>-7.4293297803321723E-3</v>
      </c>
      <c r="D721">
        <v>97.451026916503906</v>
      </c>
      <c r="E721">
        <f t="shared" si="49"/>
        <v>3.3191826622662735E-3</v>
      </c>
      <c r="F721">
        <v>161.69000244140599</v>
      </c>
      <c r="G721">
        <f t="shared" si="50"/>
        <v>-2.4062153581076995E-3</v>
      </c>
      <c r="H721" s="2" t="str">
        <f t="shared" si="51"/>
        <v>DUD</v>
      </c>
    </row>
    <row r="722" spans="1:8" x14ac:dyDescent="0.25">
      <c r="A722" s="1">
        <v>41263</v>
      </c>
      <c r="B722">
        <v>121.62018585205</v>
      </c>
      <c r="C722">
        <f t="shared" si="48"/>
        <v>5.7521118048509123E-3</v>
      </c>
      <c r="D722">
        <v>97.467132568359304</v>
      </c>
      <c r="E722">
        <f t="shared" si="49"/>
        <v>1.6526918561043935E-4</v>
      </c>
      <c r="F722">
        <v>159.72999572753901</v>
      </c>
      <c r="G722">
        <f t="shared" si="50"/>
        <v>-1.2122003118759661E-2</v>
      </c>
      <c r="H722" s="2" t="str">
        <f t="shared" si="51"/>
        <v>UUD</v>
      </c>
    </row>
    <row r="723" spans="1:8" x14ac:dyDescent="0.25">
      <c r="A723" s="1">
        <v>41264</v>
      </c>
      <c r="B723">
        <v>120.516235351562</v>
      </c>
      <c r="C723">
        <f t="shared" si="48"/>
        <v>-9.0770334936911556E-3</v>
      </c>
      <c r="D723">
        <v>98.531059265136705</v>
      </c>
      <c r="E723">
        <f t="shared" si="49"/>
        <v>1.091574840401921E-2</v>
      </c>
      <c r="F723">
        <v>160.33000183105401</v>
      </c>
      <c r="G723">
        <f t="shared" si="50"/>
        <v>3.756377133687927E-3</v>
      </c>
      <c r="H723" s="2" t="str">
        <f t="shared" si="51"/>
        <v>DUU</v>
      </c>
    </row>
    <row r="724" spans="1:8" x14ac:dyDescent="0.25">
      <c r="A724" s="1">
        <v>41267</v>
      </c>
      <c r="B724">
        <v>120.14485168457</v>
      </c>
      <c r="C724">
        <f t="shared" si="48"/>
        <v>-3.081606937925252E-3</v>
      </c>
      <c r="D724">
        <v>98.353729248046804</v>
      </c>
      <c r="E724">
        <f t="shared" si="49"/>
        <v>-1.7997372444025217E-3</v>
      </c>
      <c r="F724">
        <v>160.61999511718699</v>
      </c>
      <c r="G724">
        <f t="shared" si="50"/>
        <v>1.808727517127906E-3</v>
      </c>
      <c r="H724" s="2" t="str">
        <f t="shared" si="51"/>
        <v>DDU</v>
      </c>
    </row>
    <row r="725" spans="1:8" x14ac:dyDescent="0.25">
      <c r="A725" s="1">
        <v>41269</v>
      </c>
      <c r="B725">
        <v>119.638450622558</v>
      </c>
      <c r="C725">
        <f t="shared" si="48"/>
        <v>-4.2149210300039819E-3</v>
      </c>
      <c r="D725">
        <v>98.707557678222599</v>
      </c>
      <c r="E725">
        <f t="shared" si="49"/>
        <v>3.5975090408970622E-3</v>
      </c>
      <c r="F725">
        <v>160.77999877929599</v>
      </c>
      <c r="G725">
        <f t="shared" si="50"/>
        <v>9.9616278777903133E-4</v>
      </c>
      <c r="H725" s="2" t="str">
        <f t="shared" si="51"/>
        <v>DUU</v>
      </c>
    </row>
    <row r="726" spans="1:8" x14ac:dyDescent="0.25">
      <c r="A726" s="1">
        <v>41270</v>
      </c>
      <c r="B726">
        <v>119.47811126708901</v>
      </c>
      <c r="C726">
        <f t="shared" si="48"/>
        <v>-1.3401991971196958E-3</v>
      </c>
      <c r="D726">
        <v>99.038726806640597</v>
      </c>
      <c r="E726">
        <f t="shared" si="49"/>
        <v>3.3550534144262123E-3</v>
      </c>
      <c r="F726">
        <v>161.16000366210901</v>
      </c>
      <c r="G726">
        <f t="shared" si="50"/>
        <v>2.3635084320074995E-3</v>
      </c>
      <c r="H726" s="2" t="str">
        <f t="shared" si="51"/>
        <v>DUU</v>
      </c>
    </row>
    <row r="727" spans="1:8" x14ac:dyDescent="0.25">
      <c r="A727" s="1">
        <v>41271</v>
      </c>
      <c r="B727">
        <v>118.186767578125</v>
      </c>
      <c r="C727">
        <f t="shared" si="48"/>
        <v>-1.0808203069742617E-2</v>
      </c>
      <c r="D727">
        <v>99.604141235351506</v>
      </c>
      <c r="E727">
        <f t="shared" si="49"/>
        <v>5.7090236005841177E-3</v>
      </c>
      <c r="F727">
        <v>160.53999328613199</v>
      </c>
      <c r="G727">
        <f t="shared" si="50"/>
        <v>-3.8471727592966909E-3</v>
      </c>
      <c r="H727" s="2" t="str">
        <f t="shared" si="51"/>
        <v>DUD</v>
      </c>
    </row>
    <row r="728" spans="1:8" x14ac:dyDescent="0.25">
      <c r="A728" s="1">
        <v>41274</v>
      </c>
      <c r="B728">
        <v>120.19552612304599</v>
      </c>
      <c r="C728">
        <f t="shared" si="48"/>
        <v>1.6996475883758633E-2</v>
      </c>
      <c r="D728">
        <v>97.883636474609304</v>
      </c>
      <c r="E728">
        <f t="shared" si="49"/>
        <v>-1.7273425978111434E-2</v>
      </c>
      <c r="F728">
        <v>162.02000427246</v>
      </c>
      <c r="G728">
        <f t="shared" si="50"/>
        <v>9.2189550780046314E-3</v>
      </c>
      <c r="H728" s="2" t="str">
        <f t="shared" si="51"/>
        <v>UDU</v>
      </c>
    </row>
    <row r="729" spans="1:8" x14ac:dyDescent="0.25">
      <c r="A729" s="1">
        <v>41276</v>
      </c>
      <c r="B729">
        <v>123.276123046875</v>
      </c>
      <c r="C729">
        <f t="shared" si="48"/>
        <v>2.562988010614764E-2</v>
      </c>
      <c r="D729">
        <v>96.575103759765597</v>
      </c>
      <c r="E729">
        <f t="shared" si="49"/>
        <v>-1.3368247870348959E-2</v>
      </c>
      <c r="F729">
        <v>163.169998168945</v>
      </c>
      <c r="G729">
        <f t="shared" si="50"/>
        <v>7.0978512909498637E-3</v>
      </c>
      <c r="H729" s="2" t="str">
        <f t="shared" si="51"/>
        <v>UDU</v>
      </c>
    </row>
    <row r="730" spans="1:8" x14ac:dyDescent="0.25">
      <c r="A730" s="1">
        <v>41277</v>
      </c>
      <c r="B730">
        <v>122.997657775878</v>
      </c>
      <c r="C730">
        <f t="shared" si="48"/>
        <v>-2.2588743392839561E-3</v>
      </c>
      <c r="D730">
        <v>95.266548156738196</v>
      </c>
      <c r="E730">
        <f t="shared" si="49"/>
        <v>-1.3549616330545078E-2</v>
      </c>
      <c r="F730">
        <v>161.19999694824199</v>
      </c>
      <c r="G730">
        <f t="shared" si="50"/>
        <v>-1.2073305404240342E-2</v>
      </c>
      <c r="H730" s="2" t="str">
        <f t="shared" si="51"/>
        <v>DDD</v>
      </c>
    </row>
    <row r="731" spans="1:8" x14ac:dyDescent="0.25">
      <c r="A731" s="1">
        <v>41278</v>
      </c>
      <c r="B731">
        <v>123.537796020507</v>
      </c>
      <c r="C731">
        <f t="shared" si="48"/>
        <v>4.3914514666061333E-3</v>
      </c>
      <c r="D731">
        <v>95.638076782226506</v>
      </c>
      <c r="E731">
        <f t="shared" si="49"/>
        <v>3.8998854548297768E-3</v>
      </c>
      <c r="F731">
        <v>160.44000244140599</v>
      </c>
      <c r="G731">
        <f t="shared" si="50"/>
        <v>-4.7146062110660081E-3</v>
      </c>
      <c r="H731" s="2" t="str">
        <f t="shared" si="51"/>
        <v>UUD</v>
      </c>
    </row>
    <row r="732" spans="1:8" x14ac:dyDescent="0.25">
      <c r="A732" s="1">
        <v>41281</v>
      </c>
      <c r="B732">
        <v>123.200187683105</v>
      </c>
      <c r="C732">
        <f t="shared" si="48"/>
        <v>-2.7328343897762286E-3</v>
      </c>
      <c r="D732">
        <v>95.678466796875</v>
      </c>
      <c r="E732">
        <f t="shared" si="49"/>
        <v>4.2232148541065939E-4</v>
      </c>
      <c r="F732">
        <v>159.42999267578099</v>
      </c>
      <c r="G732">
        <f t="shared" si="50"/>
        <v>-6.2952490043364229E-3</v>
      </c>
      <c r="H732" s="2" t="str">
        <f t="shared" si="51"/>
        <v>DUD</v>
      </c>
    </row>
    <row r="733" spans="1:8" x14ac:dyDescent="0.25">
      <c r="A733" s="1">
        <v>41282</v>
      </c>
      <c r="B733">
        <v>122.84571075439401</v>
      </c>
      <c r="C733">
        <f t="shared" si="48"/>
        <v>-2.8772434147810166E-3</v>
      </c>
      <c r="D733">
        <v>96.308540344238196</v>
      </c>
      <c r="E733">
        <f t="shared" si="49"/>
        <v>6.5853223662211136E-3</v>
      </c>
      <c r="F733">
        <v>160.55999755859301</v>
      </c>
      <c r="G733">
        <f t="shared" si="50"/>
        <v>7.0877810620615378E-3</v>
      </c>
      <c r="H733" s="2" t="str">
        <f t="shared" si="51"/>
        <v>DUU</v>
      </c>
    </row>
    <row r="734" spans="1:8" x14ac:dyDescent="0.25">
      <c r="A734" s="1">
        <v>41283</v>
      </c>
      <c r="B734">
        <v>123.15797424316401</v>
      </c>
      <c r="C734">
        <f t="shared" si="48"/>
        <v>2.5419160901296589E-3</v>
      </c>
      <c r="D734">
        <v>96.219680786132798</v>
      </c>
      <c r="E734">
        <f t="shared" si="49"/>
        <v>-9.2265501883614931E-4</v>
      </c>
      <c r="F734">
        <v>160.49000549316401</v>
      </c>
      <c r="G734">
        <f t="shared" si="50"/>
        <v>-4.3592467920572364E-4</v>
      </c>
      <c r="H734" s="2" t="str">
        <f t="shared" si="51"/>
        <v>UDD</v>
      </c>
    </row>
    <row r="735" spans="1:8" x14ac:dyDescent="0.25">
      <c r="A735" s="1">
        <v>41284</v>
      </c>
      <c r="B735">
        <v>124.13704681396401</v>
      </c>
      <c r="C735">
        <f t="shared" si="48"/>
        <v>7.9497294171704258E-3</v>
      </c>
      <c r="D735">
        <v>95.953132629394503</v>
      </c>
      <c r="E735">
        <f t="shared" si="49"/>
        <v>-2.7702041262301913E-3</v>
      </c>
      <c r="F735">
        <v>161.97999572753901</v>
      </c>
      <c r="G735">
        <f t="shared" si="50"/>
        <v>9.2840063765744496E-3</v>
      </c>
      <c r="H735" s="2" t="str">
        <f t="shared" si="51"/>
        <v>UDU</v>
      </c>
    </row>
    <row r="736" spans="1:8" x14ac:dyDescent="0.25">
      <c r="A736" s="1">
        <v>41285</v>
      </c>
      <c r="B736">
        <v>124.128623962402</v>
      </c>
      <c r="C736">
        <f t="shared" si="48"/>
        <v>-6.7851231990601057E-5</v>
      </c>
      <c r="D736">
        <v>96.809341430664006</v>
      </c>
      <c r="E736">
        <f t="shared" si="49"/>
        <v>8.9231980010124889E-3</v>
      </c>
      <c r="F736">
        <v>161.05999755859301</v>
      </c>
      <c r="G736">
        <f t="shared" si="50"/>
        <v>-5.6797023904945343E-3</v>
      </c>
      <c r="H736" s="2" t="str">
        <f t="shared" si="51"/>
        <v>DUD</v>
      </c>
    </row>
    <row r="737" spans="1:8" x14ac:dyDescent="0.25">
      <c r="A737" s="1">
        <v>41288</v>
      </c>
      <c r="B737">
        <v>124.044219970703</v>
      </c>
      <c r="C737">
        <f t="shared" si="48"/>
        <v>-6.7997202421721248E-4</v>
      </c>
      <c r="D737">
        <v>96.542724609375</v>
      </c>
      <c r="E737">
        <f t="shared" si="49"/>
        <v>-2.7540402336065917E-3</v>
      </c>
      <c r="F737">
        <v>161.53999328613199</v>
      </c>
      <c r="G737">
        <f t="shared" si="50"/>
        <v>2.9802293233263111E-3</v>
      </c>
      <c r="H737" s="2" t="str">
        <f t="shared" si="51"/>
        <v>DDU</v>
      </c>
    </row>
    <row r="738" spans="1:8" x14ac:dyDescent="0.25">
      <c r="A738" s="1">
        <v>41289</v>
      </c>
      <c r="B738">
        <v>124.128623962402</v>
      </c>
      <c r="C738">
        <f t="shared" si="48"/>
        <v>6.8043470077805424E-4</v>
      </c>
      <c r="D738">
        <v>96.987045288085895</v>
      </c>
      <c r="E738">
        <f t="shared" si="49"/>
        <v>4.6023217234512082E-3</v>
      </c>
      <c r="F738">
        <v>162.55999755859301</v>
      </c>
      <c r="G738">
        <f t="shared" si="50"/>
        <v>6.314252289550959E-3</v>
      </c>
      <c r="H738" s="2" t="str">
        <f t="shared" si="51"/>
        <v>UUU</v>
      </c>
    </row>
    <row r="739" spans="1:8" x14ac:dyDescent="0.25">
      <c r="A739" s="1">
        <v>41290</v>
      </c>
      <c r="B739">
        <v>124.111694335937</v>
      </c>
      <c r="C739">
        <f t="shared" si="48"/>
        <v>-1.3638777201085972E-4</v>
      </c>
      <c r="D739">
        <v>97.188972473144503</v>
      </c>
      <c r="E739">
        <f t="shared" si="49"/>
        <v>2.0820016163891619E-3</v>
      </c>
      <c r="F739">
        <v>162.64999389648401</v>
      </c>
      <c r="G739">
        <f t="shared" si="50"/>
        <v>5.536192128605677E-4</v>
      </c>
      <c r="H739" s="2" t="str">
        <f t="shared" si="51"/>
        <v>DUU</v>
      </c>
    </row>
    <row r="740" spans="1:8" x14ac:dyDescent="0.25">
      <c r="A740" s="1">
        <v>41291</v>
      </c>
      <c r="B740">
        <v>124.91355133056599</v>
      </c>
      <c r="C740">
        <f t="shared" si="48"/>
        <v>6.4607690590265943E-3</v>
      </c>
      <c r="D740">
        <v>96.219680786132798</v>
      </c>
      <c r="E740">
        <f t="shared" si="49"/>
        <v>-9.9732681840991599E-3</v>
      </c>
      <c r="F740">
        <v>163.350006103515</v>
      </c>
      <c r="G740">
        <f t="shared" si="50"/>
        <v>4.3037948558208861E-3</v>
      </c>
      <c r="H740" s="2" t="str">
        <f t="shared" si="51"/>
        <v>UDU</v>
      </c>
    </row>
    <row r="741" spans="1:8" x14ac:dyDescent="0.25">
      <c r="A741" s="1">
        <v>41292</v>
      </c>
      <c r="B741">
        <v>125.19207000732401</v>
      </c>
      <c r="C741">
        <f t="shared" si="48"/>
        <v>2.229691444933346E-3</v>
      </c>
      <c r="D741">
        <v>96.962821960449205</v>
      </c>
      <c r="E741">
        <f t="shared" si="49"/>
        <v>7.7233801675997693E-3</v>
      </c>
      <c r="F741">
        <v>163.08999633789</v>
      </c>
      <c r="G741">
        <f t="shared" si="50"/>
        <v>-1.5917340429129068E-3</v>
      </c>
      <c r="H741" s="2" t="str">
        <f t="shared" si="51"/>
        <v>UUD</v>
      </c>
    </row>
    <row r="742" spans="1:8" x14ac:dyDescent="0.25">
      <c r="A742" s="1">
        <v>41296</v>
      </c>
      <c r="B742">
        <v>125.86724090576099</v>
      </c>
      <c r="C742">
        <f t="shared" si="48"/>
        <v>5.3930803955672957E-3</v>
      </c>
      <c r="D742">
        <v>97.148582458496094</v>
      </c>
      <c r="E742">
        <f t="shared" si="49"/>
        <v>1.9157909628770842E-3</v>
      </c>
      <c r="F742">
        <v>163.669998168945</v>
      </c>
      <c r="G742">
        <f t="shared" si="50"/>
        <v>3.5563299042165042E-3</v>
      </c>
      <c r="H742" s="2" t="str">
        <f t="shared" si="51"/>
        <v>UUU</v>
      </c>
    </row>
    <row r="743" spans="1:8" x14ac:dyDescent="0.25">
      <c r="A743" s="1">
        <v>41297</v>
      </c>
      <c r="B743">
        <v>126.069847106933</v>
      </c>
      <c r="C743">
        <f t="shared" si="48"/>
        <v>1.6096817544741793E-3</v>
      </c>
      <c r="D743">
        <v>97.003189086914006</v>
      </c>
      <c r="E743">
        <f t="shared" si="49"/>
        <v>-1.4966082664582547E-3</v>
      </c>
      <c r="F743">
        <v>163.21000671386699</v>
      </c>
      <c r="G743">
        <f t="shared" si="50"/>
        <v>-2.8104812135648638E-3</v>
      </c>
      <c r="H743" s="2" t="str">
        <f t="shared" si="51"/>
        <v>UDD</v>
      </c>
    </row>
    <row r="744" spans="1:8" x14ac:dyDescent="0.25">
      <c r="A744" s="1">
        <v>41298</v>
      </c>
      <c r="B744">
        <v>126.103622436523</v>
      </c>
      <c r="C744">
        <f t="shared" si="48"/>
        <v>2.6790965774203812E-4</v>
      </c>
      <c r="D744">
        <v>96.663932800292898</v>
      </c>
      <c r="E744">
        <f t="shared" si="49"/>
        <v>-3.4973725071774098E-3</v>
      </c>
      <c r="F744">
        <v>161.419998168945</v>
      </c>
      <c r="G744">
        <f t="shared" si="50"/>
        <v>-1.0967517133064986E-2</v>
      </c>
      <c r="H744" s="2" t="str">
        <f t="shared" si="51"/>
        <v>UDD</v>
      </c>
    </row>
    <row r="745" spans="1:8" x14ac:dyDescent="0.25">
      <c r="A745" s="1">
        <v>41299</v>
      </c>
      <c r="B745">
        <v>126.812538146972</v>
      </c>
      <c r="C745">
        <f t="shared" si="48"/>
        <v>5.6216918812610484E-3</v>
      </c>
      <c r="D745">
        <v>95.339218139648395</v>
      </c>
      <c r="E745">
        <f t="shared" si="49"/>
        <v>-1.3704332342667658E-2</v>
      </c>
      <c r="F745">
        <v>160.64999389648401</v>
      </c>
      <c r="G745">
        <f t="shared" si="50"/>
        <v>-4.7701913095989923E-3</v>
      </c>
      <c r="H745" s="2" t="str">
        <f t="shared" si="51"/>
        <v>UDD</v>
      </c>
    </row>
    <row r="746" spans="1:8" x14ac:dyDescent="0.25">
      <c r="A746" s="1">
        <v>41302</v>
      </c>
      <c r="B746">
        <v>126.66065979003901</v>
      </c>
      <c r="C746">
        <f t="shared" si="48"/>
        <v>-1.1976604139645186E-3</v>
      </c>
      <c r="D746">
        <v>94.991912841796804</v>
      </c>
      <c r="E746">
        <f t="shared" si="49"/>
        <v>-3.6428376971046061E-3</v>
      </c>
      <c r="F746">
        <v>160.28999328613199</v>
      </c>
      <c r="G746">
        <f t="shared" si="50"/>
        <v>-2.2409002429466529E-3</v>
      </c>
      <c r="H746" s="2" t="str">
        <f t="shared" si="51"/>
        <v>DDD</v>
      </c>
    </row>
    <row r="747" spans="1:8" x14ac:dyDescent="0.25">
      <c r="A747" s="1">
        <v>41303</v>
      </c>
      <c r="B747">
        <v>127.158638000488</v>
      </c>
      <c r="C747">
        <f t="shared" si="48"/>
        <v>3.9315933714103579E-3</v>
      </c>
      <c r="D747">
        <v>94.466880798339801</v>
      </c>
      <c r="E747">
        <f t="shared" si="49"/>
        <v>-5.5271236018945569E-3</v>
      </c>
      <c r="F747">
        <v>160.99000549316401</v>
      </c>
      <c r="G747">
        <f t="shared" si="50"/>
        <v>4.3671609978948034E-3</v>
      </c>
      <c r="H747" s="2" t="str">
        <f t="shared" si="51"/>
        <v>UDU</v>
      </c>
    </row>
    <row r="748" spans="1:8" x14ac:dyDescent="0.25">
      <c r="A748" s="1">
        <v>41304</v>
      </c>
      <c r="B748">
        <v>126.66065979003901</v>
      </c>
      <c r="C748">
        <f t="shared" si="48"/>
        <v>-3.9161964792913118E-3</v>
      </c>
      <c r="D748">
        <v>94.305328369140597</v>
      </c>
      <c r="E748">
        <f t="shared" si="49"/>
        <v>-1.7101488673482157E-3</v>
      </c>
      <c r="F748">
        <v>162.19000244140599</v>
      </c>
      <c r="G748">
        <f t="shared" si="50"/>
        <v>7.4538599123965543E-3</v>
      </c>
      <c r="H748" s="2" t="str">
        <f t="shared" si="51"/>
        <v>DDU</v>
      </c>
    </row>
    <row r="749" spans="1:8" x14ac:dyDescent="0.25">
      <c r="A749" s="1">
        <v>41305</v>
      </c>
      <c r="B749">
        <v>126.348342895507</v>
      </c>
      <c r="C749">
        <f t="shared" si="48"/>
        <v>-2.4657766274841508E-3</v>
      </c>
      <c r="D749">
        <v>94.765716552734304</v>
      </c>
      <c r="E749">
        <f t="shared" si="49"/>
        <v>4.881889407050366E-3</v>
      </c>
      <c r="F749">
        <v>161.19999694824199</v>
      </c>
      <c r="G749">
        <f t="shared" si="50"/>
        <v>-6.103985931695477E-3</v>
      </c>
      <c r="H749" s="2" t="str">
        <f t="shared" si="51"/>
        <v>DUD</v>
      </c>
    </row>
    <row r="750" spans="1:8" x14ac:dyDescent="0.25">
      <c r="A750" s="1">
        <v>41306</v>
      </c>
      <c r="B750">
        <v>127.648147583007</v>
      </c>
      <c r="C750">
        <f t="shared" si="48"/>
        <v>1.0287469211804234E-2</v>
      </c>
      <c r="D750">
        <v>93.535224914550696</v>
      </c>
      <c r="E750">
        <f t="shared" si="49"/>
        <v>-1.298456533591319E-2</v>
      </c>
      <c r="F750">
        <v>161.44999694824199</v>
      </c>
      <c r="G750">
        <f t="shared" si="50"/>
        <v>1.5508685157126223E-3</v>
      </c>
      <c r="H750" s="2" t="str">
        <f t="shared" si="51"/>
        <v>UDU</v>
      </c>
    </row>
    <row r="751" spans="1:8" x14ac:dyDescent="0.25">
      <c r="A751" s="1">
        <v>41309</v>
      </c>
      <c r="B751">
        <v>126.213287353515</v>
      </c>
      <c r="C751">
        <f t="shared" si="48"/>
        <v>-1.1240744630147792E-2</v>
      </c>
      <c r="D751">
        <v>94.733306884765597</v>
      </c>
      <c r="E751">
        <f t="shared" si="49"/>
        <v>1.2808885329665065E-2</v>
      </c>
      <c r="F751">
        <v>162</v>
      </c>
      <c r="G751">
        <f t="shared" si="50"/>
        <v>3.4066464054152146E-3</v>
      </c>
      <c r="H751" s="2" t="str">
        <f t="shared" si="51"/>
        <v>DUU</v>
      </c>
    </row>
    <row r="752" spans="1:8" x14ac:dyDescent="0.25">
      <c r="A752" s="1">
        <v>41310</v>
      </c>
      <c r="B752">
        <v>127.48777008056599</v>
      </c>
      <c r="C752">
        <f t="shared" si="48"/>
        <v>1.0097849075757503E-2</v>
      </c>
      <c r="D752">
        <v>93.891380310058594</v>
      </c>
      <c r="E752">
        <f t="shared" si="49"/>
        <v>-8.8873343747107869E-3</v>
      </c>
      <c r="F752">
        <v>161.96000671386699</v>
      </c>
      <c r="G752">
        <f t="shared" si="50"/>
        <v>-2.4687213662355489E-4</v>
      </c>
      <c r="H752" s="2" t="str">
        <f t="shared" si="51"/>
        <v>UDD</v>
      </c>
    </row>
    <row r="753" spans="1:8" x14ac:dyDescent="0.25">
      <c r="A753" s="1">
        <v>41311</v>
      </c>
      <c r="B753">
        <v>127.58061981201099</v>
      </c>
      <c r="C753">
        <f t="shared" si="48"/>
        <v>7.2830304731441586E-4</v>
      </c>
      <c r="D753">
        <v>94.660453796386705</v>
      </c>
      <c r="E753">
        <f t="shared" si="49"/>
        <v>8.1910978812793633E-3</v>
      </c>
      <c r="F753">
        <v>162.38999938964801</v>
      </c>
      <c r="G753">
        <f t="shared" si="50"/>
        <v>2.654931204965294E-3</v>
      </c>
      <c r="H753" s="2" t="str">
        <f t="shared" si="51"/>
        <v>UUU</v>
      </c>
    </row>
    <row r="754" spans="1:8" x14ac:dyDescent="0.25">
      <c r="A754" s="1">
        <v>41312</v>
      </c>
      <c r="B754">
        <v>127.41179656982401</v>
      </c>
      <c r="C754">
        <f t="shared" si="48"/>
        <v>-1.3232671422646058E-3</v>
      </c>
      <c r="D754">
        <v>94.450012207031193</v>
      </c>
      <c r="E754">
        <f t="shared" si="49"/>
        <v>-2.223120436419701E-3</v>
      </c>
      <c r="F754">
        <v>161.83999633789</v>
      </c>
      <c r="G754">
        <f t="shared" si="50"/>
        <v>-3.3869268663416774E-3</v>
      </c>
      <c r="H754" s="2" t="str">
        <f t="shared" si="51"/>
        <v>DDD</v>
      </c>
    </row>
    <row r="755" spans="1:8" x14ac:dyDescent="0.25">
      <c r="A755" s="1">
        <v>41313</v>
      </c>
      <c r="B755">
        <v>128.12075805664</v>
      </c>
      <c r="C755">
        <f t="shared" si="48"/>
        <v>5.564331607454287E-3</v>
      </c>
      <c r="D755">
        <v>94.814254760742102</v>
      </c>
      <c r="E755">
        <f t="shared" si="49"/>
        <v>3.8564585138698426E-3</v>
      </c>
      <c r="F755">
        <v>161.57000732421801</v>
      </c>
      <c r="G755">
        <f t="shared" si="50"/>
        <v>-1.6682465384409983E-3</v>
      </c>
      <c r="H755" s="2" t="str">
        <f t="shared" si="51"/>
        <v>UUD</v>
      </c>
    </row>
    <row r="756" spans="1:8" x14ac:dyDescent="0.25">
      <c r="A756" s="1">
        <v>41316</v>
      </c>
      <c r="B756">
        <v>128.09550476074199</v>
      </c>
      <c r="C756">
        <f t="shared" si="48"/>
        <v>-1.9710542055051405E-4</v>
      </c>
      <c r="D756">
        <v>94.741394042968693</v>
      </c>
      <c r="E756">
        <f t="shared" si="49"/>
        <v>-7.6845742190634336E-4</v>
      </c>
      <c r="F756">
        <v>159.69999694824199</v>
      </c>
      <c r="G756">
        <f t="shared" si="50"/>
        <v>-1.1573994499013196E-2</v>
      </c>
      <c r="H756" s="2" t="str">
        <f t="shared" si="51"/>
        <v>DDD</v>
      </c>
    </row>
    <row r="757" spans="1:8" x14ac:dyDescent="0.25">
      <c r="A757" s="1">
        <v>41317</v>
      </c>
      <c r="B757">
        <v>128.30645751953099</v>
      </c>
      <c r="C757">
        <f t="shared" si="48"/>
        <v>1.6468396700026755E-3</v>
      </c>
      <c r="D757">
        <v>94.506652832031193</v>
      </c>
      <c r="E757">
        <f t="shared" si="49"/>
        <v>-2.4777048438936466E-3</v>
      </c>
      <c r="F757">
        <v>159.88999938964801</v>
      </c>
      <c r="G757">
        <f t="shared" si="50"/>
        <v>1.1897460553340622E-3</v>
      </c>
      <c r="H757" s="2" t="str">
        <f t="shared" si="51"/>
        <v>UDU</v>
      </c>
    </row>
    <row r="758" spans="1:8" x14ac:dyDescent="0.25">
      <c r="A758" s="1">
        <v>41318</v>
      </c>
      <c r="B758">
        <v>128.41619873046801</v>
      </c>
      <c r="C758">
        <f t="shared" si="48"/>
        <v>8.5530543870171449E-4</v>
      </c>
      <c r="D758">
        <v>93.737609863281193</v>
      </c>
      <c r="E758">
        <f t="shared" si="49"/>
        <v>-8.1374479542390965E-3</v>
      </c>
      <c r="F758">
        <v>159.05000305175699</v>
      </c>
      <c r="G758">
        <f t="shared" si="50"/>
        <v>-5.2535889742795217E-3</v>
      </c>
      <c r="H758" s="2" t="str">
        <f t="shared" si="51"/>
        <v>UDD</v>
      </c>
    </row>
    <row r="759" spans="1:8" x14ac:dyDescent="0.25">
      <c r="A759" s="1">
        <v>41319</v>
      </c>
      <c r="B759">
        <v>128.53436279296801</v>
      </c>
      <c r="C759">
        <f t="shared" si="48"/>
        <v>9.2016477413414677E-4</v>
      </c>
      <c r="D759">
        <v>94.587623596191406</v>
      </c>
      <c r="E759">
        <f t="shared" si="49"/>
        <v>9.0680115926784488E-3</v>
      </c>
      <c r="F759">
        <v>158.350006103515</v>
      </c>
      <c r="G759">
        <f t="shared" si="50"/>
        <v>-4.4011124477262298E-3</v>
      </c>
      <c r="H759" s="2" t="str">
        <f t="shared" si="51"/>
        <v>UUD</v>
      </c>
    </row>
    <row r="760" spans="1:8" x14ac:dyDescent="0.25">
      <c r="A760" s="1">
        <v>41320</v>
      </c>
      <c r="B760">
        <v>128.38241577148401</v>
      </c>
      <c r="C760">
        <f t="shared" si="48"/>
        <v>-1.1821509686771314E-3</v>
      </c>
      <c r="D760">
        <v>94.312393188476506</v>
      </c>
      <c r="E760">
        <f t="shared" si="49"/>
        <v>-2.9097930284187612E-3</v>
      </c>
      <c r="F760">
        <v>155.759994506835</v>
      </c>
      <c r="G760">
        <f t="shared" si="50"/>
        <v>-1.6356245638455391E-2</v>
      </c>
      <c r="H760" s="2" t="str">
        <f t="shared" si="51"/>
        <v>DDD</v>
      </c>
    </row>
    <row r="761" spans="1:8" x14ac:dyDescent="0.25">
      <c r="A761" s="1">
        <v>41324</v>
      </c>
      <c r="B761">
        <v>129.34457397460901</v>
      </c>
      <c r="C761">
        <f t="shared" si="48"/>
        <v>7.4944703084385278E-3</v>
      </c>
      <c r="D761">
        <v>93.842826843261705</v>
      </c>
      <c r="E761">
        <f t="shared" si="49"/>
        <v>-4.9788403129205072E-3</v>
      </c>
      <c r="F761">
        <v>155.33000183105401</v>
      </c>
      <c r="G761">
        <f t="shared" si="50"/>
        <v>-2.7606104965682832E-3</v>
      </c>
      <c r="H761" s="2" t="str">
        <f t="shared" si="51"/>
        <v>UDD</v>
      </c>
    </row>
    <row r="762" spans="1:8" x14ac:dyDescent="0.25">
      <c r="A762" s="1">
        <v>41325</v>
      </c>
      <c r="B762">
        <v>127.732536315917</v>
      </c>
      <c r="C762">
        <f t="shared" si="48"/>
        <v>-1.2463125503884287E-2</v>
      </c>
      <c r="D762">
        <v>94.126129150390597</v>
      </c>
      <c r="E762">
        <f t="shared" si="49"/>
        <v>3.0189021010851302E-3</v>
      </c>
      <c r="F762">
        <v>151.44000244140599</v>
      </c>
      <c r="G762">
        <f t="shared" si="50"/>
        <v>-2.5043451643546599E-2</v>
      </c>
      <c r="H762" s="2" t="str">
        <f t="shared" si="51"/>
        <v>DUD</v>
      </c>
    </row>
    <row r="763" spans="1:8" x14ac:dyDescent="0.25">
      <c r="A763" s="1">
        <v>41326</v>
      </c>
      <c r="B763">
        <v>126.95603942871</v>
      </c>
      <c r="C763">
        <f t="shared" si="48"/>
        <v>-6.0790845433971175E-3</v>
      </c>
      <c r="D763">
        <v>94.676643371582003</v>
      </c>
      <c r="E763">
        <f t="shared" si="49"/>
        <v>5.8486865035298763E-3</v>
      </c>
      <c r="F763">
        <v>152.61999511718699</v>
      </c>
      <c r="G763">
        <f t="shared" si="50"/>
        <v>7.7918162754755382E-3</v>
      </c>
      <c r="H763" s="2" t="str">
        <f t="shared" si="51"/>
        <v>DUU</v>
      </c>
    </row>
    <row r="764" spans="1:8" x14ac:dyDescent="0.25">
      <c r="A764" s="1">
        <v>41327</v>
      </c>
      <c r="B764">
        <v>128.19674682617099</v>
      </c>
      <c r="C764">
        <f t="shared" si="48"/>
        <v>9.7727323807836886E-3</v>
      </c>
      <c r="D764">
        <v>94.741394042968693</v>
      </c>
      <c r="E764">
        <f t="shared" si="49"/>
        <v>6.8391388922139917E-4</v>
      </c>
      <c r="F764">
        <v>152.97000122070301</v>
      </c>
      <c r="G764">
        <f t="shared" si="50"/>
        <v>2.2933174860035876E-3</v>
      </c>
      <c r="H764" s="2" t="str">
        <f t="shared" si="51"/>
        <v>UUU</v>
      </c>
    </row>
    <row r="765" spans="1:8" x14ac:dyDescent="0.25">
      <c r="A765" s="1">
        <v>41330</v>
      </c>
      <c r="B765">
        <v>125.757553100585</v>
      </c>
      <c r="C765">
        <f t="shared" si="48"/>
        <v>-1.9026954942104934E-2</v>
      </c>
      <c r="D765">
        <v>96.603378295898395</v>
      </c>
      <c r="E765">
        <f t="shared" si="49"/>
        <v>1.9653333917434512E-2</v>
      </c>
      <c r="F765">
        <v>154.33999633789</v>
      </c>
      <c r="G765">
        <f t="shared" si="50"/>
        <v>8.9559724537779939E-3</v>
      </c>
      <c r="H765" s="2" t="str">
        <f t="shared" si="51"/>
        <v>DUU</v>
      </c>
    </row>
    <row r="766" spans="1:8" x14ac:dyDescent="0.25">
      <c r="A766" s="1">
        <v>41331</v>
      </c>
      <c r="B766">
        <v>126.61846160888599</v>
      </c>
      <c r="C766">
        <f t="shared" si="48"/>
        <v>6.8457797331060721E-3</v>
      </c>
      <c r="D766">
        <v>96.044807434082003</v>
      </c>
      <c r="E766">
        <f t="shared" si="49"/>
        <v>-5.7821048463282398E-3</v>
      </c>
      <c r="F766">
        <v>156.22000122070301</v>
      </c>
      <c r="G766">
        <f t="shared" si="50"/>
        <v>1.2180931238958914E-2</v>
      </c>
      <c r="H766" s="2" t="str">
        <f t="shared" si="51"/>
        <v>UDU</v>
      </c>
    </row>
    <row r="767" spans="1:8" x14ac:dyDescent="0.25">
      <c r="A767" s="1">
        <v>41332</v>
      </c>
      <c r="B767">
        <v>128.213623046875</v>
      </c>
      <c r="C767">
        <f t="shared" si="48"/>
        <v>1.2598174213459767E-2</v>
      </c>
      <c r="D767">
        <v>95.761497497558594</v>
      </c>
      <c r="E767">
        <f t="shared" si="49"/>
        <v>-2.94976838511396E-3</v>
      </c>
      <c r="F767">
        <v>154.57000732421801</v>
      </c>
      <c r="G767">
        <f t="shared" si="50"/>
        <v>-1.0561988756829788E-2</v>
      </c>
      <c r="H767" s="2" t="str">
        <f t="shared" si="51"/>
        <v>UDD</v>
      </c>
    </row>
    <row r="768" spans="1:8" x14ac:dyDescent="0.25">
      <c r="A768" s="1">
        <v>41333</v>
      </c>
      <c r="B768">
        <v>127.960395812988</v>
      </c>
      <c r="C768">
        <f t="shared" si="48"/>
        <v>-1.9750415585279013E-3</v>
      </c>
      <c r="D768">
        <v>95.939529418945298</v>
      </c>
      <c r="E768">
        <f t="shared" si="49"/>
        <v>1.859117975794522E-3</v>
      </c>
      <c r="F768">
        <v>153</v>
      </c>
      <c r="G768">
        <f t="shared" si="50"/>
        <v>-1.0157257228595729E-2</v>
      </c>
      <c r="H768" s="2" t="str">
        <f t="shared" si="51"/>
        <v>DUD</v>
      </c>
    </row>
    <row r="769" spans="1:8" x14ac:dyDescent="0.25">
      <c r="A769" s="1">
        <v>41334</v>
      </c>
      <c r="B769">
        <v>128.38241577148401</v>
      </c>
      <c r="C769">
        <f t="shared" si="48"/>
        <v>3.2980513682747681E-3</v>
      </c>
      <c r="D769">
        <v>96.4620361328125</v>
      </c>
      <c r="E769">
        <f t="shared" si="49"/>
        <v>5.4462088466740166E-3</v>
      </c>
      <c r="F769">
        <v>152.44000244140599</v>
      </c>
      <c r="G769">
        <f t="shared" si="50"/>
        <v>-3.6601147620523022E-3</v>
      </c>
      <c r="H769" s="2" t="str">
        <f t="shared" si="51"/>
        <v>UUD</v>
      </c>
    </row>
    <row r="770" spans="1:8" x14ac:dyDescent="0.25">
      <c r="A770" s="1">
        <v>41337</v>
      </c>
      <c r="B770">
        <v>129.06605529785099</v>
      </c>
      <c r="C770">
        <f t="shared" si="48"/>
        <v>5.3250246325309281E-3</v>
      </c>
      <c r="D770">
        <v>95.950897216796804</v>
      </c>
      <c r="E770">
        <f t="shared" si="49"/>
        <v>-5.2988609457915725E-3</v>
      </c>
      <c r="F770">
        <v>152.30000305175699</v>
      </c>
      <c r="G770">
        <f t="shared" si="50"/>
        <v>-9.1839010369221263E-4</v>
      </c>
      <c r="H770" s="2" t="str">
        <f t="shared" si="51"/>
        <v>UDD</v>
      </c>
    </row>
    <row r="771" spans="1:8" x14ac:dyDescent="0.25">
      <c r="A771" s="1">
        <v>41338</v>
      </c>
      <c r="B771">
        <v>130.22230529785099</v>
      </c>
      <c r="C771">
        <f t="shared" si="48"/>
        <v>8.9585909891773952E-3</v>
      </c>
      <c r="D771">
        <v>95.675086975097599</v>
      </c>
      <c r="E771">
        <f t="shared" si="49"/>
        <v>-2.8744936180848946E-3</v>
      </c>
      <c r="F771">
        <v>152.38000488281199</v>
      </c>
      <c r="G771">
        <f t="shared" si="50"/>
        <v>5.2529106665755165E-4</v>
      </c>
      <c r="H771" s="2" t="str">
        <f t="shared" si="51"/>
        <v>UDU</v>
      </c>
    </row>
    <row r="772" spans="1:8" x14ac:dyDescent="0.25">
      <c r="A772" s="1">
        <v>41339</v>
      </c>
      <c r="B772">
        <v>130.39958190917901</v>
      </c>
      <c r="C772">
        <f t="shared" ref="C772:C835" si="52">B772/B771-1</f>
        <v>1.3613382970185661E-3</v>
      </c>
      <c r="D772">
        <v>94.807014465332003</v>
      </c>
      <c r="E772">
        <f t="shared" ref="E772:E835" si="53">D772/D771-1</f>
        <v>-9.0731300823539973E-3</v>
      </c>
      <c r="F772">
        <v>153.22999572753901</v>
      </c>
      <c r="G772">
        <f t="shared" ref="G772:G835" si="54">F772/F771-1</f>
        <v>5.5780996029020091E-3</v>
      </c>
      <c r="H772" s="2" t="str">
        <f t="shared" ref="H772:H835" si="55">_xlfn.CONCAT(IF(C772&gt;0, "U", "D"), IF(E772&gt;0, "U", "D"), IF(G772&gt;0, "U", "D"))</f>
        <v>UDU</v>
      </c>
    </row>
    <row r="773" spans="1:8" x14ac:dyDescent="0.25">
      <c r="A773" s="1">
        <v>41340</v>
      </c>
      <c r="B773">
        <v>130.635986328125</v>
      </c>
      <c r="C773">
        <f t="shared" si="52"/>
        <v>1.8129231358321451E-3</v>
      </c>
      <c r="D773">
        <v>94.076812744140597</v>
      </c>
      <c r="E773">
        <f t="shared" si="53"/>
        <v>-7.7019799147711732E-3</v>
      </c>
      <c r="F773">
        <v>152.69000244140599</v>
      </c>
      <c r="G773">
        <f t="shared" si="54"/>
        <v>-3.5240703595214029E-3</v>
      </c>
      <c r="H773" s="2" t="str">
        <f t="shared" si="55"/>
        <v>UDD</v>
      </c>
    </row>
    <row r="774" spans="1:8" x14ac:dyDescent="0.25">
      <c r="A774" s="1">
        <v>41341</v>
      </c>
      <c r="B774">
        <v>131.19297790527301</v>
      </c>
      <c r="C774">
        <f t="shared" si="52"/>
        <v>4.263691749905707E-3</v>
      </c>
      <c r="D774">
        <v>93.095176696777301</v>
      </c>
      <c r="E774">
        <f t="shared" si="53"/>
        <v>-1.0434410124342097E-2</v>
      </c>
      <c r="F774">
        <v>152.71000671386699</v>
      </c>
      <c r="G774">
        <f t="shared" si="54"/>
        <v>1.3101232655143846E-4</v>
      </c>
      <c r="H774" s="2" t="str">
        <f t="shared" si="55"/>
        <v>UDU</v>
      </c>
    </row>
    <row r="775" spans="1:8" x14ac:dyDescent="0.25">
      <c r="A775" s="1">
        <v>41344</v>
      </c>
      <c r="B775">
        <v>131.69091796875</v>
      </c>
      <c r="C775">
        <f t="shared" si="52"/>
        <v>3.7954780158777623E-3</v>
      </c>
      <c r="D775">
        <v>93.184410095214801</v>
      </c>
      <c r="E775">
        <f t="shared" si="53"/>
        <v>9.585179555342549E-4</v>
      </c>
      <c r="F775">
        <v>152.99000549316401</v>
      </c>
      <c r="G775">
        <f t="shared" si="54"/>
        <v>1.8335326238421157E-3</v>
      </c>
      <c r="H775" s="2" t="str">
        <f t="shared" si="55"/>
        <v>UUU</v>
      </c>
    </row>
    <row r="776" spans="1:8" x14ac:dyDescent="0.25">
      <c r="A776" s="1">
        <v>41345</v>
      </c>
      <c r="B776">
        <v>131.39556884765599</v>
      </c>
      <c r="C776">
        <f t="shared" si="52"/>
        <v>-2.2427447970564396E-3</v>
      </c>
      <c r="D776">
        <v>93.857810974121094</v>
      </c>
      <c r="E776">
        <f t="shared" si="53"/>
        <v>7.2265401285280806E-3</v>
      </c>
      <c r="F776">
        <v>154.19000244140599</v>
      </c>
      <c r="G776">
        <f t="shared" si="54"/>
        <v>7.8436296826958074E-3</v>
      </c>
      <c r="H776" s="2" t="str">
        <f t="shared" si="55"/>
        <v>DUU</v>
      </c>
    </row>
    <row r="777" spans="1:8" x14ac:dyDescent="0.25">
      <c r="A777" s="1">
        <v>41346</v>
      </c>
      <c r="B777">
        <v>131.58123779296801</v>
      </c>
      <c r="C777">
        <f t="shared" si="52"/>
        <v>1.4130533239464782E-3</v>
      </c>
      <c r="D777">
        <v>93.760421752929602</v>
      </c>
      <c r="E777">
        <f t="shared" si="53"/>
        <v>-1.0376251073908049E-3</v>
      </c>
      <c r="F777">
        <v>153.66000366210901</v>
      </c>
      <c r="G777">
        <f t="shared" si="54"/>
        <v>-3.4373096238738965E-3</v>
      </c>
      <c r="H777" s="2" t="str">
        <f t="shared" si="55"/>
        <v>UDD</v>
      </c>
    </row>
    <row r="778" spans="1:8" x14ac:dyDescent="0.25">
      <c r="A778" s="1">
        <v>41347</v>
      </c>
      <c r="B778">
        <v>132.28176879882801</v>
      </c>
      <c r="C778">
        <f t="shared" si="52"/>
        <v>5.3239429694544871E-3</v>
      </c>
      <c r="D778">
        <v>93.476501464843693</v>
      </c>
      <c r="E778">
        <f t="shared" si="53"/>
        <v>-3.0281464479124942E-3</v>
      </c>
      <c r="F778">
        <v>153.67999267578099</v>
      </c>
      <c r="G778">
        <f t="shared" si="54"/>
        <v>1.3008598981900654E-4</v>
      </c>
      <c r="H778" s="2" t="str">
        <f t="shared" si="55"/>
        <v>UDU</v>
      </c>
    </row>
    <row r="779" spans="1:8" x14ac:dyDescent="0.25">
      <c r="A779" s="1">
        <v>41348</v>
      </c>
      <c r="B779">
        <v>132.10707092285099</v>
      </c>
      <c r="C779">
        <f t="shared" si="52"/>
        <v>-1.3206496825930447E-3</v>
      </c>
      <c r="D779">
        <v>93.914566040039006</v>
      </c>
      <c r="E779">
        <f t="shared" si="53"/>
        <v>4.6863604042783891E-3</v>
      </c>
      <c r="F779">
        <v>154</v>
      </c>
      <c r="G779">
        <f t="shared" si="54"/>
        <v>2.0822965868700916E-3</v>
      </c>
      <c r="H779" s="2" t="str">
        <f t="shared" si="55"/>
        <v>DUU</v>
      </c>
    </row>
    <row r="780" spans="1:8" x14ac:dyDescent="0.25">
      <c r="A780" s="1">
        <v>41351</v>
      </c>
      <c r="B780">
        <v>131.37803649902301</v>
      </c>
      <c r="C780">
        <f t="shared" si="52"/>
        <v>-5.518511755163602E-3</v>
      </c>
      <c r="D780">
        <v>94.6285400390625</v>
      </c>
      <c r="E780">
        <f t="shared" si="53"/>
        <v>7.6023776622584638E-3</v>
      </c>
      <c r="F780">
        <v>155.38000488281199</v>
      </c>
      <c r="G780">
        <f t="shared" si="54"/>
        <v>8.9610706676102048E-3</v>
      </c>
      <c r="H780" s="2" t="str">
        <f t="shared" si="55"/>
        <v>DUU</v>
      </c>
    </row>
    <row r="781" spans="1:8" x14ac:dyDescent="0.25">
      <c r="A781" s="1">
        <v>41352</v>
      </c>
      <c r="B781">
        <v>131.072830200195</v>
      </c>
      <c r="C781">
        <f t="shared" si="52"/>
        <v>-2.323115088040506E-3</v>
      </c>
      <c r="D781">
        <v>95.269424438476506</v>
      </c>
      <c r="E781">
        <f t="shared" si="53"/>
        <v>6.7726332790238875E-3</v>
      </c>
      <c r="F781">
        <v>156.08000183105401</v>
      </c>
      <c r="G781">
        <f t="shared" si="54"/>
        <v>4.5050645272532996E-3</v>
      </c>
      <c r="H781" s="2" t="str">
        <f t="shared" si="55"/>
        <v>DUU</v>
      </c>
    </row>
    <row r="782" spans="1:8" x14ac:dyDescent="0.25">
      <c r="A782" s="1">
        <v>41353</v>
      </c>
      <c r="B782">
        <v>131.98838806152301</v>
      </c>
      <c r="C782">
        <f t="shared" si="52"/>
        <v>6.9851078971105984E-3</v>
      </c>
      <c r="D782">
        <v>94.206634521484304</v>
      </c>
      <c r="E782">
        <f t="shared" si="53"/>
        <v>-1.1155624412095944E-2</v>
      </c>
      <c r="F782">
        <v>155.36999511718699</v>
      </c>
      <c r="G782">
        <f t="shared" si="54"/>
        <v>-4.5489922189746457E-3</v>
      </c>
      <c r="H782" s="2" t="str">
        <f t="shared" si="55"/>
        <v>UDD</v>
      </c>
    </row>
    <row r="783" spans="1:8" x14ac:dyDescent="0.25">
      <c r="A783" s="1">
        <v>41354</v>
      </c>
      <c r="B783">
        <v>130.86090087890599</v>
      </c>
      <c r="C783">
        <f t="shared" si="52"/>
        <v>-8.5423210266911687E-3</v>
      </c>
      <c r="D783">
        <v>95.115295410156193</v>
      </c>
      <c r="E783">
        <f t="shared" si="53"/>
        <v>9.645402293451788E-3</v>
      </c>
      <c r="F783">
        <v>156.25</v>
      </c>
      <c r="G783">
        <f t="shared" si="54"/>
        <v>5.6639306846169024E-3</v>
      </c>
      <c r="H783" s="2" t="str">
        <f t="shared" si="55"/>
        <v>DUU</v>
      </c>
    </row>
    <row r="784" spans="1:8" x14ac:dyDescent="0.25">
      <c r="A784" s="1">
        <v>41355</v>
      </c>
      <c r="B784">
        <v>131.91213989257801</v>
      </c>
      <c r="C784">
        <f t="shared" si="52"/>
        <v>8.0332552092454712E-3</v>
      </c>
      <c r="D784">
        <v>95.188316345214801</v>
      </c>
      <c r="E784">
        <f t="shared" si="53"/>
        <v>7.6770970161765817E-4</v>
      </c>
      <c r="F784">
        <v>155.55000305175699</v>
      </c>
      <c r="G784">
        <f t="shared" si="54"/>
        <v>-4.4799804687553069E-3</v>
      </c>
      <c r="H784" s="2" t="str">
        <f t="shared" si="55"/>
        <v>UUD</v>
      </c>
    </row>
    <row r="785" spans="1:8" x14ac:dyDescent="0.25">
      <c r="A785" s="1">
        <v>41358</v>
      </c>
      <c r="B785">
        <v>131.361068725585</v>
      </c>
      <c r="C785">
        <f t="shared" si="52"/>
        <v>-4.177562182235639E-3</v>
      </c>
      <c r="D785">
        <v>95.099067687988196</v>
      </c>
      <c r="E785">
        <f t="shared" si="53"/>
        <v>-9.3760096462813802E-4</v>
      </c>
      <c r="F785">
        <v>155.24000549316401</v>
      </c>
      <c r="G785">
        <f t="shared" si="54"/>
        <v>-1.9929125844493356E-3</v>
      </c>
      <c r="H785" s="2" t="str">
        <f t="shared" si="55"/>
        <v>DDD</v>
      </c>
    </row>
    <row r="786" spans="1:8" x14ac:dyDescent="0.25">
      <c r="A786" s="1">
        <v>41359</v>
      </c>
      <c r="B786">
        <v>132.41227722167901</v>
      </c>
      <c r="C786">
        <f t="shared" si="52"/>
        <v>8.0024356248957762E-3</v>
      </c>
      <c r="D786">
        <v>95.212615966796804</v>
      </c>
      <c r="E786">
        <f t="shared" si="53"/>
        <v>1.1939999157630776E-3</v>
      </c>
      <c r="F786">
        <v>154.72000122070301</v>
      </c>
      <c r="G786">
        <f t="shared" si="54"/>
        <v>-3.3496795546292812E-3</v>
      </c>
      <c r="H786" s="2" t="str">
        <f t="shared" si="55"/>
        <v>UUD</v>
      </c>
    </row>
    <row r="787" spans="1:8" x14ac:dyDescent="0.25">
      <c r="A787" s="1">
        <v>41360</v>
      </c>
      <c r="B787">
        <v>132.41227722167901</v>
      </c>
      <c r="C787">
        <f t="shared" si="52"/>
        <v>0</v>
      </c>
      <c r="D787">
        <v>96.023918151855398</v>
      </c>
      <c r="E787">
        <f t="shared" si="53"/>
        <v>8.5209525735698843E-3</v>
      </c>
      <c r="F787">
        <v>155.36000061035099</v>
      </c>
      <c r="G787">
        <f t="shared" si="54"/>
        <v>4.1365006760505363E-3</v>
      </c>
      <c r="H787" s="2" t="str">
        <f t="shared" si="55"/>
        <v>DUU</v>
      </c>
    </row>
    <row r="788" spans="1:8" x14ac:dyDescent="0.25">
      <c r="A788" s="1">
        <v>41361</v>
      </c>
      <c r="B788">
        <v>132.819244384765</v>
      </c>
      <c r="C788">
        <f t="shared" si="52"/>
        <v>3.0734851150144848E-3</v>
      </c>
      <c r="D788">
        <v>95.537178039550696</v>
      </c>
      <c r="E788">
        <f t="shared" si="53"/>
        <v>-5.0689465882339801E-3</v>
      </c>
      <c r="F788">
        <v>154.44999694824199</v>
      </c>
      <c r="G788">
        <f t="shared" si="54"/>
        <v>-5.857387091490418E-3</v>
      </c>
      <c r="H788" s="2" t="str">
        <f t="shared" si="55"/>
        <v>UDD</v>
      </c>
    </row>
    <row r="789" spans="1:8" x14ac:dyDescent="0.25">
      <c r="A789" s="1">
        <v>41365</v>
      </c>
      <c r="B789">
        <v>132.29362487792901</v>
      </c>
      <c r="C789">
        <f t="shared" si="52"/>
        <v>-3.95740473657058E-3</v>
      </c>
      <c r="D789">
        <v>96.256690979003906</v>
      </c>
      <c r="E789">
        <f t="shared" si="53"/>
        <v>7.5312350041922826E-3</v>
      </c>
      <c r="F789">
        <v>154.669998168945</v>
      </c>
      <c r="G789">
        <f t="shared" si="54"/>
        <v>1.4244171256068139E-3</v>
      </c>
      <c r="H789" s="2" t="str">
        <f t="shared" si="55"/>
        <v>DUU</v>
      </c>
    </row>
    <row r="790" spans="1:8" x14ac:dyDescent="0.25">
      <c r="A790" s="1">
        <v>41366</v>
      </c>
      <c r="B790">
        <v>132.94642639160099</v>
      </c>
      <c r="C790">
        <f t="shared" si="52"/>
        <v>4.9344895815981449E-3</v>
      </c>
      <c r="D790">
        <v>95.866432189941406</v>
      </c>
      <c r="E790">
        <f t="shared" si="53"/>
        <v>-4.0543549242475496E-3</v>
      </c>
      <c r="F790">
        <v>152.42999267578099</v>
      </c>
      <c r="G790">
        <f t="shared" si="54"/>
        <v>-1.4482482185829371E-2</v>
      </c>
      <c r="H790" s="2" t="str">
        <f t="shared" si="55"/>
        <v>UDD</v>
      </c>
    </row>
    <row r="791" spans="1:8" x14ac:dyDescent="0.25">
      <c r="A791" s="1">
        <v>41367</v>
      </c>
      <c r="B791">
        <v>131.59846496582</v>
      </c>
      <c r="C791">
        <f t="shared" si="52"/>
        <v>-1.013913244881437E-2</v>
      </c>
      <c r="D791">
        <v>96.728263854980398</v>
      </c>
      <c r="E791">
        <f t="shared" si="53"/>
        <v>8.9899211366439857E-3</v>
      </c>
      <c r="F791">
        <v>150.72999572753901</v>
      </c>
      <c r="G791">
        <f t="shared" si="54"/>
        <v>-1.1152640752649545E-2</v>
      </c>
      <c r="H791" s="2" t="str">
        <f t="shared" si="55"/>
        <v>DUD</v>
      </c>
    </row>
    <row r="792" spans="1:8" x14ac:dyDescent="0.25">
      <c r="A792" s="1">
        <v>41368</v>
      </c>
      <c r="B792">
        <v>132.13252258300699</v>
      </c>
      <c r="C792">
        <f t="shared" si="52"/>
        <v>4.0582359173086946E-3</v>
      </c>
      <c r="D792">
        <v>97.882751464843693</v>
      </c>
      <c r="E792">
        <f t="shared" si="53"/>
        <v>1.1935369910020865E-2</v>
      </c>
      <c r="F792">
        <v>150.28999328613199</v>
      </c>
      <c r="G792">
        <f t="shared" si="54"/>
        <v>-2.9191431956407943E-3</v>
      </c>
      <c r="H792" s="2" t="str">
        <f t="shared" si="55"/>
        <v>UUD</v>
      </c>
    </row>
    <row r="793" spans="1:8" x14ac:dyDescent="0.25">
      <c r="A793" s="1">
        <v>41369</v>
      </c>
      <c r="B793">
        <v>131.53912353515599</v>
      </c>
      <c r="C793">
        <f t="shared" si="52"/>
        <v>-4.4909386141342988E-3</v>
      </c>
      <c r="D793">
        <v>99.858505249023395</v>
      </c>
      <c r="E793">
        <f t="shared" si="53"/>
        <v>2.0184902392014648E-2</v>
      </c>
      <c r="F793">
        <v>152.80999755859301</v>
      </c>
      <c r="G793">
        <f t="shared" si="54"/>
        <v>1.6767611850665665E-2</v>
      </c>
      <c r="H793" s="2" t="str">
        <f t="shared" si="55"/>
        <v>DUU</v>
      </c>
    </row>
    <row r="794" spans="1:8" x14ac:dyDescent="0.25">
      <c r="A794" s="1">
        <v>41372</v>
      </c>
      <c r="B794">
        <v>132.42926025390599</v>
      </c>
      <c r="C794">
        <f t="shared" si="52"/>
        <v>6.7670871967768775E-3</v>
      </c>
      <c r="D794">
        <v>99.094223022460895</v>
      </c>
      <c r="E794">
        <f t="shared" si="53"/>
        <v>-7.6536517811534033E-3</v>
      </c>
      <c r="F794">
        <v>152.16000366210901</v>
      </c>
      <c r="G794">
        <f t="shared" si="54"/>
        <v>-4.2536084475414127E-3</v>
      </c>
      <c r="H794" s="2" t="str">
        <f t="shared" si="55"/>
        <v>UDD</v>
      </c>
    </row>
    <row r="795" spans="1:8" x14ac:dyDescent="0.25">
      <c r="A795" s="1">
        <v>41373</v>
      </c>
      <c r="B795">
        <v>132.88703918457</v>
      </c>
      <c r="C795">
        <f t="shared" si="52"/>
        <v>3.4567808487815377E-3</v>
      </c>
      <c r="D795">
        <v>98.850349426269503</v>
      </c>
      <c r="E795">
        <f t="shared" si="53"/>
        <v>-2.4610273813451267E-3</v>
      </c>
      <c r="F795">
        <v>153.33999633789</v>
      </c>
      <c r="G795">
        <f t="shared" si="54"/>
        <v>7.754946420751363E-3</v>
      </c>
      <c r="H795" s="2" t="str">
        <f t="shared" si="55"/>
        <v>UDU</v>
      </c>
    </row>
    <row r="796" spans="1:8" x14ac:dyDescent="0.25">
      <c r="A796" s="1">
        <v>41374</v>
      </c>
      <c r="B796">
        <v>134.51477050781199</v>
      </c>
      <c r="C796">
        <f t="shared" si="52"/>
        <v>1.2248984801152663E-2</v>
      </c>
      <c r="D796">
        <v>97.492538452148395</v>
      </c>
      <c r="E796">
        <f t="shared" si="53"/>
        <v>-1.3736026043427163E-2</v>
      </c>
      <c r="F796">
        <v>150.75</v>
      </c>
      <c r="G796">
        <f t="shared" si="54"/>
        <v>-1.6890546496315606E-2</v>
      </c>
      <c r="H796" s="2" t="str">
        <f t="shared" si="55"/>
        <v>UDD</v>
      </c>
    </row>
    <row r="797" spans="1:8" x14ac:dyDescent="0.25">
      <c r="A797" s="1">
        <v>41375</v>
      </c>
      <c r="B797">
        <v>134.95556640625</v>
      </c>
      <c r="C797">
        <f t="shared" si="52"/>
        <v>3.2769330592763435E-3</v>
      </c>
      <c r="D797">
        <v>97.679534912109304</v>
      </c>
      <c r="E797">
        <f t="shared" si="53"/>
        <v>1.9180591964245153E-3</v>
      </c>
      <c r="F797">
        <v>151.05000305175699</v>
      </c>
      <c r="G797">
        <f t="shared" si="54"/>
        <v>1.9900699950712308E-3</v>
      </c>
      <c r="H797" s="2" t="str">
        <f t="shared" si="55"/>
        <v>UUU</v>
      </c>
    </row>
    <row r="798" spans="1:8" x14ac:dyDescent="0.25">
      <c r="A798" s="1">
        <v>41376</v>
      </c>
      <c r="B798">
        <v>134.62492370605401</v>
      </c>
      <c r="C798">
        <f t="shared" si="52"/>
        <v>-2.4500115778898213E-3</v>
      </c>
      <c r="D798">
        <v>99.134880065917898</v>
      </c>
      <c r="E798">
        <f t="shared" si="53"/>
        <v>1.4899181851327326E-2</v>
      </c>
      <c r="F798">
        <v>143.94999694824199</v>
      </c>
      <c r="G798">
        <f t="shared" si="54"/>
        <v>-4.7004342668448662E-2</v>
      </c>
      <c r="H798" s="2" t="str">
        <f t="shared" si="55"/>
        <v>DUD</v>
      </c>
    </row>
    <row r="799" spans="1:8" x14ac:dyDescent="0.25">
      <c r="A799" s="1">
        <v>41379</v>
      </c>
      <c r="B799">
        <v>131.50518798828099</v>
      </c>
      <c r="C799">
        <f t="shared" si="52"/>
        <v>-2.3173537498782815E-2</v>
      </c>
      <c r="D799">
        <v>99.996742248535099</v>
      </c>
      <c r="E799">
        <f t="shared" si="53"/>
        <v>8.6938339164188694E-3</v>
      </c>
      <c r="F799">
        <v>131.30999755859301</v>
      </c>
      <c r="G799">
        <f t="shared" si="54"/>
        <v>-8.780826438081657E-2</v>
      </c>
      <c r="H799" s="2" t="str">
        <f t="shared" si="55"/>
        <v>DUD</v>
      </c>
    </row>
    <row r="800" spans="1:8" x14ac:dyDescent="0.25">
      <c r="A800" s="1">
        <v>41380</v>
      </c>
      <c r="B800">
        <v>133.44657897949199</v>
      </c>
      <c r="C800">
        <f t="shared" si="52"/>
        <v>1.4762847161467141E-2</v>
      </c>
      <c r="D800">
        <v>99.175598144531193</v>
      </c>
      <c r="E800">
        <f t="shared" si="53"/>
        <v>-8.2117085570948545E-3</v>
      </c>
      <c r="F800">
        <v>132.80000305175699</v>
      </c>
      <c r="G800">
        <f t="shared" si="54"/>
        <v>1.1347235708378589E-2</v>
      </c>
      <c r="H800" s="2" t="str">
        <f t="shared" si="55"/>
        <v>UDU</v>
      </c>
    </row>
    <row r="801" spans="1:8" x14ac:dyDescent="0.25">
      <c r="A801" s="1">
        <v>41381</v>
      </c>
      <c r="B801">
        <v>131.49671936035099</v>
      </c>
      <c r="C801">
        <f t="shared" si="52"/>
        <v>-1.461153694648587E-2</v>
      </c>
      <c r="D801">
        <v>99.834121704101506</v>
      </c>
      <c r="E801">
        <f t="shared" si="53"/>
        <v>6.6399756783985797E-3</v>
      </c>
      <c r="F801">
        <v>132.86999511718699</v>
      </c>
      <c r="G801">
        <f t="shared" si="54"/>
        <v>5.2704867335529038E-4</v>
      </c>
      <c r="H801" s="2" t="str">
        <f t="shared" si="55"/>
        <v>DUU</v>
      </c>
    </row>
    <row r="802" spans="1:8" x14ac:dyDescent="0.25">
      <c r="A802" s="1">
        <v>41382</v>
      </c>
      <c r="B802">
        <v>130.674392700195</v>
      </c>
      <c r="C802">
        <f t="shared" si="52"/>
        <v>-6.2535906915099915E-3</v>
      </c>
      <c r="D802">
        <v>100.077995300292</v>
      </c>
      <c r="E802">
        <f t="shared" si="53"/>
        <v>2.4427880170401206E-3</v>
      </c>
      <c r="F802">
        <v>134.30000305175699</v>
      </c>
      <c r="G802">
        <f t="shared" si="54"/>
        <v>1.0762459449996875E-2</v>
      </c>
      <c r="H802" s="2" t="str">
        <f t="shared" si="55"/>
        <v>DUU</v>
      </c>
    </row>
    <row r="803" spans="1:8" x14ac:dyDescent="0.25">
      <c r="A803" s="1">
        <v>41383</v>
      </c>
      <c r="B803">
        <v>131.81044006347599</v>
      </c>
      <c r="C803">
        <f t="shared" si="52"/>
        <v>8.6937259841521897E-3</v>
      </c>
      <c r="D803">
        <v>99.866668701171804</v>
      </c>
      <c r="E803">
        <f t="shared" si="53"/>
        <v>-2.1116190276003755E-3</v>
      </c>
      <c r="F803">
        <v>135.47000122070301</v>
      </c>
      <c r="G803">
        <f t="shared" si="54"/>
        <v>8.7118253340257024E-3</v>
      </c>
      <c r="H803" s="2" t="str">
        <f t="shared" si="55"/>
        <v>UDU</v>
      </c>
    </row>
    <row r="804" spans="1:8" x14ac:dyDescent="0.25">
      <c r="A804" s="1">
        <v>41386</v>
      </c>
      <c r="B804">
        <v>132.39532470703099</v>
      </c>
      <c r="C804">
        <f t="shared" si="52"/>
        <v>4.4373165226769817E-3</v>
      </c>
      <c r="D804">
        <v>99.939842224121094</v>
      </c>
      <c r="E804">
        <f t="shared" si="53"/>
        <v>7.3271216413806073E-4</v>
      </c>
      <c r="F804">
        <v>137.89999389648401</v>
      </c>
      <c r="G804">
        <f t="shared" si="54"/>
        <v>1.7937496522363983E-2</v>
      </c>
      <c r="H804" s="2" t="str">
        <f t="shared" si="55"/>
        <v>UUU</v>
      </c>
    </row>
    <row r="805" spans="1:8" x14ac:dyDescent="0.25">
      <c r="A805" s="1">
        <v>41387</v>
      </c>
      <c r="B805">
        <v>133.76023864746</v>
      </c>
      <c r="C805">
        <f t="shared" si="52"/>
        <v>1.03093817206108E-2</v>
      </c>
      <c r="D805">
        <v>99.590217590332003</v>
      </c>
      <c r="E805">
        <f t="shared" si="53"/>
        <v>-3.4983508679655717E-3</v>
      </c>
      <c r="F805">
        <v>136.88000488281199</v>
      </c>
      <c r="G805">
        <f t="shared" si="54"/>
        <v>-7.3965849080289692E-3</v>
      </c>
      <c r="H805" s="2" t="str">
        <f t="shared" si="55"/>
        <v>UDD</v>
      </c>
    </row>
    <row r="806" spans="1:8" x14ac:dyDescent="0.25">
      <c r="A806" s="1">
        <v>41388</v>
      </c>
      <c r="B806">
        <v>133.84504699707</v>
      </c>
      <c r="C806">
        <f t="shared" si="52"/>
        <v>6.3403258298255771E-4</v>
      </c>
      <c r="D806">
        <v>99.842216491699205</v>
      </c>
      <c r="E806">
        <f t="shared" si="53"/>
        <v>2.5303579755575623E-3</v>
      </c>
      <c r="F806">
        <v>138.36999511718699</v>
      </c>
      <c r="G806">
        <f t="shared" si="54"/>
        <v>1.0885375374223738E-2</v>
      </c>
      <c r="H806" s="2" t="str">
        <f t="shared" si="55"/>
        <v>UUU</v>
      </c>
    </row>
    <row r="807" spans="1:8" x14ac:dyDescent="0.25">
      <c r="A807" s="1">
        <v>41389</v>
      </c>
      <c r="B807">
        <v>134.38757324218699</v>
      </c>
      <c r="C807">
        <f t="shared" si="52"/>
        <v>4.0533905235122791E-3</v>
      </c>
      <c r="D807">
        <v>99.411338806152301</v>
      </c>
      <c r="E807">
        <f t="shared" si="53"/>
        <v>-4.3155861386824368E-3</v>
      </c>
      <c r="F807">
        <v>141.63000488281199</v>
      </c>
      <c r="G807">
        <f t="shared" si="54"/>
        <v>2.3560091643163528E-2</v>
      </c>
      <c r="H807" s="2" t="str">
        <f t="shared" si="55"/>
        <v>UDU</v>
      </c>
    </row>
    <row r="808" spans="1:8" x14ac:dyDescent="0.25">
      <c r="A808" s="1">
        <v>41390</v>
      </c>
      <c r="B808">
        <v>134.15026855468699</v>
      </c>
      <c r="C808">
        <f t="shared" si="52"/>
        <v>-1.7658231469984687E-3</v>
      </c>
      <c r="D808">
        <v>100.32192230224599</v>
      </c>
      <c r="E808">
        <f t="shared" si="53"/>
        <v>9.1597548833870501E-3</v>
      </c>
      <c r="F808">
        <v>140.91000366210901</v>
      </c>
      <c r="G808">
        <f t="shared" si="54"/>
        <v>-5.0836771579492179E-3</v>
      </c>
      <c r="H808" s="2" t="str">
        <f t="shared" si="55"/>
        <v>DUD</v>
      </c>
    </row>
    <row r="809" spans="1:8" x14ac:dyDescent="0.25">
      <c r="A809" s="1">
        <v>41393</v>
      </c>
      <c r="B809">
        <v>135.04891967773401</v>
      </c>
      <c r="C809">
        <f t="shared" si="52"/>
        <v>6.6988395381457622E-3</v>
      </c>
      <c r="D809">
        <v>99.956085205078097</v>
      </c>
      <c r="E809">
        <f t="shared" si="53"/>
        <v>-3.6466316511132302E-3</v>
      </c>
      <c r="F809">
        <v>142.30000305175699</v>
      </c>
      <c r="G809">
        <f t="shared" si="54"/>
        <v>9.8644478995337792E-3</v>
      </c>
      <c r="H809" s="2" t="str">
        <f t="shared" si="55"/>
        <v>UDU</v>
      </c>
    </row>
    <row r="810" spans="1:8" x14ac:dyDescent="0.25">
      <c r="A810" s="1">
        <v>41394</v>
      </c>
      <c r="B810">
        <v>135.37103271484301</v>
      </c>
      <c r="C810">
        <f t="shared" si="52"/>
        <v>2.3851581921399134E-3</v>
      </c>
      <c r="D810">
        <v>100.012977600097</v>
      </c>
      <c r="E810">
        <f t="shared" si="53"/>
        <v>5.6917390174082705E-4</v>
      </c>
      <c r="F810">
        <v>142.77000427246</v>
      </c>
      <c r="G810">
        <f t="shared" si="54"/>
        <v>3.302889744366766E-3</v>
      </c>
      <c r="H810" s="2" t="str">
        <f t="shared" si="55"/>
        <v>UUU</v>
      </c>
    </row>
    <row r="811" spans="1:8" x14ac:dyDescent="0.25">
      <c r="A811" s="1">
        <v>41395</v>
      </c>
      <c r="B811">
        <v>134.18414306640599</v>
      </c>
      <c r="C811">
        <f t="shared" si="52"/>
        <v>-8.7676781703894813E-3</v>
      </c>
      <c r="D811">
        <v>101.040412902832</v>
      </c>
      <c r="E811">
        <f t="shared" si="53"/>
        <v>1.0273019835917774E-2</v>
      </c>
      <c r="F811">
        <v>141.11000061035099</v>
      </c>
      <c r="G811">
        <f t="shared" si="54"/>
        <v>-1.162711782890391E-2</v>
      </c>
      <c r="H811" s="2" t="str">
        <f t="shared" si="55"/>
        <v>DUD</v>
      </c>
    </row>
    <row r="812" spans="1:8" x14ac:dyDescent="0.25">
      <c r="A812" s="1">
        <v>41396</v>
      </c>
      <c r="B812">
        <v>135.43031311035099</v>
      </c>
      <c r="C812">
        <f t="shared" si="52"/>
        <v>9.2870142139542811E-3</v>
      </c>
      <c r="D812">
        <v>100.910034179687</v>
      </c>
      <c r="E812">
        <f t="shared" si="53"/>
        <v>-1.2903621372805096E-3</v>
      </c>
      <c r="F812">
        <v>141.919998168945</v>
      </c>
      <c r="G812">
        <f t="shared" si="54"/>
        <v>5.7401853524943203E-3</v>
      </c>
      <c r="H812" s="2" t="str">
        <f t="shared" si="55"/>
        <v>UDU</v>
      </c>
    </row>
    <row r="813" spans="1:8" x14ac:dyDescent="0.25">
      <c r="A813" s="1">
        <v>41397</v>
      </c>
      <c r="B813">
        <v>136.8037109375</v>
      </c>
      <c r="C813">
        <f t="shared" si="52"/>
        <v>1.0140992777812885E-2</v>
      </c>
      <c r="D813">
        <v>98.530914306640597</v>
      </c>
      <c r="E813">
        <f t="shared" si="53"/>
        <v>-2.3576643218750526E-2</v>
      </c>
      <c r="F813">
        <v>142.08999633789</v>
      </c>
      <c r="G813">
        <f t="shared" si="54"/>
        <v>1.197845061572167E-3</v>
      </c>
      <c r="H813" s="2" t="str">
        <f t="shared" si="55"/>
        <v>UDU</v>
      </c>
    </row>
    <row r="814" spans="1:8" x14ac:dyDescent="0.25">
      <c r="A814" s="1">
        <v>41400</v>
      </c>
      <c r="B814">
        <v>137.15133666992099</v>
      </c>
      <c r="C814">
        <f t="shared" si="52"/>
        <v>2.5410548444830816E-3</v>
      </c>
      <c r="D814">
        <v>98.286483764648395</v>
      </c>
      <c r="E814">
        <f t="shared" si="53"/>
        <v>-2.4807497597302275E-3</v>
      </c>
      <c r="F814">
        <v>142.14999389648401</v>
      </c>
      <c r="G814">
        <f t="shared" si="54"/>
        <v>4.2225040566079564E-4</v>
      </c>
      <c r="H814" s="2" t="str">
        <f t="shared" si="55"/>
        <v>UDU</v>
      </c>
    </row>
    <row r="815" spans="1:8" x14ac:dyDescent="0.25">
      <c r="A815" s="1">
        <v>41401</v>
      </c>
      <c r="B815">
        <v>137.84646606445301</v>
      </c>
      <c r="C815">
        <f t="shared" si="52"/>
        <v>5.0683384603460446E-3</v>
      </c>
      <c r="D815">
        <v>97.903533935546804</v>
      </c>
      <c r="E815">
        <f t="shared" si="53"/>
        <v>-3.8962613620259212E-3</v>
      </c>
      <c r="F815">
        <v>140.38000488281199</v>
      </c>
      <c r="G815">
        <f t="shared" si="54"/>
        <v>-1.2451558843969757E-2</v>
      </c>
      <c r="H815" s="2" t="str">
        <f t="shared" si="55"/>
        <v>UDD</v>
      </c>
    </row>
    <row r="816" spans="1:8" x14ac:dyDescent="0.25">
      <c r="A816" s="1">
        <v>41402</v>
      </c>
      <c r="B816">
        <v>138.47383117675699</v>
      </c>
      <c r="C816">
        <f t="shared" si="52"/>
        <v>4.5511874929795582E-3</v>
      </c>
      <c r="D816">
        <v>98.058319091796804</v>
      </c>
      <c r="E816">
        <f t="shared" si="53"/>
        <v>1.5809966201210113E-3</v>
      </c>
      <c r="F816">
        <v>142.46000671386699</v>
      </c>
      <c r="G816">
        <f t="shared" si="54"/>
        <v>1.4816938016146697E-2</v>
      </c>
      <c r="H816" s="2" t="str">
        <f t="shared" si="55"/>
        <v>UUU</v>
      </c>
    </row>
    <row r="817" spans="1:8" x14ac:dyDescent="0.25">
      <c r="A817" s="1">
        <v>41403</v>
      </c>
      <c r="B817">
        <v>138.08386230468699</v>
      </c>
      <c r="C817">
        <f t="shared" si="52"/>
        <v>-2.8161918302976874E-3</v>
      </c>
      <c r="D817">
        <v>97.805747985839801</v>
      </c>
      <c r="E817">
        <f t="shared" si="53"/>
        <v>-2.5757233888595854E-3</v>
      </c>
      <c r="F817">
        <v>140.80999755859301</v>
      </c>
      <c r="G817">
        <f t="shared" si="54"/>
        <v>-1.1582262231589313E-2</v>
      </c>
      <c r="H817" s="2" t="str">
        <f t="shared" si="55"/>
        <v>DDD</v>
      </c>
    </row>
    <row r="818" spans="1:8" x14ac:dyDescent="0.25">
      <c r="A818" s="1">
        <v>41404</v>
      </c>
      <c r="B818">
        <v>138.53315734863199</v>
      </c>
      <c r="C818">
        <f t="shared" si="52"/>
        <v>3.2537838705120059E-3</v>
      </c>
      <c r="D818">
        <v>96.754707336425696</v>
      </c>
      <c r="E818">
        <f t="shared" si="53"/>
        <v>-1.0746205320839364E-2</v>
      </c>
      <c r="F818">
        <v>139.600006103515</v>
      </c>
      <c r="G818">
        <f t="shared" si="54"/>
        <v>-8.5930791567162546E-3</v>
      </c>
      <c r="H818" s="2" t="str">
        <f t="shared" si="55"/>
        <v>UDD</v>
      </c>
    </row>
    <row r="819" spans="1:8" x14ac:dyDescent="0.25">
      <c r="A819" s="1">
        <v>41407</v>
      </c>
      <c r="B819">
        <v>138.64337158203099</v>
      </c>
      <c r="C819">
        <f t="shared" si="52"/>
        <v>7.9558017378933421E-4</v>
      </c>
      <c r="D819">
        <v>96.013252258300696</v>
      </c>
      <c r="E819">
        <f t="shared" si="53"/>
        <v>-7.6632455261002042E-3</v>
      </c>
      <c r="F819">
        <v>138.42999267578099</v>
      </c>
      <c r="G819">
        <f t="shared" si="54"/>
        <v>-8.3811846459836969E-3</v>
      </c>
      <c r="H819" s="2" t="str">
        <f t="shared" si="55"/>
        <v>UDD</v>
      </c>
    </row>
    <row r="820" spans="1:8" x14ac:dyDescent="0.25">
      <c r="A820" s="1">
        <v>41408</v>
      </c>
      <c r="B820">
        <v>140.07614135742099</v>
      </c>
      <c r="C820">
        <f t="shared" si="52"/>
        <v>1.0334210420887446E-2</v>
      </c>
      <c r="D820">
        <v>94.970359802246094</v>
      </c>
      <c r="E820">
        <f t="shared" si="53"/>
        <v>-1.0861963651110917E-2</v>
      </c>
      <c r="F820">
        <v>137.80999755859301</v>
      </c>
      <c r="G820">
        <f t="shared" si="54"/>
        <v>-4.4787629126015194E-3</v>
      </c>
      <c r="H820" s="2" t="str">
        <f t="shared" si="55"/>
        <v>UDD</v>
      </c>
    </row>
    <row r="821" spans="1:8" x14ac:dyDescent="0.25">
      <c r="A821" s="1">
        <v>41409</v>
      </c>
      <c r="B821">
        <v>140.83061218261699</v>
      </c>
      <c r="C821">
        <f t="shared" si="52"/>
        <v>5.3861479755561437E-3</v>
      </c>
      <c r="D821">
        <v>95.605865478515597</v>
      </c>
      <c r="E821">
        <f t="shared" si="53"/>
        <v>6.6916212341703307E-3</v>
      </c>
      <c r="F821">
        <v>134.63000488281199</v>
      </c>
      <c r="G821">
        <f t="shared" si="54"/>
        <v>-2.3075195792155667E-2</v>
      </c>
      <c r="H821" s="2" t="str">
        <f t="shared" si="55"/>
        <v>UUD</v>
      </c>
    </row>
    <row r="822" spans="1:8" x14ac:dyDescent="0.25">
      <c r="A822" s="1">
        <v>41410</v>
      </c>
      <c r="B822">
        <v>140.16932678222599</v>
      </c>
      <c r="C822">
        <f t="shared" si="52"/>
        <v>-4.6956083634251966E-3</v>
      </c>
      <c r="D822">
        <v>96.599929809570298</v>
      </c>
      <c r="E822">
        <f t="shared" si="53"/>
        <v>1.0397524525083579E-2</v>
      </c>
      <c r="F822">
        <v>134.08999633789</v>
      </c>
      <c r="G822">
        <f t="shared" si="54"/>
        <v>-4.0110564163764462E-3</v>
      </c>
      <c r="H822" s="2" t="str">
        <f t="shared" si="55"/>
        <v>DUD</v>
      </c>
    </row>
    <row r="823" spans="1:8" x14ac:dyDescent="0.25">
      <c r="A823" s="1">
        <v>41411</v>
      </c>
      <c r="B823">
        <v>141.52580261230401</v>
      </c>
      <c r="C823">
        <f t="shared" si="52"/>
        <v>9.6774084688693307E-3</v>
      </c>
      <c r="D823">
        <v>95.377716064453097</v>
      </c>
      <c r="E823">
        <f t="shared" si="53"/>
        <v>-1.2652325395335007E-2</v>
      </c>
      <c r="F823">
        <v>131.07000732421801</v>
      </c>
      <c r="G823">
        <f t="shared" si="54"/>
        <v>-2.2522105273699911E-2</v>
      </c>
      <c r="H823" s="2" t="str">
        <f t="shared" si="55"/>
        <v>UDD</v>
      </c>
    </row>
    <row r="824" spans="1:8" x14ac:dyDescent="0.25">
      <c r="A824" s="1">
        <v>41414</v>
      </c>
      <c r="B824">
        <v>141.51728820800699</v>
      </c>
      <c r="C824">
        <f t="shared" si="52"/>
        <v>-6.016149804388693E-5</v>
      </c>
      <c r="D824">
        <v>95.263626098632798</v>
      </c>
      <c r="E824">
        <f t="shared" si="53"/>
        <v>-1.196191002762137E-3</v>
      </c>
      <c r="F824">
        <v>135.11999511718699</v>
      </c>
      <c r="G824">
        <f t="shared" si="54"/>
        <v>3.0899424480467452E-2</v>
      </c>
      <c r="H824" s="2" t="str">
        <f t="shared" si="55"/>
        <v>DDU</v>
      </c>
    </row>
    <row r="825" spans="1:8" x14ac:dyDescent="0.25">
      <c r="A825" s="1">
        <v>41415</v>
      </c>
      <c r="B825">
        <v>141.72074890136699</v>
      </c>
      <c r="C825">
        <f t="shared" si="52"/>
        <v>1.4377091020918442E-3</v>
      </c>
      <c r="D825">
        <v>96.013252258300696</v>
      </c>
      <c r="E825">
        <f t="shared" si="53"/>
        <v>7.8689652112524655E-3</v>
      </c>
      <c r="F825">
        <v>132.88000488281199</v>
      </c>
      <c r="G825">
        <f t="shared" si="54"/>
        <v>-1.6577785045302162E-2</v>
      </c>
      <c r="H825" s="2" t="str">
        <f t="shared" si="55"/>
        <v>UUD</v>
      </c>
    </row>
    <row r="826" spans="1:8" x14ac:dyDescent="0.25">
      <c r="A826" s="1">
        <v>41416</v>
      </c>
      <c r="B826">
        <v>140.66954040527301</v>
      </c>
      <c r="C826">
        <f t="shared" si="52"/>
        <v>-7.417463598259566E-3</v>
      </c>
      <c r="D826">
        <v>94.587417602539006</v>
      </c>
      <c r="E826">
        <f t="shared" si="53"/>
        <v>-1.4850394317711735E-2</v>
      </c>
      <c r="F826">
        <v>131.94000244140599</v>
      </c>
      <c r="G826">
        <f t="shared" si="54"/>
        <v>-7.074069889107748E-3</v>
      </c>
      <c r="H826" s="2" t="str">
        <f t="shared" si="55"/>
        <v>DDD</v>
      </c>
    </row>
    <row r="827" spans="1:8" x14ac:dyDescent="0.25">
      <c r="A827" s="1">
        <v>41417</v>
      </c>
      <c r="B827">
        <v>140.26257324218699</v>
      </c>
      <c r="C827">
        <f t="shared" si="52"/>
        <v>-2.8930723873380471E-3</v>
      </c>
      <c r="D827">
        <v>95.035545349121094</v>
      </c>
      <c r="E827">
        <f t="shared" si="53"/>
        <v>4.7377099189360727E-3</v>
      </c>
      <c r="F827">
        <v>134.61000061035099</v>
      </c>
      <c r="G827">
        <f t="shared" si="54"/>
        <v>2.0236456870847297E-2</v>
      </c>
      <c r="H827" s="2" t="str">
        <f t="shared" si="55"/>
        <v>DUU</v>
      </c>
    </row>
    <row r="828" spans="1:8" x14ac:dyDescent="0.25">
      <c r="A828" s="1">
        <v>41418</v>
      </c>
      <c r="B828">
        <v>140.14390563964801</v>
      </c>
      <c r="C828">
        <f t="shared" si="52"/>
        <v>-8.4603896674617651E-4</v>
      </c>
      <c r="D828">
        <v>95.1658935546875</v>
      </c>
      <c r="E828">
        <f t="shared" si="53"/>
        <v>1.3715731844075041E-3</v>
      </c>
      <c r="F828">
        <v>133.759994506835</v>
      </c>
      <c r="G828">
        <f t="shared" si="54"/>
        <v>-6.3145836094040675E-3</v>
      </c>
      <c r="H828" s="2" t="str">
        <f t="shared" si="55"/>
        <v>DUD</v>
      </c>
    </row>
    <row r="829" spans="1:8" x14ac:dyDescent="0.25">
      <c r="A829" s="1">
        <v>41422</v>
      </c>
      <c r="B829">
        <v>140.98318481445301</v>
      </c>
      <c r="C829">
        <f t="shared" si="52"/>
        <v>5.9886954839336592E-3</v>
      </c>
      <c r="D829">
        <v>92.754127502441406</v>
      </c>
      <c r="E829">
        <f t="shared" si="53"/>
        <v>-2.53427563401184E-2</v>
      </c>
      <c r="F829">
        <v>133.49000549316401</v>
      </c>
      <c r="G829">
        <f t="shared" si="54"/>
        <v>-2.0184586181124509E-3</v>
      </c>
      <c r="H829" s="2" t="str">
        <f t="shared" si="55"/>
        <v>UDD</v>
      </c>
    </row>
    <row r="830" spans="1:8" x14ac:dyDescent="0.25">
      <c r="A830" s="1">
        <v>41423</v>
      </c>
      <c r="B830">
        <v>140.06759643554599</v>
      </c>
      <c r="C830">
        <f t="shared" si="52"/>
        <v>-6.4943090916268487E-3</v>
      </c>
      <c r="D830">
        <v>93.797065734863196</v>
      </c>
      <c r="E830">
        <f t="shared" si="53"/>
        <v>1.1244116682509242E-2</v>
      </c>
      <c r="F830">
        <v>134.83000183105401</v>
      </c>
      <c r="G830">
        <f t="shared" si="54"/>
        <v>1.0038177262331693E-2</v>
      </c>
      <c r="H830" s="2" t="str">
        <f t="shared" si="55"/>
        <v>DUU</v>
      </c>
    </row>
    <row r="831" spans="1:8" x14ac:dyDescent="0.25">
      <c r="A831" s="1">
        <v>41424</v>
      </c>
      <c r="B831">
        <v>140.58476257324199</v>
      </c>
      <c r="C831">
        <f t="shared" si="52"/>
        <v>3.6922611000467231E-3</v>
      </c>
      <c r="D831">
        <v>93.568901062011705</v>
      </c>
      <c r="E831">
        <f t="shared" si="53"/>
        <v>-2.4325352937633049E-3</v>
      </c>
      <c r="F831">
        <v>136.69999694824199</v>
      </c>
      <c r="G831">
        <f t="shared" si="54"/>
        <v>1.3869280514667182E-2</v>
      </c>
      <c r="H831" s="2" t="str">
        <f t="shared" si="55"/>
        <v>UDU</v>
      </c>
    </row>
    <row r="832" spans="1:8" x14ac:dyDescent="0.25">
      <c r="A832" s="1">
        <v>41425</v>
      </c>
      <c r="B832">
        <v>138.56700134277301</v>
      </c>
      <c r="C832">
        <f t="shared" si="52"/>
        <v>-1.4352631064250332E-2</v>
      </c>
      <c r="D832">
        <v>93.251159667968693</v>
      </c>
      <c r="E832">
        <f t="shared" si="53"/>
        <v>-3.3958012805176407E-3</v>
      </c>
      <c r="F832">
        <v>133.919998168945</v>
      </c>
      <c r="G832">
        <f t="shared" si="54"/>
        <v>-2.0336494816086681E-2</v>
      </c>
      <c r="H832" s="2" t="str">
        <f t="shared" si="55"/>
        <v>DDD</v>
      </c>
    </row>
    <row r="833" spans="1:8" x14ac:dyDescent="0.25">
      <c r="A833" s="1">
        <v>41428</v>
      </c>
      <c r="B833">
        <v>139.330078125</v>
      </c>
      <c r="C833">
        <f t="shared" si="52"/>
        <v>5.506915606403151E-3</v>
      </c>
      <c r="D833">
        <v>93.745246887207003</v>
      </c>
      <c r="E833">
        <f t="shared" si="53"/>
        <v>5.2984565660905147E-3</v>
      </c>
      <c r="F833">
        <v>136.509994506835</v>
      </c>
      <c r="G833">
        <f t="shared" si="54"/>
        <v>1.9339877339474176E-2</v>
      </c>
      <c r="H833" s="2" t="str">
        <f t="shared" si="55"/>
        <v>UUU</v>
      </c>
    </row>
    <row r="834" spans="1:8" x14ac:dyDescent="0.25">
      <c r="A834" s="1">
        <v>41429</v>
      </c>
      <c r="B834">
        <v>138.66032409667901</v>
      </c>
      <c r="C834">
        <f t="shared" si="52"/>
        <v>-4.8069593969517488E-3</v>
      </c>
      <c r="D834">
        <v>92.879547119140597</v>
      </c>
      <c r="E834">
        <f t="shared" si="53"/>
        <v>-9.2345990523445831E-3</v>
      </c>
      <c r="F834">
        <v>135.22999572753901</v>
      </c>
      <c r="G834">
        <f t="shared" si="54"/>
        <v>-9.3765938817901295E-3</v>
      </c>
      <c r="H834" s="2" t="str">
        <f t="shared" si="55"/>
        <v>DDD</v>
      </c>
    </row>
    <row r="835" spans="1:8" x14ac:dyDescent="0.25">
      <c r="A835" s="1">
        <v>41430</v>
      </c>
      <c r="B835">
        <v>136.71894836425699</v>
      </c>
      <c r="C835">
        <f t="shared" si="52"/>
        <v>-1.4000946161559669E-2</v>
      </c>
      <c r="D835">
        <v>94.161827087402301</v>
      </c>
      <c r="E835">
        <f t="shared" si="53"/>
        <v>1.3805837862418402E-2</v>
      </c>
      <c r="F835">
        <v>135.52000427246</v>
      </c>
      <c r="G835">
        <f t="shared" si="54"/>
        <v>2.1445578206280569E-3</v>
      </c>
      <c r="H835" s="2" t="str">
        <f t="shared" si="55"/>
        <v>DUU</v>
      </c>
    </row>
    <row r="836" spans="1:8" x14ac:dyDescent="0.25">
      <c r="A836" s="1">
        <v>41431</v>
      </c>
      <c r="B836">
        <v>137.95671081542901</v>
      </c>
      <c r="C836">
        <f t="shared" ref="C836:C899" si="56">B836/B835-1</f>
        <v>9.0533350788675193E-3</v>
      </c>
      <c r="D836">
        <v>94.104660034179602</v>
      </c>
      <c r="E836">
        <f t="shared" ref="E836:E899" si="57">D836/D835-1</f>
        <v>-6.0711495295895368E-4</v>
      </c>
      <c r="F836">
        <v>136.52999877929599</v>
      </c>
      <c r="G836">
        <f t="shared" ref="G836:G899" si="58">F836/F835-1</f>
        <v>7.4527337292982221E-3</v>
      </c>
      <c r="H836" s="2" t="str">
        <f t="shared" ref="H836:H899" si="59">_xlfn.CONCAT(IF(C836&gt;0, "U", "D"), IF(E836&gt;0, "U", "D"), IF(G836&gt;0, "U", "D"))</f>
        <v>UDU</v>
      </c>
    </row>
    <row r="837" spans="1:8" x14ac:dyDescent="0.25">
      <c r="A837" s="1">
        <v>41432</v>
      </c>
      <c r="B837">
        <v>139.71156311035099</v>
      </c>
      <c r="C837">
        <f t="shared" si="56"/>
        <v>1.2720311208852975E-2</v>
      </c>
      <c r="D837">
        <v>92.422195434570298</v>
      </c>
      <c r="E837">
        <f t="shared" si="57"/>
        <v>-1.7878653395041466E-2</v>
      </c>
      <c r="F837">
        <v>133.27999877929599</v>
      </c>
      <c r="G837">
        <f t="shared" si="58"/>
        <v>-2.3804292309807296E-2</v>
      </c>
      <c r="H837" s="2" t="str">
        <f t="shared" si="59"/>
        <v>UDD</v>
      </c>
    </row>
    <row r="838" spans="1:8" x14ac:dyDescent="0.25">
      <c r="A838" s="1">
        <v>41435</v>
      </c>
      <c r="B838">
        <v>139.71156311035099</v>
      </c>
      <c r="C838">
        <f t="shared" si="56"/>
        <v>0</v>
      </c>
      <c r="D838">
        <v>91.981117248535099</v>
      </c>
      <c r="E838">
        <f t="shared" si="57"/>
        <v>-4.7724270556573911E-3</v>
      </c>
      <c r="F838">
        <v>133.94000244140599</v>
      </c>
      <c r="G838">
        <f t="shared" si="58"/>
        <v>4.9520083144878324E-3</v>
      </c>
      <c r="H838" s="2" t="str">
        <f t="shared" si="59"/>
        <v>DDU</v>
      </c>
    </row>
    <row r="839" spans="1:8" x14ac:dyDescent="0.25">
      <c r="A839" s="1">
        <v>41436</v>
      </c>
      <c r="B839">
        <v>138.27035522460901</v>
      </c>
      <c r="C839">
        <f t="shared" si="56"/>
        <v>-1.0315594884609869E-2</v>
      </c>
      <c r="D839">
        <v>93.075553894042898</v>
      </c>
      <c r="E839">
        <f t="shared" si="57"/>
        <v>1.1898492628118484E-2</v>
      </c>
      <c r="F839">
        <v>133.25</v>
      </c>
      <c r="G839">
        <f t="shared" si="58"/>
        <v>-5.1515785338875908E-3</v>
      </c>
      <c r="H839" s="2" t="str">
        <f t="shared" si="59"/>
        <v>DUD</v>
      </c>
    </row>
    <row r="840" spans="1:8" x14ac:dyDescent="0.25">
      <c r="A840" s="1">
        <v>41437</v>
      </c>
      <c r="B840">
        <v>137.12585449218699</v>
      </c>
      <c r="C840">
        <f t="shared" si="56"/>
        <v>-8.277267607817107E-3</v>
      </c>
      <c r="D840">
        <v>91.744277954101506</v>
      </c>
      <c r="E840">
        <f t="shared" si="57"/>
        <v>-1.4303175046982974E-2</v>
      </c>
      <c r="F840">
        <v>134.25</v>
      </c>
      <c r="G840">
        <f t="shared" si="58"/>
        <v>7.5046904315196894E-3</v>
      </c>
      <c r="H840" s="2" t="str">
        <f t="shared" si="59"/>
        <v>DDU</v>
      </c>
    </row>
    <row r="841" spans="1:8" x14ac:dyDescent="0.25">
      <c r="A841" s="1">
        <v>41438</v>
      </c>
      <c r="B841">
        <v>139.21141052246</v>
      </c>
      <c r="C841">
        <f t="shared" si="56"/>
        <v>1.5209064971710706E-2</v>
      </c>
      <c r="D841">
        <v>93.181777954101506</v>
      </c>
      <c r="E841">
        <f t="shared" si="57"/>
        <v>1.5668552110891909E-2</v>
      </c>
      <c r="F841">
        <v>133.74000549316401</v>
      </c>
      <c r="G841">
        <f t="shared" si="58"/>
        <v>-3.7988417641414696E-3</v>
      </c>
      <c r="H841" s="2" t="str">
        <f t="shared" si="59"/>
        <v>UUD</v>
      </c>
    </row>
    <row r="842" spans="1:8" x14ac:dyDescent="0.25">
      <c r="A842" s="1">
        <v>41439</v>
      </c>
      <c r="B842">
        <v>138.33815002441401</v>
      </c>
      <c r="C842">
        <f t="shared" si="56"/>
        <v>-6.2729089143529482E-3</v>
      </c>
      <c r="D842">
        <v>92.961212158203097</v>
      </c>
      <c r="E842">
        <f t="shared" si="57"/>
        <v>-2.3670485876224889E-3</v>
      </c>
      <c r="F842">
        <v>134.42999267578099</v>
      </c>
      <c r="G842">
        <f t="shared" si="58"/>
        <v>5.1591681940843515E-3</v>
      </c>
      <c r="H842" s="2" t="str">
        <f t="shared" si="59"/>
        <v>DDU</v>
      </c>
    </row>
    <row r="843" spans="1:8" x14ac:dyDescent="0.25">
      <c r="A843" s="1">
        <v>41442</v>
      </c>
      <c r="B843">
        <v>139.40637207031199</v>
      </c>
      <c r="C843">
        <f t="shared" si="56"/>
        <v>7.7218182092897436E-3</v>
      </c>
      <c r="D843">
        <v>92.471168518066406</v>
      </c>
      <c r="E843">
        <f t="shared" si="57"/>
        <v>-5.2714850501597299E-3</v>
      </c>
      <c r="F843">
        <v>133.77000427246</v>
      </c>
      <c r="G843">
        <f t="shared" si="58"/>
        <v>-4.9095323906828137E-3</v>
      </c>
      <c r="H843" s="2" t="str">
        <f t="shared" si="59"/>
        <v>UDD</v>
      </c>
    </row>
    <row r="844" spans="1:8" x14ac:dyDescent="0.25">
      <c r="A844" s="1">
        <v>41443</v>
      </c>
      <c r="B844">
        <v>140.50840759277301</v>
      </c>
      <c r="C844">
        <f t="shared" si="56"/>
        <v>7.9052019365741799E-3</v>
      </c>
      <c r="D844">
        <v>92.520156860351506</v>
      </c>
      <c r="E844">
        <f t="shared" si="57"/>
        <v>5.2976882492328237E-4</v>
      </c>
      <c r="F844">
        <v>132.13000488281199</v>
      </c>
      <c r="G844">
        <f t="shared" si="58"/>
        <v>-1.2259844040280465E-2</v>
      </c>
      <c r="H844" s="2" t="str">
        <f t="shared" si="59"/>
        <v>UUD</v>
      </c>
    </row>
    <row r="845" spans="1:8" x14ac:dyDescent="0.25">
      <c r="A845" s="1">
        <v>41444</v>
      </c>
      <c r="B845">
        <v>138.56700134277301</v>
      </c>
      <c r="C845">
        <f t="shared" si="56"/>
        <v>-1.3817011261181289E-2</v>
      </c>
      <c r="D845">
        <v>91.564582824707003</v>
      </c>
      <c r="E845">
        <f t="shared" si="57"/>
        <v>-1.0328279459002943E-2</v>
      </c>
      <c r="F845">
        <v>130.58999633789</v>
      </c>
      <c r="G845">
        <f t="shared" si="58"/>
        <v>-1.1655252312204545E-2</v>
      </c>
      <c r="H845" s="2" t="str">
        <f t="shared" si="59"/>
        <v>DDD</v>
      </c>
    </row>
    <row r="846" spans="1:8" x14ac:dyDescent="0.25">
      <c r="A846" s="1">
        <v>41445</v>
      </c>
      <c r="B846">
        <v>135.13359069824199</v>
      </c>
      <c r="C846">
        <f t="shared" si="56"/>
        <v>-2.477798185181046E-2</v>
      </c>
      <c r="D846">
        <v>90.061790466308594</v>
      </c>
      <c r="E846">
        <f t="shared" si="57"/>
        <v>-1.6412375965010217E-2</v>
      </c>
      <c r="F846">
        <v>123.59999847412099</v>
      </c>
      <c r="G846">
        <f t="shared" si="58"/>
        <v>-5.3526288841321379E-2</v>
      </c>
      <c r="H846" s="2" t="str">
        <f t="shared" si="59"/>
        <v>DDD</v>
      </c>
    </row>
    <row r="847" spans="1:8" x14ac:dyDescent="0.25">
      <c r="A847" s="1">
        <v>41446</v>
      </c>
      <c r="B847">
        <v>135.56741333007801</v>
      </c>
      <c r="C847">
        <f t="shared" si="56"/>
        <v>3.2103241658454351E-3</v>
      </c>
      <c r="D847">
        <v>88.534484863281193</v>
      </c>
      <c r="E847">
        <f t="shared" si="57"/>
        <v>-1.6958419271030922E-2</v>
      </c>
      <c r="F847">
        <v>125.050003051757</v>
      </c>
      <c r="G847">
        <f t="shared" si="58"/>
        <v>1.173142876647848E-2</v>
      </c>
      <c r="H847" s="2" t="str">
        <f t="shared" si="59"/>
        <v>UDU</v>
      </c>
    </row>
    <row r="848" spans="1:8" x14ac:dyDescent="0.25">
      <c r="A848" s="1">
        <v>41449</v>
      </c>
      <c r="B848">
        <v>133.85441589355401</v>
      </c>
      <c r="C848">
        <f t="shared" si="56"/>
        <v>-1.2635761016943081E-2</v>
      </c>
      <c r="D848">
        <v>88.902061462402301</v>
      </c>
      <c r="E848">
        <f t="shared" si="57"/>
        <v>4.1517901153289571E-3</v>
      </c>
      <c r="F848">
        <v>123.930000305175</v>
      </c>
      <c r="G848">
        <f t="shared" si="58"/>
        <v>-8.9564391783216735E-3</v>
      </c>
      <c r="H848" s="2" t="str">
        <f t="shared" si="59"/>
        <v>DUD</v>
      </c>
    </row>
    <row r="849" spans="1:8" x14ac:dyDescent="0.25">
      <c r="A849" s="1">
        <v>41450</v>
      </c>
      <c r="B849">
        <v>135.14132690429599</v>
      </c>
      <c r="C849">
        <f t="shared" si="56"/>
        <v>9.6142589107062193E-3</v>
      </c>
      <c r="D849">
        <v>88.109794616699205</v>
      </c>
      <c r="E849">
        <f t="shared" si="57"/>
        <v>-8.9116813791563221E-3</v>
      </c>
      <c r="F849">
        <v>123.470001220703</v>
      </c>
      <c r="G849">
        <f t="shared" si="58"/>
        <v>-3.711765378352827E-3</v>
      </c>
      <c r="H849" s="2" t="str">
        <f t="shared" si="59"/>
        <v>UDD</v>
      </c>
    </row>
    <row r="850" spans="1:8" x14ac:dyDescent="0.25">
      <c r="A850" s="1">
        <v>41451</v>
      </c>
      <c r="B850">
        <v>136.47932434082</v>
      </c>
      <c r="C850">
        <f t="shared" si="56"/>
        <v>9.9007273879405666E-3</v>
      </c>
      <c r="D850">
        <v>88.681495666503906</v>
      </c>
      <c r="E850">
        <f t="shared" si="57"/>
        <v>6.4885073480394073E-3</v>
      </c>
      <c r="F850">
        <v>118.27999877929599</v>
      </c>
      <c r="G850">
        <f t="shared" si="58"/>
        <v>-4.2034521665954006E-2</v>
      </c>
      <c r="H850" s="2" t="str">
        <f t="shared" si="59"/>
        <v>UUD</v>
      </c>
    </row>
    <row r="851" spans="1:8" x14ac:dyDescent="0.25">
      <c r="A851" s="1">
        <v>41452</v>
      </c>
      <c r="B851">
        <v>137.28048706054599</v>
      </c>
      <c r="C851">
        <f t="shared" si="56"/>
        <v>5.8702131153969273E-3</v>
      </c>
      <c r="D851">
        <v>89.588081359863196</v>
      </c>
      <c r="E851">
        <f t="shared" si="57"/>
        <v>1.022294094777787E-2</v>
      </c>
      <c r="F851">
        <v>115.94000244140599</v>
      </c>
      <c r="G851">
        <f t="shared" si="58"/>
        <v>-1.9783533666214437E-2</v>
      </c>
      <c r="H851" s="2" t="str">
        <f t="shared" si="59"/>
        <v>UUD</v>
      </c>
    </row>
    <row r="852" spans="1:8" x14ac:dyDescent="0.25">
      <c r="A852" s="1">
        <v>41453</v>
      </c>
      <c r="B852">
        <v>136.71797180175699</v>
      </c>
      <c r="C852">
        <f t="shared" si="56"/>
        <v>-4.0975616479340671E-3</v>
      </c>
      <c r="D852">
        <v>90.200645446777301</v>
      </c>
      <c r="E852">
        <f t="shared" si="57"/>
        <v>6.8375622919472079E-3</v>
      </c>
      <c r="F852">
        <v>119.11000061035099</v>
      </c>
      <c r="G852">
        <f t="shared" si="58"/>
        <v>2.7341712111374594E-2</v>
      </c>
      <c r="H852" s="2" t="str">
        <f t="shared" si="59"/>
        <v>DUU</v>
      </c>
    </row>
    <row r="853" spans="1:8" x14ac:dyDescent="0.25">
      <c r="A853" s="1">
        <v>41456</v>
      </c>
      <c r="B853">
        <v>137.51907348632801</v>
      </c>
      <c r="C853">
        <f t="shared" si="56"/>
        <v>5.8595199593263203E-3</v>
      </c>
      <c r="D853">
        <v>90.382369995117102</v>
      </c>
      <c r="E853">
        <f t="shared" si="57"/>
        <v>2.0146701549605961E-3</v>
      </c>
      <c r="F853">
        <v>121.129997253417</v>
      </c>
      <c r="G853">
        <f t="shared" si="58"/>
        <v>1.6959085154185427E-2</v>
      </c>
      <c r="H853" s="2" t="str">
        <f t="shared" si="59"/>
        <v>UUU</v>
      </c>
    </row>
    <row r="854" spans="1:8" x14ac:dyDescent="0.25">
      <c r="A854" s="1">
        <v>41457</v>
      </c>
      <c r="B854">
        <v>137.39125061035099</v>
      </c>
      <c r="C854">
        <f t="shared" si="56"/>
        <v>-9.2949198054137483E-4</v>
      </c>
      <c r="D854">
        <v>90.325035095214801</v>
      </c>
      <c r="E854">
        <f t="shared" si="57"/>
        <v>-6.3435933252686816E-4</v>
      </c>
      <c r="F854">
        <v>120.050003051757</v>
      </c>
      <c r="G854">
        <f t="shared" si="58"/>
        <v>-8.9159929509494695E-3</v>
      </c>
      <c r="H854" s="2" t="str">
        <f t="shared" si="59"/>
        <v>DDD</v>
      </c>
    </row>
    <row r="855" spans="1:8" x14ac:dyDescent="0.25">
      <c r="A855" s="1">
        <v>41458</v>
      </c>
      <c r="B855">
        <v>137.45086669921801</v>
      </c>
      <c r="C855">
        <f t="shared" si="56"/>
        <v>4.3391474058340762E-4</v>
      </c>
      <c r="D855">
        <v>90.054931640625</v>
      </c>
      <c r="E855">
        <f t="shared" si="57"/>
        <v>-2.9903498438176301E-3</v>
      </c>
      <c r="F855">
        <v>120.73999786376901</v>
      </c>
      <c r="G855">
        <f t="shared" si="58"/>
        <v>5.7475618031805897E-3</v>
      </c>
      <c r="H855" s="2" t="str">
        <f t="shared" si="59"/>
        <v>UDU</v>
      </c>
    </row>
    <row r="856" spans="1:8" x14ac:dyDescent="0.25">
      <c r="A856" s="1">
        <v>41460</v>
      </c>
      <c r="B856">
        <v>138.933822631835</v>
      </c>
      <c r="C856">
        <f t="shared" si="56"/>
        <v>1.0788989318358588E-2</v>
      </c>
      <c r="D856">
        <v>86.985168457031193</v>
      </c>
      <c r="E856">
        <f t="shared" si="57"/>
        <v>-3.4087674352406006E-2</v>
      </c>
      <c r="F856">
        <v>118.08999633789</v>
      </c>
      <c r="G856">
        <f t="shared" si="58"/>
        <v>-2.1948000437013504E-2</v>
      </c>
      <c r="H856" s="2" t="str">
        <f t="shared" si="59"/>
        <v>UDD</v>
      </c>
    </row>
    <row r="857" spans="1:8" x14ac:dyDescent="0.25">
      <c r="A857" s="1">
        <v>41463</v>
      </c>
      <c r="B857">
        <v>139.72637939453099</v>
      </c>
      <c r="C857">
        <f t="shared" si="56"/>
        <v>5.7045631343219938E-3</v>
      </c>
      <c r="D857">
        <v>87.828323364257798</v>
      </c>
      <c r="E857">
        <f t="shared" si="57"/>
        <v>9.6930881687389281E-3</v>
      </c>
      <c r="F857">
        <v>119.51000213623</v>
      </c>
      <c r="G857">
        <f t="shared" si="58"/>
        <v>1.2024776377136615E-2</v>
      </c>
      <c r="H857" s="2" t="str">
        <f t="shared" si="59"/>
        <v>UUU</v>
      </c>
    </row>
    <row r="858" spans="1:8" x14ac:dyDescent="0.25">
      <c r="A858" s="1">
        <v>41464</v>
      </c>
      <c r="B858">
        <v>140.73204040527301</v>
      </c>
      <c r="C858">
        <f t="shared" si="56"/>
        <v>7.1973596904162385E-3</v>
      </c>
      <c r="D858">
        <v>87.918357849121094</v>
      </c>
      <c r="E858">
        <f t="shared" si="57"/>
        <v>1.0251190210006644E-3</v>
      </c>
      <c r="F858">
        <v>120.620002746582</v>
      </c>
      <c r="G858">
        <f t="shared" si="58"/>
        <v>9.2879306376942861E-3</v>
      </c>
      <c r="H858" s="2" t="str">
        <f t="shared" si="59"/>
        <v>UUU</v>
      </c>
    </row>
    <row r="859" spans="1:8" x14ac:dyDescent="0.25">
      <c r="A859" s="1">
        <v>41465</v>
      </c>
      <c r="B859">
        <v>140.78317260742099</v>
      </c>
      <c r="C859">
        <f t="shared" si="56"/>
        <v>3.6333021251411246E-4</v>
      </c>
      <c r="D859">
        <v>87.230728149414006</v>
      </c>
      <c r="E859">
        <f t="shared" si="57"/>
        <v>-7.8212300198685636E-3</v>
      </c>
      <c r="F859">
        <v>120.949996948242</v>
      </c>
      <c r="G859">
        <f t="shared" si="58"/>
        <v>2.7358165656263811E-3</v>
      </c>
      <c r="H859" s="2" t="str">
        <f t="shared" si="59"/>
        <v>UDU</v>
      </c>
    </row>
    <row r="860" spans="1:8" x14ac:dyDescent="0.25">
      <c r="A860" s="1">
        <v>41466</v>
      </c>
      <c r="B860">
        <v>142.70072937011699</v>
      </c>
      <c r="C860">
        <f t="shared" si="56"/>
        <v>1.3620638938455887E-2</v>
      </c>
      <c r="D860">
        <v>88.253974914550696</v>
      </c>
      <c r="E860">
        <f t="shared" si="57"/>
        <v>1.1730347629152149E-2</v>
      </c>
      <c r="F860">
        <v>124.23999786376901</v>
      </c>
      <c r="G860">
        <f t="shared" si="58"/>
        <v>2.720133111648515E-2</v>
      </c>
      <c r="H860" s="2" t="str">
        <f t="shared" si="59"/>
        <v>UUU</v>
      </c>
    </row>
    <row r="861" spans="1:8" x14ac:dyDescent="0.25">
      <c r="A861" s="1">
        <v>41467</v>
      </c>
      <c r="B861">
        <v>142.76042175292901</v>
      </c>
      <c r="C861">
        <f t="shared" si="56"/>
        <v>4.1830467913861469E-4</v>
      </c>
      <c r="D861">
        <v>88.180305480957003</v>
      </c>
      <c r="E861">
        <f t="shared" si="57"/>
        <v>-8.34743519088188E-4</v>
      </c>
      <c r="F861">
        <v>124.129997253417</v>
      </c>
      <c r="G861">
        <f t="shared" si="58"/>
        <v>-8.8538805733573422E-4</v>
      </c>
      <c r="H861" s="2" t="str">
        <f t="shared" si="59"/>
        <v>UDD</v>
      </c>
    </row>
    <row r="862" spans="1:8" x14ac:dyDescent="0.25">
      <c r="A862" s="1">
        <v>41470</v>
      </c>
      <c r="B862">
        <v>143.30584716796801</v>
      </c>
      <c r="C862">
        <f t="shared" si="56"/>
        <v>3.8205646098674606E-3</v>
      </c>
      <c r="D862">
        <v>88.646896362304602</v>
      </c>
      <c r="E862">
        <f t="shared" si="57"/>
        <v>5.2913275680175342E-3</v>
      </c>
      <c r="F862">
        <v>124.180000305175</v>
      </c>
      <c r="G862">
        <f t="shared" si="58"/>
        <v>4.028281065366901E-4</v>
      </c>
      <c r="H862" s="2" t="str">
        <f t="shared" si="59"/>
        <v>UUU</v>
      </c>
    </row>
    <row r="863" spans="1:8" x14ac:dyDescent="0.25">
      <c r="A863" s="1">
        <v>41471</v>
      </c>
      <c r="B863">
        <v>142.76898193359301</v>
      </c>
      <c r="C863">
        <f t="shared" si="56"/>
        <v>-3.7462898059263949E-3</v>
      </c>
      <c r="D863">
        <v>88.949798583984304</v>
      </c>
      <c r="E863">
        <f t="shared" si="57"/>
        <v>3.4169523594116402E-3</v>
      </c>
      <c r="F863">
        <v>124.889999389648</v>
      </c>
      <c r="G863">
        <f t="shared" si="58"/>
        <v>5.7174994582716021E-3</v>
      </c>
      <c r="H863" s="2" t="str">
        <f t="shared" si="59"/>
        <v>DUU</v>
      </c>
    </row>
    <row r="864" spans="1:8" x14ac:dyDescent="0.25">
      <c r="A864" s="1">
        <v>41472</v>
      </c>
      <c r="B864">
        <v>143.13543701171801</v>
      </c>
      <c r="C864">
        <f t="shared" si="56"/>
        <v>2.5667695683047054E-3</v>
      </c>
      <c r="D864">
        <v>89.113502502441406</v>
      </c>
      <c r="E864">
        <f t="shared" si="57"/>
        <v>1.8404079723972622E-3</v>
      </c>
      <c r="F864">
        <v>123.31999969482401</v>
      </c>
      <c r="G864">
        <f t="shared" si="58"/>
        <v>-1.2571060152908653E-2</v>
      </c>
      <c r="H864" s="2" t="str">
        <f t="shared" si="59"/>
        <v>UUD</v>
      </c>
    </row>
    <row r="865" spans="1:8" x14ac:dyDescent="0.25">
      <c r="A865" s="1">
        <v>41473</v>
      </c>
      <c r="B865">
        <v>143.91944885253901</v>
      </c>
      <c r="C865">
        <f t="shared" si="56"/>
        <v>5.4774125624585945E-3</v>
      </c>
      <c r="D865">
        <v>88.000198364257798</v>
      </c>
      <c r="E865">
        <f t="shared" si="57"/>
        <v>-1.2493102693984071E-2</v>
      </c>
      <c r="F865">
        <v>124.01000213623</v>
      </c>
      <c r="G865">
        <f t="shared" si="58"/>
        <v>5.5952192921953081E-3</v>
      </c>
      <c r="H865" s="2" t="str">
        <f t="shared" si="59"/>
        <v>UDU</v>
      </c>
    </row>
    <row r="866" spans="1:8" x14ac:dyDescent="0.25">
      <c r="A866" s="1">
        <v>41474</v>
      </c>
      <c r="B866">
        <v>144.17510986328099</v>
      </c>
      <c r="C866">
        <f t="shared" si="56"/>
        <v>1.7764173833374475E-3</v>
      </c>
      <c r="D866">
        <v>89.391853332519503</v>
      </c>
      <c r="E866">
        <f t="shared" si="57"/>
        <v>1.5814225355507139E-2</v>
      </c>
      <c r="F866">
        <v>125.11000061035099</v>
      </c>
      <c r="G866">
        <f t="shared" si="58"/>
        <v>8.8702399417153188E-3</v>
      </c>
      <c r="H866" s="2" t="str">
        <f t="shared" si="59"/>
        <v>UUU</v>
      </c>
    </row>
    <row r="867" spans="1:8" x14ac:dyDescent="0.25">
      <c r="A867" s="1">
        <v>41477</v>
      </c>
      <c r="B867">
        <v>144.45639038085901</v>
      </c>
      <c r="C867">
        <f t="shared" si="56"/>
        <v>1.9509644753852307E-3</v>
      </c>
      <c r="D867">
        <v>89.522834777832003</v>
      </c>
      <c r="E867">
        <f t="shared" si="57"/>
        <v>1.4652503604022371E-3</v>
      </c>
      <c r="F867">
        <v>128.83999633789</v>
      </c>
      <c r="G867">
        <f t="shared" si="58"/>
        <v>2.9813729592695681E-2</v>
      </c>
      <c r="H867" s="2" t="str">
        <f t="shared" si="59"/>
        <v>UUU</v>
      </c>
    </row>
    <row r="868" spans="1:8" x14ac:dyDescent="0.25">
      <c r="A868" s="1">
        <v>41478</v>
      </c>
      <c r="B868">
        <v>144.14959716796801</v>
      </c>
      <c r="C868">
        <f t="shared" si="56"/>
        <v>-2.1237773703339791E-3</v>
      </c>
      <c r="D868">
        <v>89.146286010742102</v>
      </c>
      <c r="E868">
        <f t="shared" si="57"/>
        <v>-4.2061756424981445E-3</v>
      </c>
      <c r="F868">
        <v>129.71000671386699</v>
      </c>
      <c r="G868">
        <f t="shared" si="58"/>
        <v>6.7526420421135658E-3</v>
      </c>
      <c r="H868" s="2" t="str">
        <f t="shared" si="59"/>
        <v>DDU</v>
      </c>
    </row>
    <row r="869" spans="1:8" x14ac:dyDescent="0.25">
      <c r="A869" s="1">
        <v>41479</v>
      </c>
      <c r="B869">
        <v>143.62123107910099</v>
      </c>
      <c r="C869">
        <f t="shared" si="56"/>
        <v>-3.6654010780990953E-3</v>
      </c>
      <c r="D869">
        <v>88.016563415527301</v>
      </c>
      <c r="E869">
        <f t="shared" si="57"/>
        <v>-1.2672682685610392E-2</v>
      </c>
      <c r="F869">
        <v>127.480003356933</v>
      </c>
      <c r="G869">
        <f t="shared" si="58"/>
        <v>-1.7192222970531912E-2</v>
      </c>
      <c r="H869" s="2" t="str">
        <f t="shared" si="59"/>
        <v>DDD</v>
      </c>
    </row>
    <row r="870" spans="1:8" x14ac:dyDescent="0.25">
      <c r="A870" s="1">
        <v>41480</v>
      </c>
      <c r="B870">
        <v>143.97062683105401</v>
      </c>
      <c r="C870">
        <f t="shared" si="56"/>
        <v>2.4327583695518129E-3</v>
      </c>
      <c r="D870">
        <v>87.983818054199205</v>
      </c>
      <c r="E870">
        <f t="shared" si="57"/>
        <v>-3.7203635381111155E-4</v>
      </c>
      <c r="F870">
        <v>128.669998168945</v>
      </c>
      <c r="G870">
        <f t="shared" si="58"/>
        <v>9.3347566730141995E-3</v>
      </c>
      <c r="H870" s="2" t="str">
        <f t="shared" si="59"/>
        <v>UDU</v>
      </c>
    </row>
    <row r="871" spans="1:8" x14ac:dyDescent="0.25">
      <c r="A871" s="1">
        <v>41481</v>
      </c>
      <c r="B871">
        <v>144.12400817871</v>
      </c>
      <c r="C871">
        <f t="shared" si="56"/>
        <v>1.0653655612404833E-3</v>
      </c>
      <c r="D871">
        <v>88.524116516113196</v>
      </c>
      <c r="E871">
        <f t="shared" si="57"/>
        <v>6.1408844701551502E-3</v>
      </c>
      <c r="F871">
        <v>128.77999877929599</v>
      </c>
      <c r="G871">
        <f t="shared" si="58"/>
        <v>8.5490488782435925E-4</v>
      </c>
      <c r="H871" s="2" t="str">
        <f t="shared" si="59"/>
        <v>UUU</v>
      </c>
    </row>
    <row r="872" spans="1:8" x14ac:dyDescent="0.25">
      <c r="A872" s="1">
        <v>41484</v>
      </c>
      <c r="B872">
        <v>143.68084716796801</v>
      </c>
      <c r="C872">
        <f t="shared" si="56"/>
        <v>-3.0748590491077588E-3</v>
      </c>
      <c r="D872">
        <v>87.877449035644503</v>
      </c>
      <c r="E872">
        <f t="shared" si="57"/>
        <v>-7.3049865496368493E-3</v>
      </c>
      <c r="F872">
        <v>128.47000122070301</v>
      </c>
      <c r="G872">
        <f t="shared" si="58"/>
        <v>-2.4071871527523436E-3</v>
      </c>
      <c r="H872" s="2" t="str">
        <f t="shared" si="59"/>
        <v>DDD</v>
      </c>
    </row>
    <row r="873" spans="1:8" x14ac:dyDescent="0.25">
      <c r="A873" s="1">
        <v>41485</v>
      </c>
      <c r="B873">
        <v>143.68084716796801</v>
      </c>
      <c r="C873">
        <f t="shared" si="56"/>
        <v>0</v>
      </c>
      <c r="D873">
        <v>87.844711303710895</v>
      </c>
      <c r="E873">
        <f t="shared" si="57"/>
        <v>-3.7253848732377026E-4</v>
      </c>
      <c r="F873">
        <v>128.11999511718699</v>
      </c>
      <c r="G873">
        <f t="shared" si="58"/>
        <v>-2.7244189319710621E-3</v>
      </c>
      <c r="H873" s="2" t="str">
        <f t="shared" si="59"/>
        <v>DDD</v>
      </c>
    </row>
    <row r="874" spans="1:8" x14ac:dyDescent="0.25">
      <c r="A874" s="1">
        <v>41486</v>
      </c>
      <c r="B874">
        <v>143.783111572265</v>
      </c>
      <c r="C874">
        <f t="shared" si="56"/>
        <v>7.1174694688047602E-4</v>
      </c>
      <c r="D874">
        <v>88.163978576660099</v>
      </c>
      <c r="E874">
        <f t="shared" si="57"/>
        <v>3.6344507052379349E-3</v>
      </c>
      <c r="F874">
        <v>127.959999084472</v>
      </c>
      <c r="G874">
        <f t="shared" si="58"/>
        <v>-1.2487983048129481E-3</v>
      </c>
      <c r="H874" s="2" t="str">
        <f t="shared" si="59"/>
        <v>UUD</v>
      </c>
    </row>
    <row r="875" spans="1:8" x14ac:dyDescent="0.25">
      <c r="A875" s="1">
        <v>41487</v>
      </c>
      <c r="B875">
        <v>145.44500732421801</v>
      </c>
      <c r="C875">
        <f t="shared" si="56"/>
        <v>1.1558351560070124E-2</v>
      </c>
      <c r="D875">
        <v>86.465171813964801</v>
      </c>
      <c r="E875">
        <f t="shared" si="57"/>
        <v>-1.9268717112376654E-2</v>
      </c>
      <c r="F875">
        <v>126.61000061035099</v>
      </c>
      <c r="G875">
        <f t="shared" si="58"/>
        <v>-1.0550160079555893E-2</v>
      </c>
      <c r="H875" s="2" t="str">
        <f t="shared" si="59"/>
        <v>UDD</v>
      </c>
    </row>
    <row r="876" spans="1:8" x14ac:dyDescent="0.25">
      <c r="A876" s="1">
        <v>41488</v>
      </c>
      <c r="B876">
        <v>145.69218444824199</v>
      </c>
      <c r="C876">
        <f t="shared" si="56"/>
        <v>1.6994541687702647E-3</v>
      </c>
      <c r="D876">
        <v>87.417167663574205</v>
      </c>
      <c r="E876">
        <f t="shared" si="57"/>
        <v>1.101016547631084E-2</v>
      </c>
      <c r="F876">
        <v>126.36000061035099</v>
      </c>
      <c r="G876">
        <f t="shared" si="58"/>
        <v>-1.9745675601834378E-3</v>
      </c>
      <c r="H876" s="2" t="str">
        <f t="shared" si="59"/>
        <v>UUD</v>
      </c>
    </row>
    <row r="877" spans="1:8" x14ac:dyDescent="0.25">
      <c r="A877" s="1">
        <v>41491</v>
      </c>
      <c r="B877">
        <v>145.47912597656199</v>
      </c>
      <c r="C877">
        <f t="shared" si="56"/>
        <v>-1.4623877903051641E-3</v>
      </c>
      <c r="D877">
        <v>86.744216918945298</v>
      </c>
      <c r="E877">
        <f t="shared" si="57"/>
        <v>-7.6981531501770784E-3</v>
      </c>
      <c r="F877">
        <v>125.699996948242</v>
      </c>
      <c r="G877">
        <f t="shared" si="58"/>
        <v>-5.2232008461617907E-3</v>
      </c>
      <c r="H877" s="2" t="str">
        <f t="shared" si="59"/>
        <v>DDD</v>
      </c>
    </row>
    <row r="878" spans="1:8" x14ac:dyDescent="0.25">
      <c r="A878" s="1">
        <v>41492</v>
      </c>
      <c r="B878">
        <v>144.652420043945</v>
      </c>
      <c r="C878">
        <f t="shared" si="56"/>
        <v>-5.6826429707185211E-3</v>
      </c>
      <c r="D878">
        <v>86.998619079589801</v>
      </c>
      <c r="E878">
        <f t="shared" si="57"/>
        <v>2.9327852585518954E-3</v>
      </c>
      <c r="F878">
        <v>123.970001220703</v>
      </c>
      <c r="G878">
        <f t="shared" si="58"/>
        <v>-1.376289395019914E-2</v>
      </c>
      <c r="H878" s="2" t="str">
        <f t="shared" si="59"/>
        <v>DUD</v>
      </c>
    </row>
    <row r="879" spans="1:8" x14ac:dyDescent="0.25">
      <c r="A879" s="1">
        <v>41493</v>
      </c>
      <c r="B879">
        <v>144.18373107910099</v>
      </c>
      <c r="C879">
        <f t="shared" si="56"/>
        <v>-3.2401045533950734E-3</v>
      </c>
      <c r="D879">
        <v>87.646957397460895</v>
      </c>
      <c r="E879">
        <f t="shared" si="57"/>
        <v>7.4522828606964353E-3</v>
      </c>
      <c r="F879">
        <v>124.150001525878</v>
      </c>
      <c r="G879">
        <f t="shared" si="58"/>
        <v>1.4519666322705405E-3</v>
      </c>
      <c r="H879" s="2" t="str">
        <f t="shared" si="59"/>
        <v>DUU</v>
      </c>
    </row>
    <row r="880" spans="1:8" x14ac:dyDescent="0.25">
      <c r="A880" s="1">
        <v>41494</v>
      </c>
      <c r="B880">
        <v>144.71203613281199</v>
      </c>
      <c r="C880">
        <f t="shared" si="56"/>
        <v>3.6641100196050935E-3</v>
      </c>
      <c r="D880">
        <v>87.884895324707003</v>
      </c>
      <c r="E880">
        <f t="shared" si="57"/>
        <v>2.7147311704969201E-3</v>
      </c>
      <c r="F880">
        <v>126.86000061035099</v>
      </c>
      <c r="G880">
        <f t="shared" si="58"/>
        <v>2.182842570411192E-2</v>
      </c>
      <c r="H880" s="2" t="str">
        <f t="shared" si="59"/>
        <v>UUU</v>
      </c>
    </row>
    <row r="881" spans="1:8" x14ac:dyDescent="0.25">
      <c r="A881" s="1">
        <v>41495</v>
      </c>
      <c r="B881">
        <v>144.29443359375</v>
      </c>
      <c r="C881">
        <f t="shared" si="56"/>
        <v>-2.8857484852105042E-3</v>
      </c>
      <c r="D881">
        <v>88.024421691894503</v>
      </c>
      <c r="E881">
        <f t="shared" si="57"/>
        <v>1.5876034974156017E-3</v>
      </c>
      <c r="F881">
        <v>126.86000061035099</v>
      </c>
      <c r="G881">
        <f t="shared" si="58"/>
        <v>0</v>
      </c>
      <c r="H881" s="2" t="str">
        <f t="shared" si="59"/>
        <v>DUD</v>
      </c>
    </row>
    <row r="882" spans="1:8" x14ac:dyDescent="0.25">
      <c r="A882" s="1">
        <v>41498</v>
      </c>
      <c r="B882">
        <v>144.12400817871</v>
      </c>
      <c r="C882">
        <f t="shared" si="56"/>
        <v>-1.1810948682873246E-3</v>
      </c>
      <c r="D882">
        <v>87.425331115722599</v>
      </c>
      <c r="E882">
        <f t="shared" si="57"/>
        <v>-6.8059586721155307E-3</v>
      </c>
      <c r="F882">
        <v>129.13000488281199</v>
      </c>
      <c r="G882">
        <f t="shared" si="58"/>
        <v>1.7893774724416778E-2</v>
      </c>
      <c r="H882" s="2" t="str">
        <f t="shared" si="59"/>
        <v>DDU</v>
      </c>
    </row>
    <row r="883" spans="1:8" x14ac:dyDescent="0.25">
      <c r="A883" s="1">
        <v>41499</v>
      </c>
      <c r="B883">
        <v>144.55015563964801</v>
      </c>
      <c r="C883">
        <f t="shared" si="56"/>
        <v>2.9568110568338746E-3</v>
      </c>
      <c r="D883">
        <v>86.161537170410099</v>
      </c>
      <c r="E883">
        <f t="shared" si="57"/>
        <v>-1.4455695267995616E-2</v>
      </c>
      <c r="F883">
        <v>127.73999786376901</v>
      </c>
      <c r="G883">
        <f t="shared" si="58"/>
        <v>-1.0764399957271298E-2</v>
      </c>
      <c r="H883" s="2" t="str">
        <f t="shared" si="59"/>
        <v>UDD</v>
      </c>
    </row>
    <row r="884" spans="1:8" x14ac:dyDescent="0.25">
      <c r="A884" s="1">
        <v>41500</v>
      </c>
      <c r="B884">
        <v>143.808670043945</v>
      </c>
      <c r="C884">
        <f t="shared" si="56"/>
        <v>-5.1296077297313669E-3</v>
      </c>
      <c r="D884">
        <v>86.292816162109304</v>
      </c>
      <c r="E884">
        <f t="shared" si="57"/>
        <v>1.5236379945213763E-3</v>
      </c>
      <c r="F884">
        <v>129</v>
      </c>
      <c r="G884">
        <f t="shared" si="58"/>
        <v>9.8638027031654474E-3</v>
      </c>
      <c r="H884" s="2" t="str">
        <f t="shared" si="59"/>
        <v>DUU</v>
      </c>
    </row>
    <row r="885" spans="1:8" x14ac:dyDescent="0.25">
      <c r="A885" s="1">
        <v>41501</v>
      </c>
      <c r="B885">
        <v>141.79739379882801</v>
      </c>
      <c r="C885">
        <f t="shared" si="56"/>
        <v>-1.3985778774689872E-2</v>
      </c>
      <c r="D885">
        <v>85.127494812011705</v>
      </c>
      <c r="E885">
        <f t="shared" si="57"/>
        <v>-1.3504268395974406E-2</v>
      </c>
      <c r="F885">
        <v>131.69000244140599</v>
      </c>
      <c r="G885">
        <f t="shared" si="58"/>
        <v>2.0852732103922467E-2</v>
      </c>
      <c r="H885" s="2" t="str">
        <f t="shared" si="59"/>
        <v>DDU</v>
      </c>
    </row>
    <row r="886" spans="1:8" x14ac:dyDescent="0.25">
      <c r="A886" s="1">
        <v>41502</v>
      </c>
      <c r="B886">
        <v>141.32864379882801</v>
      </c>
      <c r="C886">
        <f t="shared" si="56"/>
        <v>-3.3057730289812737E-3</v>
      </c>
      <c r="D886">
        <v>84.832038879394503</v>
      </c>
      <c r="E886">
        <f t="shared" si="57"/>
        <v>-3.4707462409138135E-3</v>
      </c>
      <c r="F886">
        <v>132.58000183105401</v>
      </c>
      <c r="G886">
        <f t="shared" si="58"/>
        <v>6.7582912381218829E-3</v>
      </c>
      <c r="H886" s="2" t="str">
        <f t="shared" si="59"/>
        <v>DDU</v>
      </c>
    </row>
    <row r="887" spans="1:8" x14ac:dyDescent="0.25">
      <c r="A887" s="1">
        <v>41505</v>
      </c>
      <c r="B887">
        <v>140.42523193359301</v>
      </c>
      <c r="C887">
        <f t="shared" si="56"/>
        <v>-6.3922771842411796E-3</v>
      </c>
      <c r="D887">
        <v>84.093452453613196</v>
      </c>
      <c r="E887">
        <f t="shared" si="57"/>
        <v>-8.7064561401306584E-3</v>
      </c>
      <c r="F887">
        <v>132.009994506835</v>
      </c>
      <c r="G887">
        <f t="shared" si="58"/>
        <v>-4.2993461785085785E-3</v>
      </c>
      <c r="H887" s="2" t="str">
        <f t="shared" si="59"/>
        <v>DDD</v>
      </c>
    </row>
    <row r="888" spans="1:8" x14ac:dyDescent="0.25">
      <c r="A888" s="1">
        <v>41506</v>
      </c>
      <c r="B888">
        <v>141.11555480957</v>
      </c>
      <c r="C888">
        <f t="shared" si="56"/>
        <v>4.9159461335512855E-3</v>
      </c>
      <c r="D888">
        <v>84.741760253906193</v>
      </c>
      <c r="E888">
        <f t="shared" si="57"/>
        <v>7.7093731007251698E-3</v>
      </c>
      <c r="F888">
        <v>132.44999694824199</v>
      </c>
      <c r="G888">
        <f t="shared" si="58"/>
        <v>3.3330994600124786E-3</v>
      </c>
      <c r="H888" s="2" t="str">
        <f t="shared" si="59"/>
        <v>UUU</v>
      </c>
    </row>
    <row r="889" spans="1:8" x14ac:dyDescent="0.25">
      <c r="A889" s="1">
        <v>41507</v>
      </c>
      <c r="B889">
        <v>140.24626159667901</v>
      </c>
      <c r="C889">
        <f t="shared" si="56"/>
        <v>-6.160151615206888E-3</v>
      </c>
      <c r="D889">
        <v>83.814453125</v>
      </c>
      <c r="E889">
        <f t="shared" si="57"/>
        <v>-1.0942740935847461E-2</v>
      </c>
      <c r="F889">
        <v>132.07000732421801</v>
      </c>
      <c r="G889">
        <f t="shared" si="58"/>
        <v>-2.8689288998056117E-3</v>
      </c>
      <c r="H889" s="2" t="str">
        <f t="shared" si="59"/>
        <v>DDD</v>
      </c>
    </row>
    <row r="890" spans="1:8" x14ac:dyDescent="0.25">
      <c r="A890" s="1">
        <v>41508</v>
      </c>
      <c r="B890">
        <v>141.52467346191401</v>
      </c>
      <c r="C890">
        <f t="shared" si="56"/>
        <v>9.1154790914247386E-3</v>
      </c>
      <c r="D890">
        <v>84.667930603027301</v>
      </c>
      <c r="E890">
        <f t="shared" si="57"/>
        <v>1.0182939173443373E-2</v>
      </c>
      <c r="F890">
        <v>132.80999755859301</v>
      </c>
      <c r="G890">
        <f t="shared" si="58"/>
        <v>5.6030150173187465E-3</v>
      </c>
      <c r="H890" s="2" t="str">
        <f t="shared" si="59"/>
        <v>UUU</v>
      </c>
    </row>
    <row r="891" spans="1:8" x14ac:dyDescent="0.25">
      <c r="A891" s="1">
        <v>41509</v>
      </c>
      <c r="B891">
        <v>142.00192260742099</v>
      </c>
      <c r="C891">
        <f t="shared" si="56"/>
        <v>3.3721974679943312E-3</v>
      </c>
      <c r="D891">
        <v>85.587081909179602</v>
      </c>
      <c r="E891">
        <f t="shared" si="57"/>
        <v>1.0855955727343991E-2</v>
      </c>
      <c r="F891">
        <v>134.89999389648401</v>
      </c>
      <c r="G891">
        <f t="shared" si="58"/>
        <v>1.5736739524966348E-2</v>
      </c>
      <c r="H891" s="2" t="str">
        <f t="shared" si="59"/>
        <v>UUU</v>
      </c>
    </row>
    <row r="892" spans="1:8" x14ac:dyDescent="0.25">
      <c r="A892" s="1">
        <v>41512</v>
      </c>
      <c r="B892">
        <v>141.47351074218699</v>
      </c>
      <c r="C892">
        <f t="shared" si="56"/>
        <v>-3.7211599359457948E-3</v>
      </c>
      <c r="D892">
        <v>86.013801574707003</v>
      </c>
      <c r="E892">
        <f t="shared" si="57"/>
        <v>4.9857952392886595E-3</v>
      </c>
      <c r="F892">
        <v>135.44999694824199</v>
      </c>
      <c r="G892">
        <f t="shared" si="58"/>
        <v>4.0771169506503835E-3</v>
      </c>
      <c r="H892" s="2" t="str">
        <f t="shared" si="59"/>
        <v>DUU</v>
      </c>
    </row>
    <row r="893" spans="1:8" x14ac:dyDescent="0.25">
      <c r="A893" s="1">
        <v>41513</v>
      </c>
      <c r="B893">
        <v>139.197998046875</v>
      </c>
      <c r="C893">
        <f t="shared" si="56"/>
        <v>-1.6084372850962536E-2</v>
      </c>
      <c r="D893">
        <v>87.097053527832003</v>
      </c>
      <c r="E893">
        <f t="shared" si="57"/>
        <v>1.2593931825977345E-2</v>
      </c>
      <c r="F893">
        <v>136.75</v>
      </c>
      <c r="G893">
        <f t="shared" si="58"/>
        <v>9.5976602513676568E-3</v>
      </c>
      <c r="H893" s="2" t="str">
        <f t="shared" si="59"/>
        <v>DUU</v>
      </c>
    </row>
    <row r="894" spans="1:8" x14ac:dyDescent="0.25">
      <c r="A894" s="1">
        <v>41514</v>
      </c>
      <c r="B894">
        <v>139.69235229492099</v>
      </c>
      <c r="C894">
        <f t="shared" si="56"/>
        <v>3.5514465364618886E-3</v>
      </c>
      <c r="D894">
        <v>86.391326904296804</v>
      </c>
      <c r="E894">
        <f t="shared" si="57"/>
        <v>-8.1027611721639081E-3</v>
      </c>
      <c r="F894">
        <v>136.71000671386699</v>
      </c>
      <c r="G894">
        <f t="shared" si="58"/>
        <v>-2.9245547446443698E-4</v>
      </c>
      <c r="H894" s="2" t="str">
        <f t="shared" si="59"/>
        <v>UDD</v>
      </c>
    </row>
    <row r="895" spans="1:8" x14ac:dyDescent="0.25">
      <c r="A895" s="1">
        <v>41515</v>
      </c>
      <c r="B895">
        <v>139.91392517089801</v>
      </c>
      <c r="C895">
        <f t="shared" si="56"/>
        <v>1.5861489361224113E-3</v>
      </c>
      <c r="D895">
        <v>87.080657958984304</v>
      </c>
      <c r="E895">
        <f t="shared" si="57"/>
        <v>7.9791696619166963E-3</v>
      </c>
      <c r="F895">
        <v>135.86999511718699</v>
      </c>
      <c r="G895">
        <f t="shared" si="58"/>
        <v>-6.14447776627014E-3</v>
      </c>
      <c r="H895" s="2" t="str">
        <f t="shared" si="59"/>
        <v>UUD</v>
      </c>
    </row>
    <row r="896" spans="1:8" x14ac:dyDescent="0.25">
      <c r="A896" s="1">
        <v>41516</v>
      </c>
      <c r="B896">
        <v>139.47074890136699</v>
      </c>
      <c r="C896">
        <f t="shared" si="56"/>
        <v>-3.1674922205899847E-3</v>
      </c>
      <c r="D896">
        <v>86.982208251953097</v>
      </c>
      <c r="E896">
        <f t="shared" si="57"/>
        <v>-1.1305576845500598E-3</v>
      </c>
      <c r="F896">
        <v>134.61999511718699</v>
      </c>
      <c r="G896">
        <f t="shared" si="58"/>
        <v>-9.1999708907171129E-3</v>
      </c>
      <c r="H896" s="2" t="str">
        <f t="shared" si="59"/>
        <v>DDD</v>
      </c>
    </row>
    <row r="897" spans="1:8" x14ac:dyDescent="0.25">
      <c r="A897" s="1">
        <v>41520</v>
      </c>
      <c r="B897">
        <v>140.10140991210901</v>
      </c>
      <c r="C897">
        <f t="shared" si="56"/>
        <v>4.5218156187576408E-3</v>
      </c>
      <c r="D897">
        <v>85.755355834960895</v>
      </c>
      <c r="E897">
        <f t="shared" si="57"/>
        <v>-1.4104636357799683E-2</v>
      </c>
      <c r="F897">
        <v>136.419998168945</v>
      </c>
      <c r="G897">
        <f t="shared" si="58"/>
        <v>1.3370993292572297E-2</v>
      </c>
      <c r="H897" s="2" t="str">
        <f t="shared" si="59"/>
        <v>UDU</v>
      </c>
    </row>
    <row r="898" spans="1:8" x14ac:dyDescent="0.25">
      <c r="A898" s="1">
        <v>41521</v>
      </c>
      <c r="B898">
        <v>141.26045227050699</v>
      </c>
      <c r="C898">
        <f t="shared" si="56"/>
        <v>8.272881472963789E-3</v>
      </c>
      <c r="D898">
        <v>85.566101074218693</v>
      </c>
      <c r="E898">
        <f t="shared" si="57"/>
        <v>-2.2069147623435814E-3</v>
      </c>
      <c r="F898">
        <v>134.66000366210901</v>
      </c>
      <c r="G898">
        <f t="shared" si="58"/>
        <v>-1.2901294021836818E-2</v>
      </c>
      <c r="H898" s="2" t="str">
        <f t="shared" si="59"/>
        <v>UDD</v>
      </c>
    </row>
    <row r="899" spans="1:8" x14ac:dyDescent="0.25">
      <c r="A899" s="1">
        <v>41522</v>
      </c>
      <c r="B899">
        <v>141.43943786621</v>
      </c>
      <c r="C899">
        <f t="shared" si="56"/>
        <v>1.2670608993963217E-3</v>
      </c>
      <c r="D899">
        <v>84.373016357421804</v>
      </c>
      <c r="E899">
        <f t="shared" si="57"/>
        <v>-1.3943427383258045E-2</v>
      </c>
      <c r="F899">
        <v>132.19999694824199</v>
      </c>
      <c r="G899">
        <f t="shared" si="58"/>
        <v>-1.826828046165585E-2</v>
      </c>
      <c r="H899" s="2" t="str">
        <f t="shared" si="59"/>
        <v>UDD</v>
      </c>
    </row>
    <row r="900" spans="1:8" x14ac:dyDescent="0.25">
      <c r="A900" s="1">
        <v>41523</v>
      </c>
      <c r="B900">
        <v>141.507568359375</v>
      </c>
      <c r="C900">
        <f t="shared" ref="C900:C963" si="60">B900/B899-1</f>
        <v>4.8169374958528799E-4</v>
      </c>
      <c r="D900">
        <v>84.792655944824205</v>
      </c>
      <c r="E900">
        <f t="shared" ref="E900:E963" si="61">D900/D899-1</f>
        <v>4.9736231501398276E-3</v>
      </c>
      <c r="F900">
        <v>134.14999389648401</v>
      </c>
      <c r="G900">
        <f t="shared" ref="G900:G963" si="62">F900/F899-1</f>
        <v>1.4750355470926957E-2</v>
      </c>
      <c r="H900" s="2" t="str">
        <f t="shared" ref="H900:H963" si="63">_xlfn.CONCAT(IF(C900&gt;0, "U", "D"), IF(E900&gt;0, "U", "D"), IF(G900&gt;0, "U", "D"))</f>
        <v>UUU</v>
      </c>
    </row>
    <row r="901" spans="1:8" x14ac:dyDescent="0.25">
      <c r="A901" s="1">
        <v>41526</v>
      </c>
      <c r="B901">
        <v>142.86271667480401</v>
      </c>
      <c r="C901">
        <f t="shared" si="60"/>
        <v>9.5765076818183914E-3</v>
      </c>
      <c r="D901">
        <v>84.833732604980398</v>
      </c>
      <c r="E901">
        <f t="shared" si="61"/>
        <v>4.8443653166052592E-4</v>
      </c>
      <c r="F901">
        <v>133.91000366210901</v>
      </c>
      <c r="G901">
        <f t="shared" si="62"/>
        <v>-1.7889694021170355E-3</v>
      </c>
      <c r="H901" s="2" t="str">
        <f t="shared" si="63"/>
        <v>UUD</v>
      </c>
    </row>
    <row r="902" spans="1:8" x14ac:dyDescent="0.25">
      <c r="A902" s="1">
        <v>41527</v>
      </c>
      <c r="B902">
        <v>143.91944885253901</v>
      </c>
      <c r="C902">
        <f t="shared" si="60"/>
        <v>7.3968366438139643E-3</v>
      </c>
      <c r="D902">
        <v>84.241340637207003</v>
      </c>
      <c r="E902">
        <f t="shared" si="61"/>
        <v>-6.9829765776286967E-3</v>
      </c>
      <c r="F902">
        <v>131.74000549316401</v>
      </c>
      <c r="G902">
        <f t="shared" si="62"/>
        <v>-1.6204899631102165E-2</v>
      </c>
      <c r="H902" s="2" t="str">
        <f t="shared" si="63"/>
        <v>UDD</v>
      </c>
    </row>
    <row r="903" spans="1:8" x14ac:dyDescent="0.25">
      <c r="A903" s="1">
        <v>41528</v>
      </c>
      <c r="B903">
        <v>144.371170043945</v>
      </c>
      <c r="C903">
        <f t="shared" si="60"/>
        <v>3.1387084581517843E-3</v>
      </c>
      <c r="D903">
        <v>84.990097045898395</v>
      </c>
      <c r="E903">
        <f t="shared" si="61"/>
        <v>8.8882299715051793E-3</v>
      </c>
      <c r="F903">
        <v>131.69999694824199</v>
      </c>
      <c r="G903">
        <f t="shared" si="62"/>
        <v>-3.0369320824186197E-4</v>
      </c>
      <c r="H903" s="2" t="str">
        <f t="shared" si="63"/>
        <v>UUD</v>
      </c>
    </row>
    <row r="904" spans="1:8" x14ac:dyDescent="0.25">
      <c r="A904" s="1">
        <v>41529</v>
      </c>
      <c r="B904">
        <v>143.98767089843699</v>
      </c>
      <c r="C904">
        <f t="shared" si="60"/>
        <v>-2.6563416047074018E-3</v>
      </c>
      <c r="D904">
        <v>84.874961853027301</v>
      </c>
      <c r="E904">
        <f t="shared" si="61"/>
        <v>-1.354689509401541E-3</v>
      </c>
      <c r="F904">
        <v>127.669998168945</v>
      </c>
      <c r="G904">
        <f t="shared" si="62"/>
        <v>-3.0599839579956711E-2</v>
      </c>
      <c r="H904" s="2" t="str">
        <f t="shared" si="63"/>
        <v>DDD</v>
      </c>
    </row>
    <row r="905" spans="1:8" x14ac:dyDescent="0.25">
      <c r="A905" s="1">
        <v>41530</v>
      </c>
      <c r="B905">
        <v>144.3115234375</v>
      </c>
      <c r="C905">
        <f t="shared" si="60"/>
        <v>2.2491685367385106E-3</v>
      </c>
      <c r="D905">
        <v>85.204055786132798</v>
      </c>
      <c r="E905">
        <f t="shared" si="61"/>
        <v>3.8773971253780459E-3</v>
      </c>
      <c r="F905">
        <v>127.81999969482401</v>
      </c>
      <c r="G905">
        <f t="shared" si="62"/>
        <v>1.1749160180962726E-3</v>
      </c>
      <c r="H905" s="2" t="str">
        <f t="shared" si="63"/>
        <v>UUU</v>
      </c>
    </row>
    <row r="906" spans="1:8" x14ac:dyDescent="0.25">
      <c r="A906" s="1">
        <v>41533</v>
      </c>
      <c r="B906">
        <v>145.14674377441401</v>
      </c>
      <c r="C906">
        <f t="shared" si="60"/>
        <v>5.7876205379796541E-3</v>
      </c>
      <c r="D906">
        <v>84.636283874511705</v>
      </c>
      <c r="E906">
        <f t="shared" si="61"/>
        <v>-6.6636723613983095E-3</v>
      </c>
      <c r="F906">
        <v>126.449996948242</v>
      </c>
      <c r="G906">
        <f t="shared" si="62"/>
        <v>-1.0718218978664873E-2</v>
      </c>
      <c r="H906" s="2" t="str">
        <f t="shared" si="63"/>
        <v>UDD</v>
      </c>
    </row>
    <row r="907" spans="1:8" x14ac:dyDescent="0.25">
      <c r="A907" s="1">
        <v>41534</v>
      </c>
      <c r="B907">
        <v>145.79443359375</v>
      </c>
      <c r="C907">
        <f t="shared" si="60"/>
        <v>4.4623103660019758E-3</v>
      </c>
      <c r="D907">
        <v>85.335716247558594</v>
      </c>
      <c r="E907">
        <f t="shared" si="61"/>
        <v>8.2639778240254369E-3</v>
      </c>
      <c r="F907">
        <v>126.5</v>
      </c>
      <c r="G907">
        <f t="shared" si="62"/>
        <v>3.9543735045288742E-4</v>
      </c>
      <c r="H907" s="2" t="str">
        <f t="shared" si="63"/>
        <v>UUU</v>
      </c>
    </row>
    <row r="908" spans="1:8" x14ac:dyDescent="0.25">
      <c r="A908" s="1">
        <v>41535</v>
      </c>
      <c r="B908">
        <v>147.48190307617099</v>
      </c>
      <c r="C908">
        <f t="shared" si="60"/>
        <v>1.1574306650986799E-2</v>
      </c>
      <c r="D908">
        <v>86.388954162597599</v>
      </c>
      <c r="E908">
        <f t="shared" si="61"/>
        <v>1.2342287161258181E-2</v>
      </c>
      <c r="F908">
        <v>132.009994506835</v>
      </c>
      <c r="G908">
        <f t="shared" si="62"/>
        <v>4.3557268828735118E-2</v>
      </c>
      <c r="H908" s="2" t="str">
        <f t="shared" si="63"/>
        <v>UUU</v>
      </c>
    </row>
    <row r="909" spans="1:8" x14ac:dyDescent="0.25">
      <c r="A909" s="1">
        <v>41536</v>
      </c>
      <c r="B909">
        <v>147.23471069335901</v>
      </c>
      <c r="C909">
        <f t="shared" si="60"/>
        <v>-1.6760862021445444E-3</v>
      </c>
      <c r="D909">
        <v>85.878753662109304</v>
      </c>
      <c r="E909">
        <f t="shared" si="61"/>
        <v>-5.9058534211215985E-3</v>
      </c>
      <c r="F909">
        <v>131.75</v>
      </c>
      <c r="G909">
        <f t="shared" si="62"/>
        <v>-1.9695062317538481E-3</v>
      </c>
      <c r="H909" s="2" t="str">
        <f t="shared" si="63"/>
        <v>DDD</v>
      </c>
    </row>
    <row r="910" spans="1:8" x14ac:dyDescent="0.25">
      <c r="A910" s="1">
        <v>41537</v>
      </c>
      <c r="B910">
        <v>146.205307006835</v>
      </c>
      <c r="C910">
        <f t="shared" si="60"/>
        <v>-6.9915829064786106E-3</v>
      </c>
      <c r="D910">
        <v>86.331314086914006</v>
      </c>
      <c r="E910">
        <f t="shared" si="61"/>
        <v>5.2697600454858495E-3</v>
      </c>
      <c r="F910">
        <v>127.959999084472</v>
      </c>
      <c r="G910">
        <f t="shared" si="62"/>
        <v>-2.8766610364538869E-2</v>
      </c>
      <c r="H910" s="2" t="str">
        <f t="shared" si="63"/>
        <v>DUD</v>
      </c>
    </row>
    <row r="911" spans="1:8" x14ac:dyDescent="0.25">
      <c r="A911" s="1">
        <v>41540</v>
      </c>
      <c r="B911">
        <v>145.52877807617099</v>
      </c>
      <c r="C911">
        <f t="shared" si="60"/>
        <v>-4.6272528987773009E-3</v>
      </c>
      <c r="D911">
        <v>86.964904785156193</v>
      </c>
      <c r="E911">
        <f t="shared" si="61"/>
        <v>7.3390600495704117E-3</v>
      </c>
      <c r="F911">
        <v>127.550003051757</v>
      </c>
      <c r="G911">
        <f t="shared" si="62"/>
        <v>-3.204095308287247E-3</v>
      </c>
      <c r="H911" s="2" t="str">
        <f t="shared" si="63"/>
        <v>DUD</v>
      </c>
    </row>
    <row r="912" spans="1:8" x14ac:dyDescent="0.25">
      <c r="A912" s="1">
        <v>41541</v>
      </c>
      <c r="B912">
        <v>145.18620300292901</v>
      </c>
      <c r="C912">
        <f t="shared" si="60"/>
        <v>-2.3540022651924453E-3</v>
      </c>
      <c r="D912">
        <v>87.9029541015625</v>
      </c>
      <c r="E912">
        <f t="shared" si="61"/>
        <v>1.0786527263195733E-2</v>
      </c>
      <c r="F912">
        <v>127.66000366210901</v>
      </c>
      <c r="G912">
        <f t="shared" si="62"/>
        <v>8.6241166381917367E-4</v>
      </c>
      <c r="H912" s="2" t="str">
        <f t="shared" si="63"/>
        <v>DUU</v>
      </c>
    </row>
    <row r="913" spans="1:8" x14ac:dyDescent="0.25">
      <c r="A913" s="1">
        <v>41542</v>
      </c>
      <c r="B913">
        <v>144.76657104492099</v>
      </c>
      <c r="C913">
        <f t="shared" si="60"/>
        <v>-2.8903018973472916E-3</v>
      </c>
      <c r="D913">
        <v>88.084007263183594</v>
      </c>
      <c r="E913">
        <f t="shared" si="61"/>
        <v>2.0596937096324375E-3</v>
      </c>
      <c r="F913">
        <v>128.78999328613199</v>
      </c>
      <c r="G913">
        <f t="shared" si="62"/>
        <v>8.8515556290742481E-3</v>
      </c>
      <c r="H913" s="2" t="str">
        <f t="shared" si="63"/>
        <v>DUU</v>
      </c>
    </row>
    <row r="914" spans="1:8" x14ac:dyDescent="0.25">
      <c r="A914" s="1">
        <v>41543</v>
      </c>
      <c r="B914">
        <v>145.32327270507801</v>
      </c>
      <c r="C914">
        <f t="shared" si="60"/>
        <v>3.8455125112017985E-3</v>
      </c>
      <c r="D914">
        <v>87.466835021972599</v>
      </c>
      <c r="E914">
        <f t="shared" si="61"/>
        <v>-7.0066321956375743E-3</v>
      </c>
      <c r="F914">
        <v>127.790000915527</v>
      </c>
      <c r="G914">
        <f t="shared" si="62"/>
        <v>-7.7645191609204689E-3</v>
      </c>
      <c r="H914" s="2" t="str">
        <f t="shared" si="63"/>
        <v>UDD</v>
      </c>
    </row>
    <row r="915" spans="1:8" x14ac:dyDescent="0.25">
      <c r="A915" s="1">
        <v>41544</v>
      </c>
      <c r="B915">
        <v>144.65519714355401</v>
      </c>
      <c r="C915">
        <f t="shared" si="60"/>
        <v>-4.5971684306876925E-3</v>
      </c>
      <c r="D915">
        <v>87.680755615234304</v>
      </c>
      <c r="E915">
        <f t="shared" si="61"/>
        <v>2.445733782501236E-3</v>
      </c>
      <c r="F915">
        <v>128.97000122070301</v>
      </c>
      <c r="G915">
        <f t="shared" si="62"/>
        <v>9.233901688098678E-3</v>
      </c>
      <c r="H915" s="2" t="str">
        <f t="shared" si="63"/>
        <v>DUU</v>
      </c>
    </row>
    <row r="916" spans="1:8" x14ac:dyDescent="0.25">
      <c r="A916" s="1">
        <v>41547</v>
      </c>
      <c r="B916">
        <v>143.88446044921801</v>
      </c>
      <c r="C916">
        <f t="shared" si="60"/>
        <v>-5.3280954266103908E-3</v>
      </c>
      <c r="D916">
        <v>87.549118041992102</v>
      </c>
      <c r="E916">
        <f t="shared" si="61"/>
        <v>-1.5013279974440685E-3</v>
      </c>
      <c r="F916">
        <v>128.17999267578099</v>
      </c>
      <c r="G916">
        <f t="shared" si="62"/>
        <v>-6.125521729429928E-3</v>
      </c>
      <c r="H916" s="2" t="str">
        <f t="shared" si="63"/>
        <v>DDD</v>
      </c>
    </row>
    <row r="917" spans="1:8" x14ac:dyDescent="0.25">
      <c r="A917" s="1">
        <v>41548</v>
      </c>
      <c r="B917">
        <v>145.02346801757801</v>
      </c>
      <c r="C917">
        <f t="shared" si="60"/>
        <v>7.916126347514707E-3</v>
      </c>
      <c r="D917">
        <v>87.283500671386705</v>
      </c>
      <c r="E917">
        <f t="shared" si="61"/>
        <v>-3.0339240022726477E-3</v>
      </c>
      <c r="F917">
        <v>124.58999633789</v>
      </c>
      <c r="G917">
        <f t="shared" si="62"/>
        <v>-2.8007462498235158E-2</v>
      </c>
      <c r="H917" s="2" t="str">
        <f t="shared" si="63"/>
        <v>UDD</v>
      </c>
    </row>
    <row r="918" spans="1:8" x14ac:dyDescent="0.25">
      <c r="A918" s="1">
        <v>41549</v>
      </c>
      <c r="B918">
        <v>144.88652038574199</v>
      </c>
      <c r="C918">
        <f t="shared" si="60"/>
        <v>-9.4431359081426081E-4</v>
      </c>
      <c r="D918">
        <v>87.415458679199205</v>
      </c>
      <c r="E918">
        <f t="shared" si="61"/>
        <v>1.5118322110991844E-3</v>
      </c>
      <c r="F918">
        <v>127.059997558593</v>
      </c>
      <c r="G918">
        <f t="shared" si="62"/>
        <v>1.9825036466044388E-2</v>
      </c>
      <c r="H918" s="2" t="str">
        <f t="shared" si="63"/>
        <v>DUU</v>
      </c>
    </row>
    <row r="919" spans="1:8" x14ac:dyDescent="0.25">
      <c r="A919" s="1">
        <v>41550</v>
      </c>
      <c r="B919">
        <v>143.55050659179599</v>
      </c>
      <c r="C919">
        <f t="shared" si="60"/>
        <v>-9.2211048370064441E-3</v>
      </c>
      <c r="D919">
        <v>87.275245666503906</v>
      </c>
      <c r="E919">
        <f t="shared" si="61"/>
        <v>-1.6039841787006681E-3</v>
      </c>
      <c r="F919">
        <v>127.180000305175</v>
      </c>
      <c r="G919">
        <f t="shared" si="62"/>
        <v>9.4445733423431655E-4</v>
      </c>
      <c r="H919" s="2" t="str">
        <f t="shared" si="63"/>
        <v>DDU</v>
      </c>
    </row>
    <row r="920" spans="1:8" x14ac:dyDescent="0.25">
      <c r="A920" s="1">
        <v>41551</v>
      </c>
      <c r="B920">
        <v>144.63818359375</v>
      </c>
      <c r="C920">
        <f t="shared" si="60"/>
        <v>7.576963869914799E-3</v>
      </c>
      <c r="D920">
        <v>87.209243774414006</v>
      </c>
      <c r="E920">
        <f t="shared" si="61"/>
        <v>-7.562498574006371E-4</v>
      </c>
      <c r="F920">
        <v>126.52999877929599</v>
      </c>
      <c r="G920">
        <f t="shared" si="62"/>
        <v>-5.1108784739682944E-3</v>
      </c>
      <c r="H920" s="2" t="str">
        <f t="shared" si="63"/>
        <v>UDD</v>
      </c>
    </row>
    <row r="921" spans="1:8" x14ac:dyDescent="0.25">
      <c r="A921" s="1">
        <v>41554</v>
      </c>
      <c r="B921">
        <v>143.38771057128901</v>
      </c>
      <c r="C921">
        <f t="shared" si="60"/>
        <v>-8.6455249325672057E-3</v>
      </c>
      <c r="D921">
        <v>87.563980102539006</v>
      </c>
      <c r="E921">
        <f t="shared" si="61"/>
        <v>4.0676459601300952E-3</v>
      </c>
      <c r="F921">
        <v>127.639999389648</v>
      </c>
      <c r="G921">
        <f t="shared" si="62"/>
        <v>8.772628001744831E-3</v>
      </c>
      <c r="H921" s="2" t="str">
        <f t="shared" si="63"/>
        <v>DUU</v>
      </c>
    </row>
    <row r="922" spans="1:8" x14ac:dyDescent="0.25">
      <c r="A922" s="1">
        <v>41555</v>
      </c>
      <c r="B922">
        <v>141.71780395507801</v>
      </c>
      <c r="C922">
        <f t="shared" si="60"/>
        <v>-1.164609302678532E-2</v>
      </c>
      <c r="D922">
        <v>87.588714599609304</v>
      </c>
      <c r="E922">
        <f t="shared" si="61"/>
        <v>2.8247342162068811E-4</v>
      </c>
      <c r="F922">
        <v>127.400001525878</v>
      </c>
      <c r="G922">
        <f t="shared" si="62"/>
        <v>-1.8802715834975725E-3</v>
      </c>
      <c r="H922" s="2" t="str">
        <f t="shared" si="63"/>
        <v>DUD</v>
      </c>
    </row>
    <row r="923" spans="1:8" x14ac:dyDescent="0.25">
      <c r="A923" s="1">
        <v>41556</v>
      </c>
      <c r="B923">
        <v>141.820541381835</v>
      </c>
      <c r="C923">
        <f t="shared" si="60"/>
        <v>7.2494368307851609E-4</v>
      </c>
      <c r="D923">
        <v>86.887504577636705</v>
      </c>
      <c r="E923">
        <f t="shared" si="61"/>
        <v>-8.0057119821659306E-3</v>
      </c>
      <c r="F923">
        <v>126.11000061035099</v>
      </c>
      <c r="G923">
        <f t="shared" si="62"/>
        <v>-1.0125595761982575E-2</v>
      </c>
      <c r="H923" s="2" t="str">
        <f t="shared" si="63"/>
        <v>UDD</v>
      </c>
    </row>
    <row r="924" spans="1:8" x14ac:dyDescent="0.25">
      <c r="A924" s="1">
        <v>41557</v>
      </c>
      <c r="B924">
        <v>144.87786865234301</v>
      </c>
      <c r="C924">
        <f t="shared" si="60"/>
        <v>2.1557718231215217E-2</v>
      </c>
      <c r="D924">
        <v>87.027732849121094</v>
      </c>
      <c r="E924">
        <f t="shared" si="61"/>
        <v>1.61390607505707E-3</v>
      </c>
      <c r="F924">
        <v>124.26999664306599</v>
      </c>
      <c r="G924">
        <f t="shared" si="62"/>
        <v>-1.4590468308458449E-2</v>
      </c>
      <c r="H924" s="2" t="str">
        <f t="shared" si="63"/>
        <v>UUD</v>
      </c>
    </row>
    <row r="925" spans="1:8" x14ac:dyDescent="0.25">
      <c r="A925" s="1">
        <v>41558</v>
      </c>
      <c r="B925">
        <v>145.81138610839801</v>
      </c>
      <c r="C925">
        <f t="shared" si="60"/>
        <v>6.4434786675051647E-3</v>
      </c>
      <c r="D925">
        <v>87.002983093261705</v>
      </c>
      <c r="E925">
        <f t="shared" si="61"/>
        <v>-2.8438929809071478E-4</v>
      </c>
      <c r="F925">
        <v>122.59999847412099</v>
      </c>
      <c r="G925">
        <f t="shared" si="62"/>
        <v>-1.3438466355975232E-2</v>
      </c>
      <c r="H925" s="2" t="str">
        <f t="shared" si="63"/>
        <v>UDD</v>
      </c>
    </row>
    <row r="926" spans="1:8" x14ac:dyDescent="0.25">
      <c r="A926" s="1">
        <v>41561</v>
      </c>
      <c r="B926">
        <v>146.39372253417901</v>
      </c>
      <c r="C926">
        <f t="shared" si="60"/>
        <v>3.9937651052028844E-3</v>
      </c>
      <c r="D926">
        <v>86.3017578125</v>
      </c>
      <c r="E926">
        <f t="shared" si="61"/>
        <v>-8.0597843410729064E-3</v>
      </c>
      <c r="F926">
        <v>122.83000183105401</v>
      </c>
      <c r="G926">
        <f t="shared" si="62"/>
        <v>1.8760469803884572E-3</v>
      </c>
      <c r="H926" s="2" t="str">
        <f t="shared" si="63"/>
        <v>UDU</v>
      </c>
    </row>
    <row r="927" spans="1:8" x14ac:dyDescent="0.25">
      <c r="A927" s="1">
        <v>41562</v>
      </c>
      <c r="B927">
        <v>145.33180236816401</v>
      </c>
      <c r="C927">
        <f t="shared" si="60"/>
        <v>-7.2538640840086321E-3</v>
      </c>
      <c r="D927">
        <v>86.244010925292898</v>
      </c>
      <c r="E927">
        <f t="shared" si="61"/>
        <v>-6.6912758987558441E-4</v>
      </c>
      <c r="F927">
        <v>123.730003356933</v>
      </c>
      <c r="G927">
        <f t="shared" si="62"/>
        <v>7.3272125088534867E-3</v>
      </c>
      <c r="H927" s="2" t="str">
        <f t="shared" si="63"/>
        <v>DDU</v>
      </c>
    </row>
    <row r="928" spans="1:8" x14ac:dyDescent="0.25">
      <c r="A928" s="1">
        <v>41563</v>
      </c>
      <c r="B928">
        <v>147.36148071289</v>
      </c>
      <c r="C928">
        <f t="shared" si="60"/>
        <v>1.3965823802172928E-2</v>
      </c>
      <c r="D928">
        <v>87.324737548828097</v>
      </c>
      <c r="E928">
        <f t="shared" si="61"/>
        <v>1.2531033887922538E-2</v>
      </c>
      <c r="F928">
        <v>123.540000915527</v>
      </c>
      <c r="G928">
        <f t="shared" si="62"/>
        <v>-1.5356214034673021E-3</v>
      </c>
      <c r="H928" s="2" t="str">
        <f t="shared" si="63"/>
        <v>UUD</v>
      </c>
    </row>
    <row r="929" spans="1:8" x14ac:dyDescent="0.25">
      <c r="A929" s="1">
        <v>41564</v>
      </c>
      <c r="B929">
        <v>148.34638977050699</v>
      </c>
      <c r="C929">
        <f t="shared" si="60"/>
        <v>6.6836262288645365E-3</v>
      </c>
      <c r="D929">
        <v>88.116706848144503</v>
      </c>
      <c r="E929">
        <f t="shared" si="61"/>
        <v>9.06924339593429E-3</v>
      </c>
      <c r="F929">
        <v>127.419998168945</v>
      </c>
      <c r="G929">
        <f t="shared" si="62"/>
        <v>3.1406809330291496E-2</v>
      </c>
      <c r="H929" s="2" t="str">
        <f t="shared" si="63"/>
        <v>UUU</v>
      </c>
    </row>
    <row r="930" spans="1:8" x14ac:dyDescent="0.25">
      <c r="A930" s="1">
        <v>41565</v>
      </c>
      <c r="B930">
        <v>149.34832763671801</v>
      </c>
      <c r="C930">
        <f t="shared" si="60"/>
        <v>6.7540428032055733E-3</v>
      </c>
      <c r="D930">
        <v>88.306442260742102</v>
      </c>
      <c r="E930">
        <f t="shared" si="61"/>
        <v>2.1532285917649219E-3</v>
      </c>
      <c r="F930">
        <v>126.84999847412099</v>
      </c>
      <c r="G930">
        <f t="shared" si="62"/>
        <v>-4.473392740661053E-3</v>
      </c>
      <c r="H930" s="2" t="str">
        <f t="shared" si="63"/>
        <v>UUD</v>
      </c>
    </row>
    <row r="931" spans="1:8" x14ac:dyDescent="0.25">
      <c r="A931" s="1">
        <v>41568</v>
      </c>
      <c r="B931">
        <v>149.35690307617099</v>
      </c>
      <c r="C931">
        <f t="shared" si="60"/>
        <v>5.7419052417184702E-5</v>
      </c>
      <c r="D931">
        <v>88.025917053222599</v>
      </c>
      <c r="E931">
        <f t="shared" si="61"/>
        <v>-3.1767241476131636E-3</v>
      </c>
      <c r="F931">
        <v>126.980003356933</v>
      </c>
      <c r="G931">
        <f t="shared" si="62"/>
        <v>1.0248709844369319E-3</v>
      </c>
      <c r="H931" s="2" t="str">
        <f t="shared" si="63"/>
        <v>UDU</v>
      </c>
    </row>
    <row r="932" spans="1:8" x14ac:dyDescent="0.25">
      <c r="A932" s="1">
        <v>41569</v>
      </c>
      <c r="B932">
        <v>150.22187805175699</v>
      </c>
      <c r="C932">
        <f t="shared" si="60"/>
        <v>5.7913290766671288E-3</v>
      </c>
      <c r="D932">
        <v>89.007705688476506</v>
      </c>
      <c r="E932">
        <f t="shared" si="61"/>
        <v>1.1153404225942909E-2</v>
      </c>
      <c r="F932">
        <v>129.33999633789</v>
      </c>
      <c r="G932">
        <f t="shared" si="62"/>
        <v>1.8585548264030249E-2</v>
      </c>
      <c r="H932" s="2" t="str">
        <f t="shared" si="63"/>
        <v>UUU</v>
      </c>
    </row>
    <row r="933" spans="1:8" x14ac:dyDescent="0.25">
      <c r="A933" s="1">
        <v>41570</v>
      </c>
      <c r="B933">
        <v>149.50253295898401</v>
      </c>
      <c r="C933">
        <f t="shared" si="60"/>
        <v>-4.788550789686874E-3</v>
      </c>
      <c r="D933">
        <v>89.354202270507798</v>
      </c>
      <c r="E933">
        <f t="shared" si="61"/>
        <v>3.8928829740203508E-3</v>
      </c>
      <c r="F933">
        <v>128.69000244140599</v>
      </c>
      <c r="G933">
        <f t="shared" si="62"/>
        <v>-5.0254671013438834E-3</v>
      </c>
      <c r="H933" s="2" t="str">
        <f t="shared" si="63"/>
        <v>DUD</v>
      </c>
    </row>
    <row r="934" spans="1:8" x14ac:dyDescent="0.25">
      <c r="A934" s="1">
        <v>41571</v>
      </c>
      <c r="B934">
        <v>149.99920654296801</v>
      </c>
      <c r="C934">
        <f t="shared" si="60"/>
        <v>3.3221750438185982E-3</v>
      </c>
      <c r="D934">
        <v>89.007705688476506</v>
      </c>
      <c r="E934">
        <f t="shared" si="61"/>
        <v>-3.8777872022439652E-3</v>
      </c>
      <c r="F934">
        <v>129.89999389648401</v>
      </c>
      <c r="G934">
        <f t="shared" si="62"/>
        <v>9.4023733943817689E-3</v>
      </c>
      <c r="H934" s="2" t="str">
        <f t="shared" si="63"/>
        <v>UDU</v>
      </c>
    </row>
    <row r="935" spans="1:8" x14ac:dyDescent="0.25">
      <c r="A935" s="1">
        <v>41572</v>
      </c>
      <c r="B935">
        <v>150.68435668945301</v>
      </c>
      <c r="C935">
        <f t="shared" si="60"/>
        <v>4.5676918050145954E-3</v>
      </c>
      <c r="D935">
        <v>89.337684631347599</v>
      </c>
      <c r="E935">
        <f t="shared" si="61"/>
        <v>3.7073075900417862E-3</v>
      </c>
      <c r="F935">
        <v>130.46000671386699</v>
      </c>
      <c r="G935">
        <f t="shared" si="62"/>
        <v>4.3111073417698709E-3</v>
      </c>
      <c r="H935" s="2" t="str">
        <f t="shared" si="63"/>
        <v>UUU</v>
      </c>
    </row>
    <row r="936" spans="1:8" x14ac:dyDescent="0.25">
      <c r="A936" s="1">
        <v>41575</v>
      </c>
      <c r="B936">
        <v>150.92410278320301</v>
      </c>
      <c r="C936">
        <f t="shared" si="60"/>
        <v>1.5910483278904763E-3</v>
      </c>
      <c r="D936">
        <v>89.032440185546804</v>
      </c>
      <c r="E936">
        <f t="shared" si="61"/>
        <v>-3.4167490131448153E-3</v>
      </c>
      <c r="F936">
        <v>130.55999755859301</v>
      </c>
      <c r="G936">
        <f t="shared" si="62"/>
        <v>7.6644825678506834E-4</v>
      </c>
      <c r="H936" s="2" t="str">
        <f t="shared" si="63"/>
        <v>UDU</v>
      </c>
    </row>
    <row r="937" spans="1:8" x14ac:dyDescent="0.25">
      <c r="A937" s="1">
        <v>41576</v>
      </c>
      <c r="B937">
        <v>151.72917175292901</v>
      </c>
      <c r="C937">
        <f t="shared" si="60"/>
        <v>5.3342637450193298E-3</v>
      </c>
      <c r="D937">
        <v>89.147964477539006</v>
      </c>
      <c r="E937">
        <f t="shared" si="61"/>
        <v>1.2975527993104308E-3</v>
      </c>
      <c r="F937">
        <v>129.77000427246</v>
      </c>
      <c r="G937">
        <f t="shared" si="62"/>
        <v>-6.0508065326707605E-3</v>
      </c>
      <c r="H937" s="2" t="str">
        <f t="shared" si="63"/>
        <v>UUD</v>
      </c>
    </row>
    <row r="938" spans="1:8" x14ac:dyDescent="0.25">
      <c r="A938" s="1">
        <v>41577</v>
      </c>
      <c r="B938">
        <v>150.97547912597599</v>
      </c>
      <c r="C938">
        <f t="shared" si="60"/>
        <v>-4.9673547825087594E-3</v>
      </c>
      <c r="D938">
        <v>88.611709594726506</v>
      </c>
      <c r="E938">
        <f t="shared" si="61"/>
        <v>-6.0153351336206251E-3</v>
      </c>
      <c r="F938">
        <v>129.600006103515</v>
      </c>
      <c r="G938">
        <f t="shared" si="62"/>
        <v>-1.3099958645919063E-3</v>
      </c>
      <c r="H938" s="2" t="str">
        <f t="shared" si="63"/>
        <v>DDD</v>
      </c>
    </row>
    <row r="939" spans="1:8" x14ac:dyDescent="0.25">
      <c r="A939" s="1">
        <v>41578</v>
      </c>
      <c r="B939">
        <v>150.547271728515</v>
      </c>
      <c r="C939">
        <f t="shared" si="60"/>
        <v>-2.836271160985615E-3</v>
      </c>
      <c r="D939">
        <v>88.801429748535099</v>
      </c>
      <c r="E939">
        <f t="shared" si="61"/>
        <v>2.1410280275180327E-3</v>
      </c>
      <c r="F939">
        <v>127.73999786376901</v>
      </c>
      <c r="G939">
        <f t="shared" si="62"/>
        <v>-1.435191475423514E-2</v>
      </c>
      <c r="H939" s="2" t="str">
        <f t="shared" si="63"/>
        <v>DUD</v>
      </c>
    </row>
    <row r="940" spans="1:8" x14ac:dyDescent="0.25">
      <c r="A940" s="1">
        <v>41579</v>
      </c>
      <c r="B940">
        <v>150.90701293945301</v>
      </c>
      <c r="C940">
        <f t="shared" si="60"/>
        <v>2.3895564948313019E-3</v>
      </c>
      <c r="D940">
        <v>87.840263366699205</v>
      </c>
      <c r="E940">
        <f t="shared" si="61"/>
        <v>-1.0823771470320875E-2</v>
      </c>
      <c r="F940">
        <v>126.949996948242</v>
      </c>
      <c r="G940">
        <f t="shared" si="62"/>
        <v>-6.1844444084735439E-3</v>
      </c>
      <c r="H940" s="2" t="str">
        <f t="shared" si="63"/>
        <v>UDD</v>
      </c>
    </row>
    <row r="941" spans="1:8" x14ac:dyDescent="0.25">
      <c r="A941" s="1">
        <v>41582</v>
      </c>
      <c r="B941">
        <v>151.43795776367099</v>
      </c>
      <c r="C941">
        <f t="shared" si="60"/>
        <v>3.5183575227946129E-3</v>
      </c>
      <c r="D941">
        <v>87.922950744628906</v>
      </c>
      <c r="E941">
        <f t="shared" si="61"/>
        <v>9.4133800105433707E-4</v>
      </c>
      <c r="F941">
        <v>126.809997558593</v>
      </c>
      <c r="G941">
        <f t="shared" si="62"/>
        <v>-1.1027915952300793E-3</v>
      </c>
      <c r="H941" s="2" t="str">
        <f t="shared" si="63"/>
        <v>UUD</v>
      </c>
    </row>
    <row r="942" spans="1:8" x14ac:dyDescent="0.25">
      <c r="A942" s="1">
        <v>41583</v>
      </c>
      <c r="B942">
        <v>150.95841979980401</v>
      </c>
      <c r="C942">
        <f t="shared" si="60"/>
        <v>-3.1665638585495204E-3</v>
      </c>
      <c r="D942">
        <v>86.872413635253906</v>
      </c>
      <c r="E942">
        <f t="shared" si="61"/>
        <v>-1.1948383220511727E-2</v>
      </c>
      <c r="F942">
        <v>126.559997558593</v>
      </c>
      <c r="G942">
        <f t="shared" si="62"/>
        <v>-1.9714533933690159E-3</v>
      </c>
      <c r="H942" s="2" t="str">
        <f t="shared" si="63"/>
        <v>DDD</v>
      </c>
    </row>
    <row r="943" spans="1:8" x14ac:dyDescent="0.25">
      <c r="A943" s="1">
        <v>41584</v>
      </c>
      <c r="B943">
        <v>151.72917175292901</v>
      </c>
      <c r="C943">
        <f t="shared" si="60"/>
        <v>5.1057235107994092E-3</v>
      </c>
      <c r="D943">
        <v>86.913795471191406</v>
      </c>
      <c r="E943">
        <f t="shared" si="61"/>
        <v>4.763518613772888E-4</v>
      </c>
      <c r="F943">
        <v>127.199996948242</v>
      </c>
      <c r="G943">
        <f t="shared" si="62"/>
        <v>5.0568852875705339E-3</v>
      </c>
      <c r="H943" s="2" t="str">
        <f t="shared" si="63"/>
        <v>UUU</v>
      </c>
    </row>
    <row r="944" spans="1:8" x14ac:dyDescent="0.25">
      <c r="A944" s="1">
        <v>41585</v>
      </c>
      <c r="B944">
        <v>149.810791015625</v>
      </c>
      <c r="C944">
        <f t="shared" si="60"/>
        <v>-1.2643453563615514E-2</v>
      </c>
      <c r="D944">
        <v>87.649986267089801</v>
      </c>
      <c r="E944">
        <f t="shared" si="61"/>
        <v>8.4703560799208599E-3</v>
      </c>
      <c r="F944">
        <v>126.16000366210901</v>
      </c>
      <c r="G944">
        <f t="shared" si="62"/>
        <v>-8.176048043115669E-3</v>
      </c>
      <c r="H944" s="2" t="str">
        <f t="shared" si="63"/>
        <v>DUD</v>
      </c>
    </row>
    <row r="945" spans="1:8" x14ac:dyDescent="0.25">
      <c r="A945" s="1">
        <v>41586</v>
      </c>
      <c r="B945">
        <v>151.83189392089801</v>
      </c>
      <c r="C945">
        <f t="shared" si="60"/>
        <v>1.3491036871050355E-2</v>
      </c>
      <c r="D945">
        <v>85.540626525878906</v>
      </c>
      <c r="E945">
        <f t="shared" si="61"/>
        <v>-2.4065716733636333E-2</v>
      </c>
      <c r="F945">
        <v>124.27999877929599</v>
      </c>
      <c r="G945">
        <f t="shared" si="62"/>
        <v>-1.4901750382380952E-2</v>
      </c>
      <c r="H945" s="2" t="str">
        <f t="shared" si="63"/>
        <v>UDD</v>
      </c>
    </row>
    <row r="946" spans="1:8" x14ac:dyDescent="0.25">
      <c r="A946" s="1">
        <v>41589</v>
      </c>
      <c r="B946">
        <v>151.85762023925699</v>
      </c>
      <c r="C946">
        <f t="shared" si="60"/>
        <v>1.6943948794034824E-4</v>
      </c>
      <c r="D946">
        <v>85.218055725097599</v>
      </c>
      <c r="E946">
        <f t="shared" si="61"/>
        <v>-3.7709660763791675E-3</v>
      </c>
      <c r="F946">
        <v>123.870002746582</v>
      </c>
      <c r="G946">
        <f t="shared" si="62"/>
        <v>-3.2989703632205769E-3</v>
      </c>
      <c r="H946" s="2" t="str">
        <f t="shared" si="63"/>
        <v>UDD</v>
      </c>
    </row>
    <row r="947" spans="1:8" x14ac:dyDescent="0.25">
      <c r="A947" s="1">
        <v>41590</v>
      </c>
      <c r="B947">
        <v>151.54933166503901</v>
      </c>
      <c r="C947">
        <f t="shared" si="60"/>
        <v>-2.0301159318331097E-3</v>
      </c>
      <c r="D947">
        <v>85.615074157714801</v>
      </c>
      <c r="E947">
        <f t="shared" si="61"/>
        <v>4.6588534464799825E-3</v>
      </c>
      <c r="F947">
        <v>122.449996948242</v>
      </c>
      <c r="G947">
        <f t="shared" si="62"/>
        <v>-1.1463677781981652E-2</v>
      </c>
      <c r="H947" s="2" t="str">
        <f t="shared" si="63"/>
        <v>DUD</v>
      </c>
    </row>
    <row r="948" spans="1:8" x14ac:dyDescent="0.25">
      <c r="A948" s="1">
        <v>41591</v>
      </c>
      <c r="B948">
        <v>152.765380859375</v>
      </c>
      <c r="C948">
        <f t="shared" si="60"/>
        <v>8.0241145307309303E-3</v>
      </c>
      <c r="D948">
        <v>85.929405212402301</v>
      </c>
      <c r="E948">
        <f t="shared" si="61"/>
        <v>3.6714452189630098E-3</v>
      </c>
      <c r="F948">
        <v>122.84999847412099</v>
      </c>
      <c r="G948">
        <f t="shared" si="62"/>
        <v>3.266651987325675E-3</v>
      </c>
      <c r="H948" s="2" t="str">
        <f t="shared" si="63"/>
        <v>UUU</v>
      </c>
    </row>
    <row r="949" spans="1:8" x14ac:dyDescent="0.25">
      <c r="A949" s="1">
        <v>41592</v>
      </c>
      <c r="B949">
        <v>153.52760314941401</v>
      </c>
      <c r="C949">
        <f t="shared" si="60"/>
        <v>4.9894962179988234E-3</v>
      </c>
      <c r="D949">
        <v>86.458854675292898</v>
      </c>
      <c r="E949">
        <f t="shared" si="61"/>
        <v>6.1614468479316287E-3</v>
      </c>
      <c r="F949">
        <v>124.26999664306599</v>
      </c>
      <c r="G949">
        <f t="shared" si="62"/>
        <v>1.1558796797576987E-2</v>
      </c>
      <c r="H949" s="2" t="str">
        <f t="shared" si="63"/>
        <v>UUU</v>
      </c>
    </row>
    <row r="950" spans="1:8" x14ac:dyDescent="0.25">
      <c r="A950" s="1">
        <v>41593</v>
      </c>
      <c r="B950">
        <v>154.19558715820301</v>
      </c>
      <c r="C950">
        <f t="shared" si="60"/>
        <v>4.3509049518535292E-3</v>
      </c>
      <c r="D950">
        <v>86.632514953613196</v>
      </c>
      <c r="E950">
        <f t="shared" si="61"/>
        <v>2.0085886977394551E-3</v>
      </c>
      <c r="F950">
        <v>124.31999969482401</v>
      </c>
      <c r="G950">
        <f t="shared" si="62"/>
        <v>4.0237429072798037E-4</v>
      </c>
      <c r="H950" s="2" t="str">
        <f t="shared" si="63"/>
        <v>UUU</v>
      </c>
    </row>
    <row r="951" spans="1:8" x14ac:dyDescent="0.25">
      <c r="A951" s="1">
        <v>41596</v>
      </c>
      <c r="B951">
        <v>153.65603637695301</v>
      </c>
      <c r="C951">
        <f t="shared" si="60"/>
        <v>-3.499132440777486E-3</v>
      </c>
      <c r="D951">
        <v>87.153648376464801</v>
      </c>
      <c r="E951">
        <f t="shared" si="61"/>
        <v>6.015448392911571E-3</v>
      </c>
      <c r="F951">
        <v>122.900001525878</v>
      </c>
      <c r="G951">
        <f t="shared" si="62"/>
        <v>-1.1422121721619716E-2</v>
      </c>
      <c r="H951" s="2" t="str">
        <f t="shared" si="63"/>
        <v>DUD</v>
      </c>
    </row>
    <row r="952" spans="1:8" x14ac:dyDescent="0.25">
      <c r="A952" s="1">
        <v>41597</v>
      </c>
      <c r="B952">
        <v>153.32209777832</v>
      </c>
      <c r="C952">
        <f t="shared" si="60"/>
        <v>-2.1732865594279449E-3</v>
      </c>
      <c r="D952">
        <v>86.491882324218693</v>
      </c>
      <c r="E952">
        <f t="shared" si="61"/>
        <v>-7.5930963829256015E-3</v>
      </c>
      <c r="F952">
        <v>122.949996948242</v>
      </c>
      <c r="G952">
        <f t="shared" si="62"/>
        <v>4.0679757317563237E-4</v>
      </c>
      <c r="H952" s="2" t="str">
        <f t="shared" si="63"/>
        <v>DDU</v>
      </c>
    </row>
    <row r="953" spans="1:8" x14ac:dyDescent="0.25">
      <c r="A953" s="1">
        <v>41598</v>
      </c>
      <c r="B953">
        <v>152.84249877929599</v>
      </c>
      <c r="C953">
        <f t="shared" si="60"/>
        <v>-3.1280487677479707E-3</v>
      </c>
      <c r="D953">
        <v>85.019500732421804</v>
      </c>
      <c r="E953">
        <f t="shared" si="61"/>
        <v>-1.7023350079000465E-2</v>
      </c>
      <c r="F953">
        <v>120.120002746582</v>
      </c>
      <c r="G953">
        <f t="shared" si="62"/>
        <v>-2.301744019441776E-2</v>
      </c>
      <c r="H953" s="2" t="str">
        <f t="shared" si="63"/>
        <v>DDD</v>
      </c>
    </row>
    <row r="954" spans="1:8" x14ac:dyDescent="0.25">
      <c r="A954" s="1">
        <v>41599</v>
      </c>
      <c r="B954">
        <v>154.07568359375</v>
      </c>
      <c r="C954">
        <f t="shared" si="60"/>
        <v>8.0683371725995823E-3</v>
      </c>
      <c r="D954">
        <v>85.160118103027301</v>
      </c>
      <c r="E954">
        <f t="shared" si="61"/>
        <v>1.6539425589907619E-3</v>
      </c>
      <c r="F954">
        <v>119.94000244140599</v>
      </c>
      <c r="G954">
        <f t="shared" si="62"/>
        <v>-1.4985040048305365E-3</v>
      </c>
      <c r="H954" s="2" t="str">
        <f t="shared" si="63"/>
        <v>UUD</v>
      </c>
    </row>
    <row r="955" spans="1:8" x14ac:dyDescent="0.25">
      <c r="A955" s="1">
        <v>41600</v>
      </c>
      <c r="B955">
        <v>154.84645080566401</v>
      </c>
      <c r="C955">
        <f t="shared" si="60"/>
        <v>5.002523395880365E-3</v>
      </c>
      <c r="D955">
        <v>85.954261779785099</v>
      </c>
      <c r="E955">
        <f t="shared" si="61"/>
        <v>9.3253003218836117E-3</v>
      </c>
      <c r="F955">
        <v>119.919998168945</v>
      </c>
      <c r="G955">
        <f t="shared" si="62"/>
        <v>-1.6678565994499017E-4</v>
      </c>
      <c r="H955" s="2" t="str">
        <f t="shared" si="63"/>
        <v>UUD</v>
      </c>
    </row>
    <row r="956" spans="1:8" x14ac:dyDescent="0.25">
      <c r="A956" s="1">
        <v>41603</v>
      </c>
      <c r="B956">
        <v>154.69230651855401</v>
      </c>
      <c r="C956">
        <f t="shared" si="60"/>
        <v>-9.9546541950423784E-4</v>
      </c>
      <c r="D956">
        <v>86.202362060546804</v>
      </c>
      <c r="E956">
        <f t="shared" si="61"/>
        <v>2.8864220996667189E-3</v>
      </c>
      <c r="F956">
        <v>120.459999084472</v>
      </c>
      <c r="G956">
        <f t="shared" si="62"/>
        <v>4.5030097045719586E-3</v>
      </c>
      <c r="H956" s="2" t="str">
        <f t="shared" si="63"/>
        <v>DUU</v>
      </c>
    </row>
    <row r="957" spans="1:8" x14ac:dyDescent="0.25">
      <c r="A957" s="1">
        <v>41604</v>
      </c>
      <c r="B957">
        <v>154.73512268066401</v>
      </c>
      <c r="C957">
        <f t="shared" si="60"/>
        <v>2.7678275069775715E-4</v>
      </c>
      <c r="D957">
        <v>86.525001525878906</v>
      </c>
      <c r="E957">
        <f t="shared" si="61"/>
        <v>3.7428146702696008E-3</v>
      </c>
      <c r="F957">
        <v>119.81999969482401</v>
      </c>
      <c r="G957">
        <f t="shared" si="62"/>
        <v>-5.3129619335228195E-3</v>
      </c>
      <c r="H957" s="2" t="str">
        <f t="shared" si="63"/>
        <v>UUD</v>
      </c>
    </row>
    <row r="958" spans="1:8" x14ac:dyDescent="0.25">
      <c r="A958" s="1">
        <v>41605</v>
      </c>
      <c r="B958">
        <v>155.11193847656199</v>
      </c>
      <c r="C958">
        <f t="shared" si="60"/>
        <v>2.4352311832629425E-3</v>
      </c>
      <c r="D958">
        <v>86.376106262207003</v>
      </c>
      <c r="E958">
        <f t="shared" si="61"/>
        <v>-1.7208351464446103E-3</v>
      </c>
      <c r="F958">
        <v>119.459999084472</v>
      </c>
      <c r="G958">
        <f t="shared" si="62"/>
        <v>-3.0045118617001432E-3</v>
      </c>
      <c r="H958" s="2" t="str">
        <f t="shared" si="63"/>
        <v>UDD</v>
      </c>
    </row>
    <row r="959" spans="1:8" x14ac:dyDescent="0.25">
      <c r="A959" s="1">
        <v>41607</v>
      </c>
      <c r="B959">
        <v>155.009185791015</v>
      </c>
      <c r="C959">
        <f t="shared" si="60"/>
        <v>-6.6244214698218951E-4</v>
      </c>
      <c r="D959">
        <v>86.400909423828097</v>
      </c>
      <c r="E959">
        <f t="shared" si="61"/>
        <v>2.8715304144188991E-4</v>
      </c>
      <c r="F959">
        <v>120.699996948242</v>
      </c>
      <c r="G959">
        <f t="shared" si="62"/>
        <v>1.0380025726378639E-2</v>
      </c>
      <c r="H959" s="2" t="str">
        <f t="shared" si="63"/>
        <v>DUU</v>
      </c>
    </row>
    <row r="960" spans="1:8" x14ac:dyDescent="0.25">
      <c r="A960" s="1">
        <v>41610</v>
      </c>
      <c r="B960">
        <v>154.606674194335</v>
      </c>
      <c r="C960">
        <f t="shared" si="60"/>
        <v>-2.5966951224598578E-3</v>
      </c>
      <c r="D960">
        <v>85.728843688964801</v>
      </c>
      <c r="E960">
        <f t="shared" si="61"/>
        <v>-7.778456723951499E-3</v>
      </c>
      <c r="F960">
        <v>117.58000183105401</v>
      </c>
      <c r="G960">
        <f t="shared" si="62"/>
        <v>-2.5849173124054881E-2</v>
      </c>
      <c r="H960" s="2" t="str">
        <f t="shared" si="63"/>
        <v>DDD</v>
      </c>
    </row>
    <row r="961" spans="1:8" x14ac:dyDescent="0.25">
      <c r="A961" s="1">
        <v>41611</v>
      </c>
      <c r="B961">
        <v>153.93861389160099</v>
      </c>
      <c r="C961">
        <f t="shared" si="60"/>
        <v>-4.3210314575053976E-3</v>
      </c>
      <c r="D961">
        <v>86.044143676757798</v>
      </c>
      <c r="E961">
        <f t="shared" si="61"/>
        <v>3.6778751960886424E-3</v>
      </c>
      <c r="F961">
        <v>117.959999084472</v>
      </c>
      <c r="G961">
        <f t="shared" si="62"/>
        <v>3.2318187404352106E-3</v>
      </c>
      <c r="H961" s="2" t="str">
        <f t="shared" si="63"/>
        <v>DUU</v>
      </c>
    </row>
    <row r="962" spans="1:8" x14ac:dyDescent="0.25">
      <c r="A962" s="1">
        <v>41612</v>
      </c>
      <c r="B962">
        <v>153.92152404785099</v>
      </c>
      <c r="C962">
        <f t="shared" si="60"/>
        <v>-1.1101726407669599E-4</v>
      </c>
      <c r="D962">
        <v>85.222801208496094</v>
      </c>
      <c r="E962">
        <f t="shared" si="61"/>
        <v>-9.545594077235986E-3</v>
      </c>
      <c r="F962">
        <v>119.959999084472</v>
      </c>
      <c r="G962">
        <f t="shared" si="62"/>
        <v>1.6954900097682968E-2</v>
      </c>
      <c r="H962" s="2" t="str">
        <f t="shared" si="63"/>
        <v>DDU</v>
      </c>
    </row>
    <row r="963" spans="1:8" x14ac:dyDescent="0.25">
      <c r="A963" s="1">
        <v>41613</v>
      </c>
      <c r="B963">
        <v>153.24496459960901</v>
      </c>
      <c r="C963">
        <f t="shared" si="60"/>
        <v>-4.3954830386921939E-3</v>
      </c>
      <c r="D963">
        <v>84.982231140136705</v>
      </c>
      <c r="E963">
        <f t="shared" si="61"/>
        <v>-2.8228369045373292E-3</v>
      </c>
      <c r="F963">
        <v>118.300003051757</v>
      </c>
      <c r="G963">
        <f t="shared" si="62"/>
        <v>-1.3837913015871894E-2</v>
      </c>
      <c r="H963" s="2" t="str">
        <f t="shared" si="63"/>
        <v>DDD</v>
      </c>
    </row>
    <row r="964" spans="1:8" x14ac:dyDescent="0.25">
      <c r="A964" s="1">
        <v>41614</v>
      </c>
      <c r="B964">
        <v>154.95779418945301</v>
      </c>
      <c r="C964">
        <f t="shared" ref="C964:C1027" si="64">B964/B963-1</f>
        <v>1.1177069304164178E-2</v>
      </c>
      <c r="D964">
        <v>85.388732910156193</v>
      </c>
      <c r="E964">
        <f t="shared" ref="E964:E1027" si="65">D964/D963-1</f>
        <v>4.7833737072537907E-3</v>
      </c>
      <c r="F964">
        <v>118.550003051757</v>
      </c>
      <c r="G964">
        <f t="shared" ref="G964:G1027" si="66">F964/F963-1</f>
        <v>2.1132712895250982E-3</v>
      </c>
      <c r="H964" s="2" t="str">
        <f t="shared" ref="H964:H1027" si="67">_xlfn.CONCAT(IF(C964&gt;0, "U", "D"), IF(E964&gt;0, "U", "D"), IF(G964&gt;0, "U", "D"))</f>
        <v>UUU</v>
      </c>
    </row>
    <row r="965" spans="1:8" x14ac:dyDescent="0.25">
      <c r="A965" s="1">
        <v>41617</v>
      </c>
      <c r="B965">
        <v>155.35174560546801</v>
      </c>
      <c r="C965">
        <f t="shared" si="64"/>
        <v>2.5423142996818804E-3</v>
      </c>
      <c r="D965">
        <v>85.587867736816406</v>
      </c>
      <c r="E965">
        <f t="shared" si="65"/>
        <v>2.3320972202471868E-3</v>
      </c>
      <c r="F965">
        <v>119.720001220703</v>
      </c>
      <c r="G965">
        <f t="shared" si="66"/>
        <v>9.8692377800715381E-3</v>
      </c>
      <c r="H965" s="2" t="str">
        <f t="shared" si="67"/>
        <v>UUU</v>
      </c>
    </row>
    <row r="966" spans="1:8" x14ac:dyDescent="0.25">
      <c r="A966" s="1">
        <v>41618</v>
      </c>
      <c r="B966">
        <v>154.79507446289</v>
      </c>
      <c r="C966">
        <f t="shared" si="64"/>
        <v>-3.5832950599199442E-3</v>
      </c>
      <c r="D966">
        <v>86.201835632324205</v>
      </c>
      <c r="E966">
        <f t="shared" si="65"/>
        <v>7.1735388641267495E-3</v>
      </c>
      <c r="F966">
        <v>121.81999969482401</v>
      </c>
      <c r="G966">
        <f t="shared" si="66"/>
        <v>1.7540915909695531E-2</v>
      </c>
      <c r="H966" s="2" t="str">
        <f t="shared" si="67"/>
        <v>DUU</v>
      </c>
    </row>
    <row r="967" spans="1:8" x14ac:dyDescent="0.25">
      <c r="A967" s="1">
        <v>41619</v>
      </c>
      <c r="B967">
        <v>153.05657958984301</v>
      </c>
      <c r="C967">
        <f t="shared" si="64"/>
        <v>-1.1230944389407971E-2</v>
      </c>
      <c r="D967">
        <v>85.5380859375</v>
      </c>
      <c r="E967">
        <f t="shared" si="65"/>
        <v>-7.6999484982580579E-3</v>
      </c>
      <c r="F967">
        <v>120.86000061035099</v>
      </c>
      <c r="G967">
        <f t="shared" si="66"/>
        <v>-7.8804719001637213E-3</v>
      </c>
      <c r="H967" s="2" t="str">
        <f t="shared" si="67"/>
        <v>DDD</v>
      </c>
    </row>
    <row r="968" spans="1:8" x14ac:dyDescent="0.25">
      <c r="A968" s="1">
        <v>41620</v>
      </c>
      <c r="B968">
        <v>152.55130004882801</v>
      </c>
      <c r="C968">
        <f t="shared" si="64"/>
        <v>-3.3012598502398793E-3</v>
      </c>
      <c r="D968">
        <v>85.214515686035099</v>
      </c>
      <c r="E968">
        <f t="shared" si="65"/>
        <v>-3.782762355722169E-3</v>
      </c>
      <c r="F968">
        <v>118.290000915527</v>
      </c>
      <c r="G968">
        <f t="shared" si="66"/>
        <v>-2.1264270079805803E-2</v>
      </c>
      <c r="H968" s="2" t="str">
        <f t="shared" si="67"/>
        <v>DDD</v>
      </c>
    </row>
    <row r="969" spans="1:8" x14ac:dyDescent="0.25">
      <c r="A969" s="1">
        <v>41621</v>
      </c>
      <c r="B969">
        <v>152.53413391113199</v>
      </c>
      <c r="C969">
        <f t="shared" si="64"/>
        <v>-1.1252698397545835E-4</v>
      </c>
      <c r="D969">
        <v>85.629318237304602</v>
      </c>
      <c r="E969">
        <f t="shared" si="65"/>
        <v>4.8677452184062719E-3</v>
      </c>
      <c r="F969">
        <v>119.379997253417</v>
      </c>
      <c r="G969">
        <f t="shared" si="66"/>
        <v>9.2146109515069963E-3</v>
      </c>
      <c r="H969" s="2" t="str">
        <f t="shared" si="67"/>
        <v>DUU</v>
      </c>
    </row>
    <row r="970" spans="1:8" x14ac:dyDescent="0.25">
      <c r="A970" s="1">
        <v>41624</v>
      </c>
      <c r="B970">
        <v>153.48481750488199</v>
      </c>
      <c r="C970">
        <f t="shared" si="64"/>
        <v>6.2325957434805623E-3</v>
      </c>
      <c r="D970">
        <v>85.314041137695298</v>
      </c>
      <c r="E970">
        <f t="shared" si="65"/>
        <v>-3.6818826320159648E-3</v>
      </c>
      <c r="F970">
        <v>119.69000244140599</v>
      </c>
      <c r="G970">
        <f t="shared" si="66"/>
        <v>2.5967933918689123E-3</v>
      </c>
      <c r="H970" s="2" t="str">
        <f t="shared" si="67"/>
        <v>UDU</v>
      </c>
    </row>
    <row r="971" spans="1:8" x14ac:dyDescent="0.25">
      <c r="A971" s="1">
        <v>41625</v>
      </c>
      <c r="B971">
        <v>152.99659729003901</v>
      </c>
      <c r="C971">
        <f t="shared" si="64"/>
        <v>-3.1809023379621992E-3</v>
      </c>
      <c r="D971">
        <v>85.695709228515597</v>
      </c>
      <c r="E971">
        <f t="shared" si="65"/>
        <v>4.4736843517270142E-3</v>
      </c>
      <c r="F971">
        <v>118.650001525878</v>
      </c>
      <c r="G971">
        <f t="shared" si="66"/>
        <v>-8.6891210152421072E-3</v>
      </c>
      <c r="H971" s="2" t="str">
        <f t="shared" si="67"/>
        <v>DUD</v>
      </c>
    </row>
    <row r="972" spans="1:8" x14ac:dyDescent="0.25">
      <c r="A972" s="1">
        <v>41626</v>
      </c>
      <c r="B972">
        <v>155.60868835449199</v>
      </c>
      <c r="C972">
        <f t="shared" si="64"/>
        <v>1.7072870316855449E-2</v>
      </c>
      <c r="D972">
        <v>85.264312744140597</v>
      </c>
      <c r="E972">
        <f t="shared" si="65"/>
        <v>-5.034049992218903E-3</v>
      </c>
      <c r="F972">
        <v>117.61000061035099</v>
      </c>
      <c r="G972">
        <f t="shared" si="66"/>
        <v>-8.7652836253876432E-3</v>
      </c>
      <c r="H972" s="2" t="str">
        <f t="shared" si="67"/>
        <v>UDD</v>
      </c>
    </row>
    <row r="973" spans="1:8" x14ac:dyDescent="0.25">
      <c r="A973" s="1">
        <v>41627</v>
      </c>
      <c r="B973">
        <v>155.42880249023401</v>
      </c>
      <c r="C973">
        <f t="shared" si="64"/>
        <v>-1.156014269898531E-3</v>
      </c>
      <c r="D973">
        <v>85.181320190429602</v>
      </c>
      <c r="E973">
        <f t="shared" si="65"/>
        <v>-9.7335627345096487E-4</v>
      </c>
      <c r="F973">
        <v>114.81999969482401</v>
      </c>
      <c r="G973">
        <f t="shared" si="66"/>
        <v>-2.3722480240183197E-2</v>
      </c>
      <c r="H973" s="2" t="str">
        <f t="shared" si="67"/>
        <v>DDD</v>
      </c>
    </row>
    <row r="974" spans="1:8" x14ac:dyDescent="0.25">
      <c r="A974" s="1">
        <v>41628</v>
      </c>
      <c r="B974">
        <v>156.33293151855401</v>
      </c>
      <c r="C974">
        <f t="shared" si="64"/>
        <v>5.8169979684223883E-3</v>
      </c>
      <c r="D974">
        <v>86.4921875</v>
      </c>
      <c r="E974">
        <f t="shared" si="65"/>
        <v>1.5389140560863046E-2</v>
      </c>
      <c r="F974">
        <v>115.94000244140599</v>
      </c>
      <c r="G974">
        <f t="shared" si="66"/>
        <v>9.7544221351577587E-3</v>
      </c>
      <c r="H974" s="2" t="str">
        <f t="shared" si="67"/>
        <v>UUU</v>
      </c>
    </row>
    <row r="975" spans="1:8" x14ac:dyDescent="0.25">
      <c r="A975" s="1">
        <v>41631</v>
      </c>
      <c r="B975">
        <v>157.16813659667901</v>
      </c>
      <c r="C975">
        <f t="shared" si="64"/>
        <v>5.3424769177687903E-3</v>
      </c>
      <c r="D975">
        <v>86.002700805664006</v>
      </c>
      <c r="E975">
        <f t="shared" si="65"/>
        <v>-5.6593168525884696E-3</v>
      </c>
      <c r="F975">
        <v>115.56999969482401</v>
      </c>
      <c r="G975">
        <f t="shared" si="66"/>
        <v>-3.1913294703351802E-3</v>
      </c>
      <c r="H975" s="2" t="str">
        <f t="shared" si="67"/>
        <v>UDD</v>
      </c>
    </row>
    <row r="976" spans="1:8" x14ac:dyDescent="0.25">
      <c r="A976" s="1">
        <v>41632</v>
      </c>
      <c r="B976">
        <v>157.51258850097599</v>
      </c>
      <c r="C976">
        <f t="shared" si="64"/>
        <v>2.1916141003879286E-3</v>
      </c>
      <c r="D976">
        <v>85.314041137695298</v>
      </c>
      <c r="E976">
        <f t="shared" si="65"/>
        <v>-8.0074190870451645E-3</v>
      </c>
      <c r="F976">
        <v>116.09999847412099</v>
      </c>
      <c r="G976">
        <f t="shared" si="66"/>
        <v>4.5859546655404593E-3</v>
      </c>
      <c r="H976" s="2" t="str">
        <f t="shared" si="67"/>
        <v>UDU</v>
      </c>
    </row>
    <row r="977" spans="1:8" x14ac:dyDescent="0.25">
      <c r="A977" s="1">
        <v>41634</v>
      </c>
      <c r="B977">
        <v>158.31336975097599</v>
      </c>
      <c r="C977">
        <f t="shared" si="64"/>
        <v>5.0839190544762491E-3</v>
      </c>
      <c r="D977">
        <v>84.985282897949205</v>
      </c>
      <c r="E977">
        <f t="shared" si="65"/>
        <v>-3.8535068244567316E-3</v>
      </c>
      <c r="F977">
        <v>116.73999786376901</v>
      </c>
      <c r="G977">
        <f t="shared" si="66"/>
        <v>5.5124840487459359E-3</v>
      </c>
      <c r="H977" s="2" t="str">
        <f t="shared" si="67"/>
        <v>UDU</v>
      </c>
    </row>
    <row r="978" spans="1:8" x14ac:dyDescent="0.25">
      <c r="A978" s="1">
        <v>41635</v>
      </c>
      <c r="B978">
        <v>158.304763793945</v>
      </c>
      <c r="C978">
        <f t="shared" si="64"/>
        <v>-5.4360266884212471E-5</v>
      </c>
      <c r="D978">
        <v>84.743927001953097</v>
      </c>
      <c r="E978">
        <f t="shared" si="65"/>
        <v>-2.839972849015826E-3</v>
      </c>
      <c r="F978">
        <v>117.120002746582</v>
      </c>
      <c r="G978">
        <f t="shared" si="66"/>
        <v>3.2551386822574635E-3</v>
      </c>
      <c r="H978" s="2" t="str">
        <f t="shared" si="67"/>
        <v>DDU</v>
      </c>
    </row>
    <row r="979" spans="1:8" x14ac:dyDescent="0.25">
      <c r="A979" s="1">
        <v>41638</v>
      </c>
      <c r="B979">
        <v>158.27893066406199</v>
      </c>
      <c r="C979">
        <f t="shared" si="64"/>
        <v>-1.6318605494802796E-4</v>
      </c>
      <c r="D979">
        <v>85.326560974121094</v>
      </c>
      <c r="E979">
        <f t="shared" si="65"/>
        <v>6.8752297985266164E-3</v>
      </c>
      <c r="F979">
        <v>115.389999389648</v>
      </c>
      <c r="G979">
        <f t="shared" si="66"/>
        <v>-1.477120317933478E-2</v>
      </c>
      <c r="H979" s="2" t="str">
        <f t="shared" si="67"/>
        <v>DUD</v>
      </c>
    </row>
    <row r="980" spans="1:8" x14ac:dyDescent="0.25">
      <c r="A980" s="1">
        <v>41639</v>
      </c>
      <c r="B980">
        <v>159.02801513671801</v>
      </c>
      <c r="C980">
        <f t="shared" si="64"/>
        <v>4.7326859583471936E-3</v>
      </c>
      <c r="D980">
        <v>84.785476684570298</v>
      </c>
      <c r="E980">
        <f t="shared" si="65"/>
        <v>-6.341334789232933E-3</v>
      </c>
      <c r="F980">
        <v>116.120002746582</v>
      </c>
      <c r="G980">
        <f t="shared" si="66"/>
        <v>6.3264005615333296E-3</v>
      </c>
      <c r="H980" s="2" t="str">
        <f t="shared" si="67"/>
        <v>UDU</v>
      </c>
    </row>
    <row r="981" spans="1:8" x14ac:dyDescent="0.25">
      <c r="A981" s="1">
        <v>41641</v>
      </c>
      <c r="B981">
        <v>157.50392150878901</v>
      </c>
      <c r="C981">
        <f t="shared" si="64"/>
        <v>-9.583805888658814E-3</v>
      </c>
      <c r="D981">
        <v>85.043548583984304</v>
      </c>
      <c r="E981">
        <f t="shared" si="65"/>
        <v>3.0438220023709661E-3</v>
      </c>
      <c r="F981">
        <v>118</v>
      </c>
      <c r="G981">
        <f t="shared" si="66"/>
        <v>1.6190124086724822E-2</v>
      </c>
      <c r="H981" s="2" t="str">
        <f t="shared" si="67"/>
        <v>DUU</v>
      </c>
    </row>
    <row r="982" spans="1:8" x14ac:dyDescent="0.25">
      <c r="A982" s="1">
        <v>41642</v>
      </c>
      <c r="B982">
        <v>157.478103637695</v>
      </c>
      <c r="C982">
        <f t="shared" si="64"/>
        <v>-1.6391890974321033E-4</v>
      </c>
      <c r="D982">
        <v>85.043548583984304</v>
      </c>
      <c r="E982">
        <f t="shared" si="65"/>
        <v>0</v>
      </c>
      <c r="F982">
        <v>119.290000915527</v>
      </c>
      <c r="G982">
        <f t="shared" si="66"/>
        <v>1.0932211148533932E-2</v>
      </c>
      <c r="H982" s="2" t="str">
        <f t="shared" si="67"/>
        <v>DDU</v>
      </c>
    </row>
    <row r="983" spans="1:8" x14ac:dyDescent="0.25">
      <c r="A983" s="1">
        <v>41645</v>
      </c>
      <c r="B983">
        <v>157.02174377441401</v>
      </c>
      <c r="C983">
        <f t="shared" si="64"/>
        <v>-2.8979258242207706E-3</v>
      </c>
      <c r="D983">
        <v>85.401443481445298</v>
      </c>
      <c r="E983">
        <f t="shared" si="65"/>
        <v>4.2083721037058375E-3</v>
      </c>
      <c r="F983">
        <v>119.5</v>
      </c>
      <c r="G983">
        <f t="shared" si="66"/>
        <v>1.7604081051327825E-3</v>
      </c>
      <c r="H983" s="2" t="str">
        <f t="shared" si="67"/>
        <v>DUU</v>
      </c>
    </row>
    <row r="984" spans="1:8" x14ac:dyDescent="0.25">
      <c r="A984" s="1">
        <v>41646</v>
      </c>
      <c r="B984">
        <v>157.98612976074199</v>
      </c>
      <c r="C984">
        <f t="shared" si="64"/>
        <v>6.141735298223816E-3</v>
      </c>
      <c r="D984">
        <v>85.617874145507798</v>
      </c>
      <c r="E984">
        <f t="shared" si="65"/>
        <v>2.5342740735936342E-3</v>
      </c>
      <c r="F984">
        <v>118.81999969482401</v>
      </c>
      <c r="G984">
        <f t="shared" si="66"/>
        <v>-5.6903791228116729E-3</v>
      </c>
      <c r="H984" s="2" t="str">
        <f t="shared" si="67"/>
        <v>UUD</v>
      </c>
    </row>
    <row r="985" spans="1:8" x14ac:dyDescent="0.25">
      <c r="A985" s="1">
        <v>41647</v>
      </c>
      <c r="B985">
        <v>158.02061462402301</v>
      </c>
      <c r="C985">
        <f t="shared" si="64"/>
        <v>2.1827779016581061E-4</v>
      </c>
      <c r="D985">
        <v>85.384841918945298</v>
      </c>
      <c r="E985">
        <f t="shared" si="65"/>
        <v>-2.7217707621011167E-3</v>
      </c>
      <c r="F985">
        <v>118.120002746582</v>
      </c>
      <c r="G985">
        <f t="shared" si="66"/>
        <v>-5.8912384282095998E-3</v>
      </c>
      <c r="H985" s="2" t="str">
        <f t="shared" si="67"/>
        <v>UDD</v>
      </c>
    </row>
    <row r="986" spans="1:8" x14ac:dyDescent="0.25">
      <c r="A986" s="1">
        <v>41648</v>
      </c>
      <c r="B986">
        <v>158.123931884765</v>
      </c>
      <c r="C986">
        <f t="shared" si="64"/>
        <v>6.5382140797143329E-4</v>
      </c>
      <c r="D986">
        <v>85.884269714355398</v>
      </c>
      <c r="E986">
        <f t="shared" si="65"/>
        <v>5.8491388422807766E-3</v>
      </c>
      <c r="F986">
        <v>118.459999084472</v>
      </c>
      <c r="G986">
        <f t="shared" si="66"/>
        <v>2.8783976463278016E-3</v>
      </c>
      <c r="H986" s="2" t="str">
        <f t="shared" si="67"/>
        <v>UUU</v>
      </c>
    </row>
    <row r="987" spans="1:8" x14ac:dyDescent="0.25">
      <c r="A987" s="1">
        <v>41649</v>
      </c>
      <c r="B987">
        <v>158.554443359375</v>
      </c>
      <c r="C987">
        <f t="shared" si="64"/>
        <v>2.7226206019448362E-3</v>
      </c>
      <c r="D987">
        <v>86.9080810546875</v>
      </c>
      <c r="E987">
        <f t="shared" si="65"/>
        <v>1.1920824893047577E-2</v>
      </c>
      <c r="F987">
        <v>120.26000213623</v>
      </c>
      <c r="G987">
        <f t="shared" si="66"/>
        <v>1.5195028411864486E-2</v>
      </c>
      <c r="H987" s="2" t="str">
        <f t="shared" si="67"/>
        <v>UUU</v>
      </c>
    </row>
    <row r="988" spans="1:8" x14ac:dyDescent="0.25">
      <c r="A988" s="1">
        <v>41652</v>
      </c>
      <c r="B988">
        <v>156.44486999511699</v>
      </c>
      <c r="C988">
        <f t="shared" si="64"/>
        <v>-1.3305040966127391E-2</v>
      </c>
      <c r="D988">
        <v>87.340904235839801</v>
      </c>
      <c r="E988">
        <f t="shared" si="65"/>
        <v>4.9802409154557914E-3</v>
      </c>
      <c r="F988">
        <v>121.01999664306599</v>
      </c>
      <c r="G988">
        <f t="shared" si="66"/>
        <v>6.3195949886569736E-3</v>
      </c>
      <c r="H988" s="2" t="str">
        <f t="shared" si="67"/>
        <v>DUU</v>
      </c>
    </row>
    <row r="989" spans="1:8" x14ac:dyDescent="0.25">
      <c r="A989" s="1">
        <v>41653</v>
      </c>
      <c r="B989">
        <v>158.14976501464801</v>
      </c>
      <c r="C989">
        <f t="shared" si="64"/>
        <v>1.0897736816708914E-2</v>
      </c>
      <c r="D989">
        <v>86.941345214843693</v>
      </c>
      <c r="E989">
        <f t="shared" si="65"/>
        <v>-4.5747067137891229E-3</v>
      </c>
      <c r="F989">
        <v>119.889999389648</v>
      </c>
      <c r="G989">
        <f t="shared" si="66"/>
        <v>-9.3372771836276458E-3</v>
      </c>
      <c r="H989" s="2" t="str">
        <f t="shared" si="67"/>
        <v>UDD</v>
      </c>
    </row>
    <row r="990" spans="1:8" x14ac:dyDescent="0.25">
      <c r="A990" s="1">
        <v>41654</v>
      </c>
      <c r="B990">
        <v>159.00216674804599</v>
      </c>
      <c r="C990">
        <f t="shared" si="64"/>
        <v>5.3898387602349107E-3</v>
      </c>
      <c r="D990">
        <v>86.849784851074205</v>
      </c>
      <c r="E990">
        <f t="shared" si="65"/>
        <v>-1.0531279858073672E-3</v>
      </c>
      <c r="F990">
        <v>119.66000366210901</v>
      </c>
      <c r="G990">
        <f t="shared" si="66"/>
        <v>-1.9183895963790221E-3</v>
      </c>
      <c r="H990" s="2" t="str">
        <f t="shared" si="67"/>
        <v>UDD</v>
      </c>
    </row>
    <row r="991" spans="1:8" x14ac:dyDescent="0.25">
      <c r="A991" s="1">
        <v>41655</v>
      </c>
      <c r="B991">
        <v>158.79550170898401</v>
      </c>
      <c r="C991">
        <f t="shared" si="64"/>
        <v>-1.2997624075744563E-3</v>
      </c>
      <c r="D991">
        <v>87.432464599609304</v>
      </c>
      <c r="E991">
        <f t="shared" si="65"/>
        <v>6.7090522968393795E-3</v>
      </c>
      <c r="F991">
        <v>119.790000915527</v>
      </c>
      <c r="G991">
        <f t="shared" si="66"/>
        <v>1.0863885127823103E-3</v>
      </c>
      <c r="H991" s="2" t="str">
        <f t="shared" si="67"/>
        <v>DUU</v>
      </c>
    </row>
    <row r="992" spans="1:8" x14ac:dyDescent="0.25">
      <c r="A992" s="1">
        <v>41656</v>
      </c>
      <c r="B992">
        <v>158.123931884765</v>
      </c>
      <c r="C992">
        <f t="shared" si="64"/>
        <v>-4.2291489178941655E-3</v>
      </c>
      <c r="D992">
        <v>87.798713684082003</v>
      </c>
      <c r="E992">
        <f t="shared" si="65"/>
        <v>4.1889369829606338E-3</v>
      </c>
      <c r="F992">
        <v>120.930000305175</v>
      </c>
      <c r="G992">
        <f t="shared" si="66"/>
        <v>9.5166489768365725E-3</v>
      </c>
      <c r="H992" s="2" t="str">
        <f t="shared" si="67"/>
        <v>DUU</v>
      </c>
    </row>
    <row r="993" spans="1:8" x14ac:dyDescent="0.25">
      <c r="A993" s="1">
        <v>41660</v>
      </c>
      <c r="B993">
        <v>158.5888671875</v>
      </c>
      <c r="C993">
        <f t="shared" si="64"/>
        <v>2.9403221713069083E-3</v>
      </c>
      <c r="D993">
        <v>87.865287780761705</v>
      </c>
      <c r="E993">
        <f t="shared" si="65"/>
        <v>7.5825822368247309E-4</v>
      </c>
      <c r="F993">
        <v>119.699996948242</v>
      </c>
      <c r="G993">
        <f t="shared" si="66"/>
        <v>-1.0171201139742014E-2</v>
      </c>
      <c r="H993" s="2" t="str">
        <f t="shared" si="67"/>
        <v>UUD</v>
      </c>
    </row>
    <row r="994" spans="1:8" x14ac:dyDescent="0.25">
      <c r="A994" s="1">
        <v>41661</v>
      </c>
      <c r="B994">
        <v>158.69223022460901</v>
      </c>
      <c r="C994">
        <f t="shared" si="64"/>
        <v>6.5176729578886317E-4</v>
      </c>
      <c r="D994">
        <v>87.648902893066406</v>
      </c>
      <c r="E994">
        <f t="shared" si="65"/>
        <v>-2.4626891137625728E-3</v>
      </c>
      <c r="F994">
        <v>119.19000244140599</v>
      </c>
      <c r="G994">
        <f t="shared" si="66"/>
        <v>-4.2606058466027052E-3</v>
      </c>
      <c r="H994" s="2" t="str">
        <f t="shared" si="67"/>
        <v>UDD</v>
      </c>
    </row>
    <row r="995" spans="1:8" x14ac:dyDescent="0.25">
      <c r="A995" s="1">
        <v>41662</v>
      </c>
      <c r="B995">
        <v>157.39202880859301</v>
      </c>
      <c r="C995">
        <f t="shared" si="64"/>
        <v>-8.1932266890175631E-3</v>
      </c>
      <c r="D995">
        <v>88.889099121093693</v>
      </c>
      <c r="E995">
        <f t="shared" si="65"/>
        <v>1.4149592146525336E-2</v>
      </c>
      <c r="F995">
        <v>121.790000915527</v>
      </c>
      <c r="G995">
        <f t="shared" si="66"/>
        <v>2.1813897314073571E-2</v>
      </c>
      <c r="H995" s="2" t="str">
        <f t="shared" si="67"/>
        <v>DUU</v>
      </c>
    </row>
    <row r="996" spans="1:8" x14ac:dyDescent="0.25">
      <c r="A996" s="1">
        <v>41663</v>
      </c>
      <c r="B996">
        <v>154.03388977050699</v>
      </c>
      <c r="C996">
        <f t="shared" si="64"/>
        <v>-2.1336144298450543E-2</v>
      </c>
      <c r="D996">
        <v>89.463462829589801</v>
      </c>
      <c r="E996">
        <f t="shared" si="65"/>
        <v>6.4615764382272012E-3</v>
      </c>
      <c r="F996">
        <v>122.290000915527</v>
      </c>
      <c r="G996">
        <f t="shared" si="66"/>
        <v>4.1054273441281097E-3</v>
      </c>
      <c r="H996" s="2" t="str">
        <f t="shared" si="67"/>
        <v>DUU</v>
      </c>
    </row>
    <row r="997" spans="1:8" x14ac:dyDescent="0.25">
      <c r="A997" s="1">
        <v>41666</v>
      </c>
      <c r="B997">
        <v>153.27619934082</v>
      </c>
      <c r="C997">
        <f t="shared" si="64"/>
        <v>-4.9189852364038833E-3</v>
      </c>
      <c r="D997">
        <v>88.839149475097599</v>
      </c>
      <c r="E997">
        <f t="shared" si="65"/>
        <v>-6.9784170514547439E-3</v>
      </c>
      <c r="F997">
        <v>120.959999084472</v>
      </c>
      <c r="G997">
        <f t="shared" si="66"/>
        <v>-1.0875801955171349E-2</v>
      </c>
      <c r="H997" s="2" t="str">
        <f t="shared" si="67"/>
        <v>DDD</v>
      </c>
    </row>
    <row r="998" spans="1:8" x14ac:dyDescent="0.25">
      <c r="A998" s="1">
        <v>41667</v>
      </c>
      <c r="B998">
        <v>154.18890380859301</v>
      </c>
      <c r="C998">
        <f t="shared" si="64"/>
        <v>5.9546392179490315E-3</v>
      </c>
      <c r="D998">
        <v>89.055519104003906</v>
      </c>
      <c r="E998">
        <f t="shared" si="65"/>
        <v>2.4355211658904086E-3</v>
      </c>
      <c r="F998">
        <v>120.949996948242</v>
      </c>
      <c r="G998">
        <f t="shared" si="66"/>
        <v>-8.2689618929432385E-5</v>
      </c>
      <c r="H998" s="2" t="str">
        <f t="shared" si="67"/>
        <v>UUD</v>
      </c>
    </row>
    <row r="999" spans="1:8" x14ac:dyDescent="0.25">
      <c r="A999" s="1">
        <v>41668</v>
      </c>
      <c r="B999">
        <v>152.70788574218699</v>
      </c>
      <c r="C999">
        <f t="shared" si="64"/>
        <v>-9.6052182084680471E-3</v>
      </c>
      <c r="D999">
        <v>89.788063049316406</v>
      </c>
      <c r="E999">
        <f t="shared" si="65"/>
        <v>8.2256995712639558E-3</v>
      </c>
      <c r="F999">
        <v>122.470001220703</v>
      </c>
      <c r="G999">
        <f t="shared" si="66"/>
        <v>1.2567212160504937E-2</v>
      </c>
      <c r="H999" s="2" t="str">
        <f t="shared" si="67"/>
        <v>DUU</v>
      </c>
    </row>
    <row r="1000" spans="1:8" x14ac:dyDescent="0.25">
      <c r="A1000" s="1">
        <v>41669</v>
      </c>
      <c r="B1000">
        <v>154.32667541503901</v>
      </c>
      <c r="C1000">
        <f t="shared" si="64"/>
        <v>1.0600563716696154E-2</v>
      </c>
      <c r="D1000">
        <v>89.530021667480398</v>
      </c>
      <c r="E1000">
        <f t="shared" si="65"/>
        <v>-2.8738940686834358E-3</v>
      </c>
      <c r="F1000">
        <v>119.76999664306599</v>
      </c>
      <c r="G1000">
        <f t="shared" si="66"/>
        <v>-2.204625255756576E-2</v>
      </c>
      <c r="H1000" s="2" t="str">
        <f t="shared" si="67"/>
        <v>UDD</v>
      </c>
    </row>
    <row r="1001" spans="1:8" x14ac:dyDescent="0.25">
      <c r="A1001" s="1">
        <v>41670</v>
      </c>
      <c r="B1001">
        <v>153.42256164550699</v>
      </c>
      <c r="C1001">
        <f t="shared" si="64"/>
        <v>-5.8584413038156313E-3</v>
      </c>
      <c r="D1001">
        <v>90.129333496093693</v>
      </c>
      <c r="E1001">
        <f t="shared" si="65"/>
        <v>6.6939761372915019E-3</v>
      </c>
      <c r="F1001">
        <v>120.08999633789</v>
      </c>
      <c r="G1001">
        <f t="shared" si="66"/>
        <v>2.6717851197546327E-3</v>
      </c>
      <c r="H1001" s="2" t="str">
        <f t="shared" si="67"/>
        <v>DUU</v>
      </c>
    </row>
    <row r="1002" spans="1:8" x14ac:dyDescent="0.25">
      <c r="A1002" s="1">
        <v>41673</v>
      </c>
      <c r="B1002">
        <v>149.96971130371</v>
      </c>
      <c r="C1002">
        <f t="shared" si="64"/>
        <v>-2.2505492704358754E-2</v>
      </c>
      <c r="D1002">
        <v>91.227554321289006</v>
      </c>
      <c r="E1002">
        <f t="shared" si="65"/>
        <v>1.2184943376319479E-2</v>
      </c>
      <c r="F1002">
        <v>121.31999969482401</v>
      </c>
      <c r="G1002">
        <f t="shared" si="66"/>
        <v>1.0242346527126411E-2</v>
      </c>
      <c r="H1002" s="2" t="str">
        <f t="shared" si="67"/>
        <v>DUU</v>
      </c>
    </row>
    <row r="1003" spans="1:8" x14ac:dyDescent="0.25">
      <c r="A1003" s="1">
        <v>41674</v>
      </c>
      <c r="B1003">
        <v>151.02021789550699</v>
      </c>
      <c r="C1003">
        <f t="shared" si="64"/>
        <v>7.0047917187061604E-3</v>
      </c>
      <c r="D1003">
        <v>90.259475708007798</v>
      </c>
      <c r="E1003">
        <f t="shared" si="65"/>
        <v>-1.0611690957666009E-2</v>
      </c>
      <c r="F1003">
        <v>120.98999786376901</v>
      </c>
      <c r="G1003">
        <f t="shared" si="66"/>
        <v>-2.7200942291881747E-3</v>
      </c>
      <c r="H1003" s="2" t="str">
        <f t="shared" si="67"/>
        <v>UDD</v>
      </c>
    </row>
    <row r="1004" spans="1:8" x14ac:dyDescent="0.25">
      <c r="A1004" s="1">
        <v>41675</v>
      </c>
      <c r="B1004">
        <v>150.83078002929599</v>
      </c>
      <c r="C1004">
        <f t="shared" si="64"/>
        <v>-1.2543874512356279E-3</v>
      </c>
      <c r="D1004">
        <v>89.425010681152301</v>
      </c>
      <c r="E1004">
        <f t="shared" si="65"/>
        <v>-9.2451791937615546E-3</v>
      </c>
      <c r="F1004">
        <v>121.290000915527</v>
      </c>
      <c r="G1004">
        <f t="shared" si="66"/>
        <v>2.4795690309524776E-3</v>
      </c>
      <c r="H1004" s="2" t="str">
        <f t="shared" si="67"/>
        <v>DDU</v>
      </c>
    </row>
    <row r="1005" spans="1:8" x14ac:dyDescent="0.25">
      <c r="A1005" s="1">
        <v>41676</v>
      </c>
      <c r="B1005">
        <v>152.81986999511699</v>
      </c>
      <c r="C1005">
        <f t="shared" si="64"/>
        <v>1.3187560028759648E-2</v>
      </c>
      <c r="D1005">
        <v>89.0411376953125</v>
      </c>
      <c r="E1005">
        <f t="shared" si="65"/>
        <v>-4.2926803465365149E-3</v>
      </c>
      <c r="F1005">
        <v>121.23999786376901</v>
      </c>
      <c r="G1005">
        <f t="shared" si="66"/>
        <v>-4.1226029664909181E-4</v>
      </c>
      <c r="H1005" s="2" t="str">
        <f t="shared" si="67"/>
        <v>UDD</v>
      </c>
    </row>
    <row r="1006" spans="1:8" x14ac:dyDescent="0.25">
      <c r="A1006" s="1">
        <v>41677</v>
      </c>
      <c r="B1006">
        <v>154.71414184570301</v>
      </c>
      <c r="C1006">
        <f t="shared" si="64"/>
        <v>1.2395455189476046E-2</v>
      </c>
      <c r="D1006">
        <v>89.116264343261705</v>
      </c>
      <c r="E1006">
        <f t="shared" si="65"/>
        <v>8.4372965006673795E-4</v>
      </c>
      <c r="F1006">
        <v>122.169998168945</v>
      </c>
      <c r="G1006">
        <f t="shared" si="66"/>
        <v>7.6707383830623144E-3</v>
      </c>
      <c r="H1006" s="2" t="str">
        <f t="shared" si="67"/>
        <v>UUU</v>
      </c>
    </row>
    <row r="1007" spans="1:8" x14ac:dyDescent="0.25">
      <c r="A1007" s="1">
        <v>41680</v>
      </c>
      <c r="B1007">
        <v>154.99832153320301</v>
      </c>
      <c r="C1007">
        <f t="shared" si="64"/>
        <v>1.8368048590116093E-3</v>
      </c>
      <c r="D1007">
        <v>89.366592407226506</v>
      </c>
      <c r="E1007">
        <f t="shared" si="65"/>
        <v>2.809005357322647E-3</v>
      </c>
      <c r="F1007">
        <v>122.919998168945</v>
      </c>
      <c r="G1007">
        <f t="shared" si="66"/>
        <v>6.1389867499452855E-3</v>
      </c>
      <c r="H1007" s="2" t="str">
        <f t="shared" si="67"/>
        <v>UUU</v>
      </c>
    </row>
    <row r="1008" spans="1:8" x14ac:dyDescent="0.25">
      <c r="A1008" s="1">
        <v>41681</v>
      </c>
      <c r="B1008">
        <v>156.69450378417901</v>
      </c>
      <c r="C1008">
        <f t="shared" si="64"/>
        <v>1.0943229798863641E-2</v>
      </c>
      <c r="D1008">
        <v>88.849250793457003</v>
      </c>
      <c r="E1008">
        <f t="shared" si="65"/>
        <v>-5.7889822117428436E-3</v>
      </c>
      <c r="F1008">
        <v>124.36000061035099</v>
      </c>
      <c r="G1008">
        <f t="shared" si="66"/>
        <v>1.1714956580350933E-2</v>
      </c>
      <c r="H1008" s="2" t="str">
        <f t="shared" si="67"/>
        <v>UDU</v>
      </c>
    </row>
    <row r="1009" spans="1:8" x14ac:dyDescent="0.25">
      <c r="A1009" s="1">
        <v>41682</v>
      </c>
      <c r="B1009">
        <v>156.77206420898401</v>
      </c>
      <c r="C1009">
        <f t="shared" si="64"/>
        <v>4.9497859166658387E-4</v>
      </c>
      <c r="D1009">
        <v>88.3902587890625</v>
      </c>
      <c r="E1009">
        <f t="shared" si="65"/>
        <v>-5.1659637002623437E-3</v>
      </c>
      <c r="F1009">
        <v>124.430000305175</v>
      </c>
      <c r="G1009">
        <f t="shared" si="66"/>
        <v>5.6287949887789956E-4</v>
      </c>
      <c r="H1009" s="2" t="str">
        <f t="shared" si="67"/>
        <v>UDU</v>
      </c>
    </row>
    <row r="1010" spans="1:8" x14ac:dyDescent="0.25">
      <c r="A1010" s="1">
        <v>41683</v>
      </c>
      <c r="B1010">
        <v>157.58148193359301</v>
      </c>
      <c r="C1010">
        <f t="shared" si="64"/>
        <v>5.1630226896164366E-3</v>
      </c>
      <c r="D1010">
        <v>88.890907287597599</v>
      </c>
      <c r="E1010">
        <f t="shared" si="65"/>
        <v>5.6640687038813642E-3</v>
      </c>
      <c r="F1010">
        <v>125.48999786376901</v>
      </c>
      <c r="G1010">
        <f t="shared" si="66"/>
        <v>8.5188262958633132E-3</v>
      </c>
      <c r="H1010" s="2" t="str">
        <f t="shared" si="67"/>
        <v>UUU</v>
      </c>
    </row>
    <row r="1011" spans="1:8" x14ac:dyDescent="0.25">
      <c r="A1011" s="1">
        <v>41684</v>
      </c>
      <c r="B1011">
        <v>158.45109558105401</v>
      </c>
      <c r="C1011">
        <f t="shared" si="64"/>
        <v>5.518501519280461E-3</v>
      </c>
      <c r="D1011">
        <v>88.941017150878906</v>
      </c>
      <c r="E1011">
        <f t="shared" si="65"/>
        <v>5.6372316146102719E-4</v>
      </c>
      <c r="F1011">
        <v>127.150001525878</v>
      </c>
      <c r="G1011">
        <f t="shared" si="66"/>
        <v>1.3228175076638982E-2</v>
      </c>
      <c r="H1011" s="2" t="str">
        <f t="shared" si="67"/>
        <v>UUU</v>
      </c>
    </row>
    <row r="1012" spans="1:8" x14ac:dyDescent="0.25">
      <c r="A1012" s="1">
        <v>41688</v>
      </c>
      <c r="B1012">
        <v>158.64057922363199</v>
      </c>
      <c r="C1012">
        <f t="shared" si="64"/>
        <v>1.1958493684320892E-3</v>
      </c>
      <c r="D1012">
        <v>89.141304016113196</v>
      </c>
      <c r="E1012">
        <f t="shared" si="65"/>
        <v>2.2519066191308834E-3</v>
      </c>
      <c r="F1012">
        <v>127.400001525878</v>
      </c>
      <c r="G1012">
        <f t="shared" si="66"/>
        <v>1.9661816515914587E-3</v>
      </c>
      <c r="H1012" s="2" t="str">
        <f t="shared" si="67"/>
        <v>UUU</v>
      </c>
    </row>
    <row r="1013" spans="1:8" x14ac:dyDescent="0.25">
      <c r="A1013" s="1">
        <v>41689</v>
      </c>
      <c r="B1013">
        <v>157.58999633789</v>
      </c>
      <c r="C1013">
        <f t="shared" si="64"/>
        <v>-6.6224095429013863E-3</v>
      </c>
      <c r="D1013">
        <v>88.765830993652301</v>
      </c>
      <c r="E1013">
        <f t="shared" si="65"/>
        <v>-4.2121104981033275E-3</v>
      </c>
      <c r="F1013">
        <v>126.26999664306599</v>
      </c>
      <c r="G1013">
        <f t="shared" si="66"/>
        <v>-8.8697399472359439E-3</v>
      </c>
      <c r="H1013" s="2" t="str">
        <f t="shared" si="67"/>
        <v>DDD</v>
      </c>
    </row>
    <row r="1014" spans="1:8" x14ac:dyDescent="0.25">
      <c r="A1014" s="1">
        <v>41690</v>
      </c>
      <c r="B1014">
        <v>158.52003479003901</v>
      </c>
      <c r="C1014">
        <f t="shared" si="64"/>
        <v>5.9016338204291863E-3</v>
      </c>
      <c r="D1014">
        <v>88.548797607421804</v>
      </c>
      <c r="E1014">
        <f t="shared" si="65"/>
        <v>-2.4450104708197973E-3</v>
      </c>
      <c r="F1014">
        <v>127.59999847412099</v>
      </c>
      <c r="G1014">
        <f t="shared" si="66"/>
        <v>1.05329996548158E-2</v>
      </c>
      <c r="H1014" s="2" t="str">
        <f t="shared" si="67"/>
        <v>UDU</v>
      </c>
    </row>
    <row r="1015" spans="1:8" x14ac:dyDescent="0.25">
      <c r="A1015" s="1">
        <v>41691</v>
      </c>
      <c r="B1015">
        <v>158.33918762207</v>
      </c>
      <c r="C1015">
        <f t="shared" si="64"/>
        <v>-1.1408473901014515E-3</v>
      </c>
      <c r="D1015">
        <v>89.016143798828097</v>
      </c>
      <c r="E1015">
        <f t="shared" si="65"/>
        <v>5.2778378028153217E-3</v>
      </c>
      <c r="F1015">
        <v>127.58000183105401</v>
      </c>
      <c r="G1015">
        <f t="shared" si="66"/>
        <v>-1.5671350553381203E-4</v>
      </c>
      <c r="H1015" s="2" t="str">
        <f t="shared" si="67"/>
        <v>DUD</v>
      </c>
    </row>
    <row r="1016" spans="1:8" x14ac:dyDescent="0.25">
      <c r="A1016" s="1">
        <v>41694</v>
      </c>
      <c r="B1016">
        <v>159.21743774414</v>
      </c>
      <c r="C1016">
        <f t="shared" si="64"/>
        <v>5.5466377923212296E-3</v>
      </c>
      <c r="D1016">
        <v>88.790802001953097</v>
      </c>
      <c r="E1016">
        <f t="shared" si="65"/>
        <v>-2.531471115894024E-3</v>
      </c>
      <c r="F1016">
        <v>128.99000549316401</v>
      </c>
      <c r="G1016">
        <f t="shared" si="66"/>
        <v>1.1051917556618163E-2</v>
      </c>
      <c r="H1016" s="2" t="str">
        <f t="shared" si="67"/>
        <v>UDU</v>
      </c>
    </row>
    <row r="1017" spans="1:8" x14ac:dyDescent="0.25">
      <c r="A1017" s="1">
        <v>41695</v>
      </c>
      <c r="B1017">
        <v>159.15719604492099</v>
      </c>
      <c r="C1017">
        <f t="shared" si="64"/>
        <v>-3.7836119003376023E-4</v>
      </c>
      <c r="D1017">
        <v>89.583587646484304</v>
      </c>
      <c r="E1017">
        <f t="shared" si="65"/>
        <v>8.9286911105248556E-3</v>
      </c>
      <c r="F1017">
        <v>129.21000671386699</v>
      </c>
      <c r="G1017">
        <f t="shared" si="66"/>
        <v>1.7055679613460217E-3</v>
      </c>
      <c r="H1017" s="2" t="str">
        <f t="shared" si="67"/>
        <v>DUU</v>
      </c>
    </row>
    <row r="1018" spans="1:8" x14ac:dyDescent="0.25">
      <c r="A1018" s="1">
        <v>41696</v>
      </c>
      <c r="B1018">
        <v>159.16581726074199</v>
      </c>
      <c r="C1018">
        <f t="shared" si="64"/>
        <v>5.4167929790294167E-5</v>
      </c>
      <c r="D1018">
        <v>90.059272766113196</v>
      </c>
      <c r="E1018">
        <f t="shared" si="65"/>
        <v>5.3099583542695061E-3</v>
      </c>
      <c r="F1018">
        <v>128.11000061035099</v>
      </c>
      <c r="G1018">
        <f t="shared" si="66"/>
        <v>-8.5133197613087574E-3</v>
      </c>
      <c r="H1018" s="2" t="str">
        <f t="shared" si="67"/>
        <v>UUD</v>
      </c>
    </row>
    <row r="1019" spans="1:8" x14ac:dyDescent="0.25">
      <c r="A1019" s="1">
        <v>41697</v>
      </c>
      <c r="B1019">
        <v>160.00100708007801</v>
      </c>
      <c r="C1019">
        <f t="shared" si="64"/>
        <v>5.2472938832577309E-3</v>
      </c>
      <c r="D1019">
        <v>90.551612854003906</v>
      </c>
      <c r="E1019">
        <f t="shared" si="65"/>
        <v>5.4668450318196005E-3</v>
      </c>
      <c r="F1019">
        <v>128.19999694824199</v>
      </c>
      <c r="G1019">
        <f t="shared" si="66"/>
        <v>7.024926817753574E-4</v>
      </c>
      <c r="H1019" s="2" t="str">
        <f t="shared" si="67"/>
        <v>UUU</v>
      </c>
    </row>
    <row r="1020" spans="1:8" x14ac:dyDescent="0.25">
      <c r="A1020" s="1">
        <v>41698</v>
      </c>
      <c r="B1020">
        <v>160.40573120117099</v>
      </c>
      <c r="C1020">
        <f t="shared" si="64"/>
        <v>2.5295098354625178E-3</v>
      </c>
      <c r="D1020">
        <v>90.601654052734304</v>
      </c>
      <c r="E1020">
        <f t="shared" si="65"/>
        <v>5.5262625538299304E-4</v>
      </c>
      <c r="F1020">
        <v>127.620002746582</v>
      </c>
      <c r="G1020">
        <f t="shared" si="66"/>
        <v>-4.5241358460729186E-3</v>
      </c>
      <c r="H1020" s="2" t="str">
        <f t="shared" si="67"/>
        <v>UUD</v>
      </c>
    </row>
    <row r="1021" spans="1:8" x14ac:dyDescent="0.25">
      <c r="A1021" s="1">
        <v>41701</v>
      </c>
      <c r="B1021">
        <v>159.27769470214801</v>
      </c>
      <c r="C1021">
        <f t="shared" si="64"/>
        <v>-7.0323952303691373E-3</v>
      </c>
      <c r="D1021">
        <v>91.206443786621094</v>
      </c>
      <c r="E1021">
        <f t="shared" si="65"/>
        <v>6.6752615083027766E-3</v>
      </c>
      <c r="F1021">
        <v>130.28999328613199</v>
      </c>
      <c r="G1021">
        <f t="shared" si="66"/>
        <v>2.0921411080454533E-2</v>
      </c>
      <c r="H1021" s="2" t="str">
        <f t="shared" si="67"/>
        <v>DUU</v>
      </c>
    </row>
    <row r="1022" spans="1:8" x14ac:dyDescent="0.25">
      <c r="A1022" s="1">
        <v>41702</v>
      </c>
      <c r="B1022">
        <v>161.51643371582</v>
      </c>
      <c r="C1022">
        <f t="shared" si="64"/>
        <v>1.4055571421086155E-2</v>
      </c>
      <c r="D1022">
        <v>89.834556579589801</v>
      </c>
      <c r="E1022">
        <f t="shared" si="65"/>
        <v>-1.5041560114336217E-2</v>
      </c>
      <c r="F1022">
        <v>128.67999267578099</v>
      </c>
      <c r="G1022">
        <f t="shared" si="66"/>
        <v>-1.2357054979773019E-2</v>
      </c>
      <c r="H1022" s="2" t="str">
        <f t="shared" si="67"/>
        <v>UDD</v>
      </c>
    </row>
    <row r="1023" spans="1:8" x14ac:dyDescent="0.25">
      <c r="A1023" s="1">
        <v>41703</v>
      </c>
      <c r="B1023">
        <v>161.662841796875</v>
      </c>
      <c r="C1023">
        <f t="shared" si="64"/>
        <v>9.0645934711885978E-4</v>
      </c>
      <c r="D1023">
        <v>90.026969909667898</v>
      </c>
      <c r="E1023">
        <f t="shared" si="65"/>
        <v>2.1418631916729769E-3</v>
      </c>
      <c r="F1023">
        <v>128.88999938964801</v>
      </c>
      <c r="G1023">
        <f t="shared" si="66"/>
        <v>1.6320075055968886E-3</v>
      </c>
      <c r="H1023" s="2" t="str">
        <f t="shared" si="67"/>
        <v>UUU</v>
      </c>
    </row>
    <row r="1024" spans="1:8" x14ac:dyDescent="0.25">
      <c r="A1024" s="1">
        <v>41704</v>
      </c>
      <c r="B1024">
        <v>162.03308105468699</v>
      </c>
      <c r="C1024">
        <f t="shared" si="64"/>
        <v>2.2901939227146784E-3</v>
      </c>
      <c r="D1024">
        <v>89.140228271484304</v>
      </c>
      <c r="E1024">
        <f t="shared" si="65"/>
        <v>-9.8497332418645556E-3</v>
      </c>
      <c r="F1024">
        <v>130.169998168945</v>
      </c>
      <c r="G1024">
        <f t="shared" si="66"/>
        <v>9.9309394472679724E-3</v>
      </c>
      <c r="H1024" s="2" t="str">
        <f t="shared" si="67"/>
        <v>UDU</v>
      </c>
    </row>
    <row r="1025" spans="1:8" x14ac:dyDescent="0.25">
      <c r="A1025" s="1">
        <v>41705</v>
      </c>
      <c r="B1025">
        <v>162.10194396972599</v>
      </c>
      <c r="C1025">
        <f t="shared" si="64"/>
        <v>4.2499293718778475E-4</v>
      </c>
      <c r="D1025">
        <v>88.579765319824205</v>
      </c>
      <c r="E1025">
        <f t="shared" si="65"/>
        <v>-6.2874300697678409E-3</v>
      </c>
      <c r="F1025">
        <v>129.08999633789</v>
      </c>
      <c r="G1025">
        <f t="shared" si="66"/>
        <v>-8.2968567738112009E-3</v>
      </c>
      <c r="H1025" s="2" t="str">
        <f t="shared" si="67"/>
        <v>UDD</v>
      </c>
    </row>
    <row r="1026" spans="1:8" x14ac:dyDescent="0.25">
      <c r="A1026" s="1">
        <v>41708</v>
      </c>
      <c r="B1026">
        <v>162.01589965820301</v>
      </c>
      <c r="C1026">
        <f t="shared" si="64"/>
        <v>-5.3080369930080806E-4</v>
      </c>
      <c r="D1026">
        <v>88.705238342285099</v>
      </c>
      <c r="E1026">
        <f t="shared" si="65"/>
        <v>1.416497571514963E-3</v>
      </c>
      <c r="F1026">
        <v>129.13000488281199</v>
      </c>
      <c r="G1026">
        <f t="shared" si="66"/>
        <v>3.0992753936764927E-4</v>
      </c>
      <c r="H1026" s="2" t="str">
        <f t="shared" si="67"/>
        <v>DUU</v>
      </c>
    </row>
    <row r="1027" spans="1:8" x14ac:dyDescent="0.25">
      <c r="A1027" s="1">
        <v>41709</v>
      </c>
      <c r="B1027">
        <v>161.215072631835</v>
      </c>
      <c r="C1027">
        <f t="shared" si="64"/>
        <v>-4.9428915807490093E-3</v>
      </c>
      <c r="D1027">
        <v>88.939514160156193</v>
      </c>
      <c r="E1027">
        <f t="shared" si="65"/>
        <v>2.6410595614105858E-3</v>
      </c>
      <c r="F1027">
        <v>129.86000061035099</v>
      </c>
      <c r="G1027">
        <f t="shared" si="66"/>
        <v>5.6531843873273147E-3</v>
      </c>
      <c r="H1027" s="2" t="str">
        <f t="shared" si="67"/>
        <v>DUU</v>
      </c>
    </row>
    <row r="1028" spans="1:8" x14ac:dyDescent="0.25">
      <c r="A1028" s="1">
        <v>41710</v>
      </c>
      <c r="B1028">
        <v>161.25813293457</v>
      </c>
      <c r="C1028">
        <f t="shared" ref="C1028:C1091" si="68">B1028/B1027-1</f>
        <v>2.6709849167350086E-4</v>
      </c>
      <c r="D1028">
        <v>89.558540344238196</v>
      </c>
      <c r="E1028">
        <f t="shared" ref="E1028:E1091" si="69">D1028/D1027-1</f>
        <v>6.9600805662970444E-3</v>
      </c>
      <c r="F1028">
        <v>131.759994506835</v>
      </c>
      <c r="G1028">
        <f t="shared" ref="G1028:G1091" si="70">F1028/F1027-1</f>
        <v>1.4631094159509583E-2</v>
      </c>
      <c r="H1028" s="2" t="str">
        <f t="shared" ref="H1028:H1091" si="71">_xlfn.CONCAT(IF(C1028&gt;0, "U", "D"), IF(E1028&gt;0, "U", "D"), IF(G1028&gt;0, "U", "D"))</f>
        <v>UUU</v>
      </c>
    </row>
    <row r="1029" spans="1:8" x14ac:dyDescent="0.25">
      <c r="A1029" s="1">
        <v>41711</v>
      </c>
      <c r="B1029">
        <v>159.44992065429599</v>
      </c>
      <c r="C1029">
        <f t="shared" si="68"/>
        <v>-1.1213154011944781E-2</v>
      </c>
      <c r="D1029">
        <v>90.763099670410099</v>
      </c>
      <c r="E1029">
        <f t="shared" si="69"/>
        <v>1.344996603944093E-2</v>
      </c>
      <c r="F1029">
        <v>132.21000671386699</v>
      </c>
      <c r="G1029">
        <f t="shared" si="70"/>
        <v>3.4153933348004539E-3</v>
      </c>
      <c r="H1029" s="2" t="str">
        <f t="shared" si="71"/>
        <v>DUU</v>
      </c>
    </row>
    <row r="1030" spans="1:8" x14ac:dyDescent="0.25">
      <c r="A1030" s="1">
        <v>41712</v>
      </c>
      <c r="B1030">
        <v>159.00216674804599</v>
      </c>
      <c r="C1030">
        <f t="shared" si="68"/>
        <v>-2.8081162060956677E-3</v>
      </c>
      <c r="D1030">
        <v>90.779830932617102</v>
      </c>
      <c r="E1030">
        <f t="shared" si="69"/>
        <v>1.8433991641719771E-4</v>
      </c>
      <c r="F1030">
        <v>133.100006103515</v>
      </c>
      <c r="G1030">
        <f t="shared" si="70"/>
        <v>6.7317097379335777E-3</v>
      </c>
      <c r="H1030" s="2" t="str">
        <f t="shared" si="71"/>
        <v>DUU</v>
      </c>
    </row>
    <row r="1031" spans="1:8" x14ac:dyDescent="0.25">
      <c r="A1031" s="1">
        <v>41715</v>
      </c>
      <c r="B1031">
        <v>160.44012451171801</v>
      </c>
      <c r="C1031">
        <f t="shared" si="68"/>
        <v>9.0436362791872504E-3</v>
      </c>
      <c r="D1031">
        <v>90.102272033691406</v>
      </c>
      <c r="E1031">
        <f t="shared" si="69"/>
        <v>-7.4637603084833914E-3</v>
      </c>
      <c r="F1031">
        <v>131.63999938964801</v>
      </c>
      <c r="G1031">
        <f t="shared" si="70"/>
        <v>-1.0969246032426994E-2</v>
      </c>
      <c r="H1031" s="2" t="str">
        <f t="shared" si="71"/>
        <v>UDD</v>
      </c>
    </row>
    <row r="1032" spans="1:8" x14ac:dyDescent="0.25">
      <c r="A1032" s="1">
        <v>41716</v>
      </c>
      <c r="B1032">
        <v>161.585357666015</v>
      </c>
      <c r="C1032">
        <f t="shared" si="68"/>
        <v>7.1380719616267463E-3</v>
      </c>
      <c r="D1032">
        <v>90.428489685058594</v>
      </c>
      <c r="E1032">
        <f t="shared" si="69"/>
        <v>3.6205263641433394E-3</v>
      </c>
      <c r="F1032">
        <v>130.61999511718699</v>
      </c>
      <c r="G1032">
        <f t="shared" si="70"/>
        <v>-7.7484372317707662E-3</v>
      </c>
      <c r="H1032" s="2" t="str">
        <f t="shared" si="71"/>
        <v>UUD</v>
      </c>
    </row>
    <row r="1033" spans="1:8" x14ac:dyDescent="0.25">
      <c r="A1033" s="1">
        <v>41717</v>
      </c>
      <c r="B1033">
        <v>160.72428894042901</v>
      </c>
      <c r="C1033">
        <f t="shared" si="68"/>
        <v>-5.3288784208143092E-3</v>
      </c>
      <c r="D1033">
        <v>89.725860595703097</v>
      </c>
      <c r="E1033">
        <f t="shared" si="69"/>
        <v>-7.7699969534223978E-3</v>
      </c>
      <c r="F1033">
        <v>128.08999633789</v>
      </c>
      <c r="G1033">
        <f t="shared" si="70"/>
        <v>-1.9369153834580821E-2</v>
      </c>
      <c r="H1033" s="2" t="str">
        <f t="shared" si="71"/>
        <v>DDD</v>
      </c>
    </row>
    <row r="1034" spans="1:8" x14ac:dyDescent="0.25">
      <c r="A1034" s="1">
        <v>41718</v>
      </c>
      <c r="B1034">
        <v>161.662841796875</v>
      </c>
      <c r="C1034">
        <f t="shared" si="68"/>
        <v>5.8395209749153576E-3</v>
      </c>
      <c r="D1034">
        <v>89.566871643066406</v>
      </c>
      <c r="E1034">
        <f t="shared" si="69"/>
        <v>-1.771941239472552E-3</v>
      </c>
      <c r="F1034">
        <v>127.86000061035099</v>
      </c>
      <c r="G1034">
        <f t="shared" si="70"/>
        <v>-1.7955791561762302E-3</v>
      </c>
      <c r="H1034" s="2" t="str">
        <f t="shared" si="71"/>
        <v>UDD</v>
      </c>
    </row>
    <row r="1035" spans="1:8" x14ac:dyDescent="0.25">
      <c r="A1035" s="1">
        <v>41719</v>
      </c>
      <c r="B1035">
        <v>161.03582763671801</v>
      </c>
      <c r="C1035">
        <f t="shared" si="68"/>
        <v>-3.8785298661569989E-3</v>
      </c>
      <c r="D1035">
        <v>90.537254333496094</v>
      </c>
      <c r="E1035">
        <f t="shared" si="69"/>
        <v>1.0834169739641686E-2</v>
      </c>
      <c r="F1035">
        <v>128.47000122070301</v>
      </c>
      <c r="G1035">
        <f t="shared" si="70"/>
        <v>4.7708478604733262E-3</v>
      </c>
      <c r="H1035" s="2" t="str">
        <f t="shared" si="71"/>
        <v>DUU</v>
      </c>
    </row>
    <row r="1036" spans="1:8" x14ac:dyDescent="0.25">
      <c r="A1036" s="1">
        <v>41722</v>
      </c>
      <c r="B1036">
        <v>160.369857788085</v>
      </c>
      <c r="C1036">
        <f t="shared" si="68"/>
        <v>-4.1355383979233551E-3</v>
      </c>
      <c r="D1036">
        <v>91.181373596191406</v>
      </c>
      <c r="E1036">
        <f t="shared" si="69"/>
        <v>7.1144112712175911E-3</v>
      </c>
      <c r="F1036">
        <v>126.180000305175</v>
      </c>
      <c r="G1036">
        <f t="shared" si="70"/>
        <v>-1.7825180149208086E-2</v>
      </c>
      <c r="H1036" s="2" t="str">
        <f t="shared" si="71"/>
        <v>DUD</v>
      </c>
    </row>
    <row r="1037" spans="1:8" x14ac:dyDescent="0.25">
      <c r="A1037" s="1">
        <v>41723</v>
      </c>
      <c r="B1037">
        <v>161.13095092773401</v>
      </c>
      <c r="C1037">
        <f t="shared" si="68"/>
        <v>4.7458615362416801E-3</v>
      </c>
      <c r="D1037">
        <v>90.838409423828097</v>
      </c>
      <c r="E1037">
        <f t="shared" si="69"/>
        <v>-3.7613402698030152E-3</v>
      </c>
      <c r="F1037">
        <v>126.41000366210901</v>
      </c>
      <c r="G1037">
        <f t="shared" si="70"/>
        <v>1.8228194355502936E-3</v>
      </c>
      <c r="H1037" s="2" t="str">
        <f t="shared" si="71"/>
        <v>UDU</v>
      </c>
    </row>
    <row r="1038" spans="1:8" x14ac:dyDescent="0.25">
      <c r="A1038" s="1">
        <v>41724</v>
      </c>
      <c r="B1038">
        <v>159.97204589843699</v>
      </c>
      <c r="C1038">
        <f t="shared" si="68"/>
        <v>-7.1923179415528393E-3</v>
      </c>
      <c r="D1038">
        <v>91.549461364746094</v>
      </c>
      <c r="E1038">
        <f t="shared" si="69"/>
        <v>7.8276573250024573E-3</v>
      </c>
      <c r="F1038">
        <v>125.41000366210901</v>
      </c>
      <c r="G1038">
        <f t="shared" si="70"/>
        <v>-7.9107663241033688E-3</v>
      </c>
      <c r="H1038" s="2" t="str">
        <f t="shared" si="71"/>
        <v>DUD</v>
      </c>
    </row>
    <row r="1039" spans="1:8" x14ac:dyDescent="0.25">
      <c r="A1039" s="1">
        <v>41725</v>
      </c>
      <c r="B1039">
        <v>159.63479614257801</v>
      </c>
      <c r="C1039">
        <f t="shared" si="68"/>
        <v>-2.1081793007329264E-3</v>
      </c>
      <c r="D1039">
        <v>92.009544372558594</v>
      </c>
      <c r="E1039">
        <f t="shared" si="69"/>
        <v>5.025512995422865E-3</v>
      </c>
      <c r="F1039">
        <v>124.58999633789</v>
      </c>
      <c r="G1039">
        <f t="shared" si="70"/>
        <v>-6.5386117556327505E-3</v>
      </c>
      <c r="H1039" s="2" t="str">
        <f t="shared" si="71"/>
        <v>DUD</v>
      </c>
    </row>
    <row r="1040" spans="1:8" x14ac:dyDescent="0.25">
      <c r="A1040" s="1">
        <v>41726</v>
      </c>
      <c r="B1040">
        <v>160.42179870605401</v>
      </c>
      <c r="C1040">
        <f t="shared" si="68"/>
        <v>4.9300189087413404E-3</v>
      </c>
      <c r="D1040">
        <v>91.490898132324205</v>
      </c>
      <c r="E1040">
        <f t="shared" si="69"/>
        <v>-5.6368743457126946E-3</v>
      </c>
      <c r="F1040">
        <v>124.559997558593</v>
      </c>
      <c r="G1040">
        <f t="shared" si="70"/>
        <v>-2.4077999982952125E-4</v>
      </c>
      <c r="H1040" s="2" t="str">
        <f t="shared" si="71"/>
        <v>UDD</v>
      </c>
    </row>
    <row r="1041" spans="1:8" x14ac:dyDescent="0.25">
      <c r="A1041" s="1">
        <v>41729</v>
      </c>
      <c r="B1041">
        <v>161.73634338378901</v>
      </c>
      <c r="C1041">
        <f t="shared" si="68"/>
        <v>8.1943020732717642E-3</v>
      </c>
      <c r="D1041">
        <v>91.265037536621094</v>
      </c>
      <c r="E1041">
        <f t="shared" si="69"/>
        <v>-2.4686673790921265E-3</v>
      </c>
      <c r="F1041">
        <v>123.61000061035099</v>
      </c>
      <c r="G1041">
        <f t="shared" si="70"/>
        <v>-7.6268221488614563E-3</v>
      </c>
      <c r="H1041" s="2" t="str">
        <f t="shared" si="71"/>
        <v>UDD</v>
      </c>
    </row>
    <row r="1042" spans="1:8" x14ac:dyDescent="0.25">
      <c r="A1042" s="1">
        <v>41730</v>
      </c>
      <c r="B1042">
        <v>162.80876159667901</v>
      </c>
      <c r="C1042">
        <f t="shared" si="68"/>
        <v>6.6306569720402386E-3</v>
      </c>
      <c r="D1042">
        <v>90.485061645507798</v>
      </c>
      <c r="E1042">
        <f t="shared" si="69"/>
        <v>-8.5462726161738001E-3</v>
      </c>
      <c r="F1042">
        <v>123.389999389648</v>
      </c>
      <c r="G1042">
        <f t="shared" si="70"/>
        <v>-1.7798011456734431E-3</v>
      </c>
      <c r="H1042" s="2" t="str">
        <f t="shared" si="71"/>
        <v>UDD</v>
      </c>
    </row>
    <row r="1043" spans="1:8" x14ac:dyDescent="0.25">
      <c r="A1043" s="1">
        <v>41731</v>
      </c>
      <c r="B1043">
        <v>163.353591918945</v>
      </c>
      <c r="C1043">
        <f t="shared" si="68"/>
        <v>3.3464435017058758E-3</v>
      </c>
      <c r="D1043">
        <v>89.965042114257798</v>
      </c>
      <c r="E1043">
        <f t="shared" si="69"/>
        <v>-5.7470207987178057E-3</v>
      </c>
      <c r="F1043">
        <v>124.31999969482401</v>
      </c>
      <c r="G1043">
        <f t="shared" si="70"/>
        <v>7.5370800695053752E-3</v>
      </c>
      <c r="H1043" s="2" t="str">
        <f t="shared" si="71"/>
        <v>UDU</v>
      </c>
    </row>
    <row r="1044" spans="1:8" x14ac:dyDescent="0.25">
      <c r="A1044" s="1">
        <v>41732</v>
      </c>
      <c r="B1044">
        <v>163.13739013671801</v>
      </c>
      <c r="C1044">
        <f t="shared" si="68"/>
        <v>-1.3235202219138431E-3</v>
      </c>
      <c r="D1044">
        <v>90.359214782714801</v>
      </c>
      <c r="E1044">
        <f t="shared" si="69"/>
        <v>4.3813981430298465E-3</v>
      </c>
      <c r="F1044">
        <v>123.919998168945</v>
      </c>
      <c r="G1044">
        <f t="shared" si="70"/>
        <v>-3.2175154992030164E-3</v>
      </c>
      <c r="H1044" s="2" t="str">
        <f t="shared" si="71"/>
        <v>DUD</v>
      </c>
    </row>
    <row r="1045" spans="1:8" x14ac:dyDescent="0.25">
      <c r="A1045" s="1">
        <v>41733</v>
      </c>
      <c r="B1045">
        <v>161.20880126953099</v>
      </c>
      <c r="C1045">
        <f t="shared" si="68"/>
        <v>-1.1821869073489255E-2</v>
      </c>
      <c r="D1045">
        <v>90.963127136230398</v>
      </c>
      <c r="E1045">
        <f t="shared" si="69"/>
        <v>6.6834617251578798E-3</v>
      </c>
      <c r="F1045">
        <v>125.56999969482401</v>
      </c>
      <c r="G1045">
        <f t="shared" si="70"/>
        <v>1.3315054472721188E-2</v>
      </c>
      <c r="H1045" s="2" t="str">
        <f t="shared" si="71"/>
        <v>DUU</v>
      </c>
    </row>
    <row r="1046" spans="1:8" x14ac:dyDescent="0.25">
      <c r="A1046" s="1">
        <v>41736</v>
      </c>
      <c r="B1046">
        <v>159.42716979980401</v>
      </c>
      <c r="C1046">
        <f t="shared" si="68"/>
        <v>-1.1051700997070313E-2</v>
      </c>
      <c r="D1046">
        <v>91.508247375488196</v>
      </c>
      <c r="E1046">
        <f t="shared" si="69"/>
        <v>5.9927605439664688E-3</v>
      </c>
      <c r="F1046">
        <v>124.91000366210901</v>
      </c>
      <c r="G1046">
        <f t="shared" si="70"/>
        <v>-5.2560009104005712E-3</v>
      </c>
      <c r="H1046" s="2" t="str">
        <f t="shared" si="71"/>
        <v>DUD</v>
      </c>
    </row>
    <row r="1047" spans="1:8" x14ac:dyDescent="0.25">
      <c r="A1047" s="1">
        <v>41737</v>
      </c>
      <c r="B1047">
        <v>160.08450317382801</v>
      </c>
      <c r="C1047">
        <f t="shared" si="68"/>
        <v>4.1230950461546012E-3</v>
      </c>
      <c r="D1047">
        <v>91.726310729980398</v>
      </c>
      <c r="E1047">
        <f t="shared" si="69"/>
        <v>2.382991268507384E-3</v>
      </c>
      <c r="F1047">
        <v>126.08999633789</v>
      </c>
      <c r="G1047">
        <f t="shared" si="70"/>
        <v>9.4467427842925833E-3</v>
      </c>
      <c r="H1047" s="2" t="str">
        <f t="shared" si="71"/>
        <v>UUU</v>
      </c>
    </row>
    <row r="1048" spans="1:8" x14ac:dyDescent="0.25">
      <c r="A1048" s="1">
        <v>41738</v>
      </c>
      <c r="B1048">
        <v>161.80554199218699</v>
      </c>
      <c r="C1048">
        <f t="shared" si="68"/>
        <v>1.0750814627510819E-2</v>
      </c>
      <c r="D1048">
        <v>91.273422241210895</v>
      </c>
      <c r="E1048">
        <f t="shared" si="69"/>
        <v>-4.937389121674074E-3</v>
      </c>
      <c r="F1048">
        <v>126.31999969482401</v>
      </c>
      <c r="G1048">
        <f t="shared" si="70"/>
        <v>1.8241205774773839E-3</v>
      </c>
      <c r="H1048" s="2" t="str">
        <f t="shared" si="71"/>
        <v>UDU</v>
      </c>
    </row>
    <row r="1049" spans="1:8" x14ac:dyDescent="0.25">
      <c r="A1049" s="1">
        <v>41739</v>
      </c>
      <c r="B1049">
        <v>158.40667724609301</v>
      </c>
      <c r="C1049">
        <f t="shared" si="68"/>
        <v>-2.1005861135820036E-2</v>
      </c>
      <c r="D1049">
        <v>92.120475769042898</v>
      </c>
      <c r="E1049">
        <f t="shared" si="69"/>
        <v>9.2803962756373704E-3</v>
      </c>
      <c r="F1049">
        <v>127.01000213623</v>
      </c>
      <c r="G1049">
        <f t="shared" si="70"/>
        <v>5.4623372630855371E-3</v>
      </c>
      <c r="H1049" s="2" t="str">
        <f t="shared" si="71"/>
        <v>DUU</v>
      </c>
    </row>
    <row r="1050" spans="1:8" x14ac:dyDescent="0.25">
      <c r="A1050" s="1">
        <v>41740</v>
      </c>
      <c r="B1050">
        <v>156.97959899902301</v>
      </c>
      <c r="C1050">
        <f t="shared" si="68"/>
        <v>-9.0089526014927035E-3</v>
      </c>
      <c r="D1050">
        <v>92.866912841796804</v>
      </c>
      <c r="E1050">
        <f t="shared" si="69"/>
        <v>8.1028356239205568E-3</v>
      </c>
      <c r="F1050">
        <v>126.930000305175</v>
      </c>
      <c r="G1050">
        <f t="shared" si="70"/>
        <v>-6.2988606967495642E-4</v>
      </c>
      <c r="H1050" s="2" t="str">
        <f t="shared" si="71"/>
        <v>DUD</v>
      </c>
    </row>
    <row r="1051" spans="1:8" x14ac:dyDescent="0.25">
      <c r="A1051" s="1">
        <v>41743</v>
      </c>
      <c r="B1051">
        <v>158.21643066406199</v>
      </c>
      <c r="C1051">
        <f t="shared" si="68"/>
        <v>7.8789325041317415E-3</v>
      </c>
      <c r="D1051">
        <v>92.623649597167898</v>
      </c>
      <c r="E1051">
        <f t="shared" si="69"/>
        <v>-2.6194824096642533E-3</v>
      </c>
      <c r="F1051">
        <v>127.84999847412099</v>
      </c>
      <c r="G1051">
        <f t="shared" si="70"/>
        <v>7.2480750550230066E-3</v>
      </c>
      <c r="H1051" s="2" t="str">
        <f t="shared" si="71"/>
        <v>UDU</v>
      </c>
    </row>
    <row r="1052" spans="1:8" x14ac:dyDescent="0.25">
      <c r="A1052" s="1">
        <v>41744</v>
      </c>
      <c r="B1052">
        <v>159.30610656738199</v>
      </c>
      <c r="C1052">
        <f t="shared" si="68"/>
        <v>6.887248680471636E-3</v>
      </c>
      <c r="D1052">
        <v>93.202377319335895</v>
      </c>
      <c r="E1052">
        <f t="shared" si="69"/>
        <v>6.2481636675402186E-3</v>
      </c>
      <c r="F1052">
        <v>125.48999786376901</v>
      </c>
      <c r="G1052">
        <f t="shared" si="70"/>
        <v>-1.8459136789349961E-2</v>
      </c>
      <c r="H1052" s="2" t="str">
        <f t="shared" si="71"/>
        <v>UUD</v>
      </c>
    </row>
    <row r="1053" spans="1:8" x14ac:dyDescent="0.25">
      <c r="A1053" s="1">
        <v>41745</v>
      </c>
      <c r="B1053">
        <v>160.97525024414</v>
      </c>
      <c r="C1053">
        <f t="shared" si="68"/>
        <v>1.0477587537123245E-2</v>
      </c>
      <c r="D1053">
        <v>93.319808959960895</v>
      </c>
      <c r="E1053">
        <f t="shared" si="69"/>
        <v>1.2599640052382011E-3</v>
      </c>
      <c r="F1053">
        <v>125.540000915527</v>
      </c>
      <c r="G1053">
        <f t="shared" si="70"/>
        <v>3.9846244807728581E-4</v>
      </c>
      <c r="H1053" s="2" t="str">
        <f t="shared" si="71"/>
        <v>UUU</v>
      </c>
    </row>
    <row r="1054" spans="1:8" x14ac:dyDescent="0.25">
      <c r="A1054" s="1">
        <v>41746</v>
      </c>
      <c r="B1054">
        <v>161.20013427734301</v>
      </c>
      <c r="C1054">
        <f t="shared" si="68"/>
        <v>1.3970099929148105E-3</v>
      </c>
      <c r="D1054">
        <v>92.296630859375</v>
      </c>
      <c r="E1054">
        <f t="shared" si="69"/>
        <v>-1.0964211264351098E-2</v>
      </c>
      <c r="F1054">
        <v>124.75</v>
      </c>
      <c r="G1054">
        <f t="shared" si="70"/>
        <v>-6.2928222858511518E-3</v>
      </c>
      <c r="H1054" s="2" t="str">
        <f t="shared" si="71"/>
        <v>UDD</v>
      </c>
    </row>
    <row r="1055" spans="1:8" x14ac:dyDescent="0.25">
      <c r="A1055" s="1">
        <v>41750</v>
      </c>
      <c r="B1055">
        <v>161.76231384277301</v>
      </c>
      <c r="C1055">
        <f t="shared" si="68"/>
        <v>3.4874633817785217E-3</v>
      </c>
      <c r="D1055">
        <v>92.221107482910099</v>
      </c>
      <c r="E1055">
        <f t="shared" si="69"/>
        <v>-8.1826796668205137E-4</v>
      </c>
      <c r="F1055">
        <v>124.23999786376901</v>
      </c>
      <c r="G1055">
        <f t="shared" si="70"/>
        <v>-4.0881934768015604E-3</v>
      </c>
      <c r="H1055" s="2" t="str">
        <f t="shared" si="71"/>
        <v>UDD</v>
      </c>
    </row>
    <row r="1056" spans="1:8" x14ac:dyDescent="0.25">
      <c r="A1056" s="1">
        <v>41751</v>
      </c>
      <c r="B1056">
        <v>162.49743652343699</v>
      </c>
      <c r="C1056">
        <f t="shared" si="68"/>
        <v>4.5444619528531849E-3</v>
      </c>
      <c r="D1056">
        <v>92.531455993652301</v>
      </c>
      <c r="E1056">
        <f t="shared" si="69"/>
        <v>3.3652654930402814E-3</v>
      </c>
      <c r="F1056">
        <v>123.77999877929599</v>
      </c>
      <c r="G1056">
        <f t="shared" si="70"/>
        <v>-3.7025039631553014E-3</v>
      </c>
      <c r="H1056" s="2" t="str">
        <f t="shared" si="71"/>
        <v>UUD</v>
      </c>
    </row>
    <row r="1057" spans="1:8" x14ac:dyDescent="0.25">
      <c r="A1057" s="1">
        <v>41752</v>
      </c>
      <c r="B1057">
        <v>162.11691284179599</v>
      </c>
      <c r="C1057">
        <f t="shared" si="68"/>
        <v>-2.3417211359276768E-3</v>
      </c>
      <c r="D1057">
        <v>93.059776306152301</v>
      </c>
      <c r="E1057">
        <f t="shared" si="69"/>
        <v>5.7096293020206801E-3</v>
      </c>
      <c r="F1057">
        <v>123.76000213623</v>
      </c>
      <c r="G1057">
        <f t="shared" si="70"/>
        <v>-1.6154987286476352E-4</v>
      </c>
      <c r="H1057" s="2" t="str">
        <f t="shared" si="71"/>
        <v>DUD</v>
      </c>
    </row>
    <row r="1058" spans="1:8" x14ac:dyDescent="0.25">
      <c r="A1058" s="1">
        <v>41753</v>
      </c>
      <c r="B1058">
        <v>162.44549560546801</v>
      </c>
      <c r="C1058">
        <f t="shared" si="68"/>
        <v>2.026825936370269E-3</v>
      </c>
      <c r="D1058">
        <v>93.235893249511705</v>
      </c>
      <c r="E1058">
        <f t="shared" si="69"/>
        <v>1.8925141489702924E-3</v>
      </c>
      <c r="F1058">
        <v>124.559997558593</v>
      </c>
      <c r="G1058">
        <f t="shared" si="70"/>
        <v>6.4640870115886262E-3</v>
      </c>
      <c r="H1058" s="2" t="str">
        <f t="shared" si="71"/>
        <v>UUU</v>
      </c>
    </row>
    <row r="1059" spans="1:8" x14ac:dyDescent="0.25">
      <c r="A1059" s="1">
        <v>41754</v>
      </c>
      <c r="B1059">
        <v>161.113677978515</v>
      </c>
      <c r="C1059">
        <f t="shared" si="68"/>
        <v>-8.1985506707283884E-3</v>
      </c>
      <c r="D1059">
        <v>93.370132446289006</v>
      </c>
      <c r="E1059">
        <f t="shared" si="69"/>
        <v>1.439780240191979E-3</v>
      </c>
      <c r="F1059">
        <v>125.430000305175</v>
      </c>
      <c r="G1059">
        <f t="shared" si="70"/>
        <v>6.9846079289841434E-3</v>
      </c>
      <c r="H1059" s="2" t="str">
        <f t="shared" si="71"/>
        <v>DUU</v>
      </c>
    </row>
    <row r="1060" spans="1:8" x14ac:dyDescent="0.25">
      <c r="A1060" s="1">
        <v>41757</v>
      </c>
      <c r="B1060">
        <v>161.62388610839801</v>
      </c>
      <c r="C1060">
        <f t="shared" si="68"/>
        <v>3.1667586283459226E-3</v>
      </c>
      <c r="D1060">
        <v>92.917228698730398</v>
      </c>
      <c r="E1060">
        <f t="shared" si="69"/>
        <v>-4.8506276653205171E-3</v>
      </c>
      <c r="F1060">
        <v>124.879997253417</v>
      </c>
      <c r="G1060">
        <f t="shared" si="70"/>
        <v>-4.3849402090394562E-3</v>
      </c>
      <c r="H1060" s="2" t="str">
        <f t="shared" si="71"/>
        <v>UDD</v>
      </c>
    </row>
    <row r="1061" spans="1:8" x14ac:dyDescent="0.25">
      <c r="A1061" s="1">
        <v>41758</v>
      </c>
      <c r="B1061">
        <v>162.37635803222599</v>
      </c>
      <c r="C1061">
        <f t="shared" si="68"/>
        <v>4.6556975082465701E-3</v>
      </c>
      <c r="D1061">
        <v>92.791473388671804</v>
      </c>
      <c r="E1061">
        <f t="shared" si="69"/>
        <v>-1.3534121908256314E-3</v>
      </c>
      <c r="F1061">
        <v>124.86000061035099</v>
      </c>
      <c r="G1061">
        <f t="shared" si="70"/>
        <v>-1.6012686984157032E-4</v>
      </c>
      <c r="H1061" s="2" t="str">
        <f t="shared" si="71"/>
        <v>UDD</v>
      </c>
    </row>
    <row r="1062" spans="1:8" x14ac:dyDescent="0.25">
      <c r="A1062" s="1">
        <v>41759</v>
      </c>
      <c r="B1062">
        <v>162.86064147949199</v>
      </c>
      <c r="C1062">
        <f t="shared" si="68"/>
        <v>2.9824751160503205E-3</v>
      </c>
      <c r="D1062">
        <v>93.177223205566406</v>
      </c>
      <c r="E1062">
        <f t="shared" si="69"/>
        <v>4.1571687872530294E-3</v>
      </c>
      <c r="F1062">
        <v>124.220001220703</v>
      </c>
      <c r="G1062">
        <f t="shared" si="70"/>
        <v>-5.1257359163823235E-3</v>
      </c>
      <c r="H1062" s="2" t="str">
        <f t="shared" si="71"/>
        <v>UUD</v>
      </c>
    </row>
    <row r="1063" spans="1:8" x14ac:dyDescent="0.25">
      <c r="A1063" s="1">
        <v>41760</v>
      </c>
      <c r="B1063">
        <v>162.87796020507801</v>
      </c>
      <c r="C1063">
        <f t="shared" si="68"/>
        <v>1.0634076734983289E-4</v>
      </c>
      <c r="D1063">
        <v>94.176841735839801</v>
      </c>
      <c r="E1063">
        <f t="shared" si="69"/>
        <v>1.0728142521140072E-2</v>
      </c>
      <c r="F1063">
        <v>123.800003051757</v>
      </c>
      <c r="G1063">
        <f t="shared" si="70"/>
        <v>-3.3810832782055211E-3</v>
      </c>
      <c r="H1063" s="2" t="str">
        <f t="shared" si="71"/>
        <v>UUD</v>
      </c>
    </row>
    <row r="1064" spans="1:8" x14ac:dyDescent="0.25">
      <c r="A1064" s="1">
        <v>41761</v>
      </c>
      <c r="B1064">
        <v>162.644439697265</v>
      </c>
      <c r="C1064">
        <f t="shared" si="68"/>
        <v>-1.4337145892482361E-3</v>
      </c>
      <c r="D1064">
        <v>94.756858825683594</v>
      </c>
      <c r="E1064">
        <f t="shared" si="69"/>
        <v>6.1588080376564491E-3</v>
      </c>
      <c r="F1064">
        <v>125.059997558593</v>
      </c>
      <c r="G1064">
        <f t="shared" si="70"/>
        <v>1.0177661355220025E-2</v>
      </c>
      <c r="H1064" s="2" t="str">
        <f t="shared" si="71"/>
        <v>DUU</v>
      </c>
    </row>
    <row r="1065" spans="1:8" x14ac:dyDescent="0.25">
      <c r="A1065" s="1">
        <v>41764</v>
      </c>
      <c r="B1065">
        <v>162.95578002929599</v>
      </c>
      <c r="C1065">
        <f t="shared" si="68"/>
        <v>1.9142390149364807E-3</v>
      </c>
      <c r="D1065">
        <v>94.185211181640597</v>
      </c>
      <c r="E1065">
        <f t="shared" si="69"/>
        <v>-6.0327838124585309E-3</v>
      </c>
      <c r="F1065">
        <v>126.220001220703</v>
      </c>
      <c r="G1065">
        <f t="shared" si="70"/>
        <v>9.2755772009871507E-3</v>
      </c>
      <c r="H1065" s="2" t="str">
        <f t="shared" si="71"/>
        <v>UDU</v>
      </c>
    </row>
    <row r="1066" spans="1:8" x14ac:dyDescent="0.25">
      <c r="A1066" s="1">
        <v>41765</v>
      </c>
      <c r="B1066">
        <v>161.53742980957</v>
      </c>
      <c r="C1066">
        <f t="shared" si="68"/>
        <v>-8.7038963544036063E-3</v>
      </c>
      <c r="D1066">
        <v>94.563568115234304</v>
      </c>
      <c r="E1066">
        <f t="shared" si="69"/>
        <v>4.0171586265707049E-3</v>
      </c>
      <c r="F1066">
        <v>125.980003356933</v>
      </c>
      <c r="G1066">
        <f t="shared" si="70"/>
        <v>-1.9014249837500108E-3</v>
      </c>
      <c r="H1066" s="2" t="str">
        <f t="shared" si="71"/>
        <v>DUD</v>
      </c>
    </row>
    <row r="1067" spans="1:8" x14ac:dyDescent="0.25">
      <c r="A1067" s="1">
        <v>41766</v>
      </c>
      <c r="B1067">
        <v>162.48878479003901</v>
      </c>
      <c r="C1067">
        <f t="shared" si="68"/>
        <v>5.8893779701121307E-3</v>
      </c>
      <c r="D1067">
        <v>94.227241516113196</v>
      </c>
      <c r="E1067">
        <f t="shared" si="69"/>
        <v>-3.5566191697764538E-3</v>
      </c>
      <c r="F1067">
        <v>124.169998168945</v>
      </c>
      <c r="G1067">
        <f t="shared" si="70"/>
        <v>-1.4367400696599475E-2</v>
      </c>
      <c r="H1067" s="2" t="str">
        <f t="shared" si="71"/>
        <v>UDD</v>
      </c>
    </row>
    <row r="1068" spans="1:8" x14ac:dyDescent="0.25">
      <c r="A1068" s="1">
        <v>41767</v>
      </c>
      <c r="B1068">
        <v>162.31579589843699</v>
      </c>
      <c r="C1068">
        <f t="shared" si="68"/>
        <v>-1.064620501812108E-3</v>
      </c>
      <c r="D1068">
        <v>93.823722839355398</v>
      </c>
      <c r="E1068">
        <f t="shared" si="69"/>
        <v>-4.2823993387177683E-3</v>
      </c>
      <c r="F1068">
        <v>124.169998168945</v>
      </c>
      <c r="G1068">
        <f t="shared" si="70"/>
        <v>0</v>
      </c>
      <c r="H1068" s="2" t="str">
        <f t="shared" si="71"/>
        <v>DDD</v>
      </c>
    </row>
    <row r="1069" spans="1:8" x14ac:dyDescent="0.25">
      <c r="A1069" s="1">
        <v>41768</v>
      </c>
      <c r="B1069">
        <v>162.55793762207</v>
      </c>
      <c r="C1069">
        <f t="shared" si="68"/>
        <v>1.4917939581464701E-3</v>
      </c>
      <c r="D1069">
        <v>93.521133422851506</v>
      </c>
      <c r="E1069">
        <f t="shared" si="69"/>
        <v>-3.2250843107343163E-3</v>
      </c>
      <c r="F1069">
        <v>124.09999847412099</v>
      </c>
      <c r="G1069">
        <f t="shared" si="70"/>
        <v>-5.6374080580046115E-4</v>
      </c>
      <c r="H1069" s="2" t="str">
        <f t="shared" si="71"/>
        <v>UDD</v>
      </c>
    </row>
    <row r="1070" spans="1:8" x14ac:dyDescent="0.25">
      <c r="A1070" s="1">
        <v>41771</v>
      </c>
      <c r="B1070">
        <v>164.14068603515599</v>
      </c>
      <c r="C1070">
        <f t="shared" si="68"/>
        <v>9.7365187836333522E-3</v>
      </c>
      <c r="D1070">
        <v>93.142723083496094</v>
      </c>
      <c r="E1070">
        <f t="shared" si="69"/>
        <v>-4.0462548464254011E-3</v>
      </c>
      <c r="F1070">
        <v>124.94000244140599</v>
      </c>
      <c r="G1070">
        <f t="shared" si="70"/>
        <v>6.768766942895299E-3</v>
      </c>
      <c r="H1070" s="2" t="str">
        <f t="shared" si="71"/>
        <v>UDU</v>
      </c>
    </row>
    <row r="1071" spans="1:8" x14ac:dyDescent="0.25">
      <c r="A1071" s="1">
        <v>41772</v>
      </c>
      <c r="B1071">
        <v>164.28768920898401</v>
      </c>
      <c r="C1071">
        <f t="shared" si="68"/>
        <v>8.9559253941784434E-4</v>
      </c>
      <c r="D1071">
        <v>93.949867248535099</v>
      </c>
      <c r="E1071">
        <f t="shared" si="69"/>
        <v>8.6656706860015476E-3</v>
      </c>
      <c r="F1071">
        <v>124.59999847412099</v>
      </c>
      <c r="G1071">
        <f t="shared" si="70"/>
        <v>-2.7213379273339777E-3</v>
      </c>
      <c r="H1071" s="2" t="str">
        <f t="shared" si="71"/>
        <v>UUD</v>
      </c>
    </row>
    <row r="1072" spans="1:8" x14ac:dyDescent="0.25">
      <c r="A1072" s="1">
        <v>41773</v>
      </c>
      <c r="B1072">
        <v>163.50929260253901</v>
      </c>
      <c r="C1072">
        <f t="shared" si="68"/>
        <v>-4.7380093432005665E-3</v>
      </c>
      <c r="D1072">
        <v>94.967094421386705</v>
      </c>
      <c r="E1072">
        <f t="shared" si="69"/>
        <v>1.0827340183042766E-2</v>
      </c>
      <c r="F1072">
        <v>125.809997558593</v>
      </c>
      <c r="G1072">
        <f t="shared" si="70"/>
        <v>9.711068212599594E-3</v>
      </c>
      <c r="H1072" s="2" t="str">
        <f t="shared" si="71"/>
        <v>DUU</v>
      </c>
    </row>
    <row r="1073" spans="1:8" x14ac:dyDescent="0.25">
      <c r="A1073" s="1">
        <v>41774</v>
      </c>
      <c r="B1073">
        <v>162.073638916015</v>
      </c>
      <c r="C1073">
        <f t="shared" si="68"/>
        <v>-8.7802574622704022E-3</v>
      </c>
      <c r="D1073">
        <v>95.723747253417898</v>
      </c>
      <c r="E1073">
        <f t="shared" si="69"/>
        <v>7.9675264010266034E-3</v>
      </c>
      <c r="F1073">
        <v>124.76999664306599</v>
      </c>
      <c r="G1073">
        <f t="shared" si="70"/>
        <v>-8.2664409483248491E-3</v>
      </c>
      <c r="H1073" s="2" t="str">
        <f t="shared" si="71"/>
        <v>DUD</v>
      </c>
    </row>
    <row r="1074" spans="1:8" x14ac:dyDescent="0.25">
      <c r="A1074" s="1">
        <v>41775</v>
      </c>
      <c r="B1074">
        <v>162.635818481445</v>
      </c>
      <c r="C1074">
        <f t="shared" si="68"/>
        <v>3.4686675093493768E-3</v>
      </c>
      <c r="D1074">
        <v>95.454696655273395</v>
      </c>
      <c r="E1074">
        <f t="shared" si="69"/>
        <v>-2.8106985556282105E-3</v>
      </c>
      <c r="F1074">
        <v>124.5</v>
      </c>
      <c r="G1074">
        <f t="shared" si="70"/>
        <v>-2.163954879620511E-3</v>
      </c>
      <c r="H1074" s="2" t="str">
        <f t="shared" si="71"/>
        <v>UDD</v>
      </c>
    </row>
    <row r="1075" spans="1:8" x14ac:dyDescent="0.25">
      <c r="A1075" s="1">
        <v>41778</v>
      </c>
      <c r="B1075">
        <v>163.23254394531199</v>
      </c>
      <c r="C1075">
        <f t="shared" si="68"/>
        <v>3.6690900530935711E-3</v>
      </c>
      <c r="D1075">
        <v>94.74853515625</v>
      </c>
      <c r="E1075">
        <f t="shared" si="69"/>
        <v>-7.3978706524377991E-3</v>
      </c>
      <c r="F1075">
        <v>124.58000183105401</v>
      </c>
      <c r="G1075">
        <f t="shared" si="70"/>
        <v>6.4258498838554168E-4</v>
      </c>
      <c r="H1075" s="2" t="str">
        <f t="shared" si="71"/>
        <v>UDU</v>
      </c>
    </row>
    <row r="1076" spans="1:8" x14ac:dyDescent="0.25">
      <c r="A1076" s="1">
        <v>41779</v>
      </c>
      <c r="B1076">
        <v>162.203369140625</v>
      </c>
      <c r="C1076">
        <f t="shared" si="68"/>
        <v>-6.3049608847105532E-3</v>
      </c>
      <c r="D1076">
        <v>94.958702087402301</v>
      </c>
      <c r="E1076">
        <f t="shared" si="69"/>
        <v>2.2181549382871424E-3</v>
      </c>
      <c r="F1076">
        <v>124.69000244140599</v>
      </c>
      <c r="G1076">
        <f t="shared" si="70"/>
        <v>8.8297165464146232E-4</v>
      </c>
      <c r="H1076" s="2" t="str">
        <f t="shared" si="71"/>
        <v>DUU</v>
      </c>
    </row>
    <row r="1077" spans="1:8" x14ac:dyDescent="0.25">
      <c r="A1077" s="1">
        <v>41780</v>
      </c>
      <c r="B1077">
        <v>163.56983947753901</v>
      </c>
      <c r="C1077">
        <f t="shared" si="68"/>
        <v>8.4244263491797255E-3</v>
      </c>
      <c r="D1077">
        <v>94.378593444824205</v>
      </c>
      <c r="E1077">
        <f t="shared" si="69"/>
        <v>-6.1090624642715641E-3</v>
      </c>
      <c r="F1077">
        <v>124.389999389648</v>
      </c>
      <c r="G1077">
        <f t="shared" si="70"/>
        <v>-2.4059912253107107E-3</v>
      </c>
      <c r="H1077" s="2" t="str">
        <f t="shared" si="71"/>
        <v>UDD</v>
      </c>
    </row>
    <row r="1078" spans="1:8" x14ac:dyDescent="0.25">
      <c r="A1078" s="1">
        <v>41781</v>
      </c>
      <c r="B1078">
        <v>163.96766662597599</v>
      </c>
      <c r="C1078">
        <f t="shared" si="68"/>
        <v>2.4321546668242267E-3</v>
      </c>
      <c r="D1078">
        <v>94.244110107421804</v>
      </c>
      <c r="E1078">
        <f t="shared" si="69"/>
        <v>-1.4249347494357245E-3</v>
      </c>
      <c r="F1078">
        <v>124.669998168945</v>
      </c>
      <c r="G1078">
        <f t="shared" si="70"/>
        <v>2.2509750033836706E-3</v>
      </c>
      <c r="H1078" s="2" t="str">
        <f t="shared" si="71"/>
        <v>UDU</v>
      </c>
    </row>
    <row r="1079" spans="1:8" x14ac:dyDescent="0.25">
      <c r="A1079" s="1">
        <v>41782</v>
      </c>
      <c r="B1079">
        <v>164.62492370605401</v>
      </c>
      <c r="C1079">
        <f t="shared" si="68"/>
        <v>4.0084554083292812E-3</v>
      </c>
      <c r="D1079">
        <v>94.74853515625</v>
      </c>
      <c r="E1079">
        <f t="shared" si="69"/>
        <v>5.3523243866724357E-3</v>
      </c>
      <c r="F1079">
        <v>124.51000213623</v>
      </c>
      <c r="G1079">
        <f t="shared" si="70"/>
        <v>-1.283356341260089E-3</v>
      </c>
      <c r="H1079" s="2" t="str">
        <f t="shared" si="71"/>
        <v>UUD</v>
      </c>
    </row>
    <row r="1080" spans="1:8" x14ac:dyDescent="0.25">
      <c r="A1080" s="1">
        <v>41786</v>
      </c>
      <c r="B1080">
        <v>165.63687133789</v>
      </c>
      <c r="C1080">
        <f t="shared" si="68"/>
        <v>6.1469892228644962E-3</v>
      </c>
      <c r="D1080">
        <v>95.303405761718693</v>
      </c>
      <c r="E1080">
        <f t="shared" si="69"/>
        <v>5.8562446855106032E-3</v>
      </c>
      <c r="F1080">
        <v>121.84999847412099</v>
      </c>
      <c r="G1080">
        <f t="shared" si="70"/>
        <v>-2.1363774929492152E-2</v>
      </c>
      <c r="H1080" s="2" t="str">
        <f t="shared" si="71"/>
        <v>UUD</v>
      </c>
    </row>
    <row r="1081" spans="1:8" x14ac:dyDescent="0.25">
      <c r="A1081" s="1">
        <v>41787</v>
      </c>
      <c r="B1081">
        <v>165.51577758789</v>
      </c>
      <c r="C1081">
        <f t="shared" si="68"/>
        <v>-7.3107967460317447E-4</v>
      </c>
      <c r="D1081">
        <v>96.480415344238196</v>
      </c>
      <c r="E1081">
        <f t="shared" si="69"/>
        <v>1.235013138420582E-2</v>
      </c>
      <c r="F1081">
        <v>121.199996948242</v>
      </c>
      <c r="G1081">
        <f t="shared" si="70"/>
        <v>-5.3344401642897443E-3</v>
      </c>
      <c r="H1081" s="2" t="str">
        <f t="shared" si="71"/>
        <v>DUD</v>
      </c>
    </row>
    <row r="1082" spans="1:8" x14ac:dyDescent="0.25">
      <c r="A1082" s="1">
        <v>41788</v>
      </c>
      <c r="B1082">
        <v>166.371978759765</v>
      </c>
      <c r="C1082">
        <f t="shared" si="68"/>
        <v>5.1729278281060775E-3</v>
      </c>
      <c r="D1082">
        <v>95.967559814453097</v>
      </c>
      <c r="E1082">
        <f t="shared" si="69"/>
        <v>-5.3156438843598997E-3</v>
      </c>
      <c r="F1082">
        <v>120.94000244140599</v>
      </c>
      <c r="G1082">
        <f t="shared" si="70"/>
        <v>-2.1451692523312138E-3</v>
      </c>
      <c r="H1082" s="2" t="str">
        <f t="shared" si="71"/>
        <v>UDD</v>
      </c>
    </row>
    <row r="1083" spans="1:8" x14ac:dyDescent="0.25">
      <c r="A1083" s="1">
        <v>41789</v>
      </c>
      <c r="B1083">
        <v>166.64006042480401</v>
      </c>
      <c r="C1083">
        <f t="shared" si="68"/>
        <v>1.6113390430134711E-3</v>
      </c>
      <c r="D1083">
        <v>95.925514221191406</v>
      </c>
      <c r="E1083">
        <f t="shared" si="69"/>
        <v>-4.3812297971301817E-4</v>
      </c>
      <c r="F1083">
        <v>120.430000305175</v>
      </c>
      <c r="G1083">
        <f t="shared" si="70"/>
        <v>-4.2169846695520041E-3</v>
      </c>
      <c r="H1083" s="2" t="str">
        <f t="shared" si="71"/>
        <v>UDD</v>
      </c>
    </row>
    <row r="1084" spans="1:8" x14ac:dyDescent="0.25">
      <c r="A1084" s="1">
        <v>41792</v>
      </c>
      <c r="B1084">
        <v>166.83033752441401</v>
      </c>
      <c r="C1084">
        <f t="shared" si="68"/>
        <v>1.1418448788660385E-3</v>
      </c>
      <c r="D1084">
        <v>95.212417602539006</v>
      </c>
      <c r="E1084">
        <f t="shared" si="69"/>
        <v>-7.4338576596847394E-3</v>
      </c>
      <c r="F1084">
        <v>119.699996948242</v>
      </c>
      <c r="G1084">
        <f t="shared" si="70"/>
        <v>-6.0616404142085356E-3</v>
      </c>
      <c r="H1084" s="2" t="str">
        <f t="shared" si="71"/>
        <v>UDD</v>
      </c>
    </row>
    <row r="1085" spans="1:8" x14ac:dyDescent="0.25">
      <c r="A1085" s="1">
        <v>41793</v>
      </c>
      <c r="B1085">
        <v>166.74385070800699</v>
      </c>
      <c r="C1085">
        <f t="shared" si="68"/>
        <v>-5.1841180501333017E-4</v>
      </c>
      <c r="D1085">
        <v>94.040802001953097</v>
      </c>
      <c r="E1085">
        <f t="shared" si="69"/>
        <v>-1.2305281496755804E-2</v>
      </c>
      <c r="F1085">
        <v>120.01000213623</v>
      </c>
      <c r="G1085">
        <f t="shared" si="70"/>
        <v>2.5898512605815327E-3</v>
      </c>
      <c r="H1085" s="2" t="str">
        <f t="shared" si="71"/>
        <v>DDU</v>
      </c>
    </row>
    <row r="1086" spans="1:8" x14ac:dyDescent="0.25">
      <c r="A1086" s="1">
        <v>41794</v>
      </c>
      <c r="B1086">
        <v>167.08116149902301</v>
      </c>
      <c r="C1086">
        <f t="shared" si="68"/>
        <v>2.0229279195831396E-3</v>
      </c>
      <c r="D1086">
        <v>94.015525817871094</v>
      </c>
      <c r="E1086">
        <f t="shared" si="69"/>
        <v>-2.687789081325942E-4</v>
      </c>
      <c r="F1086">
        <v>119.76000213623</v>
      </c>
      <c r="G1086">
        <f t="shared" si="70"/>
        <v>-2.0831596996074841E-3</v>
      </c>
      <c r="H1086" s="2" t="str">
        <f t="shared" si="71"/>
        <v>UDD</v>
      </c>
    </row>
    <row r="1087" spans="1:8" x14ac:dyDescent="0.25">
      <c r="A1087" s="1">
        <v>41795</v>
      </c>
      <c r="B1087">
        <v>168.17085266113199</v>
      </c>
      <c r="C1087">
        <f t="shared" si="68"/>
        <v>6.5219271420695613E-3</v>
      </c>
      <c r="D1087">
        <v>94.057678222656193</v>
      </c>
      <c r="E1087">
        <f t="shared" si="69"/>
        <v>4.4835578398783049E-4</v>
      </c>
      <c r="F1087">
        <v>120.66000366210901</v>
      </c>
      <c r="G1087">
        <f t="shared" si="70"/>
        <v>7.5150426672105919E-3</v>
      </c>
      <c r="H1087" s="2" t="str">
        <f t="shared" si="71"/>
        <v>UUU</v>
      </c>
    </row>
    <row r="1088" spans="1:8" x14ac:dyDescent="0.25">
      <c r="A1088" s="1">
        <v>41796</v>
      </c>
      <c r="B1088">
        <v>168.97512817382801</v>
      </c>
      <c r="C1088">
        <f t="shared" si="68"/>
        <v>4.7824905444027177E-3</v>
      </c>
      <c r="D1088">
        <v>94.057678222656193</v>
      </c>
      <c r="E1088">
        <f t="shared" si="69"/>
        <v>0</v>
      </c>
      <c r="F1088">
        <v>120.61000061035099</v>
      </c>
      <c r="G1088">
        <f t="shared" si="70"/>
        <v>-4.1441281485488091E-4</v>
      </c>
      <c r="H1088" s="2" t="str">
        <f t="shared" si="71"/>
        <v>UDD</v>
      </c>
    </row>
    <row r="1089" spans="1:8" x14ac:dyDescent="0.25">
      <c r="A1089" s="1">
        <v>41799</v>
      </c>
      <c r="B1089">
        <v>169.14810180664</v>
      </c>
      <c r="C1089">
        <f t="shared" si="68"/>
        <v>1.0236632732958384E-3</v>
      </c>
      <c r="D1089">
        <v>93.922828674316406</v>
      </c>
      <c r="E1089">
        <f t="shared" si="69"/>
        <v>-1.4336899537384928E-3</v>
      </c>
      <c r="F1089">
        <v>120.650001525878</v>
      </c>
      <c r="G1089">
        <f t="shared" si="70"/>
        <v>3.3165504787802114E-4</v>
      </c>
      <c r="H1089" s="2" t="str">
        <f t="shared" si="71"/>
        <v>UDU</v>
      </c>
    </row>
    <row r="1090" spans="1:8" x14ac:dyDescent="0.25">
      <c r="A1090" s="1">
        <v>41800</v>
      </c>
      <c r="B1090">
        <v>169.16545104980401</v>
      </c>
      <c r="C1090">
        <f t="shared" si="68"/>
        <v>1.0256835860822378E-4</v>
      </c>
      <c r="D1090">
        <v>93.577262878417898</v>
      </c>
      <c r="E1090">
        <f t="shared" si="69"/>
        <v>-3.6792524328327358E-3</v>
      </c>
      <c r="F1090">
        <v>121.389999389648</v>
      </c>
      <c r="G1090">
        <f t="shared" si="70"/>
        <v>6.1334260622556425E-3</v>
      </c>
      <c r="H1090" s="2" t="str">
        <f t="shared" si="71"/>
        <v>UDU</v>
      </c>
    </row>
    <row r="1091" spans="1:8" x14ac:dyDescent="0.25">
      <c r="A1091" s="1">
        <v>41801</v>
      </c>
      <c r="B1091">
        <v>168.57734680175699</v>
      </c>
      <c r="C1091">
        <f t="shared" si="68"/>
        <v>-3.4765032954269248E-3</v>
      </c>
      <c r="D1091">
        <v>93.745819091796804</v>
      </c>
      <c r="E1091">
        <f t="shared" si="69"/>
        <v>1.801251801924364E-3</v>
      </c>
      <c r="F1091">
        <v>121.41000366210901</v>
      </c>
      <c r="G1091">
        <f t="shared" si="70"/>
        <v>1.6479341429764816E-4</v>
      </c>
      <c r="H1091" s="2" t="str">
        <f t="shared" si="71"/>
        <v>DUU</v>
      </c>
    </row>
    <row r="1092" spans="1:8" x14ac:dyDescent="0.25">
      <c r="A1092" s="1">
        <v>41802</v>
      </c>
      <c r="B1092">
        <v>167.38383483886699</v>
      </c>
      <c r="C1092">
        <f t="shared" ref="C1092:C1155" si="72">B1092/B1091-1</f>
        <v>-7.0799071496453481E-3</v>
      </c>
      <c r="D1092">
        <v>94.580276489257798</v>
      </c>
      <c r="E1092">
        <f t="shared" ref="E1092:E1155" si="73">D1092/D1091-1</f>
        <v>8.9012758707018858E-3</v>
      </c>
      <c r="F1092">
        <v>122.639999389648</v>
      </c>
      <c r="G1092">
        <f t="shared" ref="G1092:G1155" si="74">F1092/F1091-1</f>
        <v>1.01309257098956E-2</v>
      </c>
      <c r="H1092" s="2" t="str">
        <f t="shared" ref="H1092:H1155" si="75">_xlfn.CONCAT(IF(C1092&gt;0, "U", "D"), IF(E1092&gt;0, "U", "D"), IF(G1092&gt;0, "U", "D"))</f>
        <v>DUU</v>
      </c>
    </row>
    <row r="1093" spans="1:8" x14ac:dyDescent="0.25">
      <c r="A1093" s="1">
        <v>41803</v>
      </c>
      <c r="B1093">
        <v>167.89408874511699</v>
      </c>
      <c r="C1093">
        <f t="shared" si="72"/>
        <v>3.0484061184354871E-3</v>
      </c>
      <c r="D1093">
        <v>94.529716491699205</v>
      </c>
      <c r="E1093">
        <f t="shared" si="73"/>
        <v>-5.3457231713993636E-4</v>
      </c>
      <c r="F1093">
        <v>122.959999084472</v>
      </c>
      <c r="G1093">
        <f t="shared" si="74"/>
        <v>2.6092604078324921E-3</v>
      </c>
      <c r="H1093" s="2" t="str">
        <f t="shared" si="75"/>
        <v>UDU</v>
      </c>
    </row>
    <row r="1094" spans="1:8" x14ac:dyDescent="0.25">
      <c r="A1094" s="1">
        <v>41806</v>
      </c>
      <c r="B1094">
        <v>168.03248596191401</v>
      </c>
      <c r="C1094">
        <f t="shared" si="72"/>
        <v>8.2431262369886404E-4</v>
      </c>
      <c r="D1094">
        <v>94.765708923339801</v>
      </c>
      <c r="E1094">
        <f t="shared" si="73"/>
        <v>2.4964893622771989E-3</v>
      </c>
      <c r="F1094">
        <v>122.419998168945</v>
      </c>
      <c r="G1094">
        <f t="shared" si="74"/>
        <v>-4.3916795669136643E-3</v>
      </c>
      <c r="H1094" s="2" t="str">
        <f t="shared" si="75"/>
        <v>UUD</v>
      </c>
    </row>
    <row r="1095" spans="1:8" x14ac:dyDescent="0.25">
      <c r="A1095" s="1">
        <v>41807</v>
      </c>
      <c r="B1095">
        <v>168.49951171875</v>
      </c>
      <c r="C1095">
        <f t="shared" si="72"/>
        <v>2.779377774258851E-3</v>
      </c>
      <c r="D1095">
        <v>94.015525817871094</v>
      </c>
      <c r="E1095">
        <f t="shared" si="73"/>
        <v>-7.9161873423598816E-3</v>
      </c>
      <c r="F1095">
        <v>122.27999877929599</v>
      </c>
      <c r="G1095">
        <f t="shared" si="74"/>
        <v>-1.143599017668695E-3</v>
      </c>
      <c r="H1095" s="2" t="str">
        <f t="shared" si="75"/>
        <v>UDD</v>
      </c>
    </row>
    <row r="1096" spans="1:8" x14ac:dyDescent="0.25">
      <c r="A1096" s="1">
        <v>41808</v>
      </c>
      <c r="B1096">
        <v>169.73620605468699</v>
      </c>
      <c r="C1096">
        <f t="shared" si="72"/>
        <v>7.3394535291069207E-3</v>
      </c>
      <c r="D1096">
        <v>94.740455627441406</v>
      </c>
      <c r="E1096">
        <f t="shared" si="73"/>
        <v>7.7107456801832619E-3</v>
      </c>
      <c r="F1096">
        <v>122.669998168945</v>
      </c>
      <c r="G1096">
        <f t="shared" si="74"/>
        <v>3.1893964143139275E-3</v>
      </c>
      <c r="H1096" s="2" t="str">
        <f t="shared" si="75"/>
        <v>UUU</v>
      </c>
    </row>
    <row r="1097" spans="1:8" x14ac:dyDescent="0.25">
      <c r="A1097" s="1">
        <v>41809</v>
      </c>
      <c r="B1097">
        <v>169.92652893066401</v>
      </c>
      <c r="C1097">
        <f t="shared" si="72"/>
        <v>1.1212862617873132E-3</v>
      </c>
      <c r="D1097">
        <v>93.526641845703097</v>
      </c>
      <c r="E1097">
        <f t="shared" si="73"/>
        <v>-1.2811990122905126E-2</v>
      </c>
      <c r="F1097">
        <v>126.94000244140599</v>
      </c>
      <c r="G1097">
        <f t="shared" si="74"/>
        <v>3.4808872064872931E-2</v>
      </c>
      <c r="H1097" s="2" t="str">
        <f t="shared" si="75"/>
        <v>UDU</v>
      </c>
    </row>
    <row r="1098" spans="1:8" x14ac:dyDescent="0.25">
      <c r="A1098" s="1">
        <v>41810</v>
      </c>
      <c r="B1098">
        <v>170.27153015136699</v>
      </c>
      <c r="C1098">
        <f t="shared" si="72"/>
        <v>2.0302964044169869E-3</v>
      </c>
      <c r="D1098">
        <v>94.234664916992102</v>
      </c>
      <c r="E1098">
        <f t="shared" si="73"/>
        <v>7.570282192501665E-3</v>
      </c>
      <c r="F1098">
        <v>126.5</v>
      </c>
      <c r="G1098">
        <f t="shared" si="74"/>
        <v>-3.4662236721564321E-3</v>
      </c>
      <c r="H1098" s="2" t="str">
        <f t="shared" si="75"/>
        <v>UUD</v>
      </c>
    </row>
    <row r="1099" spans="1:8" x14ac:dyDescent="0.25">
      <c r="A1099" s="1">
        <v>41813</v>
      </c>
      <c r="B1099">
        <v>170.21934509277301</v>
      </c>
      <c r="C1099">
        <f t="shared" si="72"/>
        <v>-3.064814097082369E-4</v>
      </c>
      <c r="D1099">
        <v>93.939651489257798</v>
      </c>
      <c r="E1099">
        <f t="shared" si="73"/>
        <v>-3.1306253170653164E-3</v>
      </c>
      <c r="F1099">
        <v>126.84999847412099</v>
      </c>
      <c r="G1099">
        <f t="shared" si="74"/>
        <v>2.7667863566878115E-3</v>
      </c>
      <c r="H1099" s="2" t="str">
        <f t="shared" si="75"/>
        <v>DDU</v>
      </c>
    </row>
    <row r="1100" spans="1:8" x14ac:dyDescent="0.25">
      <c r="A1100" s="1">
        <v>41814</v>
      </c>
      <c r="B1100">
        <v>169.19393920898401</v>
      </c>
      <c r="C1100">
        <f t="shared" si="72"/>
        <v>-6.0240267240491141E-3</v>
      </c>
      <c r="D1100">
        <v>94.892150878906193</v>
      </c>
      <c r="E1100">
        <f t="shared" si="73"/>
        <v>1.0139481832730723E-2</v>
      </c>
      <c r="F1100">
        <v>126.980003356933</v>
      </c>
      <c r="G1100">
        <f t="shared" si="74"/>
        <v>1.0248709844369319E-3</v>
      </c>
      <c r="H1100" s="2" t="str">
        <f t="shared" si="75"/>
        <v>DUU</v>
      </c>
    </row>
    <row r="1101" spans="1:8" x14ac:dyDescent="0.25">
      <c r="A1101" s="1">
        <v>41815</v>
      </c>
      <c r="B1101">
        <v>169.95863342285099</v>
      </c>
      <c r="C1101">
        <f t="shared" si="72"/>
        <v>4.51963124354271E-3</v>
      </c>
      <c r="D1101">
        <v>95.136550903320298</v>
      </c>
      <c r="E1101">
        <f t="shared" si="73"/>
        <v>2.5755557456590417E-3</v>
      </c>
      <c r="F1101">
        <v>126.98999786376901</v>
      </c>
      <c r="G1101">
        <f t="shared" si="74"/>
        <v>7.8709297304913051E-5</v>
      </c>
      <c r="H1101" s="2" t="str">
        <f t="shared" si="75"/>
        <v>UUU</v>
      </c>
    </row>
    <row r="1102" spans="1:8" x14ac:dyDescent="0.25">
      <c r="A1102" s="1">
        <v>41816</v>
      </c>
      <c r="B1102">
        <v>169.836990356445</v>
      </c>
      <c r="C1102">
        <f t="shared" si="72"/>
        <v>-7.1572160799471263E-4</v>
      </c>
      <c r="D1102">
        <v>95.591758728027301</v>
      </c>
      <c r="E1102">
        <f t="shared" si="73"/>
        <v>4.7847837701158191E-3</v>
      </c>
      <c r="F1102">
        <v>126.730003356933</v>
      </c>
      <c r="G1102">
        <f t="shared" si="74"/>
        <v>-2.0473620852795582E-3</v>
      </c>
      <c r="H1102" s="2" t="str">
        <f t="shared" si="75"/>
        <v>DUD</v>
      </c>
    </row>
    <row r="1103" spans="1:8" x14ac:dyDescent="0.25">
      <c r="A1103" s="1">
        <v>41817</v>
      </c>
      <c r="B1103">
        <v>170.167236328125</v>
      </c>
      <c r="C1103">
        <f t="shared" si="72"/>
        <v>1.94448789387347E-3</v>
      </c>
      <c r="D1103">
        <v>95.448410034179602</v>
      </c>
      <c r="E1103">
        <f t="shared" si="73"/>
        <v>-1.4995925983070091E-3</v>
      </c>
      <c r="F1103">
        <v>126.66000366210901</v>
      </c>
      <c r="G1103">
        <f t="shared" si="74"/>
        <v>-5.5235297853528653E-4</v>
      </c>
      <c r="H1103" s="2" t="str">
        <f t="shared" si="75"/>
        <v>UDD</v>
      </c>
    </row>
    <row r="1104" spans="1:8" x14ac:dyDescent="0.25">
      <c r="A1104" s="1">
        <v>41820</v>
      </c>
      <c r="B1104">
        <v>170.08035278320301</v>
      </c>
      <c r="C1104">
        <f t="shared" si="72"/>
        <v>-5.1057739901505528E-4</v>
      </c>
      <c r="D1104">
        <v>95.6844482421875</v>
      </c>
      <c r="E1104">
        <f t="shared" si="73"/>
        <v>2.4729401770378079E-3</v>
      </c>
      <c r="F1104">
        <v>128.03999328613199</v>
      </c>
      <c r="G1104">
        <f t="shared" si="74"/>
        <v>1.0895228044556005E-2</v>
      </c>
      <c r="H1104" s="2" t="str">
        <f t="shared" si="75"/>
        <v>DUU</v>
      </c>
    </row>
    <row r="1105" spans="1:8" x14ac:dyDescent="0.25">
      <c r="A1105" s="1">
        <v>41821</v>
      </c>
      <c r="B1105">
        <v>171.21871948242099</v>
      </c>
      <c r="C1105">
        <f t="shared" si="72"/>
        <v>6.6931111124224341E-3</v>
      </c>
      <c r="D1105">
        <v>94.883369445800696</v>
      </c>
      <c r="E1105">
        <f t="shared" si="73"/>
        <v>-8.3720898338587313E-3</v>
      </c>
      <c r="F1105">
        <v>127.699996948242</v>
      </c>
      <c r="G1105">
        <f t="shared" si="74"/>
        <v>-2.6553917191340926E-3</v>
      </c>
      <c r="H1105" s="2" t="str">
        <f t="shared" si="75"/>
        <v>UDD</v>
      </c>
    </row>
    <row r="1106" spans="1:8" x14ac:dyDescent="0.25">
      <c r="A1106" s="1">
        <v>41822</v>
      </c>
      <c r="B1106">
        <v>171.39251708984301</v>
      </c>
      <c r="C1106">
        <f t="shared" si="72"/>
        <v>1.0150619508626502E-3</v>
      </c>
      <c r="D1106">
        <v>93.869293212890597</v>
      </c>
      <c r="E1106">
        <f t="shared" si="73"/>
        <v>-1.0687607731820314E-2</v>
      </c>
      <c r="F1106">
        <v>127.699996948242</v>
      </c>
      <c r="G1106">
        <f t="shared" si="74"/>
        <v>0</v>
      </c>
      <c r="H1106" s="2" t="str">
        <f t="shared" si="75"/>
        <v>UDD</v>
      </c>
    </row>
    <row r="1107" spans="1:8" x14ac:dyDescent="0.25">
      <c r="A1107" s="1">
        <v>41823</v>
      </c>
      <c r="B1107">
        <v>172.235427856445</v>
      </c>
      <c r="C1107">
        <f t="shared" si="72"/>
        <v>4.9180138136377671E-3</v>
      </c>
      <c r="D1107">
        <v>93.531242370605398</v>
      </c>
      <c r="E1107">
        <f t="shared" si="73"/>
        <v>-3.6012931461890663E-3</v>
      </c>
      <c r="F1107">
        <v>127.16000366210901</v>
      </c>
      <c r="G1107">
        <f t="shared" si="74"/>
        <v>-4.2286084497861198E-3</v>
      </c>
      <c r="H1107" s="2" t="str">
        <f t="shared" si="75"/>
        <v>UDD</v>
      </c>
    </row>
    <row r="1108" spans="1:8" x14ac:dyDescent="0.25">
      <c r="A1108" s="1">
        <v>41827</v>
      </c>
      <c r="B1108">
        <v>171.635818481445</v>
      </c>
      <c r="C1108">
        <f t="shared" si="72"/>
        <v>-3.4813358811391915E-3</v>
      </c>
      <c r="D1108">
        <v>94.215705871582003</v>
      </c>
      <c r="E1108">
        <f t="shared" si="73"/>
        <v>7.318019985926183E-3</v>
      </c>
      <c r="F1108">
        <v>127.01999664306599</v>
      </c>
      <c r="G1108">
        <f t="shared" si="74"/>
        <v>-1.1010303162229951E-3</v>
      </c>
      <c r="H1108" s="2" t="str">
        <f t="shared" si="75"/>
        <v>DUD</v>
      </c>
    </row>
    <row r="1109" spans="1:8" x14ac:dyDescent="0.25">
      <c r="A1109" s="1">
        <v>41828</v>
      </c>
      <c r="B1109">
        <v>170.5322265625</v>
      </c>
      <c r="C1109">
        <f t="shared" si="72"/>
        <v>-6.4298462215467422E-3</v>
      </c>
      <c r="D1109">
        <v>95.272071838378906</v>
      </c>
      <c r="E1109">
        <f t="shared" si="73"/>
        <v>1.1212206680664805E-2</v>
      </c>
      <c r="F1109">
        <v>127.06999969482401</v>
      </c>
      <c r="G1109">
        <f t="shared" si="74"/>
        <v>3.9366283325081852E-4</v>
      </c>
      <c r="H1109" s="2" t="str">
        <f t="shared" si="75"/>
        <v>DUU</v>
      </c>
    </row>
    <row r="1110" spans="1:8" x14ac:dyDescent="0.25">
      <c r="A1110" s="1">
        <v>41829</v>
      </c>
      <c r="B1110">
        <v>171.29690551757801</v>
      </c>
      <c r="C1110">
        <f t="shared" si="72"/>
        <v>4.4840730135999873E-3</v>
      </c>
      <c r="D1110">
        <v>95.348114013671804</v>
      </c>
      <c r="E1110">
        <f t="shared" si="73"/>
        <v>7.9815809424088613E-4</v>
      </c>
      <c r="F1110">
        <v>127.83999633789</v>
      </c>
      <c r="G1110">
        <f t="shared" si="74"/>
        <v>6.0596257567895329E-3</v>
      </c>
      <c r="H1110" s="2" t="str">
        <f t="shared" si="75"/>
        <v>UUU</v>
      </c>
    </row>
    <row r="1111" spans="1:8" x14ac:dyDescent="0.25">
      <c r="A1111" s="1">
        <v>41830</v>
      </c>
      <c r="B1111">
        <v>170.619140625</v>
      </c>
      <c r="C1111">
        <f t="shared" si="72"/>
        <v>-3.9566674630234777E-3</v>
      </c>
      <c r="D1111">
        <v>95.373458862304602</v>
      </c>
      <c r="E1111">
        <f t="shared" si="73"/>
        <v>2.6581384325186086E-4</v>
      </c>
      <c r="F1111">
        <v>128.53999328613199</v>
      </c>
      <c r="G1111">
        <f t="shared" si="74"/>
        <v>5.4755707782707663E-3</v>
      </c>
      <c r="H1111" s="2" t="str">
        <f t="shared" si="75"/>
        <v>DUU</v>
      </c>
    </row>
    <row r="1112" spans="1:8" x14ac:dyDescent="0.25">
      <c r="A1112" s="1">
        <v>41831</v>
      </c>
      <c r="B1112">
        <v>170.85369873046801</v>
      </c>
      <c r="C1112">
        <f t="shared" si="72"/>
        <v>1.3747467289355608E-3</v>
      </c>
      <c r="D1112">
        <v>95.981895446777301</v>
      </c>
      <c r="E1112">
        <f t="shared" si="73"/>
        <v>6.3795168145377446E-3</v>
      </c>
      <c r="F1112">
        <v>128.77999877929599</v>
      </c>
      <c r="G1112">
        <f t="shared" si="74"/>
        <v>1.8671659071098912E-3</v>
      </c>
      <c r="H1112" s="2" t="str">
        <f t="shared" si="75"/>
        <v>UUU</v>
      </c>
    </row>
    <row r="1113" spans="1:8" x14ac:dyDescent="0.25">
      <c r="A1113" s="1">
        <v>41834</v>
      </c>
      <c r="B1113">
        <v>171.71405029296801</v>
      </c>
      <c r="C1113">
        <f t="shared" si="72"/>
        <v>5.0356039634662508E-3</v>
      </c>
      <c r="D1113">
        <v>95.567832946777301</v>
      </c>
      <c r="E1113">
        <f t="shared" si="73"/>
        <v>-4.3139646083526495E-3</v>
      </c>
      <c r="F1113">
        <v>125.720001220703</v>
      </c>
      <c r="G1113">
        <f t="shared" si="74"/>
        <v>-2.3761434909137069E-2</v>
      </c>
      <c r="H1113" s="2" t="str">
        <f t="shared" si="75"/>
        <v>UDD</v>
      </c>
    </row>
    <row r="1114" spans="1:8" x14ac:dyDescent="0.25">
      <c r="A1114" s="1">
        <v>41835</v>
      </c>
      <c r="B1114">
        <v>171.39251708984301</v>
      </c>
      <c r="C1114">
        <f t="shared" si="72"/>
        <v>-1.8724921028676622E-3</v>
      </c>
      <c r="D1114">
        <v>95.373458862304602</v>
      </c>
      <c r="E1114">
        <f t="shared" si="73"/>
        <v>-2.0338860731617947E-3</v>
      </c>
      <c r="F1114">
        <v>124.52999877929599</v>
      </c>
      <c r="G1114">
        <f t="shared" si="74"/>
        <v>-9.4654981693640394E-3</v>
      </c>
      <c r="H1114" s="2" t="str">
        <f t="shared" si="75"/>
        <v>DDD</v>
      </c>
    </row>
    <row r="1115" spans="1:8" x14ac:dyDescent="0.25">
      <c r="A1115" s="1">
        <v>41836</v>
      </c>
      <c r="B1115">
        <v>172.02685546875</v>
      </c>
      <c r="C1115">
        <f t="shared" si="72"/>
        <v>3.7010856114241264E-3</v>
      </c>
      <c r="D1115">
        <v>95.880500793457003</v>
      </c>
      <c r="E1115">
        <f t="shared" si="73"/>
        <v>5.3163840045316046E-3</v>
      </c>
      <c r="F1115">
        <v>124.970001220703</v>
      </c>
      <c r="G1115">
        <f t="shared" si="74"/>
        <v>3.5333047917780469E-3</v>
      </c>
      <c r="H1115" s="2" t="str">
        <f t="shared" si="75"/>
        <v>UUU</v>
      </c>
    </row>
    <row r="1116" spans="1:8" x14ac:dyDescent="0.25">
      <c r="A1116" s="1">
        <v>41837</v>
      </c>
      <c r="B1116">
        <v>170.07164001464801</v>
      </c>
      <c r="C1116">
        <f t="shared" si="72"/>
        <v>-1.1365757100972873E-2</v>
      </c>
      <c r="D1116">
        <v>97.088935852050696</v>
      </c>
      <c r="E1116">
        <f t="shared" si="73"/>
        <v>1.2603553888364427E-2</v>
      </c>
      <c r="F1116">
        <v>127.08999633789</v>
      </c>
      <c r="G1116">
        <f t="shared" si="74"/>
        <v>1.6964032139545226E-2</v>
      </c>
      <c r="H1116" s="2" t="str">
        <f t="shared" si="75"/>
        <v>DUU</v>
      </c>
    </row>
    <row r="1117" spans="1:8" x14ac:dyDescent="0.25">
      <c r="A1117" s="1">
        <v>41838</v>
      </c>
      <c r="B1117">
        <v>171.80967712402301</v>
      </c>
      <c r="C1117">
        <f t="shared" si="72"/>
        <v>1.0219441108613392E-2</v>
      </c>
      <c r="D1117">
        <v>96.776290893554602</v>
      </c>
      <c r="E1117">
        <f t="shared" si="73"/>
        <v>-3.2201914229703643E-3</v>
      </c>
      <c r="F1117">
        <v>126.129997253417</v>
      </c>
      <c r="G1117">
        <f t="shared" si="74"/>
        <v>-7.5536951147647802E-3</v>
      </c>
      <c r="H1117" s="2" t="str">
        <f t="shared" si="75"/>
        <v>UDD</v>
      </c>
    </row>
    <row r="1118" spans="1:8" x14ac:dyDescent="0.25">
      <c r="A1118" s="1">
        <v>41841</v>
      </c>
      <c r="B1118">
        <v>171.48811340332</v>
      </c>
      <c r="C1118">
        <f t="shared" si="72"/>
        <v>-1.8716275246294378E-3</v>
      </c>
      <c r="D1118">
        <v>97.257972717285099</v>
      </c>
      <c r="E1118">
        <f t="shared" si="73"/>
        <v>4.9772709749777988E-3</v>
      </c>
      <c r="F1118">
        <v>126.33999633789</v>
      </c>
      <c r="G1118">
        <f t="shared" si="74"/>
        <v>1.6649416399421302E-3</v>
      </c>
      <c r="H1118" s="2" t="str">
        <f t="shared" si="75"/>
        <v>DUU</v>
      </c>
    </row>
    <row r="1119" spans="1:8" x14ac:dyDescent="0.25">
      <c r="A1119" s="1">
        <v>41842</v>
      </c>
      <c r="B1119">
        <v>172.235427856445</v>
      </c>
      <c r="C1119">
        <f t="shared" si="72"/>
        <v>4.357820715931604E-3</v>
      </c>
      <c r="D1119">
        <v>97.460792541503906</v>
      </c>
      <c r="E1119">
        <f t="shared" si="73"/>
        <v>2.0853799287836594E-3</v>
      </c>
      <c r="F1119">
        <v>125.73999786376901</v>
      </c>
      <c r="G1119">
        <f t="shared" si="74"/>
        <v>-4.7490778178933546E-3</v>
      </c>
      <c r="H1119" s="2" t="str">
        <f t="shared" si="75"/>
        <v>UUD</v>
      </c>
    </row>
    <row r="1120" spans="1:8" x14ac:dyDescent="0.25">
      <c r="A1120" s="1">
        <v>41843</v>
      </c>
      <c r="B1120">
        <v>172.61776733398401</v>
      </c>
      <c r="C1120">
        <f t="shared" si="72"/>
        <v>2.2198654614640212E-3</v>
      </c>
      <c r="D1120">
        <v>97.333999633789006</v>
      </c>
      <c r="E1120">
        <f t="shared" si="73"/>
        <v>-1.3009632325829967E-3</v>
      </c>
      <c r="F1120">
        <v>125.620002746582</v>
      </c>
      <c r="G1120">
        <f t="shared" si="74"/>
        <v>-9.5431143013868791E-4</v>
      </c>
      <c r="H1120" s="2" t="str">
        <f t="shared" si="75"/>
        <v>UDD</v>
      </c>
    </row>
    <row r="1121" spans="1:8" x14ac:dyDescent="0.25">
      <c r="A1121" s="1">
        <v>41844</v>
      </c>
      <c r="B1121">
        <v>172.62648010253901</v>
      </c>
      <c r="C1121">
        <f t="shared" si="72"/>
        <v>5.047434391936001E-5</v>
      </c>
      <c r="D1121">
        <v>96.607261657714801</v>
      </c>
      <c r="E1121">
        <f t="shared" si="73"/>
        <v>-7.4664349436835975E-3</v>
      </c>
      <c r="F1121">
        <v>124.34999847412099</v>
      </c>
      <c r="G1121">
        <f t="shared" si="74"/>
        <v>-1.010988890856046E-2</v>
      </c>
      <c r="H1121" s="2" t="str">
        <f t="shared" si="75"/>
        <v>UDD</v>
      </c>
    </row>
    <row r="1122" spans="1:8" x14ac:dyDescent="0.25">
      <c r="A1122" s="1">
        <v>41845</v>
      </c>
      <c r="B1122">
        <v>171.81829833984301</v>
      </c>
      <c r="C1122">
        <f t="shared" si="72"/>
        <v>-4.6816789765737887E-3</v>
      </c>
      <c r="D1122">
        <v>97.748107910156193</v>
      </c>
      <c r="E1122">
        <f t="shared" si="73"/>
        <v>1.1809114893282846E-2</v>
      </c>
      <c r="F1122">
        <v>125.790000915527</v>
      </c>
      <c r="G1122">
        <f t="shared" si="74"/>
        <v>1.1580236904511931E-2</v>
      </c>
      <c r="H1122" s="2" t="str">
        <f t="shared" si="75"/>
        <v>DUU</v>
      </c>
    </row>
    <row r="1123" spans="1:8" x14ac:dyDescent="0.25">
      <c r="A1123" s="1">
        <v>41848</v>
      </c>
      <c r="B1123">
        <v>171.88783264160099</v>
      </c>
      <c r="C1123">
        <f t="shared" si="72"/>
        <v>4.0469671990606138E-4</v>
      </c>
      <c r="D1123">
        <v>97.612907409667898</v>
      </c>
      <c r="E1123">
        <f t="shared" si="73"/>
        <v>-1.3831520975583489E-3</v>
      </c>
      <c r="F1123">
        <v>125.58000183105401</v>
      </c>
      <c r="G1123">
        <f t="shared" si="74"/>
        <v>-1.6694417914348003E-3</v>
      </c>
      <c r="H1123" s="2" t="str">
        <f t="shared" si="75"/>
        <v>UDD</v>
      </c>
    </row>
    <row r="1124" spans="1:8" x14ac:dyDescent="0.25">
      <c r="A1124" s="1">
        <v>41849</v>
      </c>
      <c r="B1124">
        <v>171.14923095703099</v>
      </c>
      <c r="C1124">
        <f t="shared" si="72"/>
        <v>-4.2969980668151608E-3</v>
      </c>
      <c r="D1124">
        <v>97.967781066894503</v>
      </c>
      <c r="E1124">
        <f t="shared" si="73"/>
        <v>3.635519795934794E-3</v>
      </c>
      <c r="F1124">
        <v>125.199996948242</v>
      </c>
      <c r="G1124">
        <f t="shared" si="74"/>
        <v>-3.0259983856604222E-3</v>
      </c>
      <c r="H1124" s="2" t="str">
        <f t="shared" si="75"/>
        <v>DUD</v>
      </c>
    </row>
    <row r="1125" spans="1:8" x14ac:dyDescent="0.25">
      <c r="A1125" s="1">
        <v>41850</v>
      </c>
      <c r="B1125">
        <v>171.17526245117099</v>
      </c>
      <c r="C1125">
        <f t="shared" si="72"/>
        <v>1.520982244234137E-4</v>
      </c>
      <c r="D1125">
        <v>96.607261657714801</v>
      </c>
      <c r="E1125">
        <f t="shared" si="73"/>
        <v>-1.388741680543637E-2</v>
      </c>
      <c r="F1125">
        <v>124.83000183105401</v>
      </c>
      <c r="G1125">
        <f t="shared" si="74"/>
        <v>-2.9552326374333582E-3</v>
      </c>
      <c r="H1125" s="2" t="str">
        <f t="shared" si="75"/>
        <v>UDD</v>
      </c>
    </row>
    <row r="1126" spans="1:8" x14ac:dyDescent="0.25">
      <c r="A1126" s="1">
        <v>41851</v>
      </c>
      <c r="B1126">
        <v>167.794830322265</v>
      </c>
      <c r="C1126">
        <f t="shared" si="72"/>
        <v>-1.9748368312683562E-2</v>
      </c>
      <c r="D1126">
        <v>96.319938659667898</v>
      </c>
      <c r="E1126">
        <f t="shared" si="73"/>
        <v>-2.9741345848814937E-3</v>
      </c>
      <c r="F1126">
        <v>123.389999389648</v>
      </c>
      <c r="G1126">
        <f t="shared" si="74"/>
        <v>-1.1535707925046101E-2</v>
      </c>
      <c r="H1126" s="2" t="str">
        <f t="shared" si="75"/>
        <v>DDD</v>
      </c>
    </row>
    <row r="1127" spans="1:8" x14ac:dyDescent="0.25">
      <c r="A1127" s="1">
        <v>41852</v>
      </c>
      <c r="B1127">
        <v>167.28215026855401</v>
      </c>
      <c r="C1127">
        <f t="shared" si="72"/>
        <v>-3.055398385792607E-3</v>
      </c>
      <c r="D1127">
        <v>97.065597534179602</v>
      </c>
      <c r="E1127">
        <f t="shared" si="73"/>
        <v>7.7414799561530412E-3</v>
      </c>
      <c r="F1127">
        <v>124.379997253417</v>
      </c>
      <c r="G1127">
        <f t="shared" si="74"/>
        <v>8.0233233541295856E-3</v>
      </c>
      <c r="H1127" s="2" t="str">
        <f t="shared" si="75"/>
        <v>DUU</v>
      </c>
    </row>
    <row r="1128" spans="1:8" x14ac:dyDescent="0.25">
      <c r="A1128" s="1">
        <v>41855</v>
      </c>
      <c r="B1128">
        <v>168.49008178710901</v>
      </c>
      <c r="C1128">
        <f t="shared" si="72"/>
        <v>7.2209229533204411E-3</v>
      </c>
      <c r="D1128">
        <v>96.811386108398395</v>
      </c>
      <c r="E1128">
        <f t="shared" si="73"/>
        <v>-2.618965238345039E-3</v>
      </c>
      <c r="F1128">
        <v>123.98999786376901</v>
      </c>
      <c r="G1128">
        <f t="shared" si="74"/>
        <v>-3.1355475016886514E-3</v>
      </c>
      <c r="H1128" s="2" t="str">
        <f t="shared" si="75"/>
        <v>UDD</v>
      </c>
    </row>
    <row r="1129" spans="1:8" x14ac:dyDescent="0.25">
      <c r="A1129" s="1">
        <v>41856</v>
      </c>
      <c r="B1129">
        <v>166.85633850097599</v>
      </c>
      <c r="C1129">
        <f t="shared" si="72"/>
        <v>-9.696376598577916E-3</v>
      </c>
      <c r="D1129">
        <v>97.1248779296875</v>
      </c>
      <c r="E1129">
        <f t="shared" si="73"/>
        <v>3.2381709826785343E-3</v>
      </c>
      <c r="F1129">
        <v>123.870002746582</v>
      </c>
      <c r="G1129">
        <f t="shared" si="74"/>
        <v>-9.6778062145663757E-4</v>
      </c>
      <c r="H1129" s="2" t="str">
        <f t="shared" si="75"/>
        <v>DUD</v>
      </c>
    </row>
    <row r="1130" spans="1:8" x14ac:dyDescent="0.25">
      <c r="A1130" s="1">
        <v>41857</v>
      </c>
      <c r="B1130">
        <v>166.90847778320301</v>
      </c>
      <c r="C1130">
        <f t="shared" si="72"/>
        <v>3.1248008134077132E-4</v>
      </c>
      <c r="D1130">
        <v>97.184158325195298</v>
      </c>
      <c r="E1130">
        <f t="shared" si="73"/>
        <v>6.103523296132618E-4</v>
      </c>
      <c r="F1130">
        <v>125.669998168945</v>
      </c>
      <c r="G1130">
        <f t="shared" si="74"/>
        <v>1.4531326248902188E-2</v>
      </c>
      <c r="H1130" s="2" t="str">
        <f t="shared" si="75"/>
        <v>UUU</v>
      </c>
    </row>
    <row r="1131" spans="1:8" x14ac:dyDescent="0.25">
      <c r="A1131" s="1">
        <v>41858</v>
      </c>
      <c r="B1131">
        <v>166.00469970703099</v>
      </c>
      <c r="C1131">
        <f t="shared" si="72"/>
        <v>-5.4148122862035519E-3</v>
      </c>
      <c r="D1131">
        <v>98.090797424316406</v>
      </c>
      <c r="E1131">
        <f t="shared" si="73"/>
        <v>9.3290832039449878E-3</v>
      </c>
      <c r="F1131">
        <v>126.180000305175</v>
      </c>
      <c r="G1131">
        <f t="shared" si="74"/>
        <v>4.0582648496929608E-3</v>
      </c>
      <c r="H1131" s="2" t="str">
        <f t="shared" si="75"/>
        <v>DUU</v>
      </c>
    </row>
    <row r="1132" spans="1:8" x14ac:dyDescent="0.25">
      <c r="A1132" s="1">
        <v>41859</v>
      </c>
      <c r="B1132">
        <v>167.925201416015</v>
      </c>
      <c r="C1132">
        <f t="shared" si="72"/>
        <v>1.1568959869048046E-2</v>
      </c>
      <c r="D1132">
        <v>97.878921508789006</v>
      </c>
      <c r="E1132">
        <f t="shared" si="73"/>
        <v>-2.1599978906367001E-3</v>
      </c>
      <c r="F1132">
        <v>126.19000244140599</v>
      </c>
      <c r="G1132">
        <f t="shared" si="74"/>
        <v>7.926879225550465E-5</v>
      </c>
      <c r="H1132" s="2" t="str">
        <f t="shared" si="75"/>
        <v>UDU</v>
      </c>
    </row>
    <row r="1133" spans="1:8" x14ac:dyDescent="0.25">
      <c r="A1133" s="1">
        <v>41862</v>
      </c>
      <c r="B1133">
        <v>168.41183471679599</v>
      </c>
      <c r="C1133">
        <f t="shared" si="72"/>
        <v>2.8979170289955558E-3</v>
      </c>
      <c r="D1133">
        <v>97.870506286621094</v>
      </c>
      <c r="E1133">
        <f t="shared" si="73"/>
        <v>-8.5975836658147564E-5</v>
      </c>
      <c r="F1133">
        <v>125.959999084472</v>
      </c>
      <c r="G1133">
        <f t="shared" si="74"/>
        <v>-1.822674954307768E-3</v>
      </c>
      <c r="H1133" s="2" t="str">
        <f t="shared" si="75"/>
        <v>UDD</v>
      </c>
    </row>
    <row r="1134" spans="1:8" x14ac:dyDescent="0.25">
      <c r="A1134" s="1">
        <v>41863</v>
      </c>
      <c r="B1134">
        <v>168.17723083496</v>
      </c>
      <c r="C1134">
        <f t="shared" si="72"/>
        <v>-1.3930367912119435E-3</v>
      </c>
      <c r="D1134">
        <v>97.234992980957003</v>
      </c>
      <c r="E1134">
        <f t="shared" si="73"/>
        <v>-6.4934098103359705E-3</v>
      </c>
      <c r="F1134">
        <v>125.98999786376901</v>
      </c>
      <c r="G1134">
        <f t="shared" si="74"/>
        <v>2.3816115842367758E-4</v>
      </c>
      <c r="H1134" s="2" t="str">
        <f t="shared" si="75"/>
        <v>DDU</v>
      </c>
    </row>
    <row r="1135" spans="1:8" x14ac:dyDescent="0.25">
      <c r="A1135" s="1">
        <v>41864</v>
      </c>
      <c r="B1135">
        <v>169.31561279296801</v>
      </c>
      <c r="C1135">
        <f t="shared" si="72"/>
        <v>6.7689422186119064E-3</v>
      </c>
      <c r="D1135">
        <v>97.870506286621094</v>
      </c>
      <c r="E1135">
        <f t="shared" si="73"/>
        <v>6.535849761294843E-3</v>
      </c>
      <c r="F1135">
        <v>126.199996948242</v>
      </c>
      <c r="G1135">
        <f t="shared" si="74"/>
        <v>1.666791713895055E-3</v>
      </c>
      <c r="H1135" s="2" t="str">
        <f t="shared" si="75"/>
        <v>UUU</v>
      </c>
    </row>
    <row r="1136" spans="1:8" x14ac:dyDescent="0.25">
      <c r="A1136" s="1">
        <v>41865</v>
      </c>
      <c r="B1136">
        <v>170.11509704589801</v>
      </c>
      <c r="C1136">
        <f t="shared" si="72"/>
        <v>4.7218578354470964E-3</v>
      </c>
      <c r="D1136">
        <v>98.658477783203097</v>
      </c>
      <c r="E1136">
        <f t="shared" si="73"/>
        <v>8.0511639969897963E-3</v>
      </c>
      <c r="F1136">
        <v>126.309997558593</v>
      </c>
      <c r="G1136">
        <f t="shared" si="74"/>
        <v>8.7163718709204474E-4</v>
      </c>
      <c r="H1136" s="2" t="str">
        <f t="shared" si="75"/>
        <v>UUU</v>
      </c>
    </row>
    <row r="1137" spans="1:8" x14ac:dyDescent="0.25">
      <c r="A1137" s="1">
        <v>41866</v>
      </c>
      <c r="B1137">
        <v>170.08035278320301</v>
      </c>
      <c r="C1137">
        <f t="shared" si="72"/>
        <v>-2.0423973708594279E-4</v>
      </c>
      <c r="D1137">
        <v>99.734519958496094</v>
      </c>
      <c r="E1137">
        <f t="shared" si="73"/>
        <v>1.0906738067229638E-2</v>
      </c>
      <c r="F1137">
        <v>125.480003356933</v>
      </c>
      <c r="G1137">
        <f t="shared" si="74"/>
        <v>-6.5710887317133038E-3</v>
      </c>
      <c r="H1137" s="2" t="str">
        <f t="shared" si="75"/>
        <v>DUD</v>
      </c>
    </row>
    <row r="1138" spans="1:8" x14ac:dyDescent="0.25">
      <c r="A1138" s="1">
        <v>41869</v>
      </c>
      <c r="B1138">
        <v>171.50547790527301</v>
      </c>
      <c r="C1138">
        <f t="shared" si="72"/>
        <v>8.3791284457563897E-3</v>
      </c>
      <c r="D1138">
        <v>98.743186950683594</v>
      </c>
      <c r="E1138">
        <f t="shared" si="73"/>
        <v>-9.9397180457181378E-3</v>
      </c>
      <c r="F1138">
        <v>124.959999084472</v>
      </c>
      <c r="G1138">
        <f t="shared" si="74"/>
        <v>-4.1441206451183765E-3</v>
      </c>
      <c r="H1138" s="2" t="str">
        <f t="shared" si="75"/>
        <v>UDD</v>
      </c>
    </row>
    <row r="1139" spans="1:8" x14ac:dyDescent="0.25">
      <c r="A1139" s="1">
        <v>41870</v>
      </c>
      <c r="B1139">
        <v>172.40054321289</v>
      </c>
      <c r="C1139">
        <f t="shared" si="72"/>
        <v>5.2188729978137616E-3</v>
      </c>
      <c r="D1139">
        <v>98.438171386718693</v>
      </c>
      <c r="E1139">
        <f t="shared" si="73"/>
        <v>-3.0889783222941558E-3</v>
      </c>
      <c r="F1139">
        <v>124.680000305175</v>
      </c>
      <c r="G1139">
        <f t="shared" si="74"/>
        <v>-2.2407072771161163E-3</v>
      </c>
      <c r="H1139" s="2" t="str">
        <f t="shared" si="75"/>
        <v>UDD</v>
      </c>
    </row>
    <row r="1140" spans="1:8" x14ac:dyDescent="0.25">
      <c r="A1140" s="1">
        <v>41871</v>
      </c>
      <c r="B1140">
        <v>172.861083984375</v>
      </c>
      <c r="C1140">
        <f t="shared" si="72"/>
        <v>2.6713417655319649E-3</v>
      </c>
      <c r="D1140">
        <v>98.277168273925696</v>
      </c>
      <c r="E1140">
        <f t="shared" si="73"/>
        <v>-1.635576022237295E-3</v>
      </c>
      <c r="F1140">
        <v>124.220001220703</v>
      </c>
      <c r="G1140">
        <f t="shared" si="74"/>
        <v>-3.68943762709395E-3</v>
      </c>
      <c r="H1140" s="2" t="str">
        <f t="shared" si="75"/>
        <v>UDD</v>
      </c>
    </row>
    <row r="1141" spans="1:8" x14ac:dyDescent="0.25">
      <c r="A1141" s="1">
        <v>41872</v>
      </c>
      <c r="B1141">
        <v>173.365142822265</v>
      </c>
      <c r="C1141">
        <f t="shared" si="72"/>
        <v>2.9159763798285443E-3</v>
      </c>
      <c r="D1141">
        <v>98.827926635742102</v>
      </c>
      <c r="E1141">
        <f t="shared" si="73"/>
        <v>5.6041334064620418E-3</v>
      </c>
      <c r="F1141">
        <v>122.879997253417</v>
      </c>
      <c r="G1141">
        <f t="shared" si="74"/>
        <v>-1.078734466364395E-2</v>
      </c>
      <c r="H1141" s="2" t="str">
        <f t="shared" si="75"/>
        <v>UUD</v>
      </c>
    </row>
    <row r="1142" spans="1:8" x14ac:dyDescent="0.25">
      <c r="A1142" s="1">
        <v>41873</v>
      </c>
      <c r="B1142">
        <v>173.09574890136699</v>
      </c>
      <c r="C1142">
        <f t="shared" si="72"/>
        <v>-1.5539105296050737E-3</v>
      </c>
      <c r="D1142">
        <v>99.378631591796804</v>
      </c>
      <c r="E1142">
        <f t="shared" si="73"/>
        <v>5.5723617281224769E-3</v>
      </c>
      <c r="F1142">
        <v>123.19000244140599</v>
      </c>
      <c r="G1142">
        <f t="shared" si="74"/>
        <v>2.5228287346854561E-3</v>
      </c>
      <c r="H1142" s="2" t="str">
        <f t="shared" si="75"/>
        <v>DUU</v>
      </c>
    </row>
    <row r="1143" spans="1:8" x14ac:dyDescent="0.25">
      <c r="A1143" s="1">
        <v>41876</v>
      </c>
      <c r="B1143">
        <v>173.97344970703099</v>
      </c>
      <c r="C1143">
        <f t="shared" si="72"/>
        <v>5.0706086731462374E-3</v>
      </c>
      <c r="D1143">
        <v>99.751449584960895</v>
      </c>
      <c r="E1143">
        <f t="shared" si="73"/>
        <v>3.7514905084974348E-3</v>
      </c>
      <c r="F1143">
        <v>122.73999786376901</v>
      </c>
      <c r="G1143">
        <f t="shared" si="74"/>
        <v>-3.6529309904919094E-3</v>
      </c>
      <c r="H1143" s="2" t="str">
        <f t="shared" si="75"/>
        <v>UUD</v>
      </c>
    </row>
    <row r="1144" spans="1:8" x14ac:dyDescent="0.25">
      <c r="A1144" s="1">
        <v>41877</v>
      </c>
      <c r="B1144">
        <v>174.08644104003901</v>
      </c>
      <c r="C1144">
        <f t="shared" si="72"/>
        <v>6.4947457901354255E-4</v>
      </c>
      <c r="D1144">
        <v>99.429489135742102</v>
      </c>
      <c r="E1144">
        <f t="shared" si="73"/>
        <v>-3.2276267719254514E-3</v>
      </c>
      <c r="F1144">
        <v>123.34999847412099</v>
      </c>
      <c r="G1144">
        <f t="shared" si="74"/>
        <v>4.9698600372229951E-3</v>
      </c>
      <c r="H1144" s="2" t="str">
        <f t="shared" si="75"/>
        <v>UDU</v>
      </c>
    </row>
    <row r="1145" spans="1:8" x14ac:dyDescent="0.25">
      <c r="A1145" s="1">
        <v>41878</v>
      </c>
      <c r="B1145">
        <v>174.01690673828099</v>
      </c>
      <c r="C1145">
        <f t="shared" si="72"/>
        <v>-3.994239950141365E-4</v>
      </c>
      <c r="D1145">
        <v>100.276763916015</v>
      </c>
      <c r="E1145">
        <f t="shared" si="73"/>
        <v>8.5213631050260474E-3</v>
      </c>
      <c r="F1145">
        <v>123.31999969482401</v>
      </c>
      <c r="G1145">
        <f t="shared" si="74"/>
        <v>-2.4320048372994396E-4</v>
      </c>
      <c r="H1145" s="2" t="str">
        <f t="shared" si="75"/>
        <v>DUD</v>
      </c>
    </row>
    <row r="1146" spans="1:8" x14ac:dyDescent="0.25">
      <c r="A1146" s="1">
        <v>41879</v>
      </c>
      <c r="B1146">
        <v>173.92126464843699</v>
      </c>
      <c r="C1146">
        <f t="shared" si="72"/>
        <v>-5.4961377969930947E-4</v>
      </c>
      <c r="D1146">
        <v>100.802124023437</v>
      </c>
      <c r="E1146">
        <f t="shared" si="73"/>
        <v>5.2391011327610482E-3</v>
      </c>
      <c r="F1146">
        <v>124</v>
      </c>
      <c r="G1146">
        <f t="shared" si="74"/>
        <v>5.5141121217869848E-3</v>
      </c>
      <c r="H1146" s="2" t="str">
        <f t="shared" si="75"/>
        <v>DUU</v>
      </c>
    </row>
    <row r="1147" spans="1:8" x14ac:dyDescent="0.25">
      <c r="A1147" s="1">
        <v>41880</v>
      </c>
      <c r="B1147">
        <v>174.41662597656199</v>
      </c>
      <c r="C1147">
        <f t="shared" si="72"/>
        <v>2.8481929977126619E-3</v>
      </c>
      <c r="D1147">
        <v>100.869911193847</v>
      </c>
      <c r="E1147">
        <f t="shared" si="73"/>
        <v>6.7247759972044463E-4</v>
      </c>
      <c r="F1147">
        <v>123.86000061035099</v>
      </c>
      <c r="G1147">
        <f t="shared" si="74"/>
        <v>-1.1290273358790515E-3</v>
      </c>
      <c r="H1147" s="2" t="str">
        <f t="shared" si="75"/>
        <v>UUD</v>
      </c>
    </row>
    <row r="1148" spans="1:8" x14ac:dyDescent="0.25">
      <c r="A1148" s="1">
        <v>41884</v>
      </c>
      <c r="B1148">
        <v>174.32971191406199</v>
      </c>
      <c r="C1148">
        <f t="shared" si="72"/>
        <v>-4.983129447285739E-4</v>
      </c>
      <c r="D1148">
        <v>99.129806518554602</v>
      </c>
      <c r="E1148">
        <f t="shared" si="73"/>
        <v>-1.7250978559387731E-2</v>
      </c>
      <c r="F1148">
        <v>121.650001525878</v>
      </c>
      <c r="G1148">
        <f t="shared" si="74"/>
        <v>-1.7842718178448846E-2</v>
      </c>
      <c r="H1148" s="2" t="str">
        <f t="shared" si="75"/>
        <v>DDD</v>
      </c>
    </row>
    <row r="1149" spans="1:8" x14ac:dyDescent="0.25">
      <c r="A1149" s="1">
        <v>41885</v>
      </c>
      <c r="B1149">
        <v>174.234115600585</v>
      </c>
      <c r="C1149">
        <f t="shared" si="72"/>
        <v>-5.4836500575483615E-4</v>
      </c>
      <c r="D1149">
        <v>99.6817626953125</v>
      </c>
      <c r="E1149">
        <f t="shared" si="73"/>
        <v>5.5680142647569486E-3</v>
      </c>
      <c r="F1149">
        <v>122.150001525878</v>
      </c>
      <c r="G1149">
        <f t="shared" si="74"/>
        <v>4.1101520240724998E-3</v>
      </c>
      <c r="H1149" s="2" t="str">
        <f t="shared" si="75"/>
        <v>DUU</v>
      </c>
    </row>
    <row r="1150" spans="1:8" x14ac:dyDescent="0.25">
      <c r="A1150" s="1">
        <v>41886</v>
      </c>
      <c r="B1150">
        <v>173.98211669921801</v>
      </c>
      <c r="C1150">
        <f t="shared" si="72"/>
        <v>-1.4463235314068346E-3</v>
      </c>
      <c r="D1150">
        <v>98.467460632324205</v>
      </c>
      <c r="E1150">
        <f t="shared" si="73"/>
        <v>-1.218178762247546E-2</v>
      </c>
      <c r="F1150">
        <v>121.480003356933</v>
      </c>
      <c r="G1150">
        <f t="shared" si="74"/>
        <v>-5.4850442945190148E-3</v>
      </c>
      <c r="H1150" s="2" t="str">
        <f t="shared" si="75"/>
        <v>DDD</v>
      </c>
    </row>
    <row r="1151" spans="1:8" x14ac:dyDescent="0.25">
      <c r="A1151" s="1">
        <v>41887</v>
      </c>
      <c r="B1151">
        <v>174.764236450195</v>
      </c>
      <c r="C1151">
        <f t="shared" si="72"/>
        <v>4.4954031242712134E-3</v>
      </c>
      <c r="D1151">
        <v>98.280570983886705</v>
      </c>
      <c r="E1151">
        <f t="shared" si="73"/>
        <v>-1.8979838338204491E-3</v>
      </c>
      <c r="F1151">
        <v>122.059997558593</v>
      </c>
      <c r="G1151">
        <f t="shared" si="74"/>
        <v>4.7744006061298805E-3</v>
      </c>
      <c r="H1151" s="2" t="str">
        <f t="shared" si="75"/>
        <v>UDU</v>
      </c>
    </row>
    <row r="1152" spans="1:8" x14ac:dyDescent="0.25">
      <c r="A1152" s="1">
        <v>41890</v>
      </c>
      <c r="B1152">
        <v>174.31231689453099</v>
      </c>
      <c r="C1152">
        <f t="shared" si="72"/>
        <v>-2.5858812125603148E-3</v>
      </c>
      <c r="D1152">
        <v>98.323059082031193</v>
      </c>
      <c r="E1152">
        <f t="shared" si="73"/>
        <v>4.3231431929169339E-4</v>
      </c>
      <c r="F1152">
        <v>120.730003356933</v>
      </c>
      <c r="G1152">
        <f t="shared" si="74"/>
        <v>-1.0896233231706853E-2</v>
      </c>
      <c r="H1152" s="2" t="str">
        <f t="shared" si="75"/>
        <v>DUD</v>
      </c>
    </row>
    <row r="1153" spans="1:8" x14ac:dyDescent="0.25">
      <c r="A1153" s="1">
        <v>41891</v>
      </c>
      <c r="B1153">
        <v>173.208724975585</v>
      </c>
      <c r="C1153">
        <f t="shared" si="72"/>
        <v>-6.3311184120955488E-3</v>
      </c>
      <c r="D1153">
        <v>98.246658325195298</v>
      </c>
      <c r="E1153">
        <f t="shared" si="73"/>
        <v>-7.7703803715212239E-4</v>
      </c>
      <c r="F1153">
        <v>120.870002746582</v>
      </c>
      <c r="G1153">
        <f t="shared" si="74"/>
        <v>1.1596072704074256E-3</v>
      </c>
      <c r="H1153" s="2" t="str">
        <f t="shared" si="75"/>
        <v>DDU</v>
      </c>
    </row>
    <row r="1154" spans="1:8" x14ac:dyDescent="0.25">
      <c r="A1154" s="1">
        <v>41892</v>
      </c>
      <c r="B1154">
        <v>173.86044311523401</v>
      </c>
      <c r="C1154">
        <f t="shared" si="72"/>
        <v>3.7626172685056858E-3</v>
      </c>
      <c r="D1154">
        <v>97.626693725585895</v>
      </c>
      <c r="E1154">
        <f t="shared" si="73"/>
        <v>-6.3102868858636585E-3</v>
      </c>
      <c r="F1154">
        <v>120.26000213623</v>
      </c>
      <c r="G1154">
        <f t="shared" si="74"/>
        <v>-5.0467493711482403E-3</v>
      </c>
      <c r="H1154" s="2" t="str">
        <f t="shared" si="75"/>
        <v>UDD</v>
      </c>
    </row>
    <row r="1155" spans="1:8" x14ac:dyDescent="0.25">
      <c r="A1155" s="1">
        <v>41893</v>
      </c>
      <c r="B1155">
        <v>174.06036376953099</v>
      </c>
      <c r="C1155">
        <f t="shared" si="72"/>
        <v>1.1498915493071138E-3</v>
      </c>
      <c r="D1155">
        <v>97.303962707519503</v>
      </c>
      <c r="E1155">
        <f t="shared" si="73"/>
        <v>-3.305766135781929E-3</v>
      </c>
      <c r="F1155">
        <v>119.470001220703</v>
      </c>
      <c r="G1155">
        <f t="shared" si="74"/>
        <v>-6.5691077789279406E-3</v>
      </c>
      <c r="H1155" s="2" t="str">
        <f t="shared" si="75"/>
        <v>UDD</v>
      </c>
    </row>
    <row r="1156" spans="1:8" x14ac:dyDescent="0.25">
      <c r="A1156" s="1">
        <v>41894</v>
      </c>
      <c r="B1156">
        <v>173.04360961914</v>
      </c>
      <c r="C1156">
        <f t="shared" ref="C1156:C1219" si="76">B1156/B1155-1</f>
        <v>-5.8413881734571405E-3</v>
      </c>
      <c r="D1156">
        <v>96.284904479980398</v>
      </c>
      <c r="E1156">
        <f t="shared" ref="E1156:E1219" si="77">D1156/D1155-1</f>
        <v>-1.0472936550407819E-2</v>
      </c>
      <c r="F1156">
        <v>118.379997253417</v>
      </c>
      <c r="G1156">
        <f t="shared" ref="G1156:G1219" si="78">F1156/F1155-1</f>
        <v>-9.1236624771801056E-3</v>
      </c>
      <c r="H1156" s="2" t="str">
        <f t="shared" ref="H1156:H1219" si="79">_xlfn.CONCAT(IF(C1156&gt;0, "U", "D"), IF(E1156&gt;0, "U", "D"), IF(G1156&gt;0, "U", "D"))</f>
        <v>DDD</v>
      </c>
    </row>
    <row r="1157" spans="1:8" x14ac:dyDescent="0.25">
      <c r="A1157" s="1">
        <v>41897</v>
      </c>
      <c r="B1157">
        <v>172.91323852539</v>
      </c>
      <c r="C1157">
        <f t="shared" si="76"/>
        <v>-7.5340022111736182E-4</v>
      </c>
      <c r="D1157">
        <v>96.429290771484304</v>
      </c>
      <c r="E1157">
        <f t="shared" si="77"/>
        <v>1.4995735030709501E-3</v>
      </c>
      <c r="F1157">
        <v>118.639999389648</v>
      </c>
      <c r="G1157">
        <f t="shared" si="78"/>
        <v>2.1963350419278438E-3</v>
      </c>
      <c r="H1157" s="2" t="str">
        <f t="shared" si="79"/>
        <v>DUU</v>
      </c>
    </row>
    <row r="1158" spans="1:8" x14ac:dyDescent="0.25">
      <c r="A1158" s="1">
        <v>41898</v>
      </c>
      <c r="B1158">
        <v>174.21675109863199</v>
      </c>
      <c r="C1158">
        <f t="shared" si="76"/>
        <v>7.5385354201817911E-3</v>
      </c>
      <c r="D1158">
        <v>96.038635253906193</v>
      </c>
      <c r="E1158">
        <f t="shared" si="77"/>
        <v>-4.0512121830686976E-3</v>
      </c>
      <c r="F1158">
        <v>118.83000183105401</v>
      </c>
      <c r="G1158">
        <f t="shared" si="78"/>
        <v>1.6015040659431712E-3</v>
      </c>
      <c r="H1158" s="2" t="str">
        <f t="shared" si="79"/>
        <v>UDU</v>
      </c>
    </row>
    <row r="1159" spans="1:8" x14ac:dyDescent="0.25">
      <c r="A1159" s="1">
        <v>41899</v>
      </c>
      <c r="B1159">
        <v>174.45138549804599</v>
      </c>
      <c r="C1159">
        <f t="shared" si="76"/>
        <v>1.3467958616744102E-3</v>
      </c>
      <c r="D1159">
        <v>95.792388916015597</v>
      </c>
      <c r="E1159">
        <f t="shared" si="77"/>
        <v>-2.5640341227212149E-3</v>
      </c>
      <c r="F1159">
        <v>117.540000915527</v>
      </c>
      <c r="G1159">
        <f t="shared" si="78"/>
        <v>-1.0855852020948853E-2</v>
      </c>
      <c r="H1159" s="2" t="str">
        <f t="shared" si="79"/>
        <v>UDD</v>
      </c>
    </row>
    <row r="1160" spans="1:8" x14ac:dyDescent="0.25">
      <c r="A1160" s="1">
        <v>41900</v>
      </c>
      <c r="B1160">
        <v>175.38127136230401</v>
      </c>
      <c r="C1160">
        <f t="shared" si="76"/>
        <v>5.3303438181546703E-3</v>
      </c>
      <c r="D1160">
        <v>96.098075866699205</v>
      </c>
      <c r="E1160">
        <f t="shared" si="77"/>
        <v>3.1911402789173149E-3</v>
      </c>
      <c r="F1160">
        <v>117.77999877929599</v>
      </c>
      <c r="G1160">
        <f t="shared" si="78"/>
        <v>2.0418399004562549E-3</v>
      </c>
      <c r="H1160" s="2" t="str">
        <f t="shared" si="79"/>
        <v>UUU</v>
      </c>
    </row>
    <row r="1161" spans="1:8" x14ac:dyDescent="0.25">
      <c r="A1161" s="1">
        <v>41901</v>
      </c>
      <c r="B1161">
        <v>175.223220825195</v>
      </c>
      <c r="C1161">
        <f t="shared" si="76"/>
        <v>-9.011825258268269E-4</v>
      </c>
      <c r="D1161">
        <v>97.320968627929602</v>
      </c>
      <c r="E1161">
        <f t="shared" si="77"/>
        <v>1.2725465626665766E-2</v>
      </c>
      <c r="F1161">
        <v>117.08999633789</v>
      </c>
      <c r="G1161">
        <f t="shared" si="78"/>
        <v>-5.8584008198112603E-3</v>
      </c>
      <c r="H1161" s="2" t="str">
        <f t="shared" si="79"/>
        <v>DUD</v>
      </c>
    </row>
    <row r="1162" spans="1:8" x14ac:dyDescent="0.25">
      <c r="A1162" s="1">
        <v>41904</v>
      </c>
      <c r="B1162">
        <v>173.86993408203099</v>
      </c>
      <c r="C1162">
        <f t="shared" si="76"/>
        <v>-7.7232157746607299E-3</v>
      </c>
      <c r="D1162">
        <v>97.439872741699205</v>
      </c>
      <c r="E1162">
        <f t="shared" si="77"/>
        <v>1.221772814697264E-3</v>
      </c>
      <c r="F1162">
        <v>116.84999847412099</v>
      </c>
      <c r="G1162">
        <f t="shared" si="78"/>
        <v>-2.049687174610848E-3</v>
      </c>
      <c r="H1162" s="2" t="str">
        <f t="shared" si="79"/>
        <v>DUD</v>
      </c>
    </row>
    <row r="1163" spans="1:8" x14ac:dyDescent="0.25">
      <c r="A1163" s="1">
        <v>41905</v>
      </c>
      <c r="B1163">
        <v>172.87464904785099</v>
      </c>
      <c r="C1163">
        <f t="shared" si="76"/>
        <v>-5.7243078824107396E-3</v>
      </c>
      <c r="D1163">
        <v>98.042816162109304</v>
      </c>
      <c r="E1163">
        <f t="shared" si="77"/>
        <v>6.1878510659432173E-3</v>
      </c>
      <c r="F1163">
        <v>117.59999847412099</v>
      </c>
      <c r="G1163">
        <f t="shared" si="78"/>
        <v>6.4184853212994053E-3</v>
      </c>
      <c r="H1163" s="2" t="str">
        <f t="shared" si="79"/>
        <v>DUU</v>
      </c>
    </row>
    <row r="1164" spans="1:8" x14ac:dyDescent="0.25">
      <c r="A1164" s="1">
        <v>41906</v>
      </c>
      <c r="B1164">
        <v>174.22790527343699</v>
      </c>
      <c r="C1164">
        <f t="shared" si="76"/>
        <v>7.8279622433907736E-3</v>
      </c>
      <c r="D1164">
        <v>97.499313354492102</v>
      </c>
      <c r="E1164">
        <f t="shared" si="77"/>
        <v>-5.543525052549958E-3</v>
      </c>
      <c r="F1164">
        <v>117.050003051757</v>
      </c>
      <c r="G1164">
        <f t="shared" si="78"/>
        <v>-4.676831883505761E-3</v>
      </c>
      <c r="H1164" s="2" t="str">
        <f t="shared" si="79"/>
        <v>UDD</v>
      </c>
    </row>
    <row r="1165" spans="1:8" x14ac:dyDescent="0.25">
      <c r="A1165" s="1">
        <v>41907</v>
      </c>
      <c r="B1165">
        <v>171.41667175292901</v>
      </c>
      <c r="C1165">
        <f t="shared" si="76"/>
        <v>-1.6135380357675588E-2</v>
      </c>
      <c r="D1165">
        <v>98.654251098632798</v>
      </c>
      <c r="E1165">
        <f t="shared" si="77"/>
        <v>1.1845598747362684E-2</v>
      </c>
      <c r="F1165">
        <v>117.389999389648</v>
      </c>
      <c r="G1165">
        <f t="shared" si="78"/>
        <v>2.9047102009955861E-3</v>
      </c>
      <c r="H1165" s="2" t="str">
        <f t="shared" si="79"/>
        <v>DUU</v>
      </c>
    </row>
    <row r="1166" spans="1:8" x14ac:dyDescent="0.25">
      <c r="A1166" s="1">
        <v>41908</v>
      </c>
      <c r="B1166">
        <v>172.77859497070301</v>
      </c>
      <c r="C1166">
        <f t="shared" si="76"/>
        <v>7.9451036112578866E-3</v>
      </c>
      <c r="D1166">
        <v>98.5098876953125</v>
      </c>
      <c r="E1166">
        <f t="shared" si="77"/>
        <v>-1.4633267366853664E-3</v>
      </c>
      <c r="F1166">
        <v>117.059997558593</v>
      </c>
      <c r="G1166">
        <f t="shared" si="78"/>
        <v>-2.8111579586914681E-3</v>
      </c>
      <c r="H1166" s="2" t="str">
        <f t="shared" si="79"/>
        <v>UDD</v>
      </c>
    </row>
    <row r="1167" spans="1:8" x14ac:dyDescent="0.25">
      <c r="A1167" s="1">
        <v>41911</v>
      </c>
      <c r="B1167">
        <v>172.46432495117099</v>
      </c>
      <c r="C1167">
        <f t="shared" si="76"/>
        <v>-1.8189175550670234E-3</v>
      </c>
      <c r="D1167">
        <v>99.299697875976506</v>
      </c>
      <c r="E1167">
        <f t="shared" si="77"/>
        <v>8.0175726431326311E-3</v>
      </c>
      <c r="F1167">
        <v>117.02999877929599</v>
      </c>
      <c r="G1167">
        <f t="shared" si="78"/>
        <v>-2.562684087019651E-4</v>
      </c>
      <c r="H1167" s="2" t="str">
        <f t="shared" si="79"/>
        <v>DUD</v>
      </c>
    </row>
    <row r="1168" spans="1:8" x14ac:dyDescent="0.25">
      <c r="A1168" s="1">
        <v>41912</v>
      </c>
      <c r="B1168">
        <v>172.010330200195</v>
      </c>
      <c r="C1168">
        <f t="shared" si="76"/>
        <v>-2.6323980400266844E-3</v>
      </c>
      <c r="D1168">
        <v>98.739173889160099</v>
      </c>
      <c r="E1168">
        <f t="shared" si="77"/>
        <v>-5.644770314573222E-3</v>
      </c>
      <c r="F1168">
        <v>116.209999084472</v>
      </c>
      <c r="G1168">
        <f t="shared" si="78"/>
        <v>-7.0067478712907416E-3</v>
      </c>
      <c r="H1168" s="2" t="str">
        <f t="shared" si="79"/>
        <v>DDD</v>
      </c>
    </row>
    <row r="1169" spans="1:8" x14ac:dyDescent="0.25">
      <c r="A1169" s="1">
        <v>41913</v>
      </c>
      <c r="B1169">
        <v>169.679275512695</v>
      </c>
      <c r="C1169">
        <f t="shared" si="76"/>
        <v>-1.3551829618529299E-2</v>
      </c>
      <c r="D1169">
        <v>100.653846740722</v>
      </c>
      <c r="E1169">
        <f t="shared" si="77"/>
        <v>1.9391218056080017E-2</v>
      </c>
      <c r="F1169">
        <v>116.76999664306599</v>
      </c>
      <c r="G1169">
        <f t="shared" si="78"/>
        <v>4.8188414336611807E-3</v>
      </c>
      <c r="H1169" s="2" t="str">
        <f t="shared" si="79"/>
        <v>DUU</v>
      </c>
    </row>
    <row r="1170" spans="1:8" x14ac:dyDescent="0.25">
      <c r="A1170" s="1">
        <v>41914</v>
      </c>
      <c r="B1170">
        <v>169.705474853515</v>
      </c>
      <c r="C1170">
        <f t="shared" si="76"/>
        <v>1.5440507239805612E-4</v>
      </c>
      <c r="D1170">
        <v>99.7769775390625</v>
      </c>
      <c r="E1170">
        <f t="shared" si="77"/>
        <v>-8.7117306496815594E-3</v>
      </c>
      <c r="F1170">
        <v>116.73999786376901</v>
      </c>
      <c r="G1170">
        <f t="shared" si="78"/>
        <v>-2.5690485706431065E-4</v>
      </c>
      <c r="H1170" s="2" t="str">
        <f t="shared" si="79"/>
        <v>UDD</v>
      </c>
    </row>
    <row r="1171" spans="1:8" x14ac:dyDescent="0.25">
      <c r="A1171" s="1">
        <v>41915</v>
      </c>
      <c r="B1171">
        <v>171.57382202148401</v>
      </c>
      <c r="C1171">
        <f t="shared" si="76"/>
        <v>1.1009351169028125E-2</v>
      </c>
      <c r="D1171">
        <v>100.20263671875</v>
      </c>
      <c r="E1171">
        <f t="shared" si="77"/>
        <v>4.2661061718456406E-3</v>
      </c>
      <c r="F1171">
        <v>114.61000061035099</v>
      </c>
      <c r="G1171">
        <f t="shared" si="78"/>
        <v>-1.8245650954213932E-2</v>
      </c>
      <c r="H1171" s="2" t="str">
        <f t="shared" si="79"/>
        <v>UUD</v>
      </c>
    </row>
    <row r="1172" spans="1:8" x14ac:dyDescent="0.25">
      <c r="A1172" s="1">
        <v>41918</v>
      </c>
      <c r="B1172">
        <v>171.37298583984301</v>
      </c>
      <c r="C1172">
        <f t="shared" si="76"/>
        <v>-1.1705525894029067E-3</v>
      </c>
      <c r="D1172">
        <v>100.26221466064401</v>
      </c>
      <c r="E1172">
        <f t="shared" si="77"/>
        <v>5.9457459249534494E-4</v>
      </c>
      <c r="F1172">
        <v>116.02999877929599</v>
      </c>
      <c r="G1172">
        <f t="shared" si="78"/>
        <v>1.2389827775786122E-2</v>
      </c>
      <c r="H1172" s="2" t="str">
        <f t="shared" si="79"/>
        <v>DUU</v>
      </c>
    </row>
    <row r="1173" spans="1:8" x14ac:dyDescent="0.25">
      <c r="A1173" s="1">
        <v>41919</v>
      </c>
      <c r="B1173">
        <v>168.72763061523401</v>
      </c>
      <c r="C1173">
        <f t="shared" si="76"/>
        <v>-1.5436244001030719E-2</v>
      </c>
      <c r="D1173">
        <v>101.615882873535</v>
      </c>
      <c r="E1173">
        <f t="shared" si="77"/>
        <v>1.3501279793915799E-2</v>
      </c>
      <c r="F1173">
        <v>116.36000061035099</v>
      </c>
      <c r="G1173">
        <f t="shared" si="78"/>
        <v>2.8441078559580113E-3</v>
      </c>
      <c r="H1173" s="2" t="str">
        <f t="shared" si="79"/>
        <v>DUU</v>
      </c>
    </row>
    <row r="1174" spans="1:8" x14ac:dyDescent="0.25">
      <c r="A1174" s="1">
        <v>41920</v>
      </c>
      <c r="B1174">
        <v>171.67855834960901</v>
      </c>
      <c r="C1174">
        <f t="shared" si="76"/>
        <v>1.7489297536005255E-2</v>
      </c>
      <c r="D1174">
        <v>101.64141082763599</v>
      </c>
      <c r="E1174">
        <f t="shared" si="77"/>
        <v>2.5122011814593392E-4</v>
      </c>
      <c r="F1174">
        <v>117.470001220703</v>
      </c>
      <c r="G1174">
        <f t="shared" si="78"/>
        <v>9.5393658003579684E-3</v>
      </c>
      <c r="H1174" s="2" t="str">
        <f t="shared" si="79"/>
        <v>UUU</v>
      </c>
    </row>
    <row r="1175" spans="1:8" x14ac:dyDescent="0.25">
      <c r="A1175" s="1">
        <v>41921</v>
      </c>
      <c r="B1175">
        <v>168.27363586425699</v>
      </c>
      <c r="C1175">
        <f t="shared" si="76"/>
        <v>-1.9833126035565751E-2</v>
      </c>
      <c r="D1175">
        <v>101.19871520996</v>
      </c>
      <c r="E1175">
        <f t="shared" si="77"/>
        <v>-4.3554651009982681E-3</v>
      </c>
      <c r="F1175">
        <v>117.639999389648</v>
      </c>
      <c r="G1175">
        <f t="shared" si="78"/>
        <v>1.4471624004295247E-3</v>
      </c>
      <c r="H1175" s="2" t="str">
        <f t="shared" si="79"/>
        <v>DDU</v>
      </c>
    </row>
    <row r="1176" spans="1:8" x14ac:dyDescent="0.25">
      <c r="A1176" s="1">
        <v>41922</v>
      </c>
      <c r="B1176">
        <v>166.35287475585901</v>
      </c>
      <c r="C1176">
        <f t="shared" si="76"/>
        <v>-1.1414510054013616E-2</v>
      </c>
      <c r="D1176">
        <v>102.20326995849599</v>
      </c>
      <c r="E1176">
        <f t="shared" si="77"/>
        <v>9.9265563446315763E-3</v>
      </c>
      <c r="F1176">
        <v>117.58999633789</v>
      </c>
      <c r="G1176">
        <f t="shared" si="78"/>
        <v>-4.250514452348586E-4</v>
      </c>
      <c r="H1176" s="2" t="str">
        <f t="shared" si="79"/>
        <v>DUD</v>
      </c>
    </row>
    <row r="1177" spans="1:8" x14ac:dyDescent="0.25">
      <c r="A1177" s="1">
        <v>41925</v>
      </c>
      <c r="B1177">
        <v>163.62017822265599</v>
      </c>
      <c r="C1177">
        <f t="shared" si="76"/>
        <v>-1.6427107359662685E-2</v>
      </c>
      <c r="D1177">
        <v>102.824783325195</v>
      </c>
      <c r="E1177">
        <f t="shared" si="77"/>
        <v>6.0811495263448645E-3</v>
      </c>
      <c r="F1177">
        <v>118.51999664306599</v>
      </c>
      <c r="G1177">
        <f t="shared" si="78"/>
        <v>7.9088386269157152E-3</v>
      </c>
      <c r="H1177" s="2" t="str">
        <f t="shared" si="79"/>
        <v>DUU</v>
      </c>
    </row>
    <row r="1178" spans="1:8" x14ac:dyDescent="0.25">
      <c r="A1178" s="1">
        <v>41926</v>
      </c>
      <c r="B1178">
        <v>163.87342834472599</v>
      </c>
      <c r="C1178">
        <f t="shared" si="76"/>
        <v>1.5477927283844561E-3</v>
      </c>
      <c r="D1178">
        <v>103.497337341308</v>
      </c>
      <c r="E1178">
        <f t="shared" si="77"/>
        <v>6.5407773725714158E-3</v>
      </c>
      <c r="F1178">
        <v>118.58999633789</v>
      </c>
      <c r="G1178">
        <f t="shared" si="78"/>
        <v>5.9061505911794931E-4</v>
      </c>
      <c r="H1178" s="2" t="str">
        <f t="shared" si="79"/>
        <v>UUU</v>
      </c>
    </row>
    <row r="1179" spans="1:8" x14ac:dyDescent="0.25">
      <c r="A1179" s="1">
        <v>41927</v>
      </c>
      <c r="B1179">
        <v>162.76458740234301</v>
      </c>
      <c r="C1179">
        <f t="shared" si="76"/>
        <v>-6.7664474563283727E-3</v>
      </c>
      <c r="D1179">
        <v>104.31459808349599</v>
      </c>
      <c r="E1179">
        <f t="shared" si="77"/>
        <v>7.8964422001783774E-3</v>
      </c>
      <c r="F1179">
        <v>118.98999786376901</v>
      </c>
      <c r="G1179">
        <f t="shared" si="78"/>
        <v>3.3729786510769966E-3</v>
      </c>
      <c r="H1179" s="2" t="str">
        <f t="shared" si="79"/>
        <v>DUU</v>
      </c>
    </row>
    <row r="1180" spans="1:8" x14ac:dyDescent="0.25">
      <c r="A1180" s="1">
        <v>41928</v>
      </c>
      <c r="B1180">
        <v>162.624908447265</v>
      </c>
      <c r="C1180">
        <f t="shared" si="76"/>
        <v>-8.581655095081242E-4</v>
      </c>
      <c r="D1180">
        <v>103.65055847167901</v>
      </c>
      <c r="E1180">
        <f t="shared" si="77"/>
        <v>-6.3657400212142612E-3</v>
      </c>
      <c r="F1180">
        <v>119.220001220703</v>
      </c>
      <c r="G1180">
        <f t="shared" si="78"/>
        <v>1.9329637874043737E-3</v>
      </c>
      <c r="H1180" s="2" t="str">
        <f t="shared" si="79"/>
        <v>DDU</v>
      </c>
    </row>
    <row r="1181" spans="1:8" x14ac:dyDescent="0.25">
      <c r="A1181" s="1">
        <v>41929</v>
      </c>
      <c r="B1181">
        <v>164.545654296875</v>
      </c>
      <c r="C1181">
        <f t="shared" si="76"/>
        <v>1.1810895808945787E-2</v>
      </c>
      <c r="D1181">
        <v>103.071640014648</v>
      </c>
      <c r="E1181">
        <f t="shared" si="77"/>
        <v>-5.5852902827261408E-3</v>
      </c>
      <c r="F1181">
        <v>118.98999786376901</v>
      </c>
      <c r="G1181">
        <f t="shared" si="78"/>
        <v>-1.9292346466949217E-3</v>
      </c>
      <c r="H1181" s="2" t="str">
        <f t="shared" si="79"/>
        <v>UDD</v>
      </c>
    </row>
    <row r="1182" spans="1:8" x14ac:dyDescent="0.25">
      <c r="A1182" s="1">
        <v>41932</v>
      </c>
      <c r="B1182">
        <v>166.14337158203099</v>
      </c>
      <c r="C1182">
        <f t="shared" si="76"/>
        <v>9.7098722660482473E-3</v>
      </c>
      <c r="D1182">
        <v>103.44626617431599</v>
      </c>
      <c r="E1182">
        <f t="shared" si="77"/>
        <v>3.6346191795799676E-3</v>
      </c>
      <c r="F1182">
        <v>119.800003051757</v>
      </c>
      <c r="G1182">
        <f t="shared" si="78"/>
        <v>6.8073384530635828E-3</v>
      </c>
      <c r="H1182" s="2" t="str">
        <f t="shared" si="79"/>
        <v>UUU</v>
      </c>
    </row>
    <row r="1183" spans="1:8" x14ac:dyDescent="0.25">
      <c r="A1183" s="1">
        <v>41933</v>
      </c>
      <c r="B1183">
        <v>169.434814453125</v>
      </c>
      <c r="C1183">
        <f t="shared" si="76"/>
        <v>1.9810858776685647E-2</v>
      </c>
      <c r="D1183">
        <v>102.620460510253</v>
      </c>
      <c r="E1183">
        <f t="shared" si="77"/>
        <v>-7.982943170432466E-3</v>
      </c>
      <c r="F1183">
        <v>120.01999664306599</v>
      </c>
      <c r="G1183">
        <f t="shared" si="78"/>
        <v>1.8363404482881762E-3</v>
      </c>
      <c r="H1183" s="2" t="str">
        <f t="shared" si="79"/>
        <v>UDU</v>
      </c>
    </row>
    <row r="1184" spans="1:8" x14ac:dyDescent="0.25">
      <c r="A1184" s="1">
        <v>41934</v>
      </c>
      <c r="B1184">
        <v>168.23001098632801</v>
      </c>
      <c r="C1184">
        <f t="shared" si="76"/>
        <v>-7.1107196634037084E-3</v>
      </c>
      <c r="D1184">
        <v>102.731117248535</v>
      </c>
      <c r="E1184">
        <f t="shared" si="77"/>
        <v>1.0783106773424311E-3</v>
      </c>
      <c r="F1184">
        <v>119.33999633789</v>
      </c>
      <c r="G1184">
        <f t="shared" si="78"/>
        <v>-5.6657250807820025E-3</v>
      </c>
      <c r="H1184" s="2" t="str">
        <f t="shared" si="79"/>
        <v>DUD</v>
      </c>
    </row>
    <row r="1185" spans="1:8" x14ac:dyDescent="0.25">
      <c r="A1185" s="1">
        <v>41935</v>
      </c>
      <c r="B1185">
        <v>170.185623168945</v>
      </c>
      <c r="C1185">
        <f t="shared" si="76"/>
        <v>1.1624633269363027E-2</v>
      </c>
      <c r="D1185">
        <v>101.82021331787099</v>
      </c>
      <c r="E1185">
        <f t="shared" si="77"/>
        <v>-8.8668745659630233E-3</v>
      </c>
      <c r="F1185">
        <v>118.51999664306599</v>
      </c>
      <c r="G1185">
        <f t="shared" si="78"/>
        <v>-6.8711221718351645E-3</v>
      </c>
      <c r="H1185" s="2" t="str">
        <f t="shared" si="79"/>
        <v>UDD</v>
      </c>
    </row>
    <row r="1186" spans="1:8" x14ac:dyDescent="0.25">
      <c r="A1186" s="1">
        <v>41936</v>
      </c>
      <c r="B1186">
        <v>171.49522399902301</v>
      </c>
      <c r="C1186">
        <f t="shared" si="76"/>
        <v>7.6951319723286282E-3</v>
      </c>
      <c r="D1186">
        <v>101.92233276367099</v>
      </c>
      <c r="E1186">
        <f t="shared" si="77"/>
        <v>1.0029388318131272E-3</v>
      </c>
      <c r="F1186">
        <v>118.34999847412099</v>
      </c>
      <c r="G1186">
        <f t="shared" si="78"/>
        <v>-1.4343416618290972E-3</v>
      </c>
      <c r="H1186" s="2" t="str">
        <f t="shared" si="79"/>
        <v>UUD</v>
      </c>
    </row>
    <row r="1187" spans="1:8" x14ac:dyDescent="0.25">
      <c r="A1187" s="1">
        <v>41939</v>
      </c>
      <c r="B1187">
        <v>171.25949096679599</v>
      </c>
      <c r="C1187">
        <f t="shared" si="76"/>
        <v>-1.374574910776305E-3</v>
      </c>
      <c r="D1187">
        <v>102.10961151123</v>
      </c>
      <c r="E1187">
        <f t="shared" si="77"/>
        <v>1.8374652785200229E-3</v>
      </c>
      <c r="F1187">
        <v>118.059997558593</v>
      </c>
      <c r="G1187">
        <f t="shared" si="78"/>
        <v>-2.4503668717107407E-3</v>
      </c>
      <c r="H1187" s="2" t="str">
        <f t="shared" si="79"/>
        <v>DUD</v>
      </c>
    </row>
    <row r="1188" spans="1:8" x14ac:dyDescent="0.25">
      <c r="A1188" s="1">
        <v>41940</v>
      </c>
      <c r="B1188">
        <v>173.223876953125</v>
      </c>
      <c r="C1188">
        <f t="shared" si="76"/>
        <v>1.1470231373686968E-2</v>
      </c>
      <c r="D1188">
        <v>101.471099853515</v>
      </c>
      <c r="E1188">
        <f t="shared" si="77"/>
        <v>-6.2531983842165628E-3</v>
      </c>
      <c r="F1188">
        <v>118.09999847412099</v>
      </c>
      <c r="G1188">
        <f t="shared" si="78"/>
        <v>3.3881853595785216E-4</v>
      </c>
      <c r="H1188" s="2" t="str">
        <f t="shared" si="79"/>
        <v>UDU</v>
      </c>
    </row>
    <row r="1189" spans="1:8" x14ac:dyDescent="0.25">
      <c r="A1189" s="1">
        <v>41941</v>
      </c>
      <c r="B1189">
        <v>172.96197509765599</v>
      </c>
      <c r="C1189">
        <f t="shared" si="76"/>
        <v>-1.5119269934125157E-3</v>
      </c>
      <c r="D1189">
        <v>101.70098114013599</v>
      </c>
      <c r="E1189">
        <f t="shared" si="77"/>
        <v>2.2654853150587684E-3</v>
      </c>
      <c r="F1189">
        <v>116.41000366210901</v>
      </c>
      <c r="G1189">
        <f t="shared" si="78"/>
        <v>-1.4309863114708832E-2</v>
      </c>
      <c r="H1189" s="2" t="str">
        <f t="shared" si="79"/>
        <v>DUD</v>
      </c>
    </row>
    <row r="1190" spans="1:8" x14ac:dyDescent="0.25">
      <c r="A1190" s="1">
        <v>41942</v>
      </c>
      <c r="B1190">
        <v>174.07077026367099</v>
      </c>
      <c r="C1190">
        <f t="shared" si="76"/>
        <v>6.4106296507597804E-3</v>
      </c>
      <c r="D1190">
        <v>101.78614807128901</v>
      </c>
      <c r="E1190">
        <f t="shared" si="77"/>
        <v>8.3742487238791519E-4</v>
      </c>
      <c r="F1190">
        <v>115.19000244140599</v>
      </c>
      <c r="G1190">
        <f t="shared" si="78"/>
        <v>-1.0480209452137679E-2</v>
      </c>
      <c r="H1190" s="2" t="str">
        <f t="shared" si="79"/>
        <v>UUD</v>
      </c>
    </row>
    <row r="1191" spans="1:8" x14ac:dyDescent="0.25">
      <c r="A1191" s="1">
        <v>41943</v>
      </c>
      <c r="B1191">
        <v>176.06134033203099</v>
      </c>
      <c r="C1191">
        <f t="shared" si="76"/>
        <v>1.143540679084043E-2</v>
      </c>
      <c r="D1191">
        <v>101.522239685058</v>
      </c>
      <c r="E1191">
        <f t="shared" si="77"/>
        <v>-2.5927730956688544E-3</v>
      </c>
      <c r="F1191">
        <v>112.66000366210901</v>
      </c>
      <c r="G1191">
        <f t="shared" si="78"/>
        <v>-2.1963701064976804E-2</v>
      </c>
      <c r="H1191" s="2" t="str">
        <f t="shared" si="79"/>
        <v>UDD</v>
      </c>
    </row>
    <row r="1192" spans="1:8" x14ac:dyDescent="0.25">
      <c r="A1192" s="1">
        <v>41946</v>
      </c>
      <c r="B1192">
        <v>176.15736389160099</v>
      </c>
      <c r="C1192">
        <f t="shared" si="76"/>
        <v>5.4539832190814153E-4</v>
      </c>
      <c r="D1192">
        <v>101.52222442626901</v>
      </c>
      <c r="E1192">
        <f t="shared" si="77"/>
        <v>-1.5029996425219849E-7</v>
      </c>
      <c r="F1192">
        <v>112.150001525878</v>
      </c>
      <c r="G1192">
        <f t="shared" si="78"/>
        <v>-4.5269138971503198E-3</v>
      </c>
      <c r="H1192" s="2" t="str">
        <f t="shared" si="79"/>
        <v>UDD</v>
      </c>
    </row>
    <row r="1193" spans="1:8" x14ac:dyDescent="0.25">
      <c r="A1193" s="1">
        <v>41947</v>
      </c>
      <c r="B1193">
        <v>175.54623413085901</v>
      </c>
      <c r="C1193">
        <f t="shared" si="76"/>
        <v>-3.4692263056232964E-3</v>
      </c>
      <c r="D1193">
        <v>101.83797454833901</v>
      </c>
      <c r="E1193">
        <f t="shared" si="77"/>
        <v>3.1101576413872234E-3</v>
      </c>
      <c r="F1193">
        <v>112.220001220703</v>
      </c>
      <c r="G1193">
        <f t="shared" si="78"/>
        <v>6.2416133635845306E-4</v>
      </c>
      <c r="H1193" s="2" t="str">
        <f t="shared" si="79"/>
        <v>DUU</v>
      </c>
    </row>
    <row r="1194" spans="1:8" x14ac:dyDescent="0.25">
      <c r="A1194" s="1">
        <v>41948</v>
      </c>
      <c r="B1194">
        <v>176.655029296875</v>
      </c>
      <c r="C1194">
        <f t="shared" si="76"/>
        <v>6.3162572042956278E-3</v>
      </c>
      <c r="D1194">
        <v>101.69288635253901</v>
      </c>
      <c r="E1194">
        <f t="shared" si="77"/>
        <v>-1.4246964007629259E-3</v>
      </c>
      <c r="F1194">
        <v>109.790000915527</v>
      </c>
      <c r="G1194">
        <f t="shared" si="78"/>
        <v>-2.1653896620415392E-2</v>
      </c>
      <c r="H1194" s="2" t="str">
        <f t="shared" si="79"/>
        <v>UDD</v>
      </c>
    </row>
    <row r="1195" spans="1:8" x14ac:dyDescent="0.25">
      <c r="A1195" s="1">
        <v>41949</v>
      </c>
      <c r="B1195">
        <v>177.36222839355401</v>
      </c>
      <c r="C1195">
        <f t="shared" si="76"/>
        <v>4.0032774582972053E-3</v>
      </c>
      <c r="D1195">
        <v>101.035743713378</v>
      </c>
      <c r="E1195">
        <f t="shared" si="77"/>
        <v>-6.4620315415464535E-3</v>
      </c>
      <c r="F1195">
        <v>109.879997253417</v>
      </c>
      <c r="G1195">
        <f t="shared" si="78"/>
        <v>8.1971342690168036E-4</v>
      </c>
      <c r="H1195" s="2" t="str">
        <f t="shared" si="79"/>
        <v>UDU</v>
      </c>
    </row>
    <row r="1196" spans="1:8" x14ac:dyDescent="0.25">
      <c r="A1196" s="1">
        <v>41950</v>
      </c>
      <c r="B1196">
        <v>177.528060913085</v>
      </c>
      <c r="C1196">
        <f t="shared" si="76"/>
        <v>9.3499343706393567E-4</v>
      </c>
      <c r="D1196">
        <v>102.19644165039</v>
      </c>
      <c r="E1196">
        <f t="shared" si="77"/>
        <v>1.1487993202729418E-2</v>
      </c>
      <c r="F1196">
        <v>112.970001220703</v>
      </c>
      <c r="G1196">
        <f t="shared" si="78"/>
        <v>2.8121623994579181E-2</v>
      </c>
      <c r="H1196" s="2" t="str">
        <f t="shared" si="79"/>
        <v>UUU</v>
      </c>
    </row>
    <row r="1197" spans="1:8" x14ac:dyDescent="0.25">
      <c r="A1197" s="1">
        <v>41953</v>
      </c>
      <c r="B1197">
        <v>178.08680725097599</v>
      </c>
      <c r="C1197">
        <f t="shared" si="76"/>
        <v>3.1473691258563363E-3</v>
      </c>
      <c r="D1197">
        <v>101.257637023925</v>
      </c>
      <c r="E1197">
        <f t="shared" si="77"/>
        <v>-9.1862750924011083E-3</v>
      </c>
      <c r="F1197">
        <v>110.459999084472</v>
      </c>
      <c r="G1197">
        <f t="shared" si="78"/>
        <v>-2.2218306710711122E-2</v>
      </c>
      <c r="H1197" s="2" t="str">
        <f t="shared" si="79"/>
        <v>UDD</v>
      </c>
    </row>
    <row r="1198" spans="1:8" x14ac:dyDescent="0.25">
      <c r="A1198" s="1">
        <v>41954</v>
      </c>
      <c r="B1198">
        <v>178.26141357421801</v>
      </c>
      <c r="C1198">
        <f t="shared" si="76"/>
        <v>9.8045625016984772E-4</v>
      </c>
      <c r="D1198">
        <v>101.32590484619099</v>
      </c>
      <c r="E1198">
        <f t="shared" si="77"/>
        <v>6.7419924336031833E-4</v>
      </c>
      <c r="F1198">
        <v>112.040000915527</v>
      </c>
      <c r="G1198">
        <f t="shared" si="78"/>
        <v>1.4303837082659365E-2</v>
      </c>
      <c r="H1198" s="2" t="str">
        <f t="shared" si="79"/>
        <v>UUU</v>
      </c>
    </row>
    <row r="1199" spans="1:8" x14ac:dyDescent="0.25">
      <c r="A1199" s="1">
        <v>41955</v>
      </c>
      <c r="B1199">
        <v>178.0693359375</v>
      </c>
      <c r="C1199">
        <f t="shared" si="76"/>
        <v>-1.0775054054984468E-3</v>
      </c>
      <c r="D1199">
        <v>101.24057006835901</v>
      </c>
      <c r="E1199">
        <f t="shared" si="77"/>
        <v>-8.4218125622981255E-4</v>
      </c>
      <c r="F1199">
        <v>111.5</v>
      </c>
      <c r="G1199">
        <f t="shared" si="78"/>
        <v>-4.8197153794575787E-3</v>
      </c>
      <c r="H1199" s="2" t="str">
        <f t="shared" si="79"/>
        <v>DDD</v>
      </c>
    </row>
    <row r="1200" spans="1:8" x14ac:dyDescent="0.25">
      <c r="A1200" s="1">
        <v>41956</v>
      </c>
      <c r="B1200">
        <v>178.27015686035099</v>
      </c>
      <c r="C1200">
        <f t="shared" si="76"/>
        <v>1.1277681347756641E-3</v>
      </c>
      <c r="D1200">
        <v>101.47954559326099</v>
      </c>
      <c r="E1200">
        <f t="shared" si="77"/>
        <v>2.3604719406520314E-3</v>
      </c>
      <c r="F1200">
        <v>111.669998168945</v>
      </c>
      <c r="G1200">
        <f t="shared" si="78"/>
        <v>1.5246472551120327E-3</v>
      </c>
      <c r="H1200" s="2" t="str">
        <f t="shared" si="79"/>
        <v>UUU</v>
      </c>
    </row>
    <row r="1201" spans="1:8" x14ac:dyDescent="0.25">
      <c r="A1201" s="1">
        <v>41957</v>
      </c>
      <c r="B1201">
        <v>178.313873291015</v>
      </c>
      <c r="C1201">
        <f t="shared" si="76"/>
        <v>2.4522573735241693E-4</v>
      </c>
      <c r="D1201">
        <v>101.974517822265</v>
      </c>
      <c r="E1201">
        <f t="shared" si="77"/>
        <v>4.8775566160681461E-3</v>
      </c>
      <c r="F1201">
        <v>114.470001220703</v>
      </c>
      <c r="G1201">
        <f t="shared" si="78"/>
        <v>2.5073906131187318E-2</v>
      </c>
      <c r="H1201" s="2" t="str">
        <f t="shared" si="79"/>
        <v>UUU</v>
      </c>
    </row>
    <row r="1202" spans="1:8" x14ac:dyDescent="0.25">
      <c r="A1202" s="1">
        <v>41960</v>
      </c>
      <c r="B1202">
        <v>178.427322387695</v>
      </c>
      <c r="C1202">
        <f t="shared" si="76"/>
        <v>6.3623258575540298E-4</v>
      </c>
      <c r="D1202">
        <v>101.71848297119099</v>
      </c>
      <c r="E1202">
        <f t="shared" si="77"/>
        <v>-2.5107728532755003E-3</v>
      </c>
      <c r="F1202">
        <v>114.050003051757</v>
      </c>
      <c r="G1202">
        <f t="shared" si="78"/>
        <v>-3.6690675676347428E-3</v>
      </c>
      <c r="H1202" s="2" t="str">
        <f t="shared" si="79"/>
        <v>UDD</v>
      </c>
    </row>
    <row r="1203" spans="1:8" x14ac:dyDescent="0.25">
      <c r="A1203" s="1">
        <v>41961</v>
      </c>
      <c r="B1203">
        <v>179.45756530761699</v>
      </c>
      <c r="C1203">
        <f t="shared" si="76"/>
        <v>5.774019954653653E-3</v>
      </c>
      <c r="D1203">
        <v>102.000114440917</v>
      </c>
      <c r="E1203">
        <f t="shared" si="77"/>
        <v>2.7687344669284908E-3</v>
      </c>
      <c r="F1203">
        <v>115.050003051757</v>
      </c>
      <c r="G1203">
        <f t="shared" si="78"/>
        <v>8.7680839389912002E-3</v>
      </c>
      <c r="H1203" s="2" t="str">
        <f t="shared" si="79"/>
        <v>UUU</v>
      </c>
    </row>
    <row r="1204" spans="1:8" x14ac:dyDescent="0.25">
      <c r="A1204" s="1">
        <v>41962</v>
      </c>
      <c r="B1204">
        <v>179.16941833496</v>
      </c>
      <c r="C1204">
        <f t="shared" si="76"/>
        <v>-1.6056551985593748E-3</v>
      </c>
      <c r="D1204">
        <v>101.35153198242099</v>
      </c>
      <c r="E1204">
        <f t="shared" si="77"/>
        <v>-6.3586444196755965E-3</v>
      </c>
      <c r="F1204">
        <v>113.680000305175</v>
      </c>
      <c r="G1204">
        <f t="shared" si="78"/>
        <v>-1.1907889702233998E-2</v>
      </c>
      <c r="H1204" s="2" t="str">
        <f t="shared" si="79"/>
        <v>DDD</v>
      </c>
    </row>
    <row r="1205" spans="1:8" x14ac:dyDescent="0.25">
      <c r="A1205" s="1">
        <v>41963</v>
      </c>
      <c r="B1205">
        <v>179.48368835449199</v>
      </c>
      <c r="C1205">
        <f t="shared" si="76"/>
        <v>1.7540382865142146E-3</v>
      </c>
      <c r="D1205">
        <v>101.880661010742</v>
      </c>
      <c r="E1205">
        <f t="shared" si="77"/>
        <v>5.2207304415761158E-3</v>
      </c>
      <c r="F1205">
        <v>114.86000061035099</v>
      </c>
      <c r="G1205">
        <f t="shared" si="78"/>
        <v>1.0380016731247999E-2</v>
      </c>
      <c r="H1205" s="2" t="str">
        <f t="shared" si="79"/>
        <v>UUU</v>
      </c>
    </row>
    <row r="1206" spans="1:8" x14ac:dyDescent="0.25">
      <c r="A1206" s="1">
        <v>41964</v>
      </c>
      <c r="B1206">
        <v>180.444076538085</v>
      </c>
      <c r="C1206">
        <f t="shared" si="76"/>
        <v>5.3508382427276402E-3</v>
      </c>
      <c r="D1206">
        <v>102.495071411132</v>
      </c>
      <c r="E1206">
        <f t="shared" si="77"/>
        <v>6.0306872206612461E-3</v>
      </c>
      <c r="F1206">
        <v>115.389999389648</v>
      </c>
      <c r="G1206">
        <f t="shared" si="78"/>
        <v>4.6143024245224318E-3</v>
      </c>
      <c r="H1206" s="2" t="str">
        <f t="shared" si="79"/>
        <v>UUU</v>
      </c>
    </row>
    <row r="1207" spans="1:8" x14ac:dyDescent="0.25">
      <c r="A1207" s="1">
        <v>41967</v>
      </c>
      <c r="B1207">
        <v>180.95046997070301</v>
      </c>
      <c r="C1207">
        <f t="shared" si="76"/>
        <v>2.8063732671830266E-3</v>
      </c>
      <c r="D1207">
        <v>102.580451965332</v>
      </c>
      <c r="E1207">
        <f t="shared" si="77"/>
        <v>8.3302107139893167E-4</v>
      </c>
      <c r="F1207">
        <v>115.11000061035099</v>
      </c>
      <c r="G1207">
        <f t="shared" si="78"/>
        <v>-2.4265428614095308E-3</v>
      </c>
      <c r="H1207" s="2" t="str">
        <f t="shared" si="79"/>
        <v>UUD</v>
      </c>
    </row>
    <row r="1208" spans="1:8" x14ac:dyDescent="0.25">
      <c r="A1208" s="1">
        <v>41968</v>
      </c>
      <c r="B1208">
        <v>180.81951904296801</v>
      </c>
      <c r="C1208">
        <f t="shared" si="76"/>
        <v>-7.2368382218734872E-4</v>
      </c>
      <c r="D1208">
        <v>103.43384552001901</v>
      </c>
      <c r="E1208">
        <f t="shared" si="77"/>
        <v>8.3192610125699673E-3</v>
      </c>
      <c r="F1208">
        <v>115.379997253417</v>
      </c>
      <c r="G1208">
        <f t="shared" si="78"/>
        <v>2.3455533110450233E-3</v>
      </c>
      <c r="H1208" s="2" t="str">
        <f t="shared" si="79"/>
        <v>DUU</v>
      </c>
    </row>
    <row r="1209" spans="1:8" x14ac:dyDescent="0.25">
      <c r="A1209" s="1">
        <v>41969</v>
      </c>
      <c r="B1209">
        <v>181.2822265625</v>
      </c>
      <c r="C1209">
        <f t="shared" si="76"/>
        <v>2.5589467441400338E-3</v>
      </c>
      <c r="D1209">
        <v>103.71549987792901</v>
      </c>
      <c r="E1209">
        <f t="shared" si="77"/>
        <v>2.723038638793307E-3</v>
      </c>
      <c r="F1209">
        <v>115.16000366210901</v>
      </c>
      <c r="G1209">
        <f t="shared" si="78"/>
        <v>-1.9066874375530674E-3</v>
      </c>
      <c r="H1209" s="2" t="str">
        <f t="shared" si="79"/>
        <v>UUD</v>
      </c>
    </row>
    <row r="1210" spans="1:8" x14ac:dyDescent="0.25">
      <c r="A1210" s="1">
        <v>41971</v>
      </c>
      <c r="B1210">
        <v>180.89805603027301</v>
      </c>
      <c r="C1210">
        <f t="shared" si="76"/>
        <v>-2.1191847624099092E-3</v>
      </c>
      <c r="D1210">
        <v>104.534744262695</v>
      </c>
      <c r="E1210">
        <f t="shared" si="77"/>
        <v>7.8989580702037987E-3</v>
      </c>
      <c r="F1210">
        <v>112.11000061035099</v>
      </c>
      <c r="G1210">
        <f t="shared" si="78"/>
        <v>-2.6484916244940648E-2</v>
      </c>
      <c r="H1210" s="2" t="str">
        <f t="shared" si="79"/>
        <v>DUD</v>
      </c>
    </row>
    <row r="1211" spans="1:8" x14ac:dyDescent="0.25">
      <c r="A1211" s="1">
        <v>41974</v>
      </c>
      <c r="B1211">
        <v>179.64088439941401</v>
      </c>
      <c r="C1211">
        <f t="shared" si="76"/>
        <v>-6.9496138236477822E-3</v>
      </c>
      <c r="D1211">
        <v>103.924911499023</v>
      </c>
      <c r="E1211">
        <f t="shared" si="77"/>
        <v>-5.8337806054176156E-3</v>
      </c>
      <c r="F1211">
        <v>116.58000183105401</v>
      </c>
      <c r="G1211">
        <f t="shared" si="78"/>
        <v>3.9871565394410613E-2</v>
      </c>
      <c r="H1211" s="2" t="str">
        <f t="shared" si="79"/>
        <v>DDU</v>
      </c>
    </row>
    <row r="1212" spans="1:8" x14ac:dyDescent="0.25">
      <c r="A1212" s="1">
        <v>41975</v>
      </c>
      <c r="B1212">
        <v>180.80206298828099</v>
      </c>
      <c r="C1212">
        <f t="shared" si="76"/>
        <v>6.4638881775109791E-3</v>
      </c>
      <c r="D1212">
        <v>102.91558074951099</v>
      </c>
      <c r="E1212">
        <f t="shared" si="77"/>
        <v>-9.7121155549070304E-3</v>
      </c>
      <c r="F1212">
        <v>115.139999389648</v>
      </c>
      <c r="G1212">
        <f t="shared" si="78"/>
        <v>-1.2352053686642051E-2</v>
      </c>
      <c r="H1212" s="2" t="str">
        <f t="shared" si="79"/>
        <v>UDD</v>
      </c>
    </row>
    <row r="1213" spans="1:8" x14ac:dyDescent="0.25">
      <c r="A1213" s="1">
        <v>41976</v>
      </c>
      <c r="B1213">
        <v>181.50051879882801</v>
      </c>
      <c r="C1213">
        <f t="shared" si="76"/>
        <v>3.8630964658421529E-3</v>
      </c>
      <c r="D1213">
        <v>103.317588806152</v>
      </c>
      <c r="E1213">
        <f t="shared" si="77"/>
        <v>3.9061923735286275E-3</v>
      </c>
      <c r="F1213">
        <v>116.33000183105401</v>
      </c>
      <c r="G1213">
        <f t="shared" si="78"/>
        <v>1.0335265309311836E-2</v>
      </c>
      <c r="H1213" s="2" t="str">
        <f t="shared" si="79"/>
        <v>UUU</v>
      </c>
    </row>
    <row r="1214" spans="1:8" x14ac:dyDescent="0.25">
      <c r="A1214" s="1">
        <v>41977</v>
      </c>
      <c r="B1214">
        <v>181.29968261718699</v>
      </c>
      <c r="C1214">
        <f t="shared" si="76"/>
        <v>-1.1065322731315108E-3</v>
      </c>
      <c r="D1214">
        <v>104.181495666503</v>
      </c>
      <c r="E1214">
        <f t="shared" si="77"/>
        <v>8.3616630075629139E-3</v>
      </c>
      <c r="F1214">
        <v>115.879997253417</v>
      </c>
      <c r="G1214">
        <f t="shared" si="78"/>
        <v>-3.8683449716655494E-3</v>
      </c>
      <c r="H1214" s="2" t="str">
        <f t="shared" si="79"/>
        <v>DUD</v>
      </c>
    </row>
    <row r="1215" spans="1:8" x14ac:dyDescent="0.25">
      <c r="A1215" s="1">
        <v>41978</v>
      </c>
      <c r="B1215">
        <v>181.59649658203099</v>
      </c>
      <c r="C1215">
        <f t="shared" si="76"/>
        <v>1.6371455292105708E-3</v>
      </c>
      <c r="D1215">
        <v>103.574211120605</v>
      </c>
      <c r="E1215">
        <f t="shared" si="77"/>
        <v>-5.8291018190215205E-3</v>
      </c>
      <c r="F1215">
        <v>114.430000305175</v>
      </c>
      <c r="G1215">
        <f t="shared" si="78"/>
        <v>-1.2512918386345939E-2</v>
      </c>
      <c r="H1215" s="2" t="str">
        <f t="shared" si="79"/>
        <v>UDD</v>
      </c>
    </row>
    <row r="1216" spans="1:8" x14ac:dyDescent="0.25">
      <c r="A1216" s="1">
        <v>41981</v>
      </c>
      <c r="B1216">
        <v>180.38298034667901</v>
      </c>
      <c r="C1216">
        <f t="shared" si="76"/>
        <v>-6.6824870423852767E-3</v>
      </c>
      <c r="D1216">
        <v>104.84014129638599</v>
      </c>
      <c r="E1216">
        <f t="shared" si="77"/>
        <v>1.2222445742858801E-2</v>
      </c>
      <c r="F1216">
        <v>115.77999877929599</v>
      </c>
      <c r="G1216">
        <f t="shared" si="78"/>
        <v>1.1797592156957748E-2</v>
      </c>
      <c r="H1216" s="2" t="str">
        <f t="shared" si="79"/>
        <v>DUU</v>
      </c>
    </row>
    <row r="1217" spans="1:8" x14ac:dyDescent="0.25">
      <c r="A1217" s="1">
        <v>41982</v>
      </c>
      <c r="B1217">
        <v>180.26072692871</v>
      </c>
      <c r="C1217">
        <f t="shared" si="76"/>
        <v>-6.7774364152339839E-4</v>
      </c>
      <c r="D1217">
        <v>105.378982543945</v>
      </c>
      <c r="E1217">
        <f t="shared" si="77"/>
        <v>5.1396463310335871E-3</v>
      </c>
      <c r="F1217">
        <v>118.19000244140599</v>
      </c>
      <c r="G1217">
        <f t="shared" si="78"/>
        <v>2.0815371286227347E-2</v>
      </c>
      <c r="H1217" s="2" t="str">
        <f t="shared" si="79"/>
        <v>DUU</v>
      </c>
    </row>
    <row r="1218" spans="1:8" x14ac:dyDescent="0.25">
      <c r="A1218" s="1">
        <v>41983</v>
      </c>
      <c r="B1218">
        <v>177.37092590332</v>
      </c>
      <c r="C1218">
        <f t="shared" si="76"/>
        <v>-1.6031229179126028E-2</v>
      </c>
      <c r="D1218">
        <v>106.148811340332</v>
      </c>
      <c r="E1218">
        <f t="shared" si="77"/>
        <v>7.305335255689771E-3</v>
      </c>
      <c r="F1218">
        <v>117.959999084472</v>
      </c>
      <c r="G1218">
        <f t="shared" si="78"/>
        <v>-1.9460474844140707E-3</v>
      </c>
      <c r="H1218" s="2" t="str">
        <f t="shared" si="79"/>
        <v>DUD</v>
      </c>
    </row>
    <row r="1219" spans="1:8" x14ac:dyDescent="0.25">
      <c r="A1219" s="1">
        <v>41984</v>
      </c>
      <c r="B1219">
        <v>178.27015686035099</v>
      </c>
      <c r="C1219">
        <f t="shared" si="76"/>
        <v>5.0697765287708307E-3</v>
      </c>
      <c r="D1219">
        <v>106.585006713867</v>
      </c>
      <c r="E1219">
        <f t="shared" si="77"/>
        <v>4.1092817529202463E-3</v>
      </c>
      <c r="F1219">
        <v>117.69000244140599</v>
      </c>
      <c r="G1219">
        <f t="shared" si="78"/>
        <v>-2.2888830549470107E-3</v>
      </c>
      <c r="H1219" s="2" t="str">
        <f t="shared" si="79"/>
        <v>UUD</v>
      </c>
    </row>
    <row r="1220" spans="1:8" x14ac:dyDescent="0.25">
      <c r="A1220" s="1">
        <v>41985</v>
      </c>
      <c r="B1220">
        <v>175.38905334472599</v>
      </c>
      <c r="C1220">
        <f t="shared" ref="C1220:C1283" si="80">B1220/B1219-1</f>
        <v>-1.6161446011863534E-2</v>
      </c>
      <c r="D1220">
        <v>108.03060913085901</v>
      </c>
      <c r="E1220">
        <f t="shared" ref="E1220:E1283" si="81">D1220/D1219-1</f>
        <v>1.3562905905450728E-2</v>
      </c>
      <c r="F1220">
        <v>117.41000366210901</v>
      </c>
      <c r="G1220">
        <f t="shared" ref="G1220:G1283" si="82">F1220/F1219-1</f>
        <v>-2.3791211954167224E-3</v>
      </c>
      <c r="H1220" s="2" t="str">
        <f t="shared" ref="H1220:H1283" si="83">_xlfn.CONCAT(IF(C1220&gt;0, "U", "D"), IF(E1220&gt;0, "U", "D"), IF(G1220&gt;0, "U", "D"))</f>
        <v>DUD</v>
      </c>
    </row>
    <row r="1221" spans="1:8" x14ac:dyDescent="0.25">
      <c r="A1221" s="1">
        <v>41988</v>
      </c>
      <c r="B1221">
        <v>174.18423461914</v>
      </c>
      <c r="C1221">
        <f t="shared" si="80"/>
        <v>-6.8694066283483401E-3</v>
      </c>
      <c r="D1221">
        <v>107.80818939208901</v>
      </c>
      <c r="E1221">
        <f t="shared" si="81"/>
        <v>-2.0588585083379796E-3</v>
      </c>
      <c r="F1221">
        <v>114.389999389648</v>
      </c>
      <c r="G1221">
        <f t="shared" si="82"/>
        <v>-2.572186507337304E-2</v>
      </c>
      <c r="H1221" s="2" t="str">
        <f t="shared" si="83"/>
        <v>DDD</v>
      </c>
    </row>
    <row r="1222" spans="1:8" x14ac:dyDescent="0.25">
      <c r="A1222" s="1">
        <v>41989</v>
      </c>
      <c r="B1222">
        <v>172.78732299804599</v>
      </c>
      <c r="C1222">
        <f t="shared" si="80"/>
        <v>-8.0197362531023719E-3</v>
      </c>
      <c r="D1222">
        <v>109.142532348632</v>
      </c>
      <c r="E1222">
        <f t="shared" si="81"/>
        <v>1.23770092426847E-2</v>
      </c>
      <c r="F1222">
        <v>114.949996948242</v>
      </c>
      <c r="G1222">
        <f t="shared" si="82"/>
        <v>4.8955115095898893E-3</v>
      </c>
      <c r="H1222" s="2" t="str">
        <f t="shared" si="83"/>
        <v>DUU</v>
      </c>
    </row>
    <row r="1223" spans="1:8" x14ac:dyDescent="0.25">
      <c r="A1223" s="1">
        <v>41990</v>
      </c>
      <c r="B1223">
        <v>176.17483520507801</v>
      </c>
      <c r="C1223">
        <f t="shared" si="80"/>
        <v>1.9605096880112693E-2</v>
      </c>
      <c r="D1223">
        <v>108.158882141113</v>
      </c>
      <c r="E1223">
        <f t="shared" si="81"/>
        <v>-9.0125287214057881E-3</v>
      </c>
      <c r="F1223">
        <v>114.26999664306599</v>
      </c>
      <c r="G1223">
        <f t="shared" si="82"/>
        <v>-5.9156182969033466E-3</v>
      </c>
      <c r="H1223" s="2" t="str">
        <f t="shared" si="83"/>
        <v>UDD</v>
      </c>
    </row>
    <row r="1224" spans="1:8" x14ac:dyDescent="0.25">
      <c r="A1224" s="1">
        <v>41991</v>
      </c>
      <c r="B1224">
        <v>180.53141784667901</v>
      </c>
      <c r="C1224">
        <f t="shared" si="80"/>
        <v>2.4728745376884742E-2</v>
      </c>
      <c r="D1224">
        <v>106.234336853027</v>
      </c>
      <c r="E1224">
        <f t="shared" si="81"/>
        <v>-1.7793686935253961E-2</v>
      </c>
      <c r="F1224">
        <v>115.150001525878</v>
      </c>
      <c r="G1224">
        <f t="shared" si="82"/>
        <v>7.7011018523154284E-3</v>
      </c>
      <c r="H1224" s="2" t="str">
        <f t="shared" si="83"/>
        <v>UDU</v>
      </c>
    </row>
    <row r="1225" spans="1:8" x14ac:dyDescent="0.25">
      <c r="A1225" s="1">
        <v>41992</v>
      </c>
      <c r="B1225">
        <v>181.29953002929599</v>
      </c>
      <c r="C1225">
        <f t="shared" si="80"/>
        <v>4.2547285773235632E-3</v>
      </c>
      <c r="D1225">
        <v>107.66277313232401</v>
      </c>
      <c r="E1225">
        <f t="shared" si="81"/>
        <v>1.3446088351577012E-2</v>
      </c>
      <c r="F1225">
        <v>114.76999664306599</v>
      </c>
      <c r="G1225">
        <f t="shared" si="82"/>
        <v>-3.3000857818191731E-3</v>
      </c>
      <c r="H1225" s="2" t="str">
        <f t="shared" si="83"/>
        <v>UUD</v>
      </c>
    </row>
    <row r="1226" spans="1:8" x14ac:dyDescent="0.25">
      <c r="A1226" s="1">
        <v>41995</v>
      </c>
      <c r="B1226">
        <v>182.13351440429599</v>
      </c>
      <c r="C1226">
        <f t="shared" si="80"/>
        <v>4.6000360556104347E-3</v>
      </c>
      <c r="D1226">
        <v>107.80818939208901</v>
      </c>
      <c r="E1226">
        <f t="shared" si="81"/>
        <v>1.3506642596534668E-3</v>
      </c>
      <c r="F1226">
        <v>112.550003051757</v>
      </c>
      <c r="G1226">
        <f t="shared" si="82"/>
        <v>-1.9342978620215168E-2</v>
      </c>
      <c r="H1226" s="2" t="str">
        <f t="shared" si="83"/>
        <v>UUD</v>
      </c>
    </row>
    <row r="1227" spans="1:8" x14ac:dyDescent="0.25">
      <c r="A1227" s="1">
        <v>41996</v>
      </c>
      <c r="B1227">
        <v>182.37931823730401</v>
      </c>
      <c r="C1227">
        <f t="shared" si="80"/>
        <v>1.3495804647045695E-3</v>
      </c>
      <c r="D1227">
        <v>105.669784545898</v>
      </c>
      <c r="E1227">
        <f t="shared" si="81"/>
        <v>-1.9835272795592718E-2</v>
      </c>
      <c r="F1227">
        <v>112.73999786376901</v>
      </c>
      <c r="G1227">
        <f t="shared" si="82"/>
        <v>1.6880924643301043E-3</v>
      </c>
      <c r="H1227" s="2" t="str">
        <f t="shared" si="83"/>
        <v>UDU</v>
      </c>
    </row>
    <row r="1228" spans="1:8" x14ac:dyDescent="0.25">
      <c r="A1228" s="1">
        <v>41997</v>
      </c>
      <c r="B1228">
        <v>182.39689636230401</v>
      </c>
      <c r="C1228">
        <f t="shared" si="80"/>
        <v>9.6382227819935551E-5</v>
      </c>
      <c r="D1228">
        <v>106.24494934082</v>
      </c>
      <c r="E1228">
        <f t="shared" si="81"/>
        <v>5.4430393455773274E-3</v>
      </c>
      <c r="F1228">
        <v>112.76999664306599</v>
      </c>
      <c r="G1228">
        <f t="shared" si="82"/>
        <v>2.6608816627127219E-4</v>
      </c>
      <c r="H1228" s="2" t="str">
        <f t="shared" si="83"/>
        <v>UUU</v>
      </c>
    </row>
    <row r="1229" spans="1:8" x14ac:dyDescent="0.25">
      <c r="A1229" s="1">
        <v>41999</v>
      </c>
      <c r="B1229">
        <v>182.98506164550699</v>
      </c>
      <c r="C1229">
        <f t="shared" si="80"/>
        <v>3.224645237573931E-3</v>
      </c>
      <c r="D1229">
        <v>106.63925170898401</v>
      </c>
      <c r="E1229">
        <f t="shared" si="81"/>
        <v>3.7112575290438876E-3</v>
      </c>
      <c r="F1229">
        <v>114.83000183105401</v>
      </c>
      <c r="G1229">
        <f t="shared" si="82"/>
        <v>1.8267316212735585E-2</v>
      </c>
      <c r="H1229" s="2" t="str">
        <f t="shared" si="83"/>
        <v>UUU</v>
      </c>
    </row>
    <row r="1230" spans="1:8" x14ac:dyDescent="0.25">
      <c r="A1230" s="1">
        <v>42002</v>
      </c>
      <c r="B1230">
        <v>183.23085021972599</v>
      </c>
      <c r="C1230">
        <f t="shared" si="80"/>
        <v>1.3432166101905452E-3</v>
      </c>
      <c r="D1230">
        <v>107.43642425537099</v>
      </c>
      <c r="E1230">
        <f t="shared" si="81"/>
        <v>7.4754139175925438E-3</v>
      </c>
      <c r="F1230">
        <v>113.669998168945</v>
      </c>
      <c r="G1230">
        <f t="shared" si="82"/>
        <v>-1.0101921480552445E-2</v>
      </c>
      <c r="H1230" s="2" t="str">
        <f t="shared" si="83"/>
        <v>UUD</v>
      </c>
    </row>
    <row r="1231" spans="1:8" x14ac:dyDescent="0.25">
      <c r="A1231" s="1">
        <v>42003</v>
      </c>
      <c r="B1231">
        <v>182.247634887695</v>
      </c>
      <c r="C1231">
        <f t="shared" si="80"/>
        <v>-5.3659923034354851E-3</v>
      </c>
      <c r="D1231">
        <v>107.72784423828099</v>
      </c>
      <c r="E1231">
        <f t="shared" si="81"/>
        <v>2.7124877333715158E-3</v>
      </c>
      <c r="F1231">
        <v>115.199996948242</v>
      </c>
      <c r="G1231">
        <f t="shared" si="82"/>
        <v>1.3460005313125745E-2</v>
      </c>
      <c r="H1231" s="2" t="str">
        <f t="shared" si="83"/>
        <v>DUU</v>
      </c>
    </row>
    <row r="1232" spans="1:8" x14ac:dyDescent="0.25">
      <c r="A1232" s="1">
        <v>42004</v>
      </c>
      <c r="B1232">
        <v>180.43923950195301</v>
      </c>
      <c r="C1232">
        <f t="shared" si="80"/>
        <v>-9.9227371968715339E-3</v>
      </c>
      <c r="D1232">
        <v>107.93360900878901</v>
      </c>
      <c r="E1232">
        <f t="shared" si="81"/>
        <v>1.9100425889233552E-3</v>
      </c>
      <c r="F1232">
        <v>113.58000183105401</v>
      </c>
      <c r="G1232">
        <f t="shared" si="82"/>
        <v>-1.4062457987007115E-2</v>
      </c>
      <c r="H1232" s="2" t="str">
        <f t="shared" si="83"/>
        <v>DUD</v>
      </c>
    </row>
    <row r="1233" spans="1:8" x14ac:dyDescent="0.25">
      <c r="A1233" s="1">
        <v>42006</v>
      </c>
      <c r="B1233">
        <v>180.34263610839801</v>
      </c>
      <c r="C1233">
        <f t="shared" si="80"/>
        <v>-5.3537907730960566E-4</v>
      </c>
      <c r="D1233">
        <v>109.133590698242</v>
      </c>
      <c r="E1233">
        <f t="shared" si="81"/>
        <v>1.1117776015024949E-2</v>
      </c>
      <c r="F1233">
        <v>114.08000183105401</v>
      </c>
      <c r="G1233">
        <f t="shared" si="82"/>
        <v>4.4021834120386849E-3</v>
      </c>
      <c r="H1233" s="2" t="str">
        <f t="shared" si="83"/>
        <v>DUU</v>
      </c>
    </row>
    <row r="1234" spans="1:8" x14ac:dyDescent="0.25">
      <c r="A1234" s="1">
        <v>42009</v>
      </c>
      <c r="B1234">
        <v>177.08570861816401</v>
      </c>
      <c r="C1234">
        <f t="shared" si="80"/>
        <v>-1.8059664428307309E-2</v>
      </c>
      <c r="D1234">
        <v>110.847923278808</v>
      </c>
      <c r="E1234">
        <f t="shared" si="81"/>
        <v>1.5708569374448533E-2</v>
      </c>
      <c r="F1234">
        <v>115.800003051757</v>
      </c>
      <c r="G1234">
        <f t="shared" si="82"/>
        <v>1.5077149308344362E-2</v>
      </c>
      <c r="H1234" s="2" t="str">
        <f t="shared" si="83"/>
        <v>DUU</v>
      </c>
    </row>
    <row r="1235" spans="1:8" x14ac:dyDescent="0.25">
      <c r="A1235" s="1">
        <v>42010</v>
      </c>
      <c r="B1235">
        <v>175.41773986816401</v>
      </c>
      <c r="C1235">
        <f t="shared" si="80"/>
        <v>-9.4189913066136111E-3</v>
      </c>
      <c r="D1235">
        <v>112.845077514648</v>
      </c>
      <c r="E1235">
        <f t="shared" si="81"/>
        <v>1.8017064973032459E-2</v>
      </c>
      <c r="F1235">
        <v>117.120002746582</v>
      </c>
      <c r="G1235">
        <f t="shared" si="82"/>
        <v>1.1398960794802626E-2</v>
      </c>
      <c r="H1235" s="2" t="str">
        <f t="shared" si="83"/>
        <v>DUU</v>
      </c>
    </row>
    <row r="1236" spans="1:8" x14ac:dyDescent="0.25">
      <c r="A1236" s="1">
        <v>42011</v>
      </c>
      <c r="B1236">
        <v>177.60368347167901</v>
      </c>
      <c r="C1236">
        <f t="shared" si="80"/>
        <v>1.2461359980797004E-2</v>
      </c>
      <c r="D1236">
        <v>112.62224578857401</v>
      </c>
      <c r="E1236">
        <f t="shared" si="81"/>
        <v>-1.9746694404553233E-3</v>
      </c>
      <c r="F1236">
        <v>116.430000305175</v>
      </c>
      <c r="G1236">
        <f t="shared" si="82"/>
        <v>-5.8914141498099815E-3</v>
      </c>
      <c r="H1236" s="2" t="str">
        <f t="shared" si="83"/>
        <v>UDD</v>
      </c>
    </row>
    <row r="1237" spans="1:8" x14ac:dyDescent="0.25">
      <c r="A1237" s="1">
        <v>42012</v>
      </c>
      <c r="B1237">
        <v>180.75526428222599</v>
      </c>
      <c r="C1237">
        <f t="shared" si="80"/>
        <v>1.7745019410307039E-2</v>
      </c>
      <c r="D1237">
        <v>111.13078308105401</v>
      </c>
      <c r="E1237">
        <f t="shared" si="81"/>
        <v>-1.3243055997302022E-2</v>
      </c>
      <c r="F1237">
        <v>115.94000244140599</v>
      </c>
      <c r="G1237">
        <f t="shared" si="82"/>
        <v>-4.2085189597583783E-3</v>
      </c>
      <c r="H1237" s="2" t="str">
        <f t="shared" si="83"/>
        <v>UDD</v>
      </c>
    </row>
    <row r="1238" spans="1:8" x14ac:dyDescent="0.25">
      <c r="A1238" s="1">
        <v>42013</v>
      </c>
      <c r="B1238">
        <v>179.30677795410099</v>
      </c>
      <c r="C1238">
        <f t="shared" si="80"/>
        <v>-8.0135222278415741E-3</v>
      </c>
      <c r="D1238">
        <v>112.34795379638599</v>
      </c>
      <c r="E1238">
        <f t="shared" si="81"/>
        <v>1.0952597305502909E-2</v>
      </c>
      <c r="F1238">
        <v>117.26000213623</v>
      </c>
      <c r="G1238">
        <f t="shared" si="82"/>
        <v>1.1385196369053885E-2</v>
      </c>
      <c r="H1238" s="2" t="str">
        <f t="shared" si="83"/>
        <v>DUU</v>
      </c>
    </row>
    <row r="1239" spans="1:8" x14ac:dyDescent="0.25">
      <c r="A1239" s="1">
        <v>42016</v>
      </c>
      <c r="B1239">
        <v>177.90213012695301</v>
      </c>
      <c r="C1239">
        <f t="shared" si="80"/>
        <v>-7.8337687129013123E-3</v>
      </c>
      <c r="D1239">
        <v>112.99081420898401</v>
      </c>
      <c r="E1239">
        <f t="shared" si="81"/>
        <v>5.7220482516584514E-3</v>
      </c>
      <c r="F1239">
        <v>118.559997558593</v>
      </c>
      <c r="G1239">
        <f t="shared" si="82"/>
        <v>1.1086435260786454E-2</v>
      </c>
      <c r="H1239" s="2" t="str">
        <f t="shared" si="83"/>
        <v>DUU</v>
      </c>
    </row>
    <row r="1240" spans="1:8" x14ac:dyDescent="0.25">
      <c r="A1240" s="1">
        <v>42017</v>
      </c>
      <c r="B1240">
        <v>177.401763916015</v>
      </c>
      <c r="C1240">
        <f t="shared" si="80"/>
        <v>-2.81259257874511E-3</v>
      </c>
      <c r="D1240">
        <v>112.99081420898401</v>
      </c>
      <c r="E1240">
        <f t="shared" si="81"/>
        <v>0</v>
      </c>
      <c r="F1240">
        <v>118.16000366210901</v>
      </c>
      <c r="G1240">
        <f t="shared" si="82"/>
        <v>-3.3737677523678622E-3</v>
      </c>
      <c r="H1240" s="2" t="str">
        <f t="shared" si="83"/>
        <v>DDD</v>
      </c>
    </row>
    <row r="1241" spans="1:8" x14ac:dyDescent="0.25">
      <c r="A1241" s="1">
        <v>42018</v>
      </c>
      <c r="B1241">
        <v>176.33076477050699</v>
      </c>
      <c r="C1241">
        <f t="shared" si="80"/>
        <v>-6.0371392136497892E-3</v>
      </c>
      <c r="D1241">
        <v>113.84796142578099</v>
      </c>
      <c r="E1241">
        <f t="shared" si="81"/>
        <v>7.5859902665329493E-3</v>
      </c>
      <c r="F1241">
        <v>117.970001220703</v>
      </c>
      <c r="G1241">
        <f t="shared" si="82"/>
        <v>-1.6080097792594561E-3</v>
      </c>
      <c r="H1241" s="2" t="str">
        <f t="shared" si="83"/>
        <v>DUD</v>
      </c>
    </row>
    <row r="1242" spans="1:8" x14ac:dyDescent="0.25">
      <c r="A1242" s="1">
        <v>42019</v>
      </c>
      <c r="B1242">
        <v>174.715408325195</v>
      </c>
      <c r="C1242">
        <f t="shared" si="80"/>
        <v>-9.1609450422015515E-3</v>
      </c>
      <c r="D1242">
        <v>115.63948822021401</v>
      </c>
      <c r="E1242">
        <f t="shared" si="81"/>
        <v>1.5736134156437487E-2</v>
      </c>
      <c r="F1242">
        <v>120.94000244140599</v>
      </c>
      <c r="G1242">
        <f t="shared" si="82"/>
        <v>2.5175902263038896E-2</v>
      </c>
      <c r="H1242" s="2" t="str">
        <f t="shared" si="83"/>
        <v>DUU</v>
      </c>
    </row>
    <row r="1243" spans="1:8" x14ac:dyDescent="0.25">
      <c r="A1243" s="1">
        <v>42020</v>
      </c>
      <c r="B1243">
        <v>177.00671386718699</v>
      </c>
      <c r="C1243">
        <f t="shared" si="80"/>
        <v>1.3114501828752401E-2</v>
      </c>
      <c r="D1243">
        <v>114.165084838867</v>
      </c>
      <c r="E1243">
        <f t="shared" si="81"/>
        <v>-1.2749999191792316E-2</v>
      </c>
      <c r="F1243">
        <v>122.51999664306599</v>
      </c>
      <c r="G1243">
        <f t="shared" si="82"/>
        <v>1.3064281211880191E-2</v>
      </c>
      <c r="H1243" s="2" t="str">
        <f t="shared" si="83"/>
        <v>UDU</v>
      </c>
    </row>
    <row r="1244" spans="1:8" x14ac:dyDescent="0.25">
      <c r="A1244" s="1">
        <v>42024</v>
      </c>
      <c r="B1244">
        <v>177.38421630859301</v>
      </c>
      <c r="C1244">
        <f t="shared" si="80"/>
        <v>2.1327012583787219E-3</v>
      </c>
      <c r="D1244">
        <v>115.68227386474599</v>
      </c>
      <c r="E1244">
        <f t="shared" si="81"/>
        <v>1.3289431072734281E-2</v>
      </c>
      <c r="F1244">
        <v>124.199996948242</v>
      </c>
      <c r="G1244">
        <f t="shared" si="82"/>
        <v>1.3712049879256005E-2</v>
      </c>
      <c r="H1244" s="2" t="str">
        <f t="shared" si="83"/>
        <v>UUU</v>
      </c>
    </row>
    <row r="1245" spans="1:8" x14ac:dyDescent="0.25">
      <c r="A1245" s="1">
        <v>42025</v>
      </c>
      <c r="B1245">
        <v>178.27964782714801</v>
      </c>
      <c r="C1245">
        <f t="shared" si="80"/>
        <v>5.0479774198017857E-3</v>
      </c>
      <c r="D1245">
        <v>114.34510803222599</v>
      </c>
      <c r="E1245">
        <f t="shared" si="81"/>
        <v>-1.1558951841518894E-2</v>
      </c>
      <c r="F1245">
        <v>124.230003356933</v>
      </c>
      <c r="G1245">
        <f t="shared" si="82"/>
        <v>2.4159749942254116E-4</v>
      </c>
      <c r="H1245" s="2" t="str">
        <f t="shared" si="83"/>
        <v>UDU</v>
      </c>
    </row>
    <row r="1246" spans="1:8" x14ac:dyDescent="0.25">
      <c r="A1246" s="1">
        <v>42026</v>
      </c>
      <c r="B1246">
        <v>180.93083190917901</v>
      </c>
      <c r="C1246">
        <f t="shared" si="80"/>
        <v>1.4870929544360978E-2</v>
      </c>
      <c r="D1246">
        <v>113.93364715576099</v>
      </c>
      <c r="E1246">
        <f t="shared" si="81"/>
        <v>-3.5984125910225595E-3</v>
      </c>
      <c r="F1246">
        <v>125.230003356933</v>
      </c>
      <c r="G1246">
        <f t="shared" si="82"/>
        <v>8.0495852288342551E-3</v>
      </c>
      <c r="H1246" s="2" t="str">
        <f t="shared" si="83"/>
        <v>UDU</v>
      </c>
    </row>
    <row r="1247" spans="1:8" x14ac:dyDescent="0.25">
      <c r="A1247" s="1">
        <v>42027</v>
      </c>
      <c r="B1247">
        <v>179.93878173828099</v>
      </c>
      <c r="C1247">
        <f t="shared" si="80"/>
        <v>-5.4830354806304493E-3</v>
      </c>
      <c r="D1247">
        <v>115.51945495605401</v>
      </c>
      <c r="E1247">
        <f t="shared" si="81"/>
        <v>1.3918696011943066E-2</v>
      </c>
      <c r="F1247">
        <v>124.230003356933</v>
      </c>
      <c r="G1247">
        <f t="shared" si="82"/>
        <v>-7.9853068210002931E-3</v>
      </c>
      <c r="H1247" s="2" t="str">
        <f t="shared" si="83"/>
        <v>DUD</v>
      </c>
    </row>
    <row r="1248" spans="1:8" x14ac:dyDescent="0.25">
      <c r="A1248" s="1">
        <v>42030</v>
      </c>
      <c r="B1248">
        <v>180.36021423339801</v>
      </c>
      <c r="C1248">
        <f t="shared" si="80"/>
        <v>2.3420881871367705E-3</v>
      </c>
      <c r="D1248">
        <v>115.167961120605</v>
      </c>
      <c r="E1248">
        <f t="shared" si="81"/>
        <v>-3.0427241505140978E-3</v>
      </c>
      <c r="F1248">
        <v>122.98999786376901</v>
      </c>
      <c r="G1248">
        <f t="shared" si="82"/>
        <v>-9.9815299014461845E-3</v>
      </c>
      <c r="H1248" s="2" t="str">
        <f t="shared" si="83"/>
        <v>UDD</v>
      </c>
    </row>
    <row r="1249" spans="1:8" x14ac:dyDescent="0.25">
      <c r="A1249" s="1">
        <v>42031</v>
      </c>
      <c r="B1249">
        <v>177.98114013671801</v>
      </c>
      <c r="C1249">
        <f t="shared" si="80"/>
        <v>-1.3190681253024694E-2</v>
      </c>
      <c r="D1249">
        <v>115.34797668457</v>
      </c>
      <c r="E1249">
        <f t="shared" si="81"/>
        <v>1.5630698174511348E-3</v>
      </c>
      <c r="F1249">
        <v>124.400001525878</v>
      </c>
      <c r="G1249">
        <f t="shared" si="82"/>
        <v>1.1464376669644283E-2</v>
      </c>
      <c r="H1249" s="2" t="str">
        <f t="shared" si="83"/>
        <v>DUU</v>
      </c>
    </row>
    <row r="1250" spans="1:8" x14ac:dyDescent="0.25">
      <c r="A1250" s="1">
        <v>42032</v>
      </c>
      <c r="B1250">
        <v>175.69871520996</v>
      </c>
      <c r="C1250">
        <f t="shared" si="80"/>
        <v>-1.2823970702765197E-2</v>
      </c>
      <c r="D1250">
        <v>117.23371887207</v>
      </c>
      <c r="E1250">
        <f t="shared" si="81"/>
        <v>1.6348290119182041E-2</v>
      </c>
      <c r="F1250">
        <v>123.419998168945</v>
      </c>
      <c r="G1250">
        <f t="shared" si="82"/>
        <v>-7.8778403931862861E-3</v>
      </c>
      <c r="H1250" s="2" t="str">
        <f t="shared" si="83"/>
        <v>DUD</v>
      </c>
    </row>
    <row r="1251" spans="1:8" x14ac:dyDescent="0.25">
      <c r="A1251" s="1">
        <v>42033</v>
      </c>
      <c r="B1251">
        <v>177.32276916503901</v>
      </c>
      <c r="C1251">
        <f t="shared" si="80"/>
        <v>9.2434025663663544E-3</v>
      </c>
      <c r="D1251">
        <v>116.462310791015</v>
      </c>
      <c r="E1251">
        <f t="shared" si="81"/>
        <v>-6.5800870984634718E-3</v>
      </c>
      <c r="F1251">
        <v>120.76000213623</v>
      </c>
      <c r="G1251">
        <f t="shared" si="82"/>
        <v>-2.1552390797104248E-2</v>
      </c>
      <c r="H1251" s="2" t="str">
        <f t="shared" si="83"/>
        <v>UDD</v>
      </c>
    </row>
    <row r="1252" spans="1:8" x14ac:dyDescent="0.25">
      <c r="A1252" s="1">
        <v>42034</v>
      </c>
      <c r="B1252">
        <v>175.09295654296801</v>
      </c>
      <c r="C1252">
        <f t="shared" si="80"/>
        <v>-1.2574880442994041E-2</v>
      </c>
      <c r="D1252">
        <v>118.52808380126901</v>
      </c>
      <c r="E1252">
        <f t="shared" si="81"/>
        <v>1.7737695536205855E-2</v>
      </c>
      <c r="F1252">
        <v>123.449996948242</v>
      </c>
      <c r="G1252">
        <f t="shared" si="82"/>
        <v>2.2275544587829765E-2</v>
      </c>
      <c r="H1252" s="2" t="str">
        <f t="shared" si="83"/>
        <v>DUU</v>
      </c>
    </row>
    <row r="1253" spans="1:8" x14ac:dyDescent="0.25">
      <c r="A1253" s="1">
        <v>42037</v>
      </c>
      <c r="B1253">
        <v>177.26127624511699</v>
      </c>
      <c r="C1253">
        <f t="shared" si="80"/>
        <v>1.2383820257309219E-2</v>
      </c>
      <c r="D1253">
        <v>118.08061981201099</v>
      </c>
      <c r="E1253">
        <f t="shared" si="81"/>
        <v>-3.7751727262228529E-3</v>
      </c>
      <c r="F1253">
        <v>122.419998168945</v>
      </c>
      <c r="G1253">
        <f t="shared" si="82"/>
        <v>-8.3434492082559153E-3</v>
      </c>
      <c r="H1253" s="2" t="str">
        <f t="shared" si="83"/>
        <v>UDD</v>
      </c>
    </row>
    <row r="1254" spans="1:8" x14ac:dyDescent="0.25">
      <c r="A1254" s="1">
        <v>42038</v>
      </c>
      <c r="B1254">
        <v>179.82467651367099</v>
      </c>
      <c r="C1254">
        <f t="shared" si="80"/>
        <v>1.4461140768327496E-2</v>
      </c>
      <c r="D1254">
        <v>115.58119201660099</v>
      </c>
      <c r="E1254">
        <f t="shared" si="81"/>
        <v>-2.1167129706713861E-2</v>
      </c>
      <c r="F1254">
        <v>121.050003051757</v>
      </c>
      <c r="G1254">
        <f t="shared" si="82"/>
        <v>-1.1190942147355276E-2</v>
      </c>
      <c r="H1254" s="2" t="str">
        <f t="shared" si="83"/>
        <v>UDD</v>
      </c>
    </row>
    <row r="1255" spans="1:8" x14ac:dyDescent="0.25">
      <c r="A1255" s="1">
        <v>42039</v>
      </c>
      <c r="B1255">
        <v>179.13993835449199</v>
      </c>
      <c r="C1255">
        <f t="shared" si="80"/>
        <v>-3.8078097647902265E-3</v>
      </c>
      <c r="D1255">
        <v>115.77880859375</v>
      </c>
      <c r="E1255">
        <f t="shared" si="81"/>
        <v>1.7097641381014217E-3</v>
      </c>
      <c r="F1255">
        <v>121.58000183105401</v>
      </c>
      <c r="G1255">
        <f t="shared" si="82"/>
        <v>4.3783458565498368E-3</v>
      </c>
      <c r="H1255" s="2" t="str">
        <f t="shared" si="83"/>
        <v>DUU</v>
      </c>
    </row>
    <row r="1256" spans="1:8" x14ac:dyDescent="0.25">
      <c r="A1256" s="1">
        <v>42040</v>
      </c>
      <c r="B1256">
        <v>180.94841003417901</v>
      </c>
      <c r="C1256">
        <f t="shared" si="80"/>
        <v>1.0095301451473748E-2</v>
      </c>
      <c r="D1256">
        <v>114.50758361816401</v>
      </c>
      <c r="E1256">
        <f t="shared" si="81"/>
        <v>-1.0979772473272975E-2</v>
      </c>
      <c r="F1256">
        <v>121.790000915527</v>
      </c>
      <c r="G1256">
        <f t="shared" si="82"/>
        <v>1.7272502164031867E-3</v>
      </c>
      <c r="H1256" s="2" t="str">
        <f t="shared" si="83"/>
        <v>UDU</v>
      </c>
    </row>
    <row r="1257" spans="1:8" x14ac:dyDescent="0.25">
      <c r="A1257" s="1">
        <v>42041</v>
      </c>
      <c r="B1257">
        <v>180.447998046875</v>
      </c>
      <c r="C1257">
        <f t="shared" si="80"/>
        <v>-2.7654953542254335E-3</v>
      </c>
      <c r="D1257">
        <v>112.480674743652</v>
      </c>
      <c r="E1257">
        <f t="shared" si="81"/>
        <v>-1.7701088525899911E-2</v>
      </c>
      <c r="F1257">
        <v>118.639999389648</v>
      </c>
      <c r="G1257">
        <f t="shared" si="82"/>
        <v>-2.5864204796778312E-2</v>
      </c>
      <c r="H1257" s="2" t="str">
        <f t="shared" si="83"/>
        <v>DDD</v>
      </c>
    </row>
    <row r="1258" spans="1:8" x14ac:dyDescent="0.25">
      <c r="A1258" s="1">
        <v>42044</v>
      </c>
      <c r="B1258">
        <v>179.640365600585</v>
      </c>
      <c r="C1258">
        <f t="shared" si="80"/>
        <v>-4.4757074338956926E-3</v>
      </c>
      <c r="D1258">
        <v>112.30022430419901</v>
      </c>
      <c r="E1258">
        <f t="shared" si="81"/>
        <v>-1.6042794894700618E-3</v>
      </c>
      <c r="F1258">
        <v>119.169998168945</v>
      </c>
      <c r="G1258">
        <f t="shared" si="82"/>
        <v>4.4672857554248768E-3</v>
      </c>
      <c r="H1258" s="2" t="str">
        <f t="shared" si="83"/>
        <v>DDU</v>
      </c>
    </row>
    <row r="1259" spans="1:8" x14ac:dyDescent="0.25">
      <c r="A1259" s="1">
        <v>42045</v>
      </c>
      <c r="B1259">
        <v>181.55415344238199</v>
      </c>
      <c r="C1259">
        <f t="shared" si="80"/>
        <v>1.065343991813128E-2</v>
      </c>
      <c r="D1259">
        <v>111.40699005126901</v>
      </c>
      <c r="E1259">
        <f t="shared" si="81"/>
        <v>-7.9539845843086265E-3</v>
      </c>
      <c r="F1259">
        <v>118.470001220703</v>
      </c>
      <c r="G1259">
        <f t="shared" si="82"/>
        <v>-5.8739360493202941E-3</v>
      </c>
      <c r="H1259" s="2" t="str">
        <f t="shared" si="83"/>
        <v>UDD</v>
      </c>
    </row>
    <row r="1260" spans="1:8" x14ac:dyDescent="0.25">
      <c r="A1260" s="1">
        <v>42046</v>
      </c>
      <c r="B1260">
        <v>181.65948486328099</v>
      </c>
      <c r="C1260">
        <f t="shared" si="80"/>
        <v>5.8016530551263656E-4</v>
      </c>
      <c r="D1260">
        <v>111.61309051513599</v>
      </c>
      <c r="E1260">
        <f t="shared" si="81"/>
        <v>1.8499778494343033E-3</v>
      </c>
      <c r="F1260">
        <v>117.06999969482401</v>
      </c>
      <c r="G1260">
        <f t="shared" si="82"/>
        <v>-1.1817350480742062E-2</v>
      </c>
      <c r="H1260" s="2" t="str">
        <f t="shared" si="83"/>
        <v>UUD</v>
      </c>
    </row>
    <row r="1261" spans="1:8" x14ac:dyDescent="0.25">
      <c r="A1261" s="1">
        <v>42047</v>
      </c>
      <c r="B1261">
        <v>183.40644836425699</v>
      </c>
      <c r="C1261">
        <f t="shared" si="80"/>
        <v>9.6166930248138272E-3</v>
      </c>
      <c r="D1261">
        <v>111.243774414062</v>
      </c>
      <c r="E1261">
        <f t="shared" si="81"/>
        <v>-3.308895931198208E-3</v>
      </c>
      <c r="F1261">
        <v>117.33999633789</v>
      </c>
      <c r="G1261">
        <f t="shared" si="82"/>
        <v>2.3062837940532877E-3</v>
      </c>
      <c r="H1261" s="2" t="str">
        <f t="shared" si="83"/>
        <v>UDU</v>
      </c>
    </row>
    <row r="1262" spans="1:8" x14ac:dyDescent="0.25">
      <c r="A1262" s="1">
        <v>42048</v>
      </c>
      <c r="B1262">
        <v>184.16142272949199</v>
      </c>
      <c r="C1262">
        <f t="shared" si="80"/>
        <v>4.1164003336218169E-3</v>
      </c>
      <c r="D1262">
        <v>110.10149383544901</v>
      </c>
      <c r="E1262">
        <f t="shared" si="81"/>
        <v>-1.0268265209712357E-2</v>
      </c>
      <c r="F1262">
        <v>117.980003356933</v>
      </c>
      <c r="G1262">
        <f t="shared" si="82"/>
        <v>5.4542955430136875E-3</v>
      </c>
      <c r="H1262" s="2" t="str">
        <f t="shared" si="83"/>
        <v>UDU</v>
      </c>
    </row>
    <row r="1263" spans="1:8" x14ac:dyDescent="0.25">
      <c r="A1263" s="1">
        <v>42052</v>
      </c>
      <c r="B1263">
        <v>184.45112609863199</v>
      </c>
      <c r="C1263">
        <f t="shared" si="80"/>
        <v>1.5730947602718981E-3</v>
      </c>
      <c r="D1263">
        <v>108.443786621093</v>
      </c>
      <c r="E1263">
        <f t="shared" si="81"/>
        <v>-1.5056173686739616E-2</v>
      </c>
      <c r="F1263">
        <v>116.01000213623</v>
      </c>
      <c r="G1263">
        <f t="shared" si="82"/>
        <v>-1.669775525215933E-2</v>
      </c>
      <c r="H1263" s="2" t="str">
        <f t="shared" si="83"/>
        <v>UDD</v>
      </c>
    </row>
    <row r="1264" spans="1:8" x14ac:dyDescent="0.25">
      <c r="A1264" s="1">
        <v>42053</v>
      </c>
      <c r="B1264">
        <v>184.46868896484301</v>
      </c>
      <c r="C1264">
        <f t="shared" si="80"/>
        <v>9.521690966329821E-5</v>
      </c>
      <c r="D1264">
        <v>109.08795166015599</v>
      </c>
      <c r="E1264">
        <f t="shared" si="81"/>
        <v>5.9400824992743573E-3</v>
      </c>
      <c r="F1264">
        <v>116.33999633789</v>
      </c>
      <c r="G1264">
        <f t="shared" si="82"/>
        <v>2.8445323298287306E-3</v>
      </c>
      <c r="H1264" s="2" t="str">
        <f t="shared" si="83"/>
        <v>UUU</v>
      </c>
    </row>
    <row r="1265" spans="1:8" x14ac:dyDescent="0.25">
      <c r="A1265" s="1">
        <v>42054</v>
      </c>
      <c r="B1265">
        <v>184.33694458007801</v>
      </c>
      <c r="C1265">
        <f t="shared" si="80"/>
        <v>-7.141829082446538E-4</v>
      </c>
      <c r="D1265">
        <v>108.366493225097</v>
      </c>
      <c r="E1265">
        <f t="shared" si="81"/>
        <v>-6.6135482798922451E-3</v>
      </c>
      <c r="F1265">
        <v>115.94000244140599</v>
      </c>
      <c r="G1265">
        <f t="shared" si="82"/>
        <v>-3.4381460295244137E-3</v>
      </c>
      <c r="H1265" s="2" t="str">
        <f t="shared" si="83"/>
        <v>DDD</v>
      </c>
    </row>
    <row r="1266" spans="1:8" x14ac:dyDescent="0.25">
      <c r="A1266" s="1">
        <v>42055</v>
      </c>
      <c r="B1266">
        <v>185.44316101074199</v>
      </c>
      <c r="C1266">
        <f t="shared" si="80"/>
        <v>6.0010565607666599E-3</v>
      </c>
      <c r="D1266">
        <v>108.68425750732401</v>
      </c>
      <c r="E1266">
        <f t="shared" si="81"/>
        <v>2.9323112040449129E-3</v>
      </c>
      <c r="F1266">
        <v>115.27999877929599</v>
      </c>
      <c r="G1266">
        <f t="shared" si="82"/>
        <v>-5.6926310868723462E-3</v>
      </c>
      <c r="H1266" s="2" t="str">
        <f t="shared" si="83"/>
        <v>UUD</v>
      </c>
    </row>
    <row r="1267" spans="1:8" x14ac:dyDescent="0.25">
      <c r="A1267" s="1">
        <v>42058</v>
      </c>
      <c r="B1267">
        <v>185.41685485839801</v>
      </c>
      <c r="C1267">
        <f t="shared" si="80"/>
        <v>-1.418556079425537E-4</v>
      </c>
      <c r="D1267">
        <v>109.929710388183</v>
      </c>
      <c r="E1267">
        <f t="shared" si="81"/>
        <v>1.1459367800116471E-2</v>
      </c>
      <c r="F1267">
        <v>115.430000305175</v>
      </c>
      <c r="G1267">
        <f t="shared" si="82"/>
        <v>1.3011929863582239E-3</v>
      </c>
      <c r="H1267" s="2" t="str">
        <f t="shared" si="83"/>
        <v>DUU</v>
      </c>
    </row>
    <row r="1268" spans="1:8" x14ac:dyDescent="0.25">
      <c r="A1268" s="1">
        <v>42059</v>
      </c>
      <c r="B1268">
        <v>185.94351196289</v>
      </c>
      <c r="C1268">
        <f t="shared" si="80"/>
        <v>2.8403949840170029E-3</v>
      </c>
      <c r="D1268">
        <v>111.3726272583</v>
      </c>
      <c r="E1268">
        <f t="shared" si="81"/>
        <v>1.3125813440441059E-2</v>
      </c>
      <c r="F1268">
        <v>115.26000213623</v>
      </c>
      <c r="G1268">
        <f t="shared" si="82"/>
        <v>-1.47273818327609E-3</v>
      </c>
      <c r="H1268" s="2" t="str">
        <f t="shared" si="83"/>
        <v>UUD</v>
      </c>
    </row>
    <row r="1269" spans="1:8" x14ac:dyDescent="0.25">
      <c r="A1269" s="1">
        <v>42060</v>
      </c>
      <c r="B1269">
        <v>185.78552246093699</v>
      </c>
      <c r="C1269">
        <f t="shared" si="80"/>
        <v>-8.4966396668118005E-4</v>
      </c>
      <c r="D1269">
        <v>111.85360717773401</v>
      </c>
      <c r="E1269">
        <f t="shared" si="81"/>
        <v>4.318654693477697E-3</v>
      </c>
      <c r="F1269">
        <v>115.699996948242</v>
      </c>
      <c r="G1269">
        <f t="shared" si="82"/>
        <v>3.8174111040876202E-3</v>
      </c>
      <c r="H1269" s="2" t="str">
        <f t="shared" si="83"/>
        <v>DUU</v>
      </c>
    </row>
    <row r="1270" spans="1:8" x14ac:dyDescent="0.25">
      <c r="A1270" s="1">
        <v>42061</v>
      </c>
      <c r="B1270">
        <v>185.56600952148401</v>
      </c>
      <c r="C1270">
        <f t="shared" si="80"/>
        <v>-1.181539533034015E-3</v>
      </c>
      <c r="D1270">
        <v>110.324783325195</v>
      </c>
      <c r="E1270">
        <f t="shared" si="81"/>
        <v>-1.3668078223974645E-2</v>
      </c>
      <c r="F1270">
        <v>116.06999969482401</v>
      </c>
      <c r="G1270">
        <f t="shared" si="82"/>
        <v>3.1979494930109986E-3</v>
      </c>
      <c r="H1270" s="2" t="str">
        <f t="shared" si="83"/>
        <v>DDU</v>
      </c>
    </row>
    <row r="1271" spans="1:8" x14ac:dyDescent="0.25">
      <c r="A1271" s="1">
        <v>42062</v>
      </c>
      <c r="B1271">
        <v>184.93397521972599</v>
      </c>
      <c r="C1271">
        <f t="shared" si="80"/>
        <v>-3.4059809950530706E-3</v>
      </c>
      <c r="D1271">
        <v>111.252395629882</v>
      </c>
      <c r="E1271">
        <f t="shared" si="81"/>
        <v>8.4080138363178403E-3</v>
      </c>
      <c r="F1271">
        <v>116.16000366210901</v>
      </c>
      <c r="G1271">
        <f t="shared" si="82"/>
        <v>7.754283408429874E-4</v>
      </c>
      <c r="H1271" s="2" t="str">
        <f t="shared" si="83"/>
        <v>DUU</v>
      </c>
    </row>
    <row r="1272" spans="1:8" x14ac:dyDescent="0.25">
      <c r="A1272" s="1">
        <v>42065</v>
      </c>
      <c r="B1272">
        <v>186.10154724121</v>
      </c>
      <c r="C1272">
        <f t="shared" si="80"/>
        <v>6.3134533289341821E-3</v>
      </c>
      <c r="D1272">
        <v>109.180137634277</v>
      </c>
      <c r="E1272">
        <f t="shared" si="81"/>
        <v>-1.8626637061363138E-2</v>
      </c>
      <c r="F1272">
        <v>115.680000305175</v>
      </c>
      <c r="G1272">
        <f t="shared" si="82"/>
        <v>-4.1322601739085529E-3</v>
      </c>
      <c r="H1272" s="2" t="str">
        <f t="shared" si="83"/>
        <v>UDD</v>
      </c>
    </row>
    <row r="1273" spans="1:8" x14ac:dyDescent="0.25">
      <c r="A1273" s="1">
        <v>42066</v>
      </c>
      <c r="B1273">
        <v>185.337799072265</v>
      </c>
      <c r="C1273">
        <f t="shared" si="80"/>
        <v>-4.1039323974834119E-3</v>
      </c>
      <c r="D1273">
        <v>108.784301757812</v>
      </c>
      <c r="E1273">
        <f t="shared" si="81"/>
        <v>-3.6255301105311277E-3</v>
      </c>
      <c r="F1273">
        <v>115.470001220703</v>
      </c>
      <c r="G1273">
        <f t="shared" si="82"/>
        <v>-1.815344777991057E-3</v>
      </c>
      <c r="H1273" s="2" t="str">
        <f t="shared" si="83"/>
        <v>DDD</v>
      </c>
    </row>
    <row r="1274" spans="1:8" x14ac:dyDescent="0.25">
      <c r="A1274" s="1">
        <v>42067</v>
      </c>
      <c r="B1274">
        <v>184.55650329589801</v>
      </c>
      <c r="C1274">
        <f t="shared" si="80"/>
        <v>-4.2155231165896812E-3</v>
      </c>
      <c r="D1274">
        <v>108.818702697753</v>
      </c>
      <c r="E1274">
        <f t="shared" si="81"/>
        <v>3.1623073720310479E-4</v>
      </c>
      <c r="F1274">
        <v>115.11000061035099</v>
      </c>
      <c r="G1274">
        <f t="shared" si="82"/>
        <v>-3.117698160095439E-3</v>
      </c>
      <c r="H1274" s="2" t="str">
        <f t="shared" si="83"/>
        <v>DUD</v>
      </c>
    </row>
    <row r="1275" spans="1:8" x14ac:dyDescent="0.25">
      <c r="A1275" s="1">
        <v>42068</v>
      </c>
      <c r="B1275">
        <v>184.75840759277301</v>
      </c>
      <c r="C1275">
        <f t="shared" si="80"/>
        <v>1.0939971947305782E-3</v>
      </c>
      <c r="D1275">
        <v>108.681030273437</v>
      </c>
      <c r="E1275">
        <f t="shared" si="81"/>
        <v>-1.2651540672965478E-3</v>
      </c>
      <c r="F1275">
        <v>115</v>
      </c>
      <c r="G1275">
        <f t="shared" si="82"/>
        <v>-9.5561297687196678E-4</v>
      </c>
      <c r="H1275" s="2" t="str">
        <f t="shared" si="83"/>
        <v>UDD</v>
      </c>
    </row>
    <row r="1276" spans="1:8" x14ac:dyDescent="0.25">
      <c r="A1276" s="1">
        <v>42069</v>
      </c>
      <c r="B1276">
        <v>182.15986633300699</v>
      </c>
      <c r="C1276">
        <f t="shared" si="80"/>
        <v>-1.4064535918135168E-2</v>
      </c>
      <c r="D1276">
        <v>106.28002166748</v>
      </c>
      <c r="E1276">
        <f t="shared" si="81"/>
        <v>-2.2092251057209911E-2</v>
      </c>
      <c r="F1276">
        <v>111.86000061035099</v>
      </c>
      <c r="G1276">
        <f t="shared" si="82"/>
        <v>-2.7304342518686964E-2</v>
      </c>
      <c r="H1276" s="2" t="str">
        <f t="shared" si="83"/>
        <v>DDD</v>
      </c>
    </row>
    <row r="1277" spans="1:8" x14ac:dyDescent="0.25">
      <c r="A1277" s="1">
        <v>42072</v>
      </c>
      <c r="B1277">
        <v>182.91484069824199</v>
      </c>
      <c r="C1277">
        <f t="shared" si="80"/>
        <v>4.1445702636542237E-3</v>
      </c>
      <c r="D1277">
        <v>107.26103973388599</v>
      </c>
      <c r="E1277">
        <f t="shared" si="81"/>
        <v>9.2305030711727909E-3</v>
      </c>
      <c r="F1277">
        <v>111.970001220703</v>
      </c>
      <c r="G1277">
        <f t="shared" si="82"/>
        <v>9.8337752325949879E-4</v>
      </c>
      <c r="H1277" s="2" t="str">
        <f t="shared" si="83"/>
        <v>UUU</v>
      </c>
    </row>
    <row r="1278" spans="1:8" x14ac:dyDescent="0.25">
      <c r="A1278" s="1">
        <v>42073</v>
      </c>
      <c r="B1278">
        <v>179.94761657714801</v>
      </c>
      <c r="C1278">
        <f t="shared" si="80"/>
        <v>-1.6221888337584756E-2</v>
      </c>
      <c r="D1278">
        <v>108.672439575195</v>
      </c>
      <c r="E1278">
        <f t="shared" si="81"/>
        <v>1.3158550810347114E-2</v>
      </c>
      <c r="F1278">
        <v>111.419998168945</v>
      </c>
      <c r="G1278">
        <f t="shared" si="82"/>
        <v>-4.912057209626064E-3</v>
      </c>
      <c r="H1278" s="2" t="str">
        <f t="shared" si="83"/>
        <v>DUD</v>
      </c>
    </row>
    <row r="1279" spans="1:8" x14ac:dyDescent="0.25">
      <c r="A1279" s="1">
        <v>42074</v>
      </c>
      <c r="B1279">
        <v>179.52621459960901</v>
      </c>
      <c r="C1279">
        <f t="shared" si="80"/>
        <v>-2.3418036068199033E-3</v>
      </c>
      <c r="D1279">
        <v>109.46412658691401</v>
      </c>
      <c r="E1279">
        <f t="shared" si="81"/>
        <v>7.2850762788958523E-3</v>
      </c>
      <c r="F1279">
        <v>110.75</v>
      </c>
      <c r="G1279">
        <f t="shared" si="82"/>
        <v>-6.0132667380687899E-3</v>
      </c>
      <c r="H1279" s="2" t="str">
        <f t="shared" si="83"/>
        <v>DUD</v>
      </c>
    </row>
    <row r="1280" spans="1:8" x14ac:dyDescent="0.25">
      <c r="A1280" s="1">
        <v>42075</v>
      </c>
      <c r="B1280">
        <v>181.80868530273401</v>
      </c>
      <c r="C1280">
        <f t="shared" si="80"/>
        <v>1.2713857462073319E-2</v>
      </c>
      <c r="D1280">
        <v>109.386680603027</v>
      </c>
      <c r="E1280">
        <f t="shared" si="81"/>
        <v>-7.0750104442218742E-4</v>
      </c>
      <c r="F1280">
        <v>110.720001220703</v>
      </c>
      <c r="G1280">
        <f t="shared" si="82"/>
        <v>-2.7086933902487065E-4</v>
      </c>
      <c r="H1280" s="2" t="str">
        <f t="shared" si="83"/>
        <v>UDD</v>
      </c>
    </row>
    <row r="1281" spans="1:8" x14ac:dyDescent="0.25">
      <c r="A1281" s="1">
        <v>42076</v>
      </c>
      <c r="B1281">
        <v>180.69381713867099</v>
      </c>
      <c r="C1281">
        <f t="shared" si="80"/>
        <v>-6.1320951867982476E-3</v>
      </c>
      <c r="D1281">
        <v>109.051048278808</v>
      </c>
      <c r="E1281">
        <f t="shared" si="81"/>
        <v>-3.0683107154246825E-3</v>
      </c>
      <c r="F1281">
        <v>110.879997253417</v>
      </c>
      <c r="G1281">
        <f t="shared" si="82"/>
        <v>1.4450508575689636E-3</v>
      </c>
      <c r="H1281" s="2" t="str">
        <f t="shared" si="83"/>
        <v>DDU</v>
      </c>
    </row>
    <row r="1282" spans="1:8" x14ac:dyDescent="0.25">
      <c r="A1282" s="1">
        <v>42079</v>
      </c>
      <c r="B1282">
        <v>183.10791015625</v>
      </c>
      <c r="C1282">
        <f t="shared" si="80"/>
        <v>1.3360130721718821E-2</v>
      </c>
      <c r="D1282">
        <v>110.100952148437</v>
      </c>
      <c r="E1282">
        <f t="shared" si="81"/>
        <v>9.6276366545762215E-3</v>
      </c>
      <c r="F1282">
        <v>110.809997558593</v>
      </c>
      <c r="G1282">
        <f t="shared" si="82"/>
        <v>-6.3131039464237038E-4</v>
      </c>
      <c r="H1282" s="2" t="str">
        <f t="shared" si="83"/>
        <v>UUD</v>
      </c>
    </row>
    <row r="1283" spans="1:8" x14ac:dyDescent="0.25">
      <c r="A1283" s="1">
        <v>42080</v>
      </c>
      <c r="B1283">
        <v>182.563720703125</v>
      </c>
      <c r="C1283">
        <f t="shared" si="80"/>
        <v>-2.9719603738617151E-3</v>
      </c>
      <c r="D1283">
        <v>111.01311492919901</v>
      </c>
      <c r="E1283">
        <f t="shared" si="81"/>
        <v>8.2847855805301407E-3</v>
      </c>
      <c r="F1283">
        <v>110.209999084472</v>
      </c>
      <c r="G1283">
        <f t="shared" si="82"/>
        <v>-5.4146601149750451E-3</v>
      </c>
      <c r="H1283" s="2" t="str">
        <f t="shared" si="83"/>
        <v>DUD</v>
      </c>
    </row>
    <row r="1284" spans="1:8" x14ac:dyDescent="0.25">
      <c r="A1284" s="1">
        <v>42081</v>
      </c>
      <c r="B1284">
        <v>184.75840759277301</v>
      </c>
      <c r="C1284">
        <f t="shared" ref="C1284:C1347" si="84">B1284/B1283-1</f>
        <v>1.2021484231343527E-2</v>
      </c>
      <c r="D1284">
        <v>113.15598297119099</v>
      </c>
      <c r="E1284">
        <f t="shared" ref="E1284:E1347" si="85">D1284/D1283-1</f>
        <v>1.9302836816700975E-2</v>
      </c>
      <c r="F1284">
        <v>112.370002746582</v>
      </c>
      <c r="G1284">
        <f t="shared" ref="G1284:G1347" si="86">F1284/F1283-1</f>
        <v>1.9598980855216608E-2</v>
      </c>
      <c r="H1284" s="2" t="str">
        <f t="shared" ref="H1284:H1347" si="87">_xlfn.CONCAT(IF(C1284&gt;0, "U", "D"), IF(E1284&gt;0, "U", "D"), IF(G1284&gt;0, "U", "D"))</f>
        <v>UUU</v>
      </c>
    </row>
    <row r="1285" spans="1:8" x14ac:dyDescent="0.25">
      <c r="A1285" s="1">
        <v>42082</v>
      </c>
      <c r="B1285">
        <v>183.91563415527301</v>
      </c>
      <c r="C1285">
        <f t="shared" si="84"/>
        <v>-4.5614889654037594E-3</v>
      </c>
      <c r="D1285">
        <v>112.57939910888599</v>
      </c>
      <c r="E1285">
        <f t="shared" si="85"/>
        <v>-5.0954783579741925E-3</v>
      </c>
      <c r="F1285">
        <v>112.290000915527</v>
      </c>
      <c r="G1285">
        <f t="shared" si="86"/>
        <v>-7.1195006762991841E-4</v>
      </c>
      <c r="H1285" s="2" t="str">
        <f t="shared" si="87"/>
        <v>DDD</v>
      </c>
    </row>
    <row r="1286" spans="1:8" x14ac:dyDescent="0.25">
      <c r="A1286" s="1">
        <v>42083</v>
      </c>
      <c r="B1286">
        <v>185.53904724121</v>
      </c>
      <c r="C1286">
        <f t="shared" si="84"/>
        <v>8.8269444487052429E-3</v>
      </c>
      <c r="D1286">
        <v>113.17317962646401</v>
      </c>
      <c r="E1286">
        <f t="shared" si="85"/>
        <v>5.2743265844199527E-3</v>
      </c>
      <c r="F1286">
        <v>113.56999969482401</v>
      </c>
      <c r="G1286">
        <f t="shared" si="86"/>
        <v>1.1399045051748713E-2</v>
      </c>
      <c r="H1286" s="2" t="str">
        <f t="shared" si="87"/>
        <v>UUU</v>
      </c>
    </row>
    <row r="1287" spans="1:8" x14ac:dyDescent="0.25">
      <c r="A1287" s="1">
        <v>42086</v>
      </c>
      <c r="B1287">
        <v>185.177474975585</v>
      </c>
      <c r="C1287">
        <f t="shared" si="84"/>
        <v>-1.9487664241097935E-3</v>
      </c>
      <c r="D1287">
        <v>113.03548431396401</v>
      </c>
      <c r="E1287">
        <f t="shared" si="85"/>
        <v>-1.2166779528017813E-3</v>
      </c>
      <c r="F1287">
        <v>114.290000915527</v>
      </c>
      <c r="G1287">
        <f t="shared" si="86"/>
        <v>6.339713151692461E-3</v>
      </c>
      <c r="H1287" s="2" t="str">
        <f t="shared" si="87"/>
        <v>DDU</v>
      </c>
    </row>
    <row r="1288" spans="1:8" x14ac:dyDescent="0.25">
      <c r="A1288" s="1">
        <v>42087</v>
      </c>
      <c r="B1288">
        <v>184.13697814941401</v>
      </c>
      <c r="C1288">
        <f t="shared" si="84"/>
        <v>-5.6189168056653971E-3</v>
      </c>
      <c r="D1288">
        <v>114.12839508056599</v>
      </c>
      <c r="E1288">
        <f t="shared" si="85"/>
        <v>9.6687405130795323E-3</v>
      </c>
      <c r="F1288">
        <v>114.56999969482401</v>
      </c>
      <c r="G1288">
        <f t="shared" si="86"/>
        <v>2.4498974280693364E-3</v>
      </c>
      <c r="H1288" s="2" t="str">
        <f t="shared" si="87"/>
        <v>DUU</v>
      </c>
    </row>
    <row r="1289" spans="1:8" x14ac:dyDescent="0.25">
      <c r="A1289" s="1">
        <v>42088</v>
      </c>
      <c r="B1289">
        <v>181.43864440917901</v>
      </c>
      <c r="C1289">
        <f t="shared" si="84"/>
        <v>-1.4653948203958822E-2</v>
      </c>
      <c r="D1289">
        <v>113.164543151855</v>
      </c>
      <c r="E1289">
        <f t="shared" si="85"/>
        <v>-8.4453297361326563E-3</v>
      </c>
      <c r="F1289">
        <v>114.730003356933</v>
      </c>
      <c r="G1289">
        <f t="shared" si="86"/>
        <v>1.3965581088870582E-3</v>
      </c>
      <c r="H1289" s="2" t="str">
        <f t="shared" si="87"/>
        <v>DDU</v>
      </c>
    </row>
    <row r="1290" spans="1:8" x14ac:dyDescent="0.25">
      <c r="A1290" s="1">
        <v>42089</v>
      </c>
      <c r="B1290">
        <v>181.006591796875</v>
      </c>
      <c r="C1290">
        <f t="shared" si="84"/>
        <v>-2.3812601428483404E-3</v>
      </c>
      <c r="D1290">
        <v>111.40040588378901</v>
      </c>
      <c r="E1290">
        <f t="shared" si="85"/>
        <v>-1.558913436073972E-2</v>
      </c>
      <c r="F1290">
        <v>115.480003356933</v>
      </c>
      <c r="G1290">
        <f t="shared" si="86"/>
        <v>6.5370868827283601E-3</v>
      </c>
      <c r="H1290" s="2" t="str">
        <f t="shared" si="87"/>
        <v>DDU</v>
      </c>
    </row>
    <row r="1291" spans="1:8" x14ac:dyDescent="0.25">
      <c r="A1291" s="1">
        <v>42090</v>
      </c>
      <c r="B1291">
        <v>181.42105102539</v>
      </c>
      <c r="C1291">
        <f t="shared" si="84"/>
        <v>2.2897466020470603E-3</v>
      </c>
      <c r="D1291">
        <v>112.785850524902</v>
      </c>
      <c r="E1291">
        <f t="shared" si="85"/>
        <v>1.2436621124686686E-2</v>
      </c>
      <c r="F1291">
        <v>115.059997558593</v>
      </c>
      <c r="G1291">
        <f t="shared" si="86"/>
        <v>-3.6370435238196608E-3</v>
      </c>
      <c r="H1291" s="2" t="str">
        <f t="shared" si="87"/>
        <v>UUD</v>
      </c>
    </row>
    <row r="1292" spans="1:8" x14ac:dyDescent="0.25">
      <c r="A1292" s="1">
        <v>42093</v>
      </c>
      <c r="B1292">
        <v>183.63432312011699</v>
      </c>
      <c r="C1292">
        <f t="shared" si="84"/>
        <v>1.2199643217904343E-2</v>
      </c>
      <c r="D1292">
        <v>112.2265625</v>
      </c>
      <c r="E1292">
        <f t="shared" si="85"/>
        <v>-4.9588492022633046E-3</v>
      </c>
      <c r="F1292">
        <v>113.75</v>
      </c>
      <c r="G1292">
        <f t="shared" si="86"/>
        <v>-1.1385343180855712E-2</v>
      </c>
      <c r="H1292" s="2" t="str">
        <f t="shared" si="87"/>
        <v>UDD</v>
      </c>
    </row>
    <row r="1293" spans="1:8" x14ac:dyDescent="0.25">
      <c r="A1293" s="1">
        <v>42094</v>
      </c>
      <c r="B1293">
        <v>182.02944946289</v>
      </c>
      <c r="C1293">
        <f t="shared" si="84"/>
        <v>-8.7395081156872445E-3</v>
      </c>
      <c r="D1293">
        <v>112.46749877929599</v>
      </c>
      <c r="E1293">
        <f t="shared" si="85"/>
        <v>2.1468739122789682E-3</v>
      </c>
      <c r="F1293">
        <v>113.66000366210901</v>
      </c>
      <c r="G1293">
        <f t="shared" si="86"/>
        <v>-7.9117659684391217E-4</v>
      </c>
      <c r="H1293" s="2" t="str">
        <f t="shared" si="87"/>
        <v>DUD</v>
      </c>
    </row>
    <row r="1294" spans="1:8" x14ac:dyDescent="0.25">
      <c r="A1294" s="1">
        <v>42095</v>
      </c>
      <c r="B1294">
        <v>181.38575744628901</v>
      </c>
      <c r="C1294">
        <f t="shared" si="84"/>
        <v>-3.5361971290926997E-3</v>
      </c>
      <c r="D1294">
        <v>113.944763183593</v>
      </c>
      <c r="E1294">
        <f t="shared" si="85"/>
        <v>1.3135033857167633E-2</v>
      </c>
      <c r="F1294">
        <v>115.59999847412099</v>
      </c>
      <c r="G1294">
        <f t="shared" si="86"/>
        <v>1.7068403567707557E-2</v>
      </c>
      <c r="H1294" s="2" t="str">
        <f t="shared" si="87"/>
        <v>DUU</v>
      </c>
    </row>
    <row r="1295" spans="1:8" x14ac:dyDescent="0.25">
      <c r="A1295" s="1">
        <v>42096</v>
      </c>
      <c r="B1295">
        <v>182.03828430175699</v>
      </c>
      <c r="C1295">
        <f t="shared" si="84"/>
        <v>3.5974536515701594E-3</v>
      </c>
      <c r="D1295">
        <v>112.73744201660099</v>
      </c>
      <c r="E1295">
        <f t="shared" si="85"/>
        <v>-1.0595670509637278E-2</v>
      </c>
      <c r="F1295">
        <v>115.27999877929599</v>
      </c>
      <c r="G1295">
        <f t="shared" si="86"/>
        <v>-2.7681634865820426E-3</v>
      </c>
      <c r="H1295" s="2" t="str">
        <f t="shared" si="87"/>
        <v>UDD</v>
      </c>
    </row>
    <row r="1296" spans="1:8" x14ac:dyDescent="0.25">
      <c r="A1296" s="1">
        <v>42100</v>
      </c>
      <c r="B1296">
        <v>183.26399230957</v>
      </c>
      <c r="C1296">
        <f t="shared" si="84"/>
        <v>6.7332430236555219E-3</v>
      </c>
      <c r="D1296">
        <v>112.107872009277</v>
      </c>
      <c r="E1296">
        <f t="shared" si="85"/>
        <v>-5.5843914502804459E-3</v>
      </c>
      <c r="F1296">
        <v>116.69000244140599</v>
      </c>
      <c r="G1296">
        <f t="shared" si="86"/>
        <v>1.2231121417770385E-2</v>
      </c>
      <c r="H1296" s="2" t="str">
        <f t="shared" si="87"/>
        <v>UDU</v>
      </c>
    </row>
    <row r="1297" spans="1:8" x14ac:dyDescent="0.25">
      <c r="A1297" s="1">
        <v>42101</v>
      </c>
      <c r="B1297">
        <v>182.77902221679599</v>
      </c>
      <c r="C1297">
        <f t="shared" si="84"/>
        <v>-2.646292305772735E-3</v>
      </c>
      <c r="D1297">
        <v>113.047897338867</v>
      </c>
      <c r="E1297">
        <f t="shared" si="85"/>
        <v>8.3850073392901514E-3</v>
      </c>
      <c r="F1297">
        <v>116.11000061035099</v>
      </c>
      <c r="G1297">
        <f t="shared" si="86"/>
        <v>-4.9704500721580169E-3</v>
      </c>
      <c r="H1297" s="2" t="str">
        <f t="shared" si="87"/>
        <v>DUD</v>
      </c>
    </row>
    <row r="1298" spans="1:8" x14ac:dyDescent="0.25">
      <c r="A1298" s="1">
        <v>42102</v>
      </c>
      <c r="B1298">
        <v>183.39625549316401</v>
      </c>
      <c r="C1298">
        <f t="shared" si="84"/>
        <v>3.3769371828453743E-3</v>
      </c>
      <c r="D1298">
        <v>113.082389831542</v>
      </c>
      <c r="E1298">
        <f t="shared" si="85"/>
        <v>3.0511396927268564E-4</v>
      </c>
      <c r="F1298">
        <v>115.470001220703</v>
      </c>
      <c r="G1298">
        <f t="shared" si="86"/>
        <v>-5.5120091833927853E-3</v>
      </c>
      <c r="H1298" s="2" t="str">
        <f t="shared" si="87"/>
        <v>UUD</v>
      </c>
    </row>
    <row r="1299" spans="1:8" x14ac:dyDescent="0.25">
      <c r="A1299" s="1">
        <v>42103</v>
      </c>
      <c r="B1299">
        <v>184.20750427246</v>
      </c>
      <c r="C1299">
        <f t="shared" si="84"/>
        <v>4.4234751528295924E-3</v>
      </c>
      <c r="D1299">
        <v>111.61635589599599</v>
      </c>
      <c r="E1299">
        <f t="shared" si="85"/>
        <v>-1.2964299195745266E-2</v>
      </c>
      <c r="F1299">
        <v>114.669998168945</v>
      </c>
      <c r="G1299">
        <f t="shared" si="86"/>
        <v>-6.9282328163218221E-3</v>
      </c>
      <c r="H1299" s="2" t="str">
        <f t="shared" si="87"/>
        <v>UDD</v>
      </c>
    </row>
    <row r="1300" spans="1:8" x14ac:dyDescent="0.25">
      <c r="A1300" s="1">
        <v>42104</v>
      </c>
      <c r="B1300">
        <v>185.21273803710901</v>
      </c>
      <c r="C1300">
        <f t="shared" si="84"/>
        <v>5.4570728191516427E-3</v>
      </c>
      <c r="D1300">
        <v>111.78019714355401</v>
      </c>
      <c r="E1300">
        <f t="shared" si="85"/>
        <v>1.4678964049916754E-3</v>
      </c>
      <c r="F1300">
        <v>115.970001220703</v>
      </c>
      <c r="G1300">
        <f t="shared" si="86"/>
        <v>1.1336906536291158E-2</v>
      </c>
      <c r="H1300" s="2" t="str">
        <f t="shared" si="87"/>
        <v>UUU</v>
      </c>
    </row>
    <row r="1301" spans="1:8" x14ac:dyDescent="0.25">
      <c r="A1301" s="1">
        <v>42107</v>
      </c>
      <c r="B1301">
        <v>184.375076293945</v>
      </c>
      <c r="C1301">
        <f t="shared" si="84"/>
        <v>-4.5227005012806742E-3</v>
      </c>
      <c r="D1301">
        <v>111.935424804687</v>
      </c>
      <c r="E1301">
        <f t="shared" si="85"/>
        <v>1.3886865929717551E-3</v>
      </c>
      <c r="F1301">
        <v>115.139999389648</v>
      </c>
      <c r="G1301">
        <f t="shared" si="86"/>
        <v>-7.1570390818175289E-3</v>
      </c>
      <c r="H1301" s="2" t="str">
        <f t="shared" si="87"/>
        <v>DUD</v>
      </c>
    </row>
    <row r="1302" spans="1:8" x14ac:dyDescent="0.25">
      <c r="A1302" s="1">
        <v>42108</v>
      </c>
      <c r="B1302">
        <v>184.72779846191401</v>
      </c>
      <c r="C1302">
        <f t="shared" si="84"/>
        <v>1.9130685939712233E-3</v>
      </c>
      <c r="D1302">
        <v>112.72876739501901</v>
      </c>
      <c r="E1302">
        <f t="shared" si="85"/>
        <v>7.0875023855609953E-3</v>
      </c>
      <c r="F1302">
        <v>114.44000244140599</v>
      </c>
      <c r="G1302">
        <f t="shared" si="86"/>
        <v>-6.0795288514213786E-3</v>
      </c>
      <c r="H1302" s="2" t="str">
        <f t="shared" si="87"/>
        <v>UUD</v>
      </c>
    </row>
    <row r="1303" spans="1:8" x14ac:dyDescent="0.25">
      <c r="A1303" s="1">
        <v>42109</v>
      </c>
      <c r="B1303">
        <v>185.55665588378901</v>
      </c>
      <c r="C1303">
        <f t="shared" si="84"/>
        <v>4.486912250220465E-3</v>
      </c>
      <c r="D1303">
        <v>112.63393402099599</v>
      </c>
      <c r="E1303">
        <f t="shared" si="85"/>
        <v>-8.4125264752255013E-4</v>
      </c>
      <c r="F1303">
        <v>115.430000305175</v>
      </c>
      <c r="G1303">
        <f t="shared" si="86"/>
        <v>8.6508025397491473E-3</v>
      </c>
      <c r="H1303" s="2" t="str">
        <f t="shared" si="87"/>
        <v>UDU</v>
      </c>
    </row>
    <row r="1304" spans="1:8" x14ac:dyDescent="0.25">
      <c r="A1304" s="1">
        <v>42110</v>
      </c>
      <c r="B1304">
        <v>185.50373840332</v>
      </c>
      <c r="C1304">
        <f t="shared" si="84"/>
        <v>-2.8518233537333515E-4</v>
      </c>
      <c r="D1304">
        <v>112.073432922363</v>
      </c>
      <c r="E1304">
        <f t="shared" si="85"/>
        <v>-4.9763075711136695E-3</v>
      </c>
      <c r="F1304">
        <v>115.02999877929599</v>
      </c>
      <c r="G1304">
        <f t="shared" si="86"/>
        <v>-3.4653168571556758E-3</v>
      </c>
      <c r="H1304" s="2" t="str">
        <f t="shared" si="87"/>
        <v>DDD</v>
      </c>
    </row>
    <row r="1305" spans="1:8" x14ac:dyDescent="0.25">
      <c r="A1305" s="1">
        <v>42111</v>
      </c>
      <c r="B1305">
        <v>183.36982727050699</v>
      </c>
      <c r="C1305">
        <f t="shared" si="84"/>
        <v>-1.1503332230283658E-2</v>
      </c>
      <c r="D1305">
        <v>113.35832214355401</v>
      </c>
      <c r="E1305">
        <f t="shared" si="85"/>
        <v>1.1464708340656271E-2</v>
      </c>
      <c r="F1305">
        <v>115.59999847412099</v>
      </c>
      <c r="G1305">
        <f t="shared" si="86"/>
        <v>4.9552264702588111E-3</v>
      </c>
      <c r="H1305" s="2" t="str">
        <f t="shared" si="87"/>
        <v>DUU</v>
      </c>
    </row>
    <row r="1306" spans="1:8" x14ac:dyDescent="0.25">
      <c r="A1306" s="1">
        <v>42114</v>
      </c>
      <c r="B1306">
        <v>185.04522705078099</v>
      </c>
      <c r="C1306">
        <f t="shared" si="84"/>
        <v>9.1367255192014163E-3</v>
      </c>
      <c r="D1306">
        <v>112.35800170898401</v>
      </c>
      <c r="E1306">
        <f t="shared" si="85"/>
        <v>-8.8244110856123825E-3</v>
      </c>
      <c r="F1306">
        <v>114.720001220703</v>
      </c>
      <c r="G1306">
        <f t="shared" si="86"/>
        <v>-7.6124330885263269E-3</v>
      </c>
      <c r="H1306" s="2" t="str">
        <f t="shared" si="87"/>
        <v>UDD</v>
      </c>
    </row>
    <row r="1307" spans="1:8" x14ac:dyDescent="0.25">
      <c r="A1307" s="1">
        <v>42115</v>
      </c>
      <c r="B1307">
        <v>184.82479858398401</v>
      </c>
      <c r="C1307">
        <f t="shared" si="84"/>
        <v>-1.1912140091918655E-3</v>
      </c>
      <c r="D1307">
        <v>111.84918212890599</v>
      </c>
      <c r="E1307">
        <f t="shared" si="85"/>
        <v>-4.5285566878974226E-3</v>
      </c>
      <c r="F1307">
        <v>115.379997253417</v>
      </c>
      <c r="G1307">
        <f t="shared" si="86"/>
        <v>5.7531034317570562E-3</v>
      </c>
      <c r="H1307" s="2" t="str">
        <f t="shared" si="87"/>
        <v>DDU</v>
      </c>
    </row>
    <row r="1308" spans="1:8" x14ac:dyDescent="0.25">
      <c r="A1308" s="1">
        <v>42116</v>
      </c>
      <c r="B1308">
        <v>185.73301696777301</v>
      </c>
      <c r="C1308">
        <f t="shared" si="84"/>
        <v>4.913942234739288E-3</v>
      </c>
      <c r="D1308">
        <v>110.141700744628</v>
      </c>
      <c r="E1308">
        <f t="shared" si="85"/>
        <v>-1.5265926417862619E-2</v>
      </c>
      <c r="F1308">
        <v>113.83000183105401</v>
      </c>
      <c r="G1308">
        <f t="shared" si="86"/>
        <v>-1.343383133350784E-2</v>
      </c>
      <c r="H1308" s="2" t="str">
        <f t="shared" si="87"/>
        <v>UDD</v>
      </c>
    </row>
    <row r="1309" spans="1:8" x14ac:dyDescent="0.25">
      <c r="A1309" s="1">
        <v>42117</v>
      </c>
      <c r="B1309">
        <v>186.20036315917901</v>
      </c>
      <c r="C1309">
        <f t="shared" si="84"/>
        <v>2.5162257041626557E-3</v>
      </c>
      <c r="D1309">
        <v>110.615997314453</v>
      </c>
      <c r="E1309">
        <f t="shared" si="85"/>
        <v>4.3062397495086113E-3</v>
      </c>
      <c r="F1309">
        <v>114.66000366210901</v>
      </c>
      <c r="G1309">
        <f t="shared" si="86"/>
        <v>7.2915911245163834E-3</v>
      </c>
      <c r="H1309" s="2" t="str">
        <f t="shared" si="87"/>
        <v>UUU</v>
      </c>
    </row>
    <row r="1310" spans="1:8" x14ac:dyDescent="0.25">
      <c r="A1310" s="1">
        <v>42118</v>
      </c>
      <c r="B1310">
        <v>186.63250732421801</v>
      </c>
      <c r="C1310">
        <f t="shared" si="84"/>
        <v>2.3208556509075606E-3</v>
      </c>
      <c r="D1310">
        <v>111.30590057373</v>
      </c>
      <c r="E1310">
        <f t="shared" si="85"/>
        <v>6.2369212051289757E-3</v>
      </c>
      <c r="F1310">
        <v>113.050003051757</v>
      </c>
      <c r="G1310">
        <f t="shared" si="86"/>
        <v>-1.4041518916190765E-2</v>
      </c>
      <c r="H1310" s="2" t="str">
        <f t="shared" si="87"/>
        <v>UUD</v>
      </c>
    </row>
    <row r="1311" spans="1:8" x14ac:dyDescent="0.25">
      <c r="A1311" s="1">
        <v>42121</v>
      </c>
      <c r="B1311">
        <v>185.85649108886699</v>
      </c>
      <c r="C1311">
        <f t="shared" si="84"/>
        <v>-4.157990729894312E-3</v>
      </c>
      <c r="D1311">
        <v>111.30590057373</v>
      </c>
      <c r="E1311">
        <f t="shared" si="85"/>
        <v>0</v>
      </c>
      <c r="F1311">
        <v>115.33000183105401</v>
      </c>
      <c r="G1311">
        <f t="shared" si="86"/>
        <v>2.0168055884555391E-2</v>
      </c>
      <c r="H1311" s="2" t="str">
        <f t="shared" si="87"/>
        <v>DDU</v>
      </c>
    </row>
    <row r="1312" spans="1:8" x14ac:dyDescent="0.25">
      <c r="A1312" s="1">
        <v>42122</v>
      </c>
      <c r="B1312">
        <v>186.44725036621</v>
      </c>
      <c r="C1312">
        <f t="shared" si="84"/>
        <v>3.1785775889878742E-3</v>
      </c>
      <c r="D1312">
        <v>109.77088928222599</v>
      </c>
      <c r="E1312">
        <f t="shared" si="85"/>
        <v>-1.3790924682265171E-2</v>
      </c>
      <c r="F1312">
        <v>116.33000183105401</v>
      </c>
      <c r="G1312">
        <f t="shared" si="86"/>
        <v>8.6707706938642382E-3</v>
      </c>
      <c r="H1312" s="2" t="str">
        <f t="shared" si="87"/>
        <v>UDU</v>
      </c>
    </row>
    <row r="1313" spans="1:8" x14ac:dyDescent="0.25">
      <c r="A1313" s="1">
        <v>42123</v>
      </c>
      <c r="B1313">
        <v>185.68011474609301</v>
      </c>
      <c r="C1313">
        <f t="shared" si="84"/>
        <v>-4.1144914639943408E-3</v>
      </c>
      <c r="D1313">
        <v>108.425575256347</v>
      </c>
      <c r="E1313">
        <f t="shared" si="85"/>
        <v>-1.2255653886706908E-2</v>
      </c>
      <c r="F1313">
        <v>115.51000213623</v>
      </c>
      <c r="G1313">
        <f t="shared" si="86"/>
        <v>-7.0489098419760365E-3</v>
      </c>
      <c r="H1313" s="2" t="str">
        <f t="shared" si="87"/>
        <v>DDD</v>
      </c>
    </row>
    <row r="1314" spans="1:8" x14ac:dyDescent="0.25">
      <c r="A1314" s="1">
        <v>42124</v>
      </c>
      <c r="B1314">
        <v>183.81950378417901</v>
      </c>
      <c r="C1314">
        <f t="shared" si="84"/>
        <v>-1.002051816080729E-2</v>
      </c>
      <c r="D1314">
        <v>108.61531829833901</v>
      </c>
      <c r="E1314">
        <f t="shared" si="85"/>
        <v>1.7499841854045073E-3</v>
      </c>
      <c r="F1314">
        <v>113.470001220703</v>
      </c>
      <c r="G1314">
        <f t="shared" si="86"/>
        <v>-1.7660816187338169E-2</v>
      </c>
      <c r="H1314" s="2" t="str">
        <f t="shared" si="87"/>
        <v>DUD</v>
      </c>
    </row>
    <row r="1315" spans="1:8" x14ac:dyDescent="0.25">
      <c r="A1315" s="1">
        <v>42125</v>
      </c>
      <c r="B1315">
        <v>185.81236267089801</v>
      </c>
      <c r="C1315">
        <f t="shared" si="84"/>
        <v>1.0841389763834863E-2</v>
      </c>
      <c r="D1315">
        <v>107.153198242187</v>
      </c>
      <c r="E1315">
        <f t="shared" si="85"/>
        <v>-1.3461453495315689E-2</v>
      </c>
      <c r="F1315">
        <v>113.08000183105401</v>
      </c>
      <c r="G1315">
        <f t="shared" si="86"/>
        <v>-3.4370263986375216E-3</v>
      </c>
      <c r="H1315" s="2" t="str">
        <f t="shared" si="87"/>
        <v>UDD</v>
      </c>
    </row>
    <row r="1316" spans="1:8" x14ac:dyDescent="0.25">
      <c r="A1316" s="1">
        <v>42128</v>
      </c>
      <c r="B1316">
        <v>186.34147644042901</v>
      </c>
      <c r="C1316">
        <f t="shared" si="84"/>
        <v>2.8475703226922278E-3</v>
      </c>
      <c r="D1316">
        <v>106.142127990722</v>
      </c>
      <c r="E1316">
        <f t="shared" si="85"/>
        <v>-9.4357449712306751E-3</v>
      </c>
      <c r="F1316">
        <v>114.09999847412099</v>
      </c>
      <c r="G1316">
        <f t="shared" si="86"/>
        <v>9.0201328842469675E-3</v>
      </c>
      <c r="H1316" s="2" t="str">
        <f t="shared" si="87"/>
        <v>UDU</v>
      </c>
    </row>
    <row r="1317" spans="1:8" x14ac:dyDescent="0.25">
      <c r="A1317" s="1">
        <v>42129</v>
      </c>
      <c r="B1317">
        <v>184.20750427246</v>
      </c>
      <c r="C1317">
        <f t="shared" si="84"/>
        <v>-1.1451944079938658E-2</v>
      </c>
      <c r="D1317">
        <v>105.995246887207</v>
      </c>
      <c r="E1317">
        <f t="shared" si="85"/>
        <v>-1.3838153266330089E-3</v>
      </c>
      <c r="F1317">
        <v>114.419998168945</v>
      </c>
      <c r="G1317">
        <f t="shared" si="86"/>
        <v>2.8045547686539329E-3</v>
      </c>
      <c r="H1317" s="2" t="str">
        <f t="shared" si="87"/>
        <v>DDU</v>
      </c>
    </row>
    <row r="1318" spans="1:8" x14ac:dyDescent="0.25">
      <c r="A1318" s="1">
        <v>42130</v>
      </c>
      <c r="B1318">
        <v>183.44915771484301</v>
      </c>
      <c r="C1318">
        <f t="shared" si="84"/>
        <v>-4.1168059933938128E-3</v>
      </c>
      <c r="D1318">
        <v>104.180519104003</v>
      </c>
      <c r="E1318">
        <f t="shared" si="85"/>
        <v>-1.7120841136726739E-2</v>
      </c>
      <c r="F1318">
        <v>114.36000061035099</v>
      </c>
      <c r="G1318">
        <f t="shared" si="86"/>
        <v>-5.2436252013754459E-4</v>
      </c>
      <c r="H1318" s="2" t="str">
        <f t="shared" si="87"/>
        <v>DDD</v>
      </c>
    </row>
    <row r="1319" spans="1:8" x14ac:dyDescent="0.25">
      <c r="A1319" s="1">
        <v>42131</v>
      </c>
      <c r="B1319">
        <v>184.181060791015</v>
      </c>
      <c r="C1319">
        <f t="shared" si="84"/>
        <v>3.989678040984268E-3</v>
      </c>
      <c r="D1319">
        <v>105.58045959472599</v>
      </c>
      <c r="E1319">
        <f t="shared" si="85"/>
        <v>1.3437641727676919E-2</v>
      </c>
      <c r="F1319">
        <v>113.419998168945</v>
      </c>
      <c r="G1319">
        <f t="shared" si="86"/>
        <v>-8.2196785273619399E-3</v>
      </c>
      <c r="H1319" s="2" t="str">
        <f t="shared" si="87"/>
        <v>UUD</v>
      </c>
    </row>
    <row r="1320" spans="1:8" x14ac:dyDescent="0.25">
      <c r="A1320" s="1">
        <v>42132</v>
      </c>
      <c r="B1320">
        <v>186.60597229003901</v>
      </c>
      <c r="C1320">
        <f t="shared" si="84"/>
        <v>1.3165911243042894E-2</v>
      </c>
      <c r="D1320">
        <v>105.86562347412099</v>
      </c>
      <c r="E1320">
        <f t="shared" si="85"/>
        <v>2.7009153065786773E-3</v>
      </c>
      <c r="F1320">
        <v>113.970001220703</v>
      </c>
      <c r="G1320">
        <f t="shared" si="86"/>
        <v>4.8492599245040235E-3</v>
      </c>
      <c r="H1320" s="2" t="str">
        <f t="shared" si="87"/>
        <v>UUU</v>
      </c>
    </row>
    <row r="1321" spans="1:8" x14ac:dyDescent="0.25">
      <c r="A1321" s="1">
        <v>42135</v>
      </c>
      <c r="B1321">
        <v>185.71536254882801</v>
      </c>
      <c r="C1321">
        <f t="shared" si="84"/>
        <v>-4.7726754416345107E-3</v>
      </c>
      <c r="D1321">
        <v>103.29045104980401</v>
      </c>
      <c r="E1321">
        <f t="shared" si="85"/>
        <v>-2.4324916245796246E-2</v>
      </c>
      <c r="F1321">
        <v>113.52999877929599</v>
      </c>
      <c r="G1321">
        <f t="shared" si="86"/>
        <v>-3.8606864674409769E-3</v>
      </c>
      <c r="H1321" s="2" t="str">
        <f t="shared" si="87"/>
        <v>DDD</v>
      </c>
    </row>
    <row r="1322" spans="1:8" x14ac:dyDescent="0.25">
      <c r="A1322" s="1">
        <v>42136</v>
      </c>
      <c r="B1322">
        <v>185.15975952148401</v>
      </c>
      <c r="C1322">
        <f t="shared" si="84"/>
        <v>-2.9916912619327718E-3</v>
      </c>
      <c r="D1322">
        <v>103.558349609375</v>
      </c>
      <c r="E1322">
        <f t="shared" si="85"/>
        <v>2.5936430410380407E-3</v>
      </c>
      <c r="F1322">
        <v>114.5</v>
      </c>
      <c r="G1322">
        <f t="shared" si="86"/>
        <v>8.5440080254886031E-3</v>
      </c>
      <c r="H1322" s="2" t="str">
        <f t="shared" si="87"/>
        <v>DUU</v>
      </c>
    </row>
    <row r="1323" spans="1:8" x14ac:dyDescent="0.25">
      <c r="A1323" s="1">
        <v>42137</v>
      </c>
      <c r="B1323">
        <v>185.19515991210901</v>
      </c>
      <c r="C1323">
        <f t="shared" si="84"/>
        <v>1.9118835926601463E-4</v>
      </c>
      <c r="D1323">
        <v>102.72877502441401</v>
      </c>
      <c r="E1323">
        <f t="shared" si="85"/>
        <v>-8.0106972358112705E-3</v>
      </c>
      <c r="F1323">
        <v>116.550003051757</v>
      </c>
      <c r="G1323">
        <f t="shared" si="86"/>
        <v>1.7903956783903885E-2</v>
      </c>
      <c r="H1323" s="2" t="str">
        <f t="shared" si="87"/>
        <v>UDU</v>
      </c>
    </row>
    <row r="1324" spans="1:8" x14ac:dyDescent="0.25">
      <c r="A1324" s="1">
        <v>42138</v>
      </c>
      <c r="B1324">
        <v>187.12623596191401</v>
      </c>
      <c r="C1324">
        <f t="shared" si="84"/>
        <v>1.0427249020554585E-2</v>
      </c>
      <c r="D1324">
        <v>103.005332946777</v>
      </c>
      <c r="E1324">
        <f t="shared" si="85"/>
        <v>2.6921173964866707E-3</v>
      </c>
      <c r="F1324">
        <v>117.180000305175</v>
      </c>
      <c r="G1324">
        <f t="shared" si="86"/>
        <v>5.4053816981731728E-3</v>
      </c>
      <c r="H1324" s="2" t="str">
        <f t="shared" si="87"/>
        <v>UUU</v>
      </c>
    </row>
    <row r="1325" spans="1:8" x14ac:dyDescent="0.25">
      <c r="A1325" s="1">
        <v>42139</v>
      </c>
      <c r="B1325">
        <v>187.32905578613199</v>
      </c>
      <c r="C1325">
        <f t="shared" si="84"/>
        <v>1.0838663171703899E-3</v>
      </c>
      <c r="D1325">
        <v>105.07064819335901</v>
      </c>
      <c r="E1325">
        <f t="shared" si="85"/>
        <v>2.005056619397716E-2</v>
      </c>
      <c r="F1325">
        <v>117.52999877929599</v>
      </c>
      <c r="G1325">
        <f t="shared" si="86"/>
        <v>2.986844796121213E-3</v>
      </c>
      <c r="H1325" s="2" t="str">
        <f t="shared" si="87"/>
        <v>UUU</v>
      </c>
    </row>
    <row r="1326" spans="1:8" x14ac:dyDescent="0.25">
      <c r="A1326" s="1">
        <v>42142</v>
      </c>
      <c r="B1326">
        <v>187.91110229492099</v>
      </c>
      <c r="C1326">
        <f t="shared" si="84"/>
        <v>3.1070807801087952E-3</v>
      </c>
      <c r="D1326">
        <v>103.30776977539</v>
      </c>
      <c r="E1326">
        <f t="shared" si="85"/>
        <v>-1.677802933817274E-2</v>
      </c>
      <c r="F1326">
        <v>117.51999664306599</v>
      </c>
      <c r="G1326">
        <f t="shared" si="86"/>
        <v>-8.5102836160033668E-5</v>
      </c>
      <c r="H1326" s="2" t="str">
        <f t="shared" si="87"/>
        <v>UDD</v>
      </c>
    </row>
    <row r="1327" spans="1:8" x14ac:dyDescent="0.25">
      <c r="A1327" s="1">
        <v>42143</v>
      </c>
      <c r="B1327">
        <v>187.84933471679599</v>
      </c>
      <c r="C1327">
        <f t="shared" si="84"/>
        <v>-3.2870637961590621E-4</v>
      </c>
      <c r="D1327">
        <v>102.39175415039</v>
      </c>
      <c r="E1327">
        <f t="shared" si="85"/>
        <v>-8.8668609049599167E-3</v>
      </c>
      <c r="F1327">
        <v>115.889999389648</v>
      </c>
      <c r="G1327">
        <f t="shared" si="86"/>
        <v>-1.3869956602948652E-2</v>
      </c>
      <c r="H1327" s="2" t="str">
        <f t="shared" si="87"/>
        <v>DDD</v>
      </c>
    </row>
    <row r="1328" spans="1:8" x14ac:dyDescent="0.25">
      <c r="A1328" s="1">
        <v>42144</v>
      </c>
      <c r="B1328">
        <v>187.71705627441401</v>
      </c>
      <c r="C1328">
        <f t="shared" si="84"/>
        <v>-7.0417306817405212E-4</v>
      </c>
      <c r="D1328">
        <v>102.56459808349599</v>
      </c>
      <c r="E1328">
        <f t="shared" si="85"/>
        <v>1.6880649671469072E-3</v>
      </c>
      <c r="F1328">
        <v>116.08000183105401</v>
      </c>
      <c r="G1328">
        <f t="shared" si="86"/>
        <v>1.6395067944316999E-3</v>
      </c>
      <c r="H1328" s="2" t="str">
        <f t="shared" si="87"/>
        <v>DUU</v>
      </c>
    </row>
    <row r="1329" spans="1:8" x14ac:dyDescent="0.25">
      <c r="A1329" s="1">
        <v>42145</v>
      </c>
      <c r="B1329">
        <v>188.263748168945</v>
      </c>
      <c r="C1329">
        <f t="shared" si="84"/>
        <v>2.9123187065740463E-3</v>
      </c>
      <c r="D1329">
        <v>103.999099731445</v>
      </c>
      <c r="E1329">
        <f t="shared" si="85"/>
        <v>1.3986323495181141E-2</v>
      </c>
      <c r="F1329">
        <v>115.69000244140599</v>
      </c>
      <c r="G1329">
        <f t="shared" si="86"/>
        <v>-3.3597465842188923E-3</v>
      </c>
      <c r="H1329" s="2" t="str">
        <f t="shared" si="87"/>
        <v>UUD</v>
      </c>
    </row>
    <row r="1330" spans="1:8" x14ac:dyDescent="0.25">
      <c r="A1330" s="1">
        <v>42146</v>
      </c>
      <c r="B1330">
        <v>187.81405639648401</v>
      </c>
      <c r="C1330">
        <f t="shared" si="84"/>
        <v>-2.3886264712920102E-3</v>
      </c>
      <c r="D1330">
        <v>104.042304992675</v>
      </c>
      <c r="E1330">
        <f t="shared" si="85"/>
        <v>4.1543880035077585E-4</v>
      </c>
      <c r="F1330">
        <v>115.59999847412099</v>
      </c>
      <c r="G1330">
        <f t="shared" si="86"/>
        <v>-7.7797532531465041E-4</v>
      </c>
      <c r="H1330" s="2" t="str">
        <f t="shared" si="87"/>
        <v>DUD</v>
      </c>
    </row>
    <row r="1331" spans="1:8" x14ac:dyDescent="0.25">
      <c r="A1331" s="1">
        <v>42150</v>
      </c>
      <c r="B1331">
        <v>185.79475402832</v>
      </c>
      <c r="C1331">
        <f t="shared" si="84"/>
        <v>-1.0751604043422458E-2</v>
      </c>
      <c r="D1331">
        <v>105.82241058349599</v>
      </c>
      <c r="E1331">
        <f t="shared" si="85"/>
        <v>1.7109440154621014E-2</v>
      </c>
      <c r="F1331">
        <v>113.91000366210901</v>
      </c>
      <c r="G1331">
        <f t="shared" si="86"/>
        <v>-1.4619332476810687E-2</v>
      </c>
      <c r="H1331" s="2" t="str">
        <f t="shared" si="87"/>
        <v>DUD</v>
      </c>
    </row>
    <row r="1332" spans="1:8" x14ac:dyDescent="0.25">
      <c r="A1332" s="1">
        <v>42151</v>
      </c>
      <c r="B1332">
        <v>187.55830383300699</v>
      </c>
      <c r="C1332">
        <f t="shared" si="84"/>
        <v>9.4919246450746453E-3</v>
      </c>
      <c r="D1332">
        <v>106.064361572265</v>
      </c>
      <c r="E1332">
        <f t="shared" si="85"/>
        <v>2.2863870463252223E-3</v>
      </c>
      <c r="F1332">
        <v>113.889999389648</v>
      </c>
      <c r="G1332">
        <f t="shared" si="86"/>
        <v>-1.7561471177152121E-4</v>
      </c>
      <c r="H1332" s="2" t="str">
        <f t="shared" si="87"/>
        <v>UUD</v>
      </c>
    </row>
    <row r="1333" spans="1:8" x14ac:dyDescent="0.25">
      <c r="A1333" s="1">
        <v>42152</v>
      </c>
      <c r="B1333">
        <v>187.34669494628901</v>
      </c>
      <c r="C1333">
        <f t="shared" si="84"/>
        <v>-1.1282299018143815E-3</v>
      </c>
      <c r="D1333">
        <v>105.805122375488</v>
      </c>
      <c r="E1333">
        <f t="shared" si="85"/>
        <v>-2.4441687380579724E-3</v>
      </c>
      <c r="F1333">
        <v>114.01999664306599</v>
      </c>
      <c r="G1333">
        <f t="shared" si="86"/>
        <v>1.1414281685369065E-3</v>
      </c>
      <c r="H1333" s="2" t="str">
        <f t="shared" si="87"/>
        <v>DDU</v>
      </c>
    </row>
    <row r="1334" spans="1:8" x14ac:dyDescent="0.25">
      <c r="A1334" s="1">
        <v>42153</v>
      </c>
      <c r="B1334">
        <v>186.18272399902301</v>
      </c>
      <c r="C1334">
        <f t="shared" si="84"/>
        <v>-6.212924906946915E-3</v>
      </c>
      <c r="D1334">
        <v>106.038459777832</v>
      </c>
      <c r="E1334">
        <f t="shared" si="85"/>
        <v>2.2053507155912477E-3</v>
      </c>
      <c r="F1334">
        <v>114.09999847412099</v>
      </c>
      <c r="G1334">
        <f t="shared" si="86"/>
        <v>7.0164737248190612E-4</v>
      </c>
      <c r="H1334" s="2" t="str">
        <f t="shared" si="87"/>
        <v>DUU</v>
      </c>
    </row>
    <row r="1335" spans="1:8" x14ac:dyDescent="0.25">
      <c r="A1335" s="1">
        <v>42156</v>
      </c>
      <c r="B1335">
        <v>186.56190490722599</v>
      </c>
      <c r="C1335">
        <f t="shared" si="84"/>
        <v>2.0366062976120425E-3</v>
      </c>
      <c r="D1335">
        <v>104.89877319335901</v>
      </c>
      <c r="E1335">
        <f t="shared" si="85"/>
        <v>-1.0747860605112791E-2</v>
      </c>
      <c r="F1335">
        <v>114</v>
      </c>
      <c r="G1335">
        <f t="shared" si="86"/>
        <v>-8.7641082785527846E-4</v>
      </c>
      <c r="H1335" s="2" t="str">
        <f t="shared" si="87"/>
        <v>UDD</v>
      </c>
    </row>
    <row r="1336" spans="1:8" x14ac:dyDescent="0.25">
      <c r="A1336" s="1">
        <v>42157</v>
      </c>
      <c r="B1336">
        <v>186.37675476074199</v>
      </c>
      <c r="C1336">
        <f t="shared" si="84"/>
        <v>-9.9243276153337945E-4</v>
      </c>
      <c r="D1336">
        <v>103.435241699218</v>
      </c>
      <c r="E1336">
        <f t="shared" si="85"/>
        <v>-1.395184566594776E-2</v>
      </c>
      <c r="F1336">
        <v>114.459999084472</v>
      </c>
      <c r="G1336">
        <f t="shared" si="86"/>
        <v>4.0350796883508178E-3</v>
      </c>
      <c r="H1336" s="2" t="str">
        <f t="shared" si="87"/>
        <v>DDU</v>
      </c>
    </row>
    <row r="1337" spans="1:8" x14ac:dyDescent="0.25">
      <c r="A1337" s="1">
        <v>42158</v>
      </c>
      <c r="B1337">
        <v>186.87052917480401</v>
      </c>
      <c r="C1337">
        <f t="shared" si="84"/>
        <v>2.6493347558063096E-3</v>
      </c>
      <c r="D1337">
        <v>101.77252197265599</v>
      </c>
      <c r="E1337">
        <f t="shared" si="85"/>
        <v>-1.6074982754882172E-2</v>
      </c>
      <c r="F1337">
        <v>113.639999389648</v>
      </c>
      <c r="G1337">
        <f t="shared" si="86"/>
        <v>-7.1640721770305227E-3</v>
      </c>
      <c r="H1337" s="2" t="str">
        <f t="shared" si="87"/>
        <v>UDD</v>
      </c>
    </row>
    <row r="1338" spans="1:8" x14ac:dyDescent="0.25">
      <c r="A1338" s="1">
        <v>42159</v>
      </c>
      <c r="B1338">
        <v>185.29212951660099</v>
      </c>
      <c r="C1338">
        <f t="shared" si="84"/>
        <v>-8.4464878714317626E-3</v>
      </c>
      <c r="D1338">
        <v>103.09748840332</v>
      </c>
      <c r="E1338">
        <f t="shared" si="85"/>
        <v>1.3018901418400564E-2</v>
      </c>
      <c r="F1338">
        <v>112.83999633789</v>
      </c>
      <c r="G1338">
        <f t="shared" si="86"/>
        <v>-7.0398016196300262E-3</v>
      </c>
      <c r="H1338" s="2" t="str">
        <f t="shared" si="87"/>
        <v>DUD</v>
      </c>
    </row>
    <row r="1339" spans="1:8" x14ac:dyDescent="0.25">
      <c r="A1339" s="1">
        <v>42160</v>
      </c>
      <c r="B1339">
        <v>184.974685668945</v>
      </c>
      <c r="C1339">
        <f t="shared" si="84"/>
        <v>-1.7132074011139142E-3</v>
      </c>
      <c r="D1339">
        <v>101.84177398681599</v>
      </c>
      <c r="E1339">
        <f t="shared" si="85"/>
        <v>-1.2179873980941447E-2</v>
      </c>
      <c r="F1339">
        <v>112.23999786376901</v>
      </c>
      <c r="G1339">
        <f t="shared" si="86"/>
        <v>-5.3172500318446891E-3</v>
      </c>
      <c r="H1339" s="2" t="str">
        <f t="shared" si="87"/>
        <v>DDD</v>
      </c>
    </row>
    <row r="1340" spans="1:8" x14ac:dyDescent="0.25">
      <c r="A1340" s="1">
        <v>42163</v>
      </c>
      <c r="B1340">
        <v>183.837142944335</v>
      </c>
      <c r="C1340">
        <f t="shared" si="84"/>
        <v>-6.149721084786175E-3</v>
      </c>
      <c r="D1340">
        <v>101.729202270507</v>
      </c>
      <c r="E1340">
        <f t="shared" si="85"/>
        <v>-1.1053589494971483E-3</v>
      </c>
      <c r="F1340">
        <v>112.56999969482401</v>
      </c>
      <c r="G1340">
        <f t="shared" si="86"/>
        <v>2.9401446662136177E-3</v>
      </c>
      <c r="H1340" s="2" t="str">
        <f t="shared" si="87"/>
        <v>DDU</v>
      </c>
    </row>
    <row r="1341" spans="1:8" x14ac:dyDescent="0.25">
      <c r="A1341" s="1">
        <v>42164</v>
      </c>
      <c r="B1341">
        <v>183.81069946289</v>
      </c>
      <c r="C1341">
        <f t="shared" si="84"/>
        <v>-1.438418864734281E-4</v>
      </c>
      <c r="D1341">
        <v>100.923789978027</v>
      </c>
      <c r="E1341">
        <f t="shared" si="85"/>
        <v>-7.9172182077899E-3</v>
      </c>
      <c r="F1341">
        <v>112.81999969482401</v>
      </c>
      <c r="G1341">
        <f t="shared" si="86"/>
        <v>2.2208403720151981E-3</v>
      </c>
      <c r="H1341" s="2" t="str">
        <f t="shared" si="87"/>
        <v>DDU</v>
      </c>
    </row>
    <row r="1342" spans="1:8" x14ac:dyDescent="0.25">
      <c r="A1342" s="1">
        <v>42165</v>
      </c>
      <c r="B1342">
        <v>186.01518249511699</v>
      </c>
      <c r="C1342">
        <f t="shared" si="84"/>
        <v>1.1993224761500221E-2</v>
      </c>
      <c r="D1342">
        <v>100.04052734375</v>
      </c>
      <c r="E1342">
        <f t="shared" si="85"/>
        <v>-8.751778292009349E-3</v>
      </c>
      <c r="F1342">
        <v>113.77999877929599</v>
      </c>
      <c r="G1342">
        <f t="shared" si="86"/>
        <v>8.5091214950254734E-3</v>
      </c>
      <c r="H1342" s="2" t="str">
        <f t="shared" si="87"/>
        <v>UDU</v>
      </c>
    </row>
    <row r="1343" spans="1:8" x14ac:dyDescent="0.25">
      <c r="A1343" s="1">
        <v>42166</v>
      </c>
      <c r="B1343">
        <v>186.61485290527301</v>
      </c>
      <c r="C1343">
        <f t="shared" si="84"/>
        <v>3.2237713186220596E-3</v>
      </c>
      <c r="D1343">
        <v>102.144905090332</v>
      </c>
      <c r="E1343">
        <f t="shared" si="85"/>
        <v>2.1035252436756302E-2</v>
      </c>
      <c r="F1343">
        <v>113.26000213623</v>
      </c>
      <c r="G1343">
        <f t="shared" si="86"/>
        <v>-4.5701937831328365E-3</v>
      </c>
      <c r="H1343" s="2" t="str">
        <f t="shared" si="87"/>
        <v>UUD</v>
      </c>
    </row>
    <row r="1344" spans="1:8" x14ac:dyDescent="0.25">
      <c r="A1344" s="1">
        <v>42167</v>
      </c>
      <c r="B1344">
        <v>185.18624877929599</v>
      </c>
      <c r="C1344">
        <f t="shared" si="84"/>
        <v>-7.6553613162945178E-3</v>
      </c>
      <c r="D1344">
        <v>102.144905090332</v>
      </c>
      <c r="E1344">
        <f t="shared" si="85"/>
        <v>0</v>
      </c>
      <c r="F1344">
        <v>113.230003356933</v>
      </c>
      <c r="G1344">
        <f t="shared" si="86"/>
        <v>-2.6486649065149415E-4</v>
      </c>
      <c r="H1344" s="2" t="str">
        <f t="shared" si="87"/>
        <v>DDD</v>
      </c>
    </row>
    <row r="1345" spans="1:8" x14ac:dyDescent="0.25">
      <c r="A1345" s="1">
        <v>42170</v>
      </c>
      <c r="B1345">
        <v>184.39268493652301</v>
      </c>
      <c r="C1345">
        <f t="shared" si="84"/>
        <v>-4.2852201392056255E-3</v>
      </c>
      <c r="D1345">
        <v>102.30941772460901</v>
      </c>
      <c r="E1345">
        <f t="shared" si="85"/>
        <v>1.6105809108297731E-3</v>
      </c>
      <c r="F1345">
        <v>113.730003356933</v>
      </c>
      <c r="G1345">
        <f t="shared" si="86"/>
        <v>4.4157907372293081E-3</v>
      </c>
      <c r="H1345" s="2" t="str">
        <f t="shared" si="87"/>
        <v>DUU</v>
      </c>
    </row>
    <row r="1346" spans="1:8" x14ac:dyDescent="0.25">
      <c r="A1346" s="1">
        <v>42171</v>
      </c>
      <c r="B1346">
        <v>185.39794921875</v>
      </c>
      <c r="C1346">
        <f t="shared" si="84"/>
        <v>5.4517579294051099E-3</v>
      </c>
      <c r="D1346">
        <v>103.11483764648401</v>
      </c>
      <c r="E1346">
        <f t="shared" si="85"/>
        <v>7.8723927844353003E-3</v>
      </c>
      <c r="F1346">
        <v>113.31999969482401</v>
      </c>
      <c r="G1346">
        <f t="shared" si="86"/>
        <v>-3.6050615493452565E-3</v>
      </c>
      <c r="H1346" s="2" t="str">
        <f t="shared" si="87"/>
        <v>UUD</v>
      </c>
    </row>
    <row r="1347" spans="1:8" x14ac:dyDescent="0.25">
      <c r="A1347" s="1">
        <v>42172</v>
      </c>
      <c r="B1347">
        <v>185.69772338867099</v>
      </c>
      <c r="C1347">
        <f t="shared" si="84"/>
        <v>1.6169227932898433E-3</v>
      </c>
      <c r="D1347">
        <v>102.31813049316401</v>
      </c>
      <c r="E1347">
        <f t="shared" si="85"/>
        <v>-7.7264065143699545E-3</v>
      </c>
      <c r="F1347">
        <v>113.84999847412099</v>
      </c>
      <c r="G1347">
        <f t="shared" si="86"/>
        <v>4.6770100663986458E-3</v>
      </c>
      <c r="H1347" s="2" t="str">
        <f t="shared" si="87"/>
        <v>UDU</v>
      </c>
    </row>
    <row r="1348" spans="1:8" x14ac:dyDescent="0.25">
      <c r="A1348" s="1">
        <v>42173</v>
      </c>
      <c r="B1348">
        <v>187.62887573242099</v>
      </c>
      <c r="C1348">
        <f t="shared" ref="C1348:C1411" si="88">B1348/B1347-1</f>
        <v>1.0399440060490317E-2</v>
      </c>
      <c r="D1348">
        <v>101.815826416015</v>
      </c>
      <c r="E1348">
        <f t="shared" ref="E1348:E1411" si="89">D1348/D1347-1</f>
        <v>-4.9092382232547305E-3</v>
      </c>
      <c r="F1348">
        <v>115.31999969482401</v>
      </c>
      <c r="G1348">
        <f t="shared" ref="G1348:G1411" si="90">F1348/F1347-1</f>
        <v>1.2911736850283351E-2</v>
      </c>
      <c r="H1348" s="2" t="str">
        <f t="shared" ref="H1348:H1411" si="91">_xlfn.CONCAT(IF(C1348&gt;0, "U", "D"), IF(E1348&gt;0, "U", "D"), IF(G1348&gt;0, "U", "D"))</f>
        <v>UDU</v>
      </c>
    </row>
    <row r="1349" spans="1:8" x14ac:dyDescent="0.25">
      <c r="A1349" s="1">
        <v>42174</v>
      </c>
      <c r="B1349">
        <v>186.79595947265599</v>
      </c>
      <c r="C1349">
        <f t="shared" si="88"/>
        <v>-4.439168846019359E-3</v>
      </c>
      <c r="D1349">
        <v>103.12345886230401</v>
      </c>
      <c r="E1349">
        <f t="shared" si="89"/>
        <v>1.2843115774025859E-2</v>
      </c>
      <c r="F1349">
        <v>115.120002746582</v>
      </c>
      <c r="G1349">
        <f t="shared" si="90"/>
        <v>-1.7342780850785333E-3</v>
      </c>
      <c r="H1349" s="2" t="str">
        <f t="shared" si="91"/>
        <v>DUD</v>
      </c>
    </row>
    <row r="1350" spans="1:8" x14ac:dyDescent="0.25">
      <c r="A1350" s="1">
        <v>42177</v>
      </c>
      <c r="B1350">
        <v>187.75291442871</v>
      </c>
      <c r="C1350">
        <f t="shared" si="88"/>
        <v>5.1229960153078569E-3</v>
      </c>
      <c r="D1350">
        <v>101.0191116333</v>
      </c>
      <c r="E1350">
        <f t="shared" si="89"/>
        <v>-2.0406096267715834E-2</v>
      </c>
      <c r="F1350">
        <v>113.639999389648</v>
      </c>
      <c r="G1350">
        <f t="shared" si="90"/>
        <v>-1.2856178957813214E-2</v>
      </c>
      <c r="H1350" s="2" t="str">
        <f t="shared" si="91"/>
        <v>UDD</v>
      </c>
    </row>
    <row r="1351" spans="1:8" x14ac:dyDescent="0.25">
      <c r="A1351" s="1">
        <v>42178</v>
      </c>
      <c r="B1351">
        <v>187.88584899902301</v>
      </c>
      <c r="C1351">
        <f t="shared" si="88"/>
        <v>7.0802933055658102E-4</v>
      </c>
      <c r="D1351">
        <v>100.41284942626901</v>
      </c>
      <c r="E1351">
        <f t="shared" si="89"/>
        <v>-6.0014604883057432E-3</v>
      </c>
      <c r="F1351">
        <v>112.889999389648</v>
      </c>
      <c r="G1351">
        <f t="shared" si="90"/>
        <v>-6.5997888422051343E-3</v>
      </c>
      <c r="H1351" s="2" t="str">
        <f t="shared" si="91"/>
        <v>UDD</v>
      </c>
    </row>
    <row r="1352" spans="1:8" x14ac:dyDescent="0.25">
      <c r="A1352" s="1">
        <v>42179</v>
      </c>
      <c r="B1352">
        <v>186.52127075195301</v>
      </c>
      <c r="C1352">
        <f t="shared" si="88"/>
        <v>-7.2628048058962502E-3</v>
      </c>
      <c r="D1352">
        <v>101.2788772583</v>
      </c>
      <c r="E1352">
        <f t="shared" si="89"/>
        <v>8.624671413860252E-3</v>
      </c>
      <c r="F1352">
        <v>112.58999633789</v>
      </c>
      <c r="G1352">
        <f t="shared" si="90"/>
        <v>-2.6574812063070441E-3</v>
      </c>
      <c r="H1352" s="2" t="str">
        <f t="shared" si="91"/>
        <v>DUD</v>
      </c>
    </row>
    <row r="1353" spans="1:8" x14ac:dyDescent="0.25">
      <c r="A1353" s="1">
        <v>42180</v>
      </c>
      <c r="B1353">
        <v>185.954177856445</v>
      </c>
      <c r="C1353">
        <f t="shared" si="88"/>
        <v>-3.0403658157689417E-3</v>
      </c>
      <c r="D1353">
        <v>100.923789978027</v>
      </c>
      <c r="E1353">
        <f t="shared" si="89"/>
        <v>-3.5060349194767637E-3</v>
      </c>
      <c r="F1353">
        <v>112.44000244140599</v>
      </c>
      <c r="G1353">
        <f t="shared" si="90"/>
        <v>-1.3322133525420776E-3</v>
      </c>
      <c r="H1353" s="2" t="str">
        <f t="shared" si="91"/>
        <v>DDD</v>
      </c>
    </row>
    <row r="1354" spans="1:8" x14ac:dyDescent="0.25">
      <c r="A1354" s="1">
        <v>42181</v>
      </c>
      <c r="B1354">
        <v>185.91871643066401</v>
      </c>
      <c r="C1354">
        <f t="shared" si="88"/>
        <v>-1.906998067469079E-4</v>
      </c>
      <c r="D1354">
        <v>99.789375305175696</v>
      </c>
      <c r="E1354">
        <f t="shared" si="89"/>
        <v>-1.1240309872412535E-2</v>
      </c>
      <c r="F1354">
        <v>112.559997558593</v>
      </c>
      <c r="G1354">
        <f t="shared" si="90"/>
        <v>1.0671924100102981E-3</v>
      </c>
      <c r="H1354" s="2" t="str">
        <f t="shared" si="91"/>
        <v>DDU</v>
      </c>
    </row>
    <row r="1355" spans="1:8" x14ac:dyDescent="0.25">
      <c r="A1355" s="1">
        <v>42184</v>
      </c>
      <c r="B1355">
        <v>182.019927978515</v>
      </c>
      <c r="C1355">
        <f t="shared" si="88"/>
        <v>-2.0970392475805455E-2</v>
      </c>
      <c r="D1355">
        <v>102.430694580078</v>
      </c>
      <c r="E1355">
        <f t="shared" si="89"/>
        <v>2.6468942879185553E-2</v>
      </c>
      <c r="F1355">
        <v>113.06999969482401</v>
      </c>
      <c r="G1355">
        <f t="shared" si="90"/>
        <v>4.5309359212231115E-3</v>
      </c>
      <c r="H1355" s="2" t="str">
        <f t="shared" si="91"/>
        <v>DUU</v>
      </c>
    </row>
    <row r="1356" spans="1:8" x14ac:dyDescent="0.25">
      <c r="A1356" s="1">
        <v>42185</v>
      </c>
      <c r="B1356">
        <v>182.400955200195</v>
      </c>
      <c r="C1356">
        <f t="shared" si="88"/>
        <v>2.0933269555241107E-3</v>
      </c>
      <c r="D1356">
        <v>101.72054290771401</v>
      </c>
      <c r="E1356">
        <f t="shared" si="89"/>
        <v>-6.9329967474623944E-3</v>
      </c>
      <c r="F1356">
        <v>112.370002746582</v>
      </c>
      <c r="G1356">
        <f t="shared" si="90"/>
        <v>-6.1908282491491828E-3</v>
      </c>
      <c r="H1356" s="2" t="str">
        <f t="shared" si="91"/>
        <v>UDD</v>
      </c>
    </row>
    <row r="1357" spans="1:8" x14ac:dyDescent="0.25">
      <c r="A1357" s="1">
        <v>42186</v>
      </c>
      <c r="B1357">
        <v>183.863021850585</v>
      </c>
      <c r="C1357">
        <f t="shared" si="88"/>
        <v>8.0156743082036019E-3</v>
      </c>
      <c r="D1357">
        <v>100.34754943847599</v>
      </c>
      <c r="E1357">
        <f t="shared" si="89"/>
        <v>-1.3497700955879322E-2</v>
      </c>
      <c r="F1357">
        <v>111.980003356933</v>
      </c>
      <c r="G1357">
        <f t="shared" si="90"/>
        <v>-3.4706717105679186E-3</v>
      </c>
      <c r="H1357" s="2" t="str">
        <f t="shared" si="91"/>
        <v>UDD</v>
      </c>
    </row>
    <row r="1358" spans="1:8" x14ac:dyDescent="0.25">
      <c r="A1358" s="1">
        <v>42187</v>
      </c>
      <c r="B1358">
        <v>183.69464111328099</v>
      </c>
      <c r="C1358">
        <f t="shared" si="88"/>
        <v>-9.15794462688857E-4</v>
      </c>
      <c r="D1358">
        <v>100.67733764648401</v>
      </c>
      <c r="E1358">
        <f t="shared" si="89"/>
        <v>3.2864600067807892E-3</v>
      </c>
      <c r="F1358">
        <v>111.76000213623</v>
      </c>
      <c r="G1358">
        <f t="shared" si="90"/>
        <v>-1.9646473844240342E-3</v>
      </c>
      <c r="H1358" s="2" t="str">
        <f t="shared" si="91"/>
        <v>DUD</v>
      </c>
    </row>
    <row r="1359" spans="1:8" x14ac:dyDescent="0.25">
      <c r="A1359" s="1">
        <v>42191</v>
      </c>
      <c r="B1359">
        <v>183.17185974121</v>
      </c>
      <c r="C1359">
        <f t="shared" si="88"/>
        <v>-2.8459260918156648E-3</v>
      </c>
      <c r="D1359">
        <v>102.54335784912099</v>
      </c>
      <c r="E1359">
        <f t="shared" si="89"/>
        <v>1.8534659797910802E-2</v>
      </c>
      <c r="F1359">
        <v>112.059997558593</v>
      </c>
      <c r="G1359">
        <f t="shared" si="90"/>
        <v>2.6842825396273806E-3</v>
      </c>
      <c r="H1359" s="2" t="str">
        <f t="shared" si="91"/>
        <v>DUU</v>
      </c>
    </row>
    <row r="1360" spans="1:8" x14ac:dyDescent="0.25">
      <c r="A1360" s="1">
        <v>42192</v>
      </c>
      <c r="B1360">
        <v>184.32379150390599</v>
      </c>
      <c r="C1360">
        <f t="shared" si="88"/>
        <v>6.2888031181398407E-3</v>
      </c>
      <c r="D1360">
        <v>103.506698608398</v>
      </c>
      <c r="E1360">
        <f t="shared" si="89"/>
        <v>9.3944725380890048E-3</v>
      </c>
      <c r="F1360">
        <v>110.76000213623</v>
      </c>
      <c r="G1360">
        <f t="shared" si="90"/>
        <v>-1.1600887477114852E-2</v>
      </c>
      <c r="H1360" s="2" t="str">
        <f t="shared" si="91"/>
        <v>UUD</v>
      </c>
    </row>
    <row r="1361" spans="1:8" x14ac:dyDescent="0.25">
      <c r="A1361" s="1">
        <v>42193</v>
      </c>
      <c r="B1361">
        <v>181.23133850097599</v>
      </c>
      <c r="C1361">
        <f t="shared" si="88"/>
        <v>-1.6777286196744012E-2</v>
      </c>
      <c r="D1361">
        <v>104.40065002441401</v>
      </c>
      <c r="E1361">
        <f t="shared" si="89"/>
        <v>8.6366527774026647E-3</v>
      </c>
      <c r="F1361">
        <v>111.08999633789</v>
      </c>
      <c r="G1361">
        <f t="shared" si="90"/>
        <v>2.9793625432954496E-3</v>
      </c>
      <c r="H1361" s="2" t="str">
        <f t="shared" si="91"/>
        <v>DUU</v>
      </c>
    </row>
    <row r="1362" spans="1:8" x14ac:dyDescent="0.25">
      <c r="A1362" s="1">
        <v>42194</v>
      </c>
      <c r="B1362">
        <v>181.559158325195</v>
      </c>
      <c r="C1362">
        <f t="shared" si="88"/>
        <v>1.8088473380515335E-3</v>
      </c>
      <c r="D1362">
        <v>102.343711853027</v>
      </c>
      <c r="E1362">
        <f t="shared" si="89"/>
        <v>-1.970235023350897E-2</v>
      </c>
      <c r="F1362">
        <v>111.36000061035099</v>
      </c>
      <c r="G1362">
        <f t="shared" si="90"/>
        <v>2.4305003273179526E-3</v>
      </c>
      <c r="H1362" s="2" t="str">
        <f t="shared" si="91"/>
        <v>UDU</v>
      </c>
    </row>
    <row r="1363" spans="1:8" x14ac:dyDescent="0.25">
      <c r="A1363" s="1">
        <v>42195</v>
      </c>
      <c r="B1363">
        <v>183.84530639648401</v>
      </c>
      <c r="C1363">
        <f t="shared" si="88"/>
        <v>1.2591752971195413E-2</v>
      </c>
      <c r="D1363">
        <v>100.720726013183</v>
      </c>
      <c r="E1363">
        <f t="shared" si="89"/>
        <v>-1.5858188162793385E-2</v>
      </c>
      <c r="F1363">
        <v>111.48999786376901</v>
      </c>
      <c r="G1363">
        <f t="shared" si="90"/>
        <v>1.1673603870825389E-3</v>
      </c>
      <c r="H1363" s="2" t="str">
        <f t="shared" si="91"/>
        <v>UDU</v>
      </c>
    </row>
    <row r="1364" spans="1:8" x14ac:dyDescent="0.25">
      <c r="A1364" s="1">
        <v>42198</v>
      </c>
      <c r="B1364">
        <v>185.87445068359301</v>
      </c>
      <c r="C1364">
        <f t="shared" si="88"/>
        <v>1.1037237375714826E-2</v>
      </c>
      <c r="D1364">
        <v>100.408279418945</v>
      </c>
      <c r="E1364">
        <f t="shared" si="89"/>
        <v>-3.1021082413276169E-3</v>
      </c>
      <c r="F1364">
        <v>110.98999786376901</v>
      </c>
      <c r="G1364">
        <f t="shared" si="90"/>
        <v>-4.4847072345535199E-3</v>
      </c>
      <c r="H1364" s="2" t="str">
        <f t="shared" si="91"/>
        <v>UDD</v>
      </c>
    </row>
    <row r="1365" spans="1:8" x14ac:dyDescent="0.25">
      <c r="A1365" s="1">
        <v>42199</v>
      </c>
      <c r="B1365">
        <v>186.68075561523401</v>
      </c>
      <c r="C1365">
        <f t="shared" si="88"/>
        <v>4.337900817867224E-3</v>
      </c>
      <c r="D1365">
        <v>100.738105773925</v>
      </c>
      <c r="E1365">
        <f t="shared" si="89"/>
        <v>3.2848521744290871E-3</v>
      </c>
      <c r="F1365">
        <v>110.73999786376901</v>
      </c>
      <c r="G1365">
        <f t="shared" si="90"/>
        <v>-2.2524552194951308E-3</v>
      </c>
      <c r="H1365" s="2" t="str">
        <f t="shared" si="91"/>
        <v>UUD</v>
      </c>
    </row>
    <row r="1366" spans="1:8" x14ac:dyDescent="0.25">
      <c r="A1366" s="1">
        <v>42200</v>
      </c>
      <c r="B1366">
        <v>186.618728637695</v>
      </c>
      <c r="C1366">
        <f t="shared" si="88"/>
        <v>-3.3226230167426873E-4</v>
      </c>
      <c r="D1366">
        <v>101.80559539794901</v>
      </c>
      <c r="E1366">
        <f t="shared" si="89"/>
        <v>1.0596681522081042E-2</v>
      </c>
      <c r="F1366">
        <v>110.16000366210901</v>
      </c>
      <c r="G1366">
        <f t="shared" si="90"/>
        <v>-5.2374409684701195E-3</v>
      </c>
      <c r="H1366" s="2" t="str">
        <f t="shared" si="91"/>
        <v>DUD</v>
      </c>
    </row>
    <row r="1367" spans="1:8" x14ac:dyDescent="0.25">
      <c r="A1367" s="1">
        <v>42201</v>
      </c>
      <c r="B1367">
        <v>188.11627197265599</v>
      </c>
      <c r="C1367">
        <f t="shared" si="88"/>
        <v>8.0246143883466736E-3</v>
      </c>
      <c r="D1367">
        <v>102.508613586425</v>
      </c>
      <c r="E1367">
        <f t="shared" si="89"/>
        <v>6.9054965567261206E-3</v>
      </c>
      <c r="F1367">
        <v>109.76000213623</v>
      </c>
      <c r="G1367">
        <f t="shared" si="90"/>
        <v>-3.6310957932238486E-3</v>
      </c>
      <c r="H1367" s="2" t="str">
        <f t="shared" si="91"/>
        <v>UUD</v>
      </c>
    </row>
    <row r="1368" spans="1:8" x14ac:dyDescent="0.25">
      <c r="A1368" s="1">
        <v>42202</v>
      </c>
      <c r="B1368">
        <v>188.27571105957</v>
      </c>
      <c r="C1368">
        <f t="shared" si="88"/>
        <v>8.475560632903445E-4</v>
      </c>
      <c r="D1368">
        <v>103.03806304931599</v>
      </c>
      <c r="E1368">
        <f t="shared" si="89"/>
        <v>5.1649265790196797E-3</v>
      </c>
      <c r="F1368">
        <v>108.650001525878</v>
      </c>
      <c r="G1368">
        <f t="shared" si="90"/>
        <v>-1.0112979124893839E-2</v>
      </c>
      <c r="H1368" s="2" t="str">
        <f t="shared" si="91"/>
        <v>UUD</v>
      </c>
    </row>
    <row r="1369" spans="1:8" x14ac:dyDescent="0.25">
      <c r="A1369" s="1">
        <v>42205</v>
      </c>
      <c r="B1369">
        <v>188.37319946289</v>
      </c>
      <c r="C1369">
        <f t="shared" si="88"/>
        <v>5.1779596407497408E-4</v>
      </c>
      <c r="D1369">
        <v>102.6040725708</v>
      </c>
      <c r="E1369">
        <f t="shared" si="89"/>
        <v>-4.2119432923373168E-3</v>
      </c>
      <c r="F1369">
        <v>105.699996948242</v>
      </c>
      <c r="G1369">
        <f t="shared" si="90"/>
        <v>-2.7151445340139913E-2</v>
      </c>
      <c r="H1369" s="2" t="str">
        <f t="shared" si="91"/>
        <v>UDD</v>
      </c>
    </row>
    <row r="1370" spans="1:8" x14ac:dyDescent="0.25">
      <c r="A1370" s="1">
        <v>42206</v>
      </c>
      <c r="B1370">
        <v>187.62887573242099</v>
      </c>
      <c r="C1370">
        <f t="shared" si="88"/>
        <v>-3.9513249899205682E-3</v>
      </c>
      <c r="D1370">
        <v>103.15956878662099</v>
      </c>
      <c r="E1370">
        <f t="shared" si="89"/>
        <v>5.4139782359776678E-3</v>
      </c>
      <c r="F1370">
        <v>105.370002746582</v>
      </c>
      <c r="G1370">
        <f t="shared" si="90"/>
        <v>-3.1219887529569945E-3</v>
      </c>
      <c r="H1370" s="2" t="str">
        <f t="shared" si="91"/>
        <v>DUD</v>
      </c>
    </row>
    <row r="1371" spans="1:8" x14ac:dyDescent="0.25">
      <c r="A1371" s="1">
        <v>42207</v>
      </c>
      <c r="B1371">
        <v>187.29219055175699</v>
      </c>
      <c r="C1371">
        <f t="shared" si="88"/>
        <v>-1.7944209245497333E-3</v>
      </c>
      <c r="D1371">
        <v>103.80181121826099</v>
      </c>
      <c r="E1371">
        <f t="shared" si="89"/>
        <v>6.225718459219598E-3</v>
      </c>
      <c r="F1371">
        <v>104.800003051757</v>
      </c>
      <c r="G1371">
        <f t="shared" si="90"/>
        <v>-5.4095063107844066E-3</v>
      </c>
      <c r="H1371" s="2" t="str">
        <f t="shared" si="91"/>
        <v>DUD</v>
      </c>
    </row>
    <row r="1372" spans="1:8" x14ac:dyDescent="0.25">
      <c r="A1372" s="1">
        <v>42208</v>
      </c>
      <c r="B1372">
        <v>186.23773193359301</v>
      </c>
      <c r="C1372">
        <f t="shared" si="88"/>
        <v>-5.6300191431237767E-3</v>
      </c>
      <c r="D1372">
        <v>105.094993591308</v>
      </c>
      <c r="E1372">
        <f t="shared" si="89"/>
        <v>1.2458186980262465E-2</v>
      </c>
      <c r="F1372">
        <v>104.33000183105401</v>
      </c>
      <c r="G1372">
        <f t="shared" si="90"/>
        <v>-4.484744341761937E-3</v>
      </c>
      <c r="H1372" s="2" t="str">
        <f t="shared" si="91"/>
        <v>DUD</v>
      </c>
    </row>
    <row r="1373" spans="1:8" x14ac:dyDescent="0.25">
      <c r="A1373" s="1">
        <v>42209</v>
      </c>
      <c r="B1373">
        <v>184.30607604980401</v>
      </c>
      <c r="C1373">
        <f t="shared" si="88"/>
        <v>-1.0371989949264249E-2</v>
      </c>
      <c r="D1373">
        <v>105.35536956787099</v>
      </c>
      <c r="E1373">
        <f t="shared" si="89"/>
        <v>2.4775297820136544E-3</v>
      </c>
      <c r="F1373">
        <v>105.34999847412099</v>
      </c>
      <c r="G1373">
        <f t="shared" si="90"/>
        <v>9.7766378334653847E-3</v>
      </c>
      <c r="H1373" s="2" t="str">
        <f t="shared" si="91"/>
        <v>DUU</v>
      </c>
    </row>
    <row r="1374" spans="1:8" x14ac:dyDescent="0.25">
      <c r="A1374" s="1">
        <v>42212</v>
      </c>
      <c r="B1374">
        <v>183.23390197753901</v>
      </c>
      <c r="C1374">
        <f t="shared" si="88"/>
        <v>-5.8173560809534619E-3</v>
      </c>
      <c r="D1374">
        <v>105.91949462890599</v>
      </c>
      <c r="E1374">
        <f t="shared" si="89"/>
        <v>5.3544974817025803E-3</v>
      </c>
      <c r="F1374">
        <v>104.86000061035099</v>
      </c>
      <c r="G1374">
        <f t="shared" si="90"/>
        <v>-4.6511425806082807E-3</v>
      </c>
      <c r="H1374" s="2" t="str">
        <f t="shared" si="91"/>
        <v>DUD</v>
      </c>
    </row>
    <row r="1375" spans="1:8" x14ac:dyDescent="0.25">
      <c r="A1375" s="1">
        <v>42213</v>
      </c>
      <c r="B1375">
        <v>185.48455810546801</v>
      </c>
      <c r="C1375">
        <f t="shared" si="88"/>
        <v>1.2282967854960081E-2</v>
      </c>
      <c r="D1375">
        <v>105.14703369140599</v>
      </c>
      <c r="E1375">
        <f t="shared" si="89"/>
        <v>-7.2929061850828258E-3</v>
      </c>
      <c r="F1375">
        <v>105.01999664306599</v>
      </c>
      <c r="G1375">
        <f t="shared" si="90"/>
        <v>1.5258061394594069E-3</v>
      </c>
      <c r="H1375" s="2" t="str">
        <f t="shared" si="91"/>
        <v>UDU</v>
      </c>
    </row>
    <row r="1376" spans="1:8" x14ac:dyDescent="0.25">
      <c r="A1376" s="1">
        <v>42214</v>
      </c>
      <c r="B1376">
        <v>186.76054382324199</v>
      </c>
      <c r="C1376">
        <f t="shared" si="88"/>
        <v>6.8792018635235319E-3</v>
      </c>
      <c r="D1376">
        <v>104.756477355957</v>
      </c>
      <c r="E1376">
        <f t="shared" si="89"/>
        <v>-3.7143828193502149E-3</v>
      </c>
      <c r="F1376">
        <v>105.169998168945</v>
      </c>
      <c r="G1376">
        <f t="shared" si="90"/>
        <v>1.4283139466173544E-3</v>
      </c>
      <c r="H1376" s="2" t="str">
        <f t="shared" si="91"/>
        <v>UDU</v>
      </c>
    </row>
    <row r="1377" spans="1:8" x14ac:dyDescent="0.25">
      <c r="A1377" s="1">
        <v>42215</v>
      </c>
      <c r="B1377">
        <v>186.80479431152301</v>
      </c>
      <c r="C1377">
        <f t="shared" si="88"/>
        <v>2.3693702842764175E-4</v>
      </c>
      <c r="D1377">
        <v>105.563659667968</v>
      </c>
      <c r="E1377">
        <f t="shared" si="89"/>
        <v>7.7053212592117504E-3</v>
      </c>
      <c r="F1377">
        <v>104.26999664306599</v>
      </c>
      <c r="G1377">
        <f t="shared" si="90"/>
        <v>-8.5575881101874751E-3</v>
      </c>
      <c r="H1377" s="2" t="str">
        <f t="shared" si="91"/>
        <v>UUD</v>
      </c>
    </row>
    <row r="1378" spans="1:8" x14ac:dyDescent="0.25">
      <c r="A1378" s="1">
        <v>42216</v>
      </c>
      <c r="B1378">
        <v>186.52127075195301</v>
      </c>
      <c r="C1378">
        <f t="shared" si="88"/>
        <v>-1.5177531209246142E-3</v>
      </c>
      <c r="D1378">
        <v>106.344802856445</v>
      </c>
      <c r="E1378">
        <f t="shared" si="89"/>
        <v>7.3997357701878208E-3</v>
      </c>
      <c r="F1378">
        <v>104.930000305175</v>
      </c>
      <c r="G1378">
        <f t="shared" si="90"/>
        <v>6.329756242040574E-3</v>
      </c>
      <c r="H1378" s="2" t="str">
        <f t="shared" si="91"/>
        <v>DUU</v>
      </c>
    </row>
    <row r="1379" spans="1:8" x14ac:dyDescent="0.25">
      <c r="A1379" s="1">
        <v>42219</v>
      </c>
      <c r="B1379">
        <v>185.892166137695</v>
      </c>
      <c r="C1379">
        <f t="shared" si="88"/>
        <v>-3.3728304108255891E-3</v>
      </c>
      <c r="D1379">
        <v>107.464225769042</v>
      </c>
      <c r="E1379">
        <f t="shared" si="89"/>
        <v>1.0526352793263527E-2</v>
      </c>
      <c r="F1379">
        <v>104.09999847412099</v>
      </c>
      <c r="G1379">
        <f t="shared" si="90"/>
        <v>-7.9100526888407074E-3</v>
      </c>
      <c r="H1379" s="2" t="str">
        <f t="shared" si="91"/>
        <v>DUD</v>
      </c>
    </row>
    <row r="1380" spans="1:8" x14ac:dyDescent="0.25">
      <c r="A1380" s="1">
        <v>42220</v>
      </c>
      <c r="B1380">
        <v>185.52886962890599</v>
      </c>
      <c r="C1380">
        <f t="shared" si="88"/>
        <v>-1.9543400689617796E-3</v>
      </c>
      <c r="D1380">
        <v>106.61180114746</v>
      </c>
      <c r="E1380">
        <f t="shared" si="89"/>
        <v>-7.9321710595486872E-3</v>
      </c>
      <c r="F1380">
        <v>104.309997558593</v>
      </c>
      <c r="G1380">
        <f t="shared" si="90"/>
        <v>2.0172823011539442E-3</v>
      </c>
      <c r="H1380" s="2" t="str">
        <f t="shared" si="91"/>
        <v>DDU</v>
      </c>
    </row>
    <row r="1381" spans="1:8" x14ac:dyDescent="0.25">
      <c r="A1381" s="1">
        <v>42221</v>
      </c>
      <c r="B1381">
        <v>186.14030456542901</v>
      </c>
      <c r="C1381">
        <f t="shared" si="88"/>
        <v>3.2956323064221582E-3</v>
      </c>
      <c r="D1381">
        <v>105.811599731445</v>
      </c>
      <c r="E1381">
        <f t="shared" si="89"/>
        <v>-7.5057489640213415E-3</v>
      </c>
      <c r="F1381">
        <v>103.930000305175</v>
      </c>
      <c r="G1381">
        <f t="shared" si="90"/>
        <v>-3.6429610038534177E-3</v>
      </c>
      <c r="H1381" s="2" t="str">
        <f t="shared" si="91"/>
        <v>UDD</v>
      </c>
    </row>
    <row r="1382" spans="1:8" x14ac:dyDescent="0.25">
      <c r="A1382" s="1">
        <v>42222</v>
      </c>
      <c r="B1382">
        <v>184.61619567871</v>
      </c>
      <c r="C1382">
        <f t="shared" si="88"/>
        <v>-8.1879574135073074E-3</v>
      </c>
      <c r="D1382">
        <v>106.750938415527</v>
      </c>
      <c r="E1382">
        <f t="shared" si="89"/>
        <v>8.8774641576736535E-3</v>
      </c>
      <c r="F1382">
        <v>104.389999389648</v>
      </c>
      <c r="G1382">
        <f t="shared" si="90"/>
        <v>4.4260471771604415E-3</v>
      </c>
      <c r="H1382" s="2" t="str">
        <f t="shared" si="91"/>
        <v>DUU</v>
      </c>
    </row>
    <row r="1383" spans="1:8" x14ac:dyDescent="0.25">
      <c r="A1383" s="1">
        <v>42223</v>
      </c>
      <c r="B1383">
        <v>184.26177978515599</v>
      </c>
      <c r="C1383">
        <f t="shared" si="88"/>
        <v>-1.9197443228154976E-3</v>
      </c>
      <c r="D1383">
        <v>108.151321411132</v>
      </c>
      <c r="E1383">
        <f t="shared" si="89"/>
        <v>1.3118226559789337E-2</v>
      </c>
      <c r="F1383">
        <v>104.650001525878</v>
      </c>
      <c r="G1383">
        <f t="shared" si="90"/>
        <v>2.4906805034026203E-3</v>
      </c>
      <c r="H1383" s="2" t="str">
        <f t="shared" si="91"/>
        <v>DUU</v>
      </c>
    </row>
    <row r="1384" spans="1:8" x14ac:dyDescent="0.25">
      <c r="A1384" s="1">
        <v>42226</v>
      </c>
      <c r="B1384">
        <v>186.58329772949199</v>
      </c>
      <c r="C1384">
        <f t="shared" si="88"/>
        <v>1.2599020518757609E-2</v>
      </c>
      <c r="D1384">
        <v>106.81185150146401</v>
      </c>
      <c r="E1384">
        <f t="shared" si="89"/>
        <v>-1.2385146036043904E-2</v>
      </c>
      <c r="F1384">
        <v>105.720001220703</v>
      </c>
      <c r="G1384">
        <f t="shared" si="90"/>
        <v>1.022455498541408E-2</v>
      </c>
      <c r="H1384" s="2" t="str">
        <f t="shared" si="91"/>
        <v>UDU</v>
      </c>
    </row>
    <row r="1385" spans="1:8" x14ac:dyDescent="0.25">
      <c r="A1385" s="1">
        <v>42227</v>
      </c>
      <c r="B1385">
        <v>184.89978027343699</v>
      </c>
      <c r="C1385">
        <f t="shared" si="88"/>
        <v>-9.0228733039962039E-3</v>
      </c>
      <c r="D1385">
        <v>108.50798034667901</v>
      </c>
      <c r="E1385">
        <f t="shared" si="89"/>
        <v>1.5879594084105442E-2</v>
      </c>
      <c r="F1385">
        <v>106.26000213623</v>
      </c>
      <c r="G1385">
        <f t="shared" si="90"/>
        <v>5.1078406100251161E-3</v>
      </c>
      <c r="H1385" s="2" t="str">
        <f t="shared" si="91"/>
        <v>DUU</v>
      </c>
    </row>
    <row r="1386" spans="1:8" x14ac:dyDescent="0.25">
      <c r="A1386" s="1">
        <v>42228</v>
      </c>
      <c r="B1386">
        <v>185.12124633789</v>
      </c>
      <c r="C1386">
        <f t="shared" si="88"/>
        <v>1.1977627238144439E-3</v>
      </c>
      <c r="D1386">
        <v>107.916534423828</v>
      </c>
      <c r="E1386">
        <f t="shared" si="89"/>
        <v>-5.4507135877136514E-3</v>
      </c>
      <c r="F1386">
        <v>107.75</v>
      </c>
      <c r="G1386">
        <f t="shared" si="90"/>
        <v>1.4022189288682263E-2</v>
      </c>
      <c r="H1386" s="2" t="str">
        <f t="shared" si="91"/>
        <v>UDU</v>
      </c>
    </row>
    <row r="1387" spans="1:8" x14ac:dyDescent="0.25">
      <c r="A1387" s="1">
        <v>42229</v>
      </c>
      <c r="B1387">
        <v>184.89088439941401</v>
      </c>
      <c r="C1387">
        <f t="shared" si="88"/>
        <v>-1.2443841159945901E-3</v>
      </c>
      <c r="D1387">
        <v>107.56861114501901</v>
      </c>
      <c r="E1387">
        <f t="shared" si="89"/>
        <v>-3.2240034455014444E-3</v>
      </c>
      <c r="F1387">
        <v>106.86000061035099</v>
      </c>
      <c r="G1387">
        <f t="shared" si="90"/>
        <v>-8.2598551243526774E-3</v>
      </c>
      <c r="H1387" s="2" t="str">
        <f t="shared" si="91"/>
        <v>DDD</v>
      </c>
    </row>
    <row r="1388" spans="1:8" x14ac:dyDescent="0.25">
      <c r="A1388" s="1">
        <v>42230</v>
      </c>
      <c r="B1388">
        <v>185.56431579589801</v>
      </c>
      <c r="C1388">
        <f t="shared" si="88"/>
        <v>3.6423180010822787E-3</v>
      </c>
      <c r="D1388">
        <v>107.820823669433</v>
      </c>
      <c r="E1388">
        <f t="shared" si="89"/>
        <v>2.3446665503004116E-3</v>
      </c>
      <c r="F1388">
        <v>106.84999847412099</v>
      </c>
      <c r="G1388">
        <f t="shared" si="90"/>
        <v>-9.3600375939306701E-5</v>
      </c>
      <c r="H1388" s="2" t="str">
        <f t="shared" si="91"/>
        <v>UUD</v>
      </c>
    </row>
    <row r="1389" spans="1:8" x14ac:dyDescent="0.25">
      <c r="A1389" s="1">
        <v>42233</v>
      </c>
      <c r="B1389">
        <v>186.60099792480401</v>
      </c>
      <c r="C1389">
        <f t="shared" si="88"/>
        <v>5.5866459262903234E-3</v>
      </c>
      <c r="D1389">
        <v>108.30791473388599</v>
      </c>
      <c r="E1389">
        <f t="shared" si="89"/>
        <v>4.5175973237447931E-3</v>
      </c>
      <c r="F1389">
        <v>107.129997253417</v>
      </c>
      <c r="G1389">
        <f t="shared" si="90"/>
        <v>2.6204846354191957E-3</v>
      </c>
      <c r="H1389" s="2" t="str">
        <f t="shared" si="91"/>
        <v>UUU</v>
      </c>
    </row>
    <row r="1390" spans="1:8" x14ac:dyDescent="0.25">
      <c r="A1390" s="1">
        <v>42234</v>
      </c>
      <c r="B1390">
        <v>186.06044006347599</v>
      </c>
      <c r="C1390">
        <f t="shared" si="88"/>
        <v>-2.8968647935411207E-3</v>
      </c>
      <c r="D1390">
        <v>107.455520629882</v>
      </c>
      <c r="E1390">
        <f t="shared" si="89"/>
        <v>-7.8700998546443746E-3</v>
      </c>
      <c r="F1390">
        <v>107.11000061035099</v>
      </c>
      <c r="G1390">
        <f t="shared" si="90"/>
        <v>-1.8665773899639859E-4</v>
      </c>
      <c r="H1390" s="2" t="str">
        <f t="shared" si="91"/>
        <v>DDD</v>
      </c>
    </row>
    <row r="1391" spans="1:8" x14ac:dyDescent="0.25">
      <c r="A1391" s="1">
        <v>42235</v>
      </c>
      <c r="B1391">
        <v>184.589599609375</v>
      </c>
      <c r="C1391">
        <f t="shared" si="88"/>
        <v>-7.9051756171231169E-3</v>
      </c>
      <c r="D1391">
        <v>108.51669311523401</v>
      </c>
      <c r="E1391">
        <f t="shared" si="89"/>
        <v>9.8754580419100346E-3</v>
      </c>
      <c r="F1391">
        <v>108.550003051757</v>
      </c>
      <c r="G1391">
        <f t="shared" si="90"/>
        <v>1.3444145581181566E-2</v>
      </c>
      <c r="H1391" s="2" t="str">
        <f t="shared" si="91"/>
        <v>DUU</v>
      </c>
    </row>
    <row r="1392" spans="1:8" x14ac:dyDescent="0.25">
      <c r="A1392" s="1">
        <v>42236</v>
      </c>
      <c r="B1392">
        <v>180.73513793945301</v>
      </c>
      <c r="C1392">
        <f t="shared" si="88"/>
        <v>-2.0881250504246829E-2</v>
      </c>
      <c r="D1392">
        <v>109.61263275146401</v>
      </c>
      <c r="E1392">
        <f t="shared" si="89"/>
        <v>1.0099272330997167E-2</v>
      </c>
      <c r="F1392">
        <v>110.44000244140599</v>
      </c>
      <c r="G1392">
        <f t="shared" si="90"/>
        <v>1.741132507152332E-2</v>
      </c>
      <c r="H1392" s="2" t="str">
        <f t="shared" si="91"/>
        <v>DUU</v>
      </c>
    </row>
    <row r="1393" spans="1:8" x14ac:dyDescent="0.25">
      <c r="A1393" s="1">
        <v>42237</v>
      </c>
      <c r="B1393">
        <v>175.29457092285099</v>
      </c>
      <c r="C1393">
        <f t="shared" si="88"/>
        <v>-3.0102430986190587E-2</v>
      </c>
      <c r="D1393">
        <v>109.94316864013599</v>
      </c>
      <c r="E1393">
        <f t="shared" si="89"/>
        <v>3.0154908277904013E-3</v>
      </c>
      <c r="F1393">
        <v>111.129997253417</v>
      </c>
      <c r="G1393">
        <f t="shared" si="90"/>
        <v>6.2476892136713591E-3</v>
      </c>
      <c r="H1393" s="2" t="str">
        <f t="shared" si="91"/>
        <v>DUU</v>
      </c>
    </row>
    <row r="1394" spans="1:8" x14ac:dyDescent="0.25">
      <c r="A1394" s="1">
        <v>42240</v>
      </c>
      <c r="B1394">
        <v>167.91343688964801</v>
      </c>
      <c r="C1394">
        <f t="shared" si="88"/>
        <v>-4.2107031577443998E-2</v>
      </c>
      <c r="D1394">
        <v>109.90835571289</v>
      </c>
      <c r="E1394">
        <f t="shared" si="89"/>
        <v>-3.1664475088888366E-4</v>
      </c>
      <c r="F1394">
        <v>110.52999877929599</v>
      </c>
      <c r="G1394">
        <f t="shared" si="90"/>
        <v>-5.3990685588949372E-3</v>
      </c>
      <c r="H1394" s="2" t="str">
        <f t="shared" si="91"/>
        <v>DDD</v>
      </c>
    </row>
    <row r="1395" spans="1:8" x14ac:dyDescent="0.25">
      <c r="A1395" s="1">
        <v>42241</v>
      </c>
      <c r="B1395">
        <v>165.93748474121</v>
      </c>
      <c r="C1395">
        <f t="shared" si="88"/>
        <v>-1.1767683307778443E-2</v>
      </c>
      <c r="D1395">
        <v>108.142707824707</v>
      </c>
      <c r="E1395">
        <f t="shared" si="89"/>
        <v>-1.6064728443352716E-2</v>
      </c>
      <c r="F1395">
        <v>109.16000366210901</v>
      </c>
      <c r="G1395">
        <f t="shared" si="90"/>
        <v>-1.2394780894936619E-2</v>
      </c>
      <c r="H1395" s="2" t="str">
        <f t="shared" si="91"/>
        <v>DDD</v>
      </c>
    </row>
    <row r="1396" spans="1:8" x14ac:dyDescent="0.25">
      <c r="A1396" s="1">
        <v>42242</v>
      </c>
      <c r="B1396">
        <v>172.30841064453099</v>
      </c>
      <c r="C1396">
        <f t="shared" si="88"/>
        <v>3.8393530631471551E-2</v>
      </c>
      <c r="D1396">
        <v>106.05514526367099</v>
      </c>
      <c r="E1396">
        <f t="shared" si="89"/>
        <v>-1.930377556681695E-2</v>
      </c>
      <c r="F1396">
        <v>107.669998168945</v>
      </c>
      <c r="G1396">
        <f t="shared" si="90"/>
        <v>-1.3649738394807431E-2</v>
      </c>
      <c r="H1396" s="2" t="str">
        <f t="shared" si="91"/>
        <v>UDD</v>
      </c>
    </row>
    <row r="1397" spans="1:8" x14ac:dyDescent="0.25">
      <c r="A1397" s="1">
        <v>42243</v>
      </c>
      <c r="B1397">
        <v>176.57052612304599</v>
      </c>
      <c r="C1397">
        <f t="shared" si="88"/>
        <v>2.4735388496546884E-2</v>
      </c>
      <c r="D1397">
        <v>106.116035461425</v>
      </c>
      <c r="E1397">
        <f t="shared" si="89"/>
        <v>5.7413713971743441E-4</v>
      </c>
      <c r="F1397">
        <v>107.730003356933</v>
      </c>
      <c r="G1397">
        <f t="shared" si="90"/>
        <v>5.5730648284990636E-4</v>
      </c>
      <c r="H1397" s="2" t="str">
        <f t="shared" si="91"/>
        <v>UUU</v>
      </c>
    </row>
    <row r="1398" spans="1:8" x14ac:dyDescent="0.25">
      <c r="A1398" s="1">
        <v>42244</v>
      </c>
      <c r="B1398">
        <v>176.57936096191401</v>
      </c>
      <c r="C1398">
        <f t="shared" si="88"/>
        <v>5.0035750937649226E-5</v>
      </c>
      <c r="D1398">
        <v>106.42911529541</v>
      </c>
      <c r="E1398">
        <f t="shared" si="89"/>
        <v>2.9503536635497873E-3</v>
      </c>
      <c r="F1398">
        <v>108.699996948242</v>
      </c>
      <c r="G1398">
        <f t="shared" si="90"/>
        <v>9.0039316911112444E-3</v>
      </c>
      <c r="H1398" s="2" t="str">
        <f t="shared" si="91"/>
        <v>UUU</v>
      </c>
    </row>
    <row r="1399" spans="1:8" x14ac:dyDescent="0.25">
      <c r="A1399" s="1">
        <v>42247</v>
      </c>
      <c r="B1399">
        <v>175.15280151367099</v>
      </c>
      <c r="C1399">
        <f t="shared" si="88"/>
        <v>-8.0788572371756073E-3</v>
      </c>
      <c r="D1399">
        <v>105.61154174804599</v>
      </c>
      <c r="E1399">
        <f t="shared" si="89"/>
        <v>-7.6818598472297994E-3</v>
      </c>
      <c r="F1399">
        <v>108.81999969482401</v>
      </c>
      <c r="G1399">
        <f t="shared" si="90"/>
        <v>1.1039811403044109E-3</v>
      </c>
      <c r="H1399" s="2" t="str">
        <f t="shared" si="91"/>
        <v>DDU</v>
      </c>
    </row>
    <row r="1400" spans="1:8" x14ac:dyDescent="0.25">
      <c r="A1400" s="1">
        <v>42248</v>
      </c>
      <c r="B1400">
        <v>169.92486572265599</v>
      </c>
      <c r="C1400">
        <f t="shared" si="88"/>
        <v>-2.9847857104397746E-2</v>
      </c>
      <c r="D1400">
        <v>106.372520446777</v>
      </c>
      <c r="E1400">
        <f t="shared" si="89"/>
        <v>7.2054501443266084E-3</v>
      </c>
      <c r="F1400">
        <v>109.199996948242</v>
      </c>
      <c r="G1400">
        <f t="shared" si="90"/>
        <v>3.4919799162256293E-3</v>
      </c>
      <c r="H1400" s="2" t="str">
        <f t="shared" si="91"/>
        <v>DUU</v>
      </c>
    </row>
    <row r="1401" spans="1:8" x14ac:dyDescent="0.25">
      <c r="A1401" s="1">
        <v>42249</v>
      </c>
      <c r="B1401">
        <v>173.15017700195301</v>
      </c>
      <c r="C1401">
        <f t="shared" si="88"/>
        <v>1.8980808168247876E-2</v>
      </c>
      <c r="D1401">
        <v>105.457229614257</v>
      </c>
      <c r="E1401">
        <f t="shared" si="89"/>
        <v>-8.6045797229929999E-3</v>
      </c>
      <c r="F1401">
        <v>108.620002746582</v>
      </c>
      <c r="G1401">
        <f t="shared" si="90"/>
        <v>-5.3113023614359545E-3</v>
      </c>
      <c r="H1401" s="2" t="str">
        <f t="shared" si="91"/>
        <v>UDD</v>
      </c>
    </row>
    <row r="1402" spans="1:8" x14ac:dyDescent="0.25">
      <c r="A1402" s="1">
        <v>42250</v>
      </c>
      <c r="B1402">
        <v>173.27426147460901</v>
      </c>
      <c r="C1402">
        <f t="shared" si="88"/>
        <v>7.166291990252649E-4</v>
      </c>
      <c r="D1402">
        <v>105.97151947021401</v>
      </c>
      <c r="E1402">
        <f t="shared" si="89"/>
        <v>4.8767624357113348E-3</v>
      </c>
      <c r="F1402">
        <v>107.83999633789</v>
      </c>
      <c r="G1402">
        <f t="shared" si="90"/>
        <v>-7.1810567940401304E-3</v>
      </c>
      <c r="H1402" s="2" t="str">
        <f t="shared" si="91"/>
        <v>UUD</v>
      </c>
    </row>
    <row r="1403" spans="1:8" x14ac:dyDescent="0.25">
      <c r="A1403" s="1">
        <v>42251</v>
      </c>
      <c r="B1403">
        <v>170.651443481445</v>
      </c>
      <c r="C1403">
        <f t="shared" si="88"/>
        <v>-1.5136800877655676E-2</v>
      </c>
      <c r="D1403">
        <v>106.939147949218</v>
      </c>
      <c r="E1403">
        <f t="shared" si="89"/>
        <v>9.1310239188933107E-3</v>
      </c>
      <c r="F1403">
        <v>107.48999786376901</v>
      </c>
      <c r="G1403">
        <f t="shared" si="90"/>
        <v>-3.2455349221670593E-3</v>
      </c>
      <c r="H1403" s="2" t="str">
        <f t="shared" si="91"/>
        <v>DUD</v>
      </c>
    </row>
    <row r="1404" spans="1:8" x14ac:dyDescent="0.25">
      <c r="A1404" s="1">
        <v>42255</v>
      </c>
      <c r="B1404">
        <v>174.94010925292901</v>
      </c>
      <c r="C1404">
        <f t="shared" si="88"/>
        <v>2.5131142661270811E-2</v>
      </c>
      <c r="D1404">
        <v>105.361373901367</v>
      </c>
      <c r="E1404">
        <f t="shared" si="89"/>
        <v>-1.4753942574895262E-2</v>
      </c>
      <c r="F1404">
        <v>107.51999664306599</v>
      </c>
      <c r="G1404">
        <f t="shared" si="90"/>
        <v>2.7908437894863525E-4</v>
      </c>
      <c r="H1404" s="2" t="str">
        <f t="shared" si="91"/>
        <v>UDU</v>
      </c>
    </row>
    <row r="1405" spans="1:8" x14ac:dyDescent="0.25">
      <c r="A1405" s="1">
        <v>42256</v>
      </c>
      <c r="B1405">
        <v>172.60086059570301</v>
      </c>
      <c r="C1405">
        <f t="shared" si="88"/>
        <v>-1.3371711422929922E-2</v>
      </c>
      <c r="D1405">
        <v>105.86692047119099</v>
      </c>
      <c r="E1405">
        <f t="shared" si="89"/>
        <v>4.7982154285237666E-3</v>
      </c>
      <c r="F1405">
        <v>106.129997253417</v>
      </c>
      <c r="G1405">
        <f t="shared" si="90"/>
        <v>-1.2927822107950515E-2</v>
      </c>
      <c r="H1405" s="2" t="str">
        <f t="shared" si="91"/>
        <v>DUD</v>
      </c>
    </row>
    <row r="1406" spans="1:8" x14ac:dyDescent="0.25">
      <c r="A1406" s="1">
        <v>42257</v>
      </c>
      <c r="B1406">
        <v>173.54008483886699</v>
      </c>
      <c r="C1406">
        <f t="shared" si="88"/>
        <v>5.4415965246199516E-3</v>
      </c>
      <c r="D1406">
        <v>105.152137756347</v>
      </c>
      <c r="E1406">
        <f t="shared" si="89"/>
        <v>-6.7517097093469092E-3</v>
      </c>
      <c r="F1406">
        <v>106.379997253417</v>
      </c>
      <c r="G1406">
        <f t="shared" si="90"/>
        <v>2.3556016816155267E-3</v>
      </c>
      <c r="H1406" s="2" t="str">
        <f t="shared" si="91"/>
        <v>UDU</v>
      </c>
    </row>
    <row r="1407" spans="1:8" x14ac:dyDescent="0.25">
      <c r="A1407" s="1">
        <v>42258</v>
      </c>
      <c r="B1407">
        <v>174.32870483398401</v>
      </c>
      <c r="C1407">
        <f t="shared" si="88"/>
        <v>4.5443103006965746E-3</v>
      </c>
      <c r="D1407">
        <v>105.814659118652</v>
      </c>
      <c r="E1407">
        <f t="shared" si="89"/>
        <v>6.3005981280206402E-3</v>
      </c>
      <c r="F1407">
        <v>106.16000366210901</v>
      </c>
      <c r="G1407">
        <f t="shared" si="90"/>
        <v>-2.0679977156224938E-3</v>
      </c>
      <c r="H1407" s="2" t="str">
        <f t="shared" si="91"/>
        <v>UUD</v>
      </c>
    </row>
    <row r="1408" spans="1:8" x14ac:dyDescent="0.25">
      <c r="A1408" s="1">
        <v>42261</v>
      </c>
      <c r="B1408">
        <v>173.68183898925699</v>
      </c>
      <c r="C1408">
        <f t="shared" si="88"/>
        <v>-3.7106100532499076E-3</v>
      </c>
      <c r="D1408">
        <v>105.980262756347</v>
      </c>
      <c r="E1408">
        <f t="shared" si="89"/>
        <v>1.5650349306450817E-3</v>
      </c>
      <c r="F1408">
        <v>106.220001220703</v>
      </c>
      <c r="G1408">
        <f t="shared" si="90"/>
        <v>5.6516161006325838E-4</v>
      </c>
      <c r="H1408" s="2" t="str">
        <f t="shared" si="91"/>
        <v>DUU</v>
      </c>
    </row>
    <row r="1409" spans="1:8" x14ac:dyDescent="0.25">
      <c r="A1409" s="1">
        <v>42262</v>
      </c>
      <c r="B1409">
        <v>175.85282897949199</v>
      </c>
      <c r="C1409">
        <f t="shared" si="88"/>
        <v>1.2499810013925972E-2</v>
      </c>
      <c r="D1409">
        <v>103.94921875</v>
      </c>
      <c r="E1409">
        <f t="shared" si="89"/>
        <v>-1.9164360924604051E-2</v>
      </c>
      <c r="F1409">
        <v>105.900001525878</v>
      </c>
      <c r="G1409">
        <f t="shared" si="90"/>
        <v>-3.012612419012406E-3</v>
      </c>
      <c r="H1409" s="2" t="str">
        <f t="shared" si="91"/>
        <v>UDD</v>
      </c>
    </row>
    <row r="1410" spans="1:8" x14ac:dyDescent="0.25">
      <c r="A1410" s="1">
        <v>42263</v>
      </c>
      <c r="B1410">
        <v>177.37684631347599</v>
      </c>
      <c r="C1410">
        <f t="shared" si="88"/>
        <v>8.6664362628010583E-3</v>
      </c>
      <c r="D1410">
        <v>103.556983947753</v>
      </c>
      <c r="E1410">
        <f t="shared" si="89"/>
        <v>-3.7733309298874085E-3</v>
      </c>
      <c r="F1410">
        <v>107.309997558593</v>
      </c>
      <c r="G1410">
        <f t="shared" si="90"/>
        <v>1.3314409937666083E-2</v>
      </c>
      <c r="H1410" s="2" t="str">
        <f t="shared" si="91"/>
        <v>UDU</v>
      </c>
    </row>
    <row r="1411" spans="1:8" x14ac:dyDescent="0.25">
      <c r="A1411" s="1">
        <v>42264</v>
      </c>
      <c r="B1411">
        <v>176.97808837890599</v>
      </c>
      <c r="C1411">
        <f t="shared" si="88"/>
        <v>-2.2480833482927398E-3</v>
      </c>
      <c r="D1411">
        <v>104.820907592773</v>
      </c>
      <c r="E1411">
        <f t="shared" si="89"/>
        <v>1.2205102899266462E-2</v>
      </c>
      <c r="F1411">
        <v>108.41000366210901</v>
      </c>
      <c r="G1411">
        <f t="shared" si="90"/>
        <v>1.0250732723345646E-2</v>
      </c>
      <c r="H1411" s="2" t="str">
        <f t="shared" si="91"/>
        <v>DUU</v>
      </c>
    </row>
    <row r="1412" spans="1:8" x14ac:dyDescent="0.25">
      <c r="A1412" s="1">
        <v>42265</v>
      </c>
      <c r="B1412">
        <v>174.08605957031199</v>
      </c>
      <c r="C1412">
        <f t="shared" ref="C1412:C1475" si="92">B1412/B1411-1</f>
        <v>-1.6341168757582181E-2</v>
      </c>
      <c r="D1412">
        <v>106.433540344238</v>
      </c>
      <c r="E1412">
        <f t="shared" ref="E1412:E1475" si="93">D1412/D1411-1</f>
        <v>1.5384647857944911E-2</v>
      </c>
      <c r="F1412">
        <v>109.209999084472</v>
      </c>
      <c r="G1412">
        <f t="shared" ref="G1412:G1475" si="94">F1412/F1411-1</f>
        <v>7.3793505704180529E-3</v>
      </c>
      <c r="H1412" s="2" t="str">
        <f t="shared" ref="H1412:H1475" si="95">_xlfn.CONCAT(IF(C1412&gt;0, "U", "D"), IF(E1412&gt;0, "U", "D"), IF(G1412&gt;0, "U", "D"))</f>
        <v>DUU</v>
      </c>
    </row>
    <row r="1413" spans="1:8" x14ac:dyDescent="0.25">
      <c r="A1413" s="1">
        <v>42268</v>
      </c>
      <c r="B1413">
        <v>174.985580444335</v>
      </c>
      <c r="C1413">
        <f t="shared" si="92"/>
        <v>5.1671045702526008E-3</v>
      </c>
      <c r="D1413">
        <v>104.69888305664</v>
      </c>
      <c r="E1413">
        <f t="shared" si="93"/>
        <v>-1.6298032387042638E-2</v>
      </c>
      <c r="F1413">
        <v>108.52999877929599</v>
      </c>
      <c r="G1413">
        <f t="shared" si="94"/>
        <v>-6.226538878093435E-3</v>
      </c>
      <c r="H1413" s="2" t="str">
        <f t="shared" si="95"/>
        <v>UDD</v>
      </c>
    </row>
    <row r="1414" spans="1:8" x14ac:dyDescent="0.25">
      <c r="A1414" s="1">
        <v>42269</v>
      </c>
      <c r="B1414">
        <v>172.71434020996</v>
      </c>
      <c r="C1414">
        <f t="shared" si="92"/>
        <v>-1.2979585109857195E-2</v>
      </c>
      <c r="D1414">
        <v>106.154586791992</v>
      </c>
      <c r="E1414">
        <f t="shared" si="93"/>
        <v>1.3903717908475555E-2</v>
      </c>
      <c r="F1414">
        <v>107.790000915527</v>
      </c>
      <c r="G1414">
        <f t="shared" si="94"/>
        <v>-6.8183716215995949E-3</v>
      </c>
      <c r="H1414" s="2" t="str">
        <f t="shared" si="95"/>
        <v>DUD</v>
      </c>
    </row>
    <row r="1415" spans="1:8" x14ac:dyDescent="0.25">
      <c r="A1415" s="1">
        <v>42270</v>
      </c>
      <c r="B1415">
        <v>172.43826293945301</v>
      </c>
      <c r="C1415">
        <f t="shared" si="92"/>
        <v>-1.5984617731878981E-3</v>
      </c>
      <c r="D1415">
        <v>106.14589691162099</v>
      </c>
      <c r="E1415">
        <f t="shared" si="93"/>
        <v>-8.1860620757101543E-5</v>
      </c>
      <c r="F1415">
        <v>108.220001220703</v>
      </c>
      <c r="G1415">
        <f t="shared" si="94"/>
        <v>3.989241131122867E-3</v>
      </c>
      <c r="H1415" s="2" t="str">
        <f t="shared" si="95"/>
        <v>DDU</v>
      </c>
    </row>
    <row r="1416" spans="1:8" x14ac:dyDescent="0.25">
      <c r="A1416" s="1">
        <v>42271</v>
      </c>
      <c r="B1416">
        <v>171.81475830078099</v>
      </c>
      <c r="C1416">
        <f t="shared" si="92"/>
        <v>-3.6158137297574999E-3</v>
      </c>
      <c r="D1416">
        <v>106.86940002441401</v>
      </c>
      <c r="E1416">
        <f t="shared" si="93"/>
        <v>6.8161194529772207E-3</v>
      </c>
      <c r="F1416">
        <v>110.48999786376901</v>
      </c>
      <c r="G1416">
        <f t="shared" si="94"/>
        <v>2.0975758801153654E-2</v>
      </c>
      <c r="H1416" s="2" t="str">
        <f t="shared" si="95"/>
        <v>DUU</v>
      </c>
    </row>
    <row r="1417" spans="1:8" x14ac:dyDescent="0.25">
      <c r="A1417" s="1">
        <v>42272</v>
      </c>
      <c r="B1417">
        <v>171.77023315429599</v>
      </c>
      <c r="C1417">
        <f t="shared" si="92"/>
        <v>-2.5914622774747542E-4</v>
      </c>
      <c r="D1417">
        <v>105.945426940917</v>
      </c>
      <c r="E1417">
        <f t="shared" si="93"/>
        <v>-8.645815203284779E-3</v>
      </c>
      <c r="F1417">
        <v>109.809997558593</v>
      </c>
      <c r="G1417">
        <f t="shared" si="94"/>
        <v>-6.1544059944179663E-3</v>
      </c>
      <c r="H1417" s="2" t="str">
        <f t="shared" si="95"/>
        <v>DDD</v>
      </c>
    </row>
    <row r="1418" spans="1:8" x14ac:dyDescent="0.25">
      <c r="A1418" s="1">
        <v>42275</v>
      </c>
      <c r="B1418">
        <v>167.45927429199199</v>
      </c>
      <c r="C1418">
        <f t="shared" si="92"/>
        <v>-2.5097240558738743E-2</v>
      </c>
      <c r="D1418">
        <v>107.75852203369099</v>
      </c>
      <c r="E1418">
        <f t="shared" si="93"/>
        <v>1.7113481394389174E-2</v>
      </c>
      <c r="F1418">
        <v>108.419998168945</v>
      </c>
      <c r="G1418">
        <f t="shared" si="94"/>
        <v>-1.2658222571276467E-2</v>
      </c>
      <c r="H1418" s="2" t="str">
        <f t="shared" si="95"/>
        <v>DUD</v>
      </c>
    </row>
    <row r="1419" spans="1:8" x14ac:dyDescent="0.25">
      <c r="A1419" s="1">
        <v>42276</v>
      </c>
      <c r="B1419">
        <v>167.55726623535099</v>
      </c>
      <c r="C1419">
        <f t="shared" si="92"/>
        <v>5.8516880461412235E-4</v>
      </c>
      <c r="D1419">
        <v>108.063591003417</v>
      </c>
      <c r="E1419">
        <f t="shared" si="93"/>
        <v>2.8310426309543502E-3</v>
      </c>
      <c r="F1419">
        <v>107.980003356933</v>
      </c>
      <c r="G1419">
        <f t="shared" si="94"/>
        <v>-4.0582440457744839E-3</v>
      </c>
      <c r="H1419" s="2" t="str">
        <f t="shared" si="95"/>
        <v>UUD</v>
      </c>
    </row>
    <row r="1420" spans="1:8" x14ac:dyDescent="0.25">
      <c r="A1420" s="1">
        <v>42277</v>
      </c>
      <c r="B1420">
        <v>170.68356323242099</v>
      </c>
      <c r="C1420">
        <f t="shared" si="92"/>
        <v>1.8658080710619807E-2</v>
      </c>
      <c r="D1420">
        <v>107.688758850097</v>
      </c>
      <c r="E1420">
        <f t="shared" si="93"/>
        <v>-3.4686257400806664E-3</v>
      </c>
      <c r="F1420">
        <v>106.86000061035099</v>
      </c>
      <c r="G1420">
        <f t="shared" si="94"/>
        <v>-1.0372316278596361E-2</v>
      </c>
      <c r="H1420" s="2" t="str">
        <f t="shared" si="95"/>
        <v>UDD</v>
      </c>
    </row>
    <row r="1421" spans="1:8" x14ac:dyDescent="0.25">
      <c r="A1421" s="1">
        <v>42278</v>
      </c>
      <c r="B1421">
        <v>171.12893676757801</v>
      </c>
      <c r="C1421">
        <f t="shared" si="92"/>
        <v>2.6093522230405952E-3</v>
      </c>
      <c r="D1421">
        <v>108.14824676513599</v>
      </c>
      <c r="E1421">
        <f t="shared" si="93"/>
        <v>4.266814103397687E-3</v>
      </c>
      <c r="F1421">
        <v>106.730003356933</v>
      </c>
      <c r="G1421">
        <f t="shared" si="94"/>
        <v>-1.216519302596808E-3</v>
      </c>
      <c r="H1421" s="2" t="str">
        <f t="shared" si="95"/>
        <v>UUD</v>
      </c>
    </row>
    <row r="1422" spans="1:8" x14ac:dyDescent="0.25">
      <c r="A1422" s="1">
        <v>42279</v>
      </c>
      <c r="B1422">
        <v>173.68521118164</v>
      </c>
      <c r="C1422">
        <f t="shared" si="92"/>
        <v>1.4937709906617691E-2</v>
      </c>
      <c r="D1422">
        <v>108.803344726562</v>
      </c>
      <c r="E1422">
        <f t="shared" si="93"/>
        <v>6.0574071334571489E-3</v>
      </c>
      <c r="F1422">
        <v>108.98999786376901</v>
      </c>
      <c r="G1422">
        <f t="shared" si="94"/>
        <v>2.117487525300632E-2</v>
      </c>
      <c r="H1422" s="2" t="str">
        <f t="shared" si="95"/>
        <v>UUU</v>
      </c>
    </row>
    <row r="1423" spans="1:8" x14ac:dyDescent="0.25">
      <c r="A1423" s="1">
        <v>42282</v>
      </c>
      <c r="B1423">
        <v>176.77589416503901</v>
      </c>
      <c r="C1423">
        <f t="shared" si="92"/>
        <v>1.7794738897871865E-2</v>
      </c>
      <c r="D1423">
        <v>107.32711791992099</v>
      </c>
      <c r="E1423">
        <f t="shared" si="93"/>
        <v>-1.3567843988169459E-2</v>
      </c>
      <c r="F1423">
        <v>108.76999664306599</v>
      </c>
      <c r="G1423">
        <f t="shared" si="94"/>
        <v>-2.0185450501429836E-3</v>
      </c>
      <c r="H1423" s="2" t="str">
        <f t="shared" si="95"/>
        <v>UDD</v>
      </c>
    </row>
    <row r="1424" spans="1:8" x14ac:dyDescent="0.25">
      <c r="A1424" s="1">
        <v>42283</v>
      </c>
      <c r="B1424">
        <v>176.17027282714801</v>
      </c>
      <c r="C1424">
        <f t="shared" si="92"/>
        <v>-3.4259271647387735E-3</v>
      </c>
      <c r="D1424">
        <v>107.790061950683</v>
      </c>
      <c r="E1424">
        <f t="shared" si="93"/>
        <v>4.3133929218841516E-3</v>
      </c>
      <c r="F1424">
        <v>109.86000061035099</v>
      </c>
      <c r="G1424">
        <f t="shared" si="94"/>
        <v>1.0021182319807309E-2</v>
      </c>
      <c r="H1424" s="2" t="str">
        <f t="shared" si="95"/>
        <v>DUU</v>
      </c>
    </row>
    <row r="1425" spans="1:8" x14ac:dyDescent="0.25">
      <c r="A1425" s="1">
        <v>42284</v>
      </c>
      <c r="B1425">
        <v>177.61317443847599</v>
      </c>
      <c r="C1425">
        <f t="shared" si="92"/>
        <v>8.1903807502399228E-3</v>
      </c>
      <c r="D1425">
        <v>107.43196868896401</v>
      </c>
      <c r="E1425">
        <f t="shared" si="93"/>
        <v>-3.3221361528007476E-3</v>
      </c>
      <c r="F1425">
        <v>109.699996948242</v>
      </c>
      <c r="G1425">
        <f t="shared" si="94"/>
        <v>-1.4564323795744905E-3</v>
      </c>
      <c r="H1425" s="2" t="str">
        <f t="shared" si="95"/>
        <v>UDD</v>
      </c>
    </row>
    <row r="1426" spans="1:8" x14ac:dyDescent="0.25">
      <c r="A1426" s="1">
        <v>42285</v>
      </c>
      <c r="B1426">
        <v>179.21646118164</v>
      </c>
      <c r="C1426">
        <f t="shared" si="92"/>
        <v>9.0268458307374289E-3</v>
      </c>
      <c r="D1426">
        <v>106.53231048583901</v>
      </c>
      <c r="E1426">
        <f t="shared" si="93"/>
        <v>-8.3742131332404934E-3</v>
      </c>
      <c r="F1426">
        <v>109.139999389648</v>
      </c>
      <c r="G1426">
        <f t="shared" si="94"/>
        <v>-5.1048092449649252E-3</v>
      </c>
      <c r="H1426" s="2" t="str">
        <f t="shared" si="95"/>
        <v>UDD</v>
      </c>
    </row>
    <row r="1427" spans="1:8" x14ac:dyDescent="0.25">
      <c r="A1427" s="1">
        <v>42286</v>
      </c>
      <c r="B1427">
        <v>179.32333374023401</v>
      </c>
      <c r="C1427">
        <f t="shared" si="92"/>
        <v>5.9633226707722642E-4</v>
      </c>
      <c r="D1427">
        <v>106.811805725097</v>
      </c>
      <c r="E1427">
        <f t="shared" si="93"/>
        <v>2.6235724916070513E-3</v>
      </c>
      <c r="F1427">
        <v>110.870002746582</v>
      </c>
      <c r="G1427">
        <f t="shared" si="94"/>
        <v>1.5851231139901278E-2</v>
      </c>
      <c r="H1427" s="2" t="str">
        <f t="shared" si="95"/>
        <v>UUU</v>
      </c>
    </row>
    <row r="1428" spans="1:8" x14ac:dyDescent="0.25">
      <c r="A1428" s="1">
        <v>42289</v>
      </c>
      <c r="B1428">
        <v>179.49252319335901</v>
      </c>
      <c r="C1428">
        <f t="shared" si="92"/>
        <v>9.4348822094780793E-4</v>
      </c>
      <c r="D1428">
        <v>107.624122619628</v>
      </c>
      <c r="E1428">
        <f t="shared" si="93"/>
        <v>7.6051227578874947E-3</v>
      </c>
      <c r="F1428">
        <v>111.309997558593</v>
      </c>
      <c r="G1428">
        <f t="shared" si="94"/>
        <v>3.9685649960403691E-3</v>
      </c>
      <c r="H1428" s="2" t="str">
        <f t="shared" si="95"/>
        <v>UUU</v>
      </c>
    </row>
    <row r="1429" spans="1:8" x14ac:dyDescent="0.25">
      <c r="A1429" s="1">
        <v>42290</v>
      </c>
      <c r="B1429">
        <v>178.361404418945</v>
      </c>
      <c r="C1429">
        <f t="shared" si="92"/>
        <v>-6.3017598409684794E-3</v>
      </c>
      <c r="D1429">
        <v>107.80754852294901</v>
      </c>
      <c r="E1429">
        <f t="shared" si="93"/>
        <v>1.7043196158661456E-3</v>
      </c>
      <c r="F1429">
        <v>111.86000061035099</v>
      </c>
      <c r="G1429">
        <f t="shared" si="94"/>
        <v>4.9411828570786742E-3</v>
      </c>
      <c r="H1429" s="2" t="str">
        <f t="shared" si="95"/>
        <v>DUU</v>
      </c>
    </row>
    <row r="1430" spans="1:8" x14ac:dyDescent="0.25">
      <c r="A1430" s="1">
        <v>42291</v>
      </c>
      <c r="B1430">
        <v>177.50627136230401</v>
      </c>
      <c r="C1430">
        <f t="shared" si="92"/>
        <v>-4.7943839611871431E-3</v>
      </c>
      <c r="D1430">
        <v>108.75095367431599</v>
      </c>
      <c r="E1430">
        <f t="shared" si="93"/>
        <v>8.7508264893545462E-3</v>
      </c>
      <c r="F1430">
        <v>113.809997558593</v>
      </c>
      <c r="G1430">
        <f t="shared" si="94"/>
        <v>1.7432477539800484E-2</v>
      </c>
      <c r="H1430" s="2" t="str">
        <f t="shared" si="95"/>
        <v>DUU</v>
      </c>
    </row>
    <row r="1431" spans="1:8" x14ac:dyDescent="0.25">
      <c r="A1431" s="1">
        <v>42292</v>
      </c>
      <c r="B1431">
        <v>180.231842041015</v>
      </c>
      <c r="C1431">
        <f t="shared" si="92"/>
        <v>1.5354785257969183E-2</v>
      </c>
      <c r="D1431">
        <v>108.218132019042</v>
      </c>
      <c r="E1431">
        <f t="shared" si="93"/>
        <v>-4.8994665083091915E-3</v>
      </c>
      <c r="F1431">
        <v>113.290000915527</v>
      </c>
      <c r="G1431">
        <f t="shared" si="94"/>
        <v>-4.5689891417340922E-3</v>
      </c>
      <c r="H1431" s="2" t="str">
        <f t="shared" si="95"/>
        <v>UDD</v>
      </c>
    </row>
    <row r="1432" spans="1:8" x14ac:dyDescent="0.25">
      <c r="A1432" s="1">
        <v>42293</v>
      </c>
      <c r="B1432">
        <v>181.05125427246</v>
      </c>
      <c r="C1432">
        <f t="shared" si="92"/>
        <v>4.5464343157439746E-3</v>
      </c>
      <c r="D1432">
        <v>108.25306701660099</v>
      </c>
      <c r="E1432">
        <f t="shared" si="93"/>
        <v>3.2282018648088773E-4</v>
      </c>
      <c r="F1432">
        <v>112.48999786376901</v>
      </c>
      <c r="G1432">
        <f t="shared" si="94"/>
        <v>-7.0615504042100818E-3</v>
      </c>
      <c r="H1432" s="2" t="str">
        <f t="shared" si="95"/>
        <v>UUD</v>
      </c>
    </row>
    <row r="1433" spans="1:8" x14ac:dyDescent="0.25">
      <c r="A1433" s="1">
        <v>42296</v>
      </c>
      <c r="B1433">
        <v>181.14031982421801</v>
      </c>
      <c r="C1433">
        <f t="shared" si="92"/>
        <v>4.9193556883064815E-4</v>
      </c>
      <c r="D1433">
        <v>107.95603179931599</v>
      </c>
      <c r="E1433">
        <f t="shared" si="93"/>
        <v>-2.7438965515818037E-3</v>
      </c>
      <c r="F1433">
        <v>112.01999664306599</v>
      </c>
      <c r="G1433">
        <f t="shared" si="94"/>
        <v>-4.1781600998179735E-3</v>
      </c>
      <c r="H1433" s="2" t="str">
        <f t="shared" si="95"/>
        <v>UDD</v>
      </c>
    </row>
    <row r="1434" spans="1:8" x14ac:dyDescent="0.25">
      <c r="A1434" s="1">
        <v>42297</v>
      </c>
      <c r="B1434">
        <v>180.90867614746</v>
      </c>
      <c r="C1434">
        <f t="shared" si="92"/>
        <v>-1.2788079262684438E-3</v>
      </c>
      <c r="D1434">
        <v>107.292175292968</v>
      </c>
      <c r="E1434">
        <f t="shared" si="93"/>
        <v>-6.1493229723565968E-3</v>
      </c>
      <c r="F1434">
        <v>112.730003356933</v>
      </c>
      <c r="G1434">
        <f t="shared" si="94"/>
        <v>6.3382140255665576E-3</v>
      </c>
      <c r="H1434" s="2" t="str">
        <f t="shared" si="95"/>
        <v>DDU</v>
      </c>
    </row>
    <row r="1435" spans="1:8" x14ac:dyDescent="0.25">
      <c r="A1435" s="1">
        <v>42298</v>
      </c>
      <c r="B1435">
        <v>179.78646850585901</v>
      </c>
      <c r="C1435">
        <f t="shared" si="92"/>
        <v>-6.2031720396111822E-3</v>
      </c>
      <c r="D1435">
        <v>108.35787963867099</v>
      </c>
      <c r="E1435">
        <f t="shared" si="93"/>
        <v>9.9327312806645196E-3</v>
      </c>
      <c r="F1435">
        <v>111.730003356933</v>
      </c>
      <c r="G1435">
        <f t="shared" si="94"/>
        <v>-8.8707528627826049E-3</v>
      </c>
      <c r="H1435" s="2" t="str">
        <f t="shared" si="95"/>
        <v>DUD</v>
      </c>
    </row>
    <row r="1436" spans="1:8" x14ac:dyDescent="0.25">
      <c r="A1436" s="1">
        <v>42299</v>
      </c>
      <c r="B1436">
        <v>182.82369995117099</v>
      </c>
      <c r="C1436">
        <f t="shared" si="92"/>
        <v>1.689354861104575E-2</v>
      </c>
      <c r="D1436">
        <v>108.54132080078099</v>
      </c>
      <c r="E1436">
        <f t="shared" si="93"/>
        <v>1.6929194510053591E-3</v>
      </c>
      <c r="F1436">
        <v>111.69000244140599</v>
      </c>
      <c r="G1436">
        <f t="shared" si="94"/>
        <v>-3.5801409044278198E-4</v>
      </c>
      <c r="H1436" s="2" t="str">
        <f t="shared" si="95"/>
        <v>UUD</v>
      </c>
    </row>
    <row r="1437" spans="1:8" x14ac:dyDescent="0.25">
      <c r="A1437" s="1">
        <v>42300</v>
      </c>
      <c r="B1437">
        <v>184.82785034179599</v>
      </c>
      <c r="C1437">
        <f t="shared" si="92"/>
        <v>1.0962202335694338E-2</v>
      </c>
      <c r="D1437">
        <v>107.61544799804599</v>
      </c>
      <c r="E1437">
        <f t="shared" si="93"/>
        <v>-8.530141294616933E-3</v>
      </c>
      <c r="F1437">
        <v>111.5</v>
      </c>
      <c r="G1437">
        <f t="shared" si="94"/>
        <v>-1.701158897419397E-3</v>
      </c>
      <c r="H1437" s="2" t="str">
        <f t="shared" si="95"/>
        <v>UDD</v>
      </c>
    </row>
    <row r="1438" spans="1:8" x14ac:dyDescent="0.25">
      <c r="A1438" s="1">
        <v>42303</v>
      </c>
      <c r="B1438">
        <v>184.37351989746</v>
      </c>
      <c r="C1438">
        <f t="shared" si="92"/>
        <v>-2.4581276225190685E-3</v>
      </c>
      <c r="D1438">
        <v>108.33168792724599</v>
      </c>
      <c r="E1438">
        <f t="shared" si="93"/>
        <v>6.6555493892754836E-3</v>
      </c>
      <c r="F1438">
        <v>111.430000305175</v>
      </c>
      <c r="G1438">
        <f t="shared" si="94"/>
        <v>-6.2779995358741569E-4</v>
      </c>
      <c r="H1438" s="2" t="str">
        <f t="shared" si="95"/>
        <v>DUD</v>
      </c>
    </row>
    <row r="1439" spans="1:8" x14ac:dyDescent="0.25">
      <c r="A1439" s="1">
        <v>42304</v>
      </c>
      <c r="B1439">
        <v>184.01722717285099</v>
      </c>
      <c r="C1439">
        <f t="shared" si="92"/>
        <v>-1.932450629608673E-3</v>
      </c>
      <c r="D1439">
        <v>108.602478027343</v>
      </c>
      <c r="E1439">
        <f t="shared" si="93"/>
        <v>2.4996388893974153E-3</v>
      </c>
      <c r="F1439">
        <v>111.680000305175</v>
      </c>
      <c r="G1439">
        <f t="shared" si="94"/>
        <v>2.2435609738429285E-3</v>
      </c>
      <c r="H1439" s="2" t="str">
        <f t="shared" si="95"/>
        <v>DUU</v>
      </c>
    </row>
    <row r="1440" spans="1:8" x14ac:dyDescent="0.25">
      <c r="A1440" s="1">
        <v>42305</v>
      </c>
      <c r="B1440">
        <v>186.11039733886699</v>
      </c>
      <c r="C1440">
        <f t="shared" si="92"/>
        <v>1.1374859833366724E-2</v>
      </c>
      <c r="D1440">
        <v>108.16569519042901</v>
      </c>
      <c r="E1440">
        <f t="shared" si="93"/>
        <v>-4.0218496377589785E-3</v>
      </c>
      <c r="F1440">
        <v>110.77999877929599</v>
      </c>
      <c r="G1440">
        <f t="shared" si="94"/>
        <v>-8.0587528959498167E-3</v>
      </c>
      <c r="H1440" s="2" t="str">
        <f t="shared" si="95"/>
        <v>UDD</v>
      </c>
    </row>
    <row r="1441" spans="1:8" x14ac:dyDescent="0.25">
      <c r="A1441" s="1">
        <v>42306</v>
      </c>
      <c r="B1441">
        <v>186.00347900390599</v>
      </c>
      <c r="C1441">
        <f t="shared" si="92"/>
        <v>-5.744887791858666E-4</v>
      </c>
      <c r="D1441">
        <v>106.44491577148401</v>
      </c>
      <c r="E1441">
        <f t="shared" si="93"/>
        <v>-1.5908735351957137E-2</v>
      </c>
      <c r="F1441">
        <v>109.720001220703</v>
      </c>
      <c r="G1441">
        <f t="shared" si="94"/>
        <v>-9.5684922393328709E-3</v>
      </c>
      <c r="H1441" s="2" t="str">
        <f t="shared" si="95"/>
        <v>DDD</v>
      </c>
    </row>
    <row r="1442" spans="1:8" x14ac:dyDescent="0.25">
      <c r="A1442" s="1">
        <v>42307</v>
      </c>
      <c r="B1442">
        <v>185.201904296875</v>
      </c>
      <c r="C1442">
        <f t="shared" si="92"/>
        <v>-4.3094608301071924E-3</v>
      </c>
      <c r="D1442">
        <v>107.248527526855</v>
      </c>
      <c r="E1442">
        <f t="shared" si="93"/>
        <v>7.549555087217108E-3</v>
      </c>
      <c r="F1442">
        <v>109.300003051757</v>
      </c>
      <c r="G1442">
        <f t="shared" si="94"/>
        <v>-3.8279088978605547E-3</v>
      </c>
      <c r="H1442" s="2" t="str">
        <f t="shared" si="95"/>
        <v>DUD</v>
      </c>
    </row>
    <row r="1443" spans="1:8" x14ac:dyDescent="0.25">
      <c r="A1443" s="1">
        <v>42310</v>
      </c>
      <c r="B1443">
        <v>187.39295959472599</v>
      </c>
      <c r="C1443">
        <f t="shared" si="92"/>
        <v>1.1830630501178829E-2</v>
      </c>
      <c r="D1443">
        <v>106.75567626953099</v>
      </c>
      <c r="E1443">
        <f t="shared" si="93"/>
        <v>-4.5954128106849845E-3</v>
      </c>
      <c r="F1443">
        <v>108.58999633789</v>
      </c>
      <c r="G1443">
        <f t="shared" si="94"/>
        <v>-6.4959441358002357E-3</v>
      </c>
      <c r="H1443" s="2" t="str">
        <f t="shared" si="95"/>
        <v>UDD</v>
      </c>
    </row>
    <row r="1444" spans="1:8" x14ac:dyDescent="0.25">
      <c r="A1444" s="1">
        <v>42311</v>
      </c>
      <c r="B1444">
        <v>187.93630981445301</v>
      </c>
      <c r="C1444">
        <f t="shared" si="92"/>
        <v>2.899523124572756E-3</v>
      </c>
      <c r="D1444">
        <v>105.88027191162099</v>
      </c>
      <c r="E1444">
        <f t="shared" si="93"/>
        <v>-8.2000731811189276E-3</v>
      </c>
      <c r="F1444">
        <v>106.980003356933</v>
      </c>
      <c r="G1444">
        <f t="shared" si="94"/>
        <v>-1.4826347133738982E-2</v>
      </c>
      <c r="H1444" s="2" t="str">
        <f t="shared" si="95"/>
        <v>UDD</v>
      </c>
    </row>
    <row r="1445" spans="1:8" x14ac:dyDescent="0.25">
      <c r="A1445" s="1">
        <v>42312</v>
      </c>
      <c r="B1445">
        <v>187.36627197265599</v>
      </c>
      <c r="C1445">
        <f t="shared" si="92"/>
        <v>-3.0331437408758211E-3</v>
      </c>
      <c r="D1445">
        <v>106.00282287597599</v>
      </c>
      <c r="E1445">
        <f t="shared" si="93"/>
        <v>1.157448523151583E-3</v>
      </c>
      <c r="F1445">
        <v>105.970001220703</v>
      </c>
      <c r="G1445">
        <f t="shared" si="94"/>
        <v>-9.4410366847735849E-3</v>
      </c>
      <c r="H1445" s="2" t="str">
        <f t="shared" si="95"/>
        <v>DUD</v>
      </c>
    </row>
    <row r="1446" spans="1:8" x14ac:dyDescent="0.25">
      <c r="A1446" s="1">
        <v>42313</v>
      </c>
      <c r="B1446">
        <v>187.17922973632801</v>
      </c>
      <c r="C1446">
        <f t="shared" si="92"/>
        <v>-9.982705764423061E-4</v>
      </c>
      <c r="D1446">
        <v>105.72271728515599</v>
      </c>
      <c r="E1446">
        <f t="shared" si="93"/>
        <v>-2.6424352033315168E-3</v>
      </c>
      <c r="F1446">
        <v>105.639999389648</v>
      </c>
      <c r="G1446">
        <f t="shared" si="94"/>
        <v>-3.114106136204553E-3</v>
      </c>
      <c r="H1446" s="2" t="str">
        <f t="shared" si="95"/>
        <v>DDD</v>
      </c>
    </row>
    <row r="1447" spans="1:8" x14ac:dyDescent="0.25">
      <c r="A1447" s="1">
        <v>42314</v>
      </c>
      <c r="B1447">
        <v>187.08125305175699</v>
      </c>
      <c r="C1447">
        <f t="shared" si="92"/>
        <v>-5.2343780188135458E-4</v>
      </c>
      <c r="D1447">
        <v>104.173217773437</v>
      </c>
      <c r="E1447">
        <f t="shared" si="93"/>
        <v>-1.4656258858156912E-2</v>
      </c>
      <c r="F1447">
        <v>104.09999847412099</v>
      </c>
      <c r="G1447">
        <f t="shared" si="94"/>
        <v>-1.4577820185768697E-2</v>
      </c>
      <c r="H1447" s="2" t="str">
        <f t="shared" si="95"/>
        <v>DDD</v>
      </c>
    </row>
    <row r="1448" spans="1:8" x14ac:dyDescent="0.25">
      <c r="A1448" s="1">
        <v>42317</v>
      </c>
      <c r="B1448">
        <v>185.33549499511699</v>
      </c>
      <c r="C1448">
        <f t="shared" si="92"/>
        <v>-9.3315499450766781E-3</v>
      </c>
      <c r="D1448">
        <v>103.58672332763599</v>
      </c>
      <c r="E1448">
        <f t="shared" si="93"/>
        <v>-5.6299926059359962E-3</v>
      </c>
      <c r="F1448">
        <v>104.400001525878</v>
      </c>
      <c r="G1448">
        <f t="shared" si="94"/>
        <v>2.8818737382747539E-3</v>
      </c>
      <c r="H1448" s="2" t="str">
        <f t="shared" si="95"/>
        <v>DDU</v>
      </c>
    </row>
    <row r="1449" spans="1:8" x14ac:dyDescent="0.25">
      <c r="A1449" s="1">
        <v>42318</v>
      </c>
      <c r="B1449">
        <v>185.76301574707</v>
      </c>
      <c r="C1449">
        <f t="shared" si="92"/>
        <v>2.3067397422402713E-3</v>
      </c>
      <c r="D1449">
        <v>103.89307403564401</v>
      </c>
      <c r="E1449">
        <f t="shared" si="93"/>
        <v>2.9574321705210238E-3</v>
      </c>
      <c r="F1449">
        <v>104.180000305175</v>
      </c>
      <c r="G1449">
        <f t="shared" si="94"/>
        <v>-2.1072913552445671E-3</v>
      </c>
      <c r="H1449" s="2" t="str">
        <f t="shared" si="95"/>
        <v>UUD</v>
      </c>
    </row>
    <row r="1450" spans="1:8" x14ac:dyDescent="0.25">
      <c r="A1450" s="1">
        <v>42319</v>
      </c>
      <c r="B1450">
        <v>185.03266906738199</v>
      </c>
      <c r="C1450">
        <f t="shared" si="92"/>
        <v>-3.9316043441199877E-3</v>
      </c>
      <c r="D1450">
        <v>103.674263000488</v>
      </c>
      <c r="E1450">
        <f t="shared" si="93"/>
        <v>-2.1061176328360798E-3</v>
      </c>
      <c r="F1450">
        <v>103.83000183105401</v>
      </c>
      <c r="G1450">
        <f t="shared" si="94"/>
        <v>-3.3595553186382965E-3</v>
      </c>
      <c r="H1450" s="2" t="str">
        <f t="shared" si="95"/>
        <v>DDD</v>
      </c>
    </row>
    <row r="1451" spans="1:8" x14ac:dyDescent="0.25">
      <c r="A1451" s="1">
        <v>42320</v>
      </c>
      <c r="B1451">
        <v>182.44960021972599</v>
      </c>
      <c r="C1451">
        <f t="shared" si="92"/>
        <v>-1.3960069109284379E-2</v>
      </c>
      <c r="D1451">
        <v>104.173217773437</v>
      </c>
      <c r="E1451">
        <f t="shared" si="93"/>
        <v>4.8127158902171452E-3</v>
      </c>
      <c r="F1451">
        <v>103.84999847412099</v>
      </c>
      <c r="G1451">
        <f t="shared" si="94"/>
        <v>1.9259022165418749E-4</v>
      </c>
      <c r="H1451" s="2" t="str">
        <f t="shared" si="95"/>
        <v>DUU</v>
      </c>
    </row>
    <row r="1452" spans="1:8" x14ac:dyDescent="0.25">
      <c r="A1452" s="1">
        <v>42321</v>
      </c>
      <c r="B1452">
        <v>180.40106201171801</v>
      </c>
      <c r="C1452">
        <f t="shared" si="92"/>
        <v>-1.1227967644439341E-2</v>
      </c>
      <c r="D1452">
        <v>104.76848602294901</v>
      </c>
      <c r="E1452">
        <f t="shared" si="93"/>
        <v>5.7142158247105446E-3</v>
      </c>
      <c r="F1452">
        <v>103.559997558593</v>
      </c>
      <c r="G1452">
        <f t="shared" si="94"/>
        <v>-2.7924980239674158E-3</v>
      </c>
      <c r="H1452" s="2" t="str">
        <f t="shared" si="95"/>
        <v>DUD</v>
      </c>
    </row>
    <row r="1453" spans="1:8" x14ac:dyDescent="0.25">
      <c r="A1453" s="1">
        <v>42324</v>
      </c>
      <c r="B1453">
        <v>183.14439392089801</v>
      </c>
      <c r="C1453">
        <f t="shared" si="92"/>
        <v>1.5206850107134073E-2</v>
      </c>
      <c r="D1453">
        <v>104.672233581542</v>
      </c>
      <c r="E1453">
        <f t="shared" si="93"/>
        <v>-9.1871558958978028E-4</v>
      </c>
      <c r="F1453">
        <v>103.709999084472</v>
      </c>
      <c r="G1453">
        <f t="shared" si="94"/>
        <v>1.4484504578531343E-3</v>
      </c>
      <c r="H1453" s="2" t="str">
        <f t="shared" si="95"/>
        <v>UDU</v>
      </c>
    </row>
    <row r="1454" spans="1:8" x14ac:dyDescent="0.25">
      <c r="A1454" s="1">
        <v>42325</v>
      </c>
      <c r="B1454">
        <v>183.01077270507801</v>
      </c>
      <c r="C1454">
        <f t="shared" si="92"/>
        <v>-7.2959490028245977E-4</v>
      </c>
      <c r="D1454">
        <v>104.847297668457</v>
      </c>
      <c r="E1454">
        <f t="shared" si="93"/>
        <v>1.6724978623736675E-3</v>
      </c>
      <c r="F1454">
        <v>102.33999633789</v>
      </c>
      <c r="G1454">
        <f t="shared" si="94"/>
        <v>-1.3209938855231584E-2</v>
      </c>
      <c r="H1454" s="2" t="str">
        <f t="shared" si="95"/>
        <v>DUD</v>
      </c>
    </row>
    <row r="1455" spans="1:8" x14ac:dyDescent="0.25">
      <c r="A1455" s="1">
        <v>42326</v>
      </c>
      <c r="B1455">
        <v>185.91441345214801</v>
      </c>
      <c r="C1455">
        <f t="shared" si="92"/>
        <v>1.5865955343236537E-2</v>
      </c>
      <c r="D1455">
        <v>105.06613922119099</v>
      </c>
      <c r="E1455">
        <f t="shared" si="93"/>
        <v>2.0872407548928607E-3</v>
      </c>
      <c r="F1455">
        <v>102.430000305175</v>
      </c>
      <c r="G1455">
        <f t="shared" si="94"/>
        <v>8.7946033325847495E-4</v>
      </c>
      <c r="H1455" s="2" t="str">
        <f t="shared" si="95"/>
        <v>UUU</v>
      </c>
    </row>
    <row r="1456" spans="1:8" x14ac:dyDescent="0.25">
      <c r="A1456" s="1">
        <v>42327</v>
      </c>
      <c r="B1456">
        <v>185.75411987304599</v>
      </c>
      <c r="C1456">
        <f t="shared" si="92"/>
        <v>-8.621901665697429E-4</v>
      </c>
      <c r="D1456">
        <v>105.766479492187</v>
      </c>
      <c r="E1456">
        <f t="shared" si="93"/>
        <v>6.6657086306523006E-3</v>
      </c>
      <c r="F1456">
        <v>103.559997558593</v>
      </c>
      <c r="G1456">
        <f t="shared" si="94"/>
        <v>1.1031897393843026E-2</v>
      </c>
      <c r="H1456" s="2" t="str">
        <f t="shared" si="95"/>
        <v>DUU</v>
      </c>
    </row>
    <row r="1457" spans="1:8" x14ac:dyDescent="0.25">
      <c r="A1457" s="1">
        <v>42328</v>
      </c>
      <c r="B1457">
        <v>186.43103027343699</v>
      </c>
      <c r="C1457">
        <f t="shared" si="92"/>
        <v>3.6441205226223072E-3</v>
      </c>
      <c r="D1457">
        <v>105.442565917968</v>
      </c>
      <c r="E1457">
        <f t="shared" si="93"/>
        <v>-3.0625352736916023E-3</v>
      </c>
      <c r="F1457">
        <v>103.08999633789</v>
      </c>
      <c r="G1457">
        <f t="shared" si="94"/>
        <v>-4.5384437213517037E-3</v>
      </c>
      <c r="H1457" s="2" t="str">
        <f t="shared" si="95"/>
        <v>UDD</v>
      </c>
    </row>
    <row r="1458" spans="1:8" x14ac:dyDescent="0.25">
      <c r="A1458" s="1">
        <v>42331</v>
      </c>
      <c r="B1458">
        <v>186.21730041503901</v>
      </c>
      <c r="C1458">
        <f t="shared" si="92"/>
        <v>-1.1464285644107175E-3</v>
      </c>
      <c r="D1458">
        <v>105.766479492187</v>
      </c>
      <c r="E1458">
        <f t="shared" si="93"/>
        <v>3.0719432081252052E-3</v>
      </c>
      <c r="F1458">
        <v>102.26000213623</v>
      </c>
      <c r="G1458">
        <f t="shared" si="94"/>
        <v>-8.0511614234575202E-3</v>
      </c>
      <c r="H1458" s="2" t="str">
        <f t="shared" si="95"/>
        <v>DUD</v>
      </c>
    </row>
    <row r="1459" spans="1:8" x14ac:dyDescent="0.25">
      <c r="A1459" s="1">
        <v>42332</v>
      </c>
      <c r="B1459">
        <v>186.46669006347599</v>
      </c>
      <c r="C1459">
        <f t="shared" si="92"/>
        <v>1.3392399518259435E-3</v>
      </c>
      <c r="D1459">
        <v>105.75771331787099</v>
      </c>
      <c r="E1459">
        <f t="shared" si="93"/>
        <v>-8.2882349474955319E-5</v>
      </c>
      <c r="F1459">
        <v>102.94000244140599</v>
      </c>
      <c r="G1459">
        <f t="shared" si="94"/>
        <v>6.6497192545538208E-3</v>
      </c>
      <c r="H1459" s="2" t="str">
        <f t="shared" si="95"/>
        <v>UDU</v>
      </c>
    </row>
    <row r="1460" spans="1:8" x14ac:dyDescent="0.25">
      <c r="A1460" s="1">
        <v>42333</v>
      </c>
      <c r="B1460">
        <v>186.44000244140599</v>
      </c>
      <c r="C1460">
        <f t="shared" si="92"/>
        <v>-1.431227317915118E-4</v>
      </c>
      <c r="D1460">
        <v>106.00282287597599</v>
      </c>
      <c r="E1460">
        <f t="shared" si="93"/>
        <v>2.3176518328102969E-3</v>
      </c>
      <c r="F1460">
        <v>102.459999084472</v>
      </c>
      <c r="G1460">
        <f t="shared" si="94"/>
        <v>-4.6629429332606387E-3</v>
      </c>
      <c r="H1460" s="2" t="str">
        <f t="shared" si="95"/>
        <v>DUD</v>
      </c>
    </row>
    <row r="1461" spans="1:8" x14ac:dyDescent="0.25">
      <c r="A1461" s="1">
        <v>42335</v>
      </c>
      <c r="B1461">
        <v>186.653717041015</v>
      </c>
      <c r="C1461">
        <f t="shared" si="92"/>
        <v>1.1462915512252536E-3</v>
      </c>
      <c r="D1461">
        <v>105.897773742675</v>
      </c>
      <c r="E1461">
        <f t="shared" si="93"/>
        <v>-9.9100316813172107E-4</v>
      </c>
      <c r="F1461">
        <v>101.25</v>
      </c>
      <c r="G1461">
        <f t="shared" si="94"/>
        <v>-1.1809477798984114E-2</v>
      </c>
      <c r="H1461" s="2" t="str">
        <f t="shared" si="95"/>
        <v>UDD</v>
      </c>
    </row>
    <row r="1462" spans="1:8" x14ac:dyDescent="0.25">
      <c r="A1462" s="1">
        <v>42338</v>
      </c>
      <c r="B1462">
        <v>185.87879943847599</v>
      </c>
      <c r="C1462">
        <f t="shared" si="92"/>
        <v>-4.1516323104817676E-3</v>
      </c>
      <c r="D1462">
        <v>106.317947387695</v>
      </c>
      <c r="E1462">
        <f t="shared" si="93"/>
        <v>3.9677287838080222E-3</v>
      </c>
      <c r="F1462">
        <v>101.919998168945</v>
      </c>
      <c r="G1462">
        <f t="shared" si="94"/>
        <v>6.617265866123434E-3</v>
      </c>
      <c r="H1462" s="2" t="str">
        <f t="shared" si="95"/>
        <v>DUU</v>
      </c>
    </row>
    <row r="1463" spans="1:8" x14ac:dyDescent="0.25">
      <c r="A1463" s="1">
        <v>42339</v>
      </c>
      <c r="B1463">
        <v>187.651275634765</v>
      </c>
      <c r="C1463">
        <f t="shared" si="92"/>
        <v>9.535655500484852E-3</v>
      </c>
      <c r="D1463">
        <v>107.754028320312</v>
      </c>
      <c r="E1463">
        <f t="shared" si="93"/>
        <v>1.350741777754827E-2</v>
      </c>
      <c r="F1463">
        <v>102.27999877929599</v>
      </c>
      <c r="G1463">
        <f t="shared" si="94"/>
        <v>3.5321881555987478E-3</v>
      </c>
      <c r="H1463" s="2" t="str">
        <f t="shared" si="95"/>
        <v>UUU</v>
      </c>
    </row>
    <row r="1464" spans="1:8" x14ac:dyDescent="0.25">
      <c r="A1464" s="1">
        <v>42340</v>
      </c>
      <c r="B1464">
        <v>185.73628234863199</v>
      </c>
      <c r="C1464">
        <f t="shared" si="92"/>
        <v>-1.0205064045822221E-2</v>
      </c>
      <c r="D1464">
        <v>107.78911590576099</v>
      </c>
      <c r="E1464">
        <f t="shared" si="93"/>
        <v>3.2562667025959335E-4</v>
      </c>
      <c r="F1464">
        <v>100.69000244140599</v>
      </c>
      <c r="G1464">
        <f t="shared" si="94"/>
        <v>-1.554552558531952E-2</v>
      </c>
      <c r="H1464" s="2" t="str">
        <f t="shared" si="95"/>
        <v>DUD</v>
      </c>
    </row>
    <row r="1465" spans="1:8" x14ac:dyDescent="0.25">
      <c r="A1465" s="1">
        <v>42341</v>
      </c>
      <c r="B1465">
        <v>183.13545227050699</v>
      </c>
      <c r="C1465">
        <f t="shared" si="92"/>
        <v>-1.4002811110664815E-2</v>
      </c>
      <c r="D1465">
        <v>104.859092712402</v>
      </c>
      <c r="E1465">
        <f t="shared" si="93"/>
        <v>-2.7182922586735825E-2</v>
      </c>
      <c r="F1465">
        <v>101.76000213623</v>
      </c>
      <c r="G1465">
        <f t="shared" si="94"/>
        <v>1.0626672647531921E-2</v>
      </c>
      <c r="H1465" s="2" t="str">
        <f t="shared" si="95"/>
        <v>DDU</v>
      </c>
    </row>
    <row r="1466" spans="1:8" x14ac:dyDescent="0.25">
      <c r="A1466" s="1">
        <v>42342</v>
      </c>
      <c r="B1466">
        <v>186.70712280273401</v>
      </c>
      <c r="C1466">
        <f t="shared" si="92"/>
        <v>1.9502889735141693E-2</v>
      </c>
      <c r="D1466">
        <v>105.78019714355401</v>
      </c>
      <c r="E1466">
        <f t="shared" si="93"/>
        <v>8.7842113385276921E-3</v>
      </c>
      <c r="F1466">
        <v>104.01999664306599</v>
      </c>
      <c r="G1466">
        <f t="shared" si="94"/>
        <v>2.220906504905984E-2</v>
      </c>
      <c r="H1466" s="2" t="str">
        <f t="shared" si="95"/>
        <v>UUU</v>
      </c>
    </row>
    <row r="1467" spans="1:8" x14ac:dyDescent="0.25">
      <c r="A1467" s="1">
        <v>42345</v>
      </c>
      <c r="B1467">
        <v>185.57597351074199</v>
      </c>
      <c r="C1467">
        <f t="shared" si="92"/>
        <v>-6.0584153138449892E-3</v>
      </c>
      <c r="D1467">
        <v>106.80661010742099</v>
      </c>
      <c r="E1467">
        <f t="shared" si="93"/>
        <v>9.7032619675878617E-3</v>
      </c>
      <c r="F1467">
        <v>102.669998168945</v>
      </c>
      <c r="G1467">
        <f t="shared" si="94"/>
        <v>-1.2978259158701766E-2</v>
      </c>
      <c r="H1467" s="2" t="str">
        <f t="shared" si="95"/>
        <v>DUD</v>
      </c>
    </row>
    <row r="1468" spans="1:8" x14ac:dyDescent="0.25">
      <c r="A1468" s="1">
        <v>42346</v>
      </c>
      <c r="B1468">
        <v>184.32899475097599</v>
      </c>
      <c r="C1468">
        <f t="shared" si="92"/>
        <v>-6.7195054196701465E-3</v>
      </c>
      <c r="D1468">
        <v>106.859230041503</v>
      </c>
      <c r="E1468">
        <f t="shared" si="93"/>
        <v>4.9266551975657435E-4</v>
      </c>
      <c r="F1468">
        <v>102.83999633789</v>
      </c>
      <c r="G1468">
        <f t="shared" si="94"/>
        <v>1.6557725915731236E-3</v>
      </c>
      <c r="H1468" s="2" t="str">
        <f t="shared" si="95"/>
        <v>DUU</v>
      </c>
    </row>
    <row r="1469" spans="1:8" x14ac:dyDescent="0.25">
      <c r="A1469" s="1">
        <v>42347</v>
      </c>
      <c r="B1469">
        <v>182.89497375488199</v>
      </c>
      <c r="C1469">
        <f t="shared" si="92"/>
        <v>-7.7796821820209638E-3</v>
      </c>
      <c r="D1469">
        <v>106.745223999023</v>
      </c>
      <c r="E1469">
        <f t="shared" si="93"/>
        <v>-1.066880628240785E-3</v>
      </c>
      <c r="F1469">
        <v>102.639999389648</v>
      </c>
      <c r="G1469">
        <f t="shared" si="94"/>
        <v>-1.9447389669763337E-3</v>
      </c>
      <c r="H1469" s="2" t="str">
        <f t="shared" si="95"/>
        <v>DDD</v>
      </c>
    </row>
    <row r="1470" spans="1:8" x14ac:dyDescent="0.25">
      <c r="A1470" s="1">
        <v>42348</v>
      </c>
      <c r="B1470">
        <v>183.36706542968699</v>
      </c>
      <c r="C1470">
        <f t="shared" si="92"/>
        <v>2.5812173244175174E-3</v>
      </c>
      <c r="D1470">
        <v>106.885543823242</v>
      </c>
      <c r="E1470">
        <f t="shared" si="93"/>
        <v>1.3145302334116593E-3</v>
      </c>
      <c r="F1470">
        <v>102.550003051757</v>
      </c>
      <c r="G1470">
        <f t="shared" si="94"/>
        <v>-8.7681545621742796E-4</v>
      </c>
      <c r="H1470" s="2" t="str">
        <f t="shared" si="95"/>
        <v>UUD</v>
      </c>
    </row>
    <row r="1471" spans="1:8" x14ac:dyDescent="0.25">
      <c r="A1471" s="1">
        <v>42349</v>
      </c>
      <c r="B1471">
        <v>179.81317138671801</v>
      </c>
      <c r="C1471">
        <f t="shared" si="92"/>
        <v>-1.9381310567637033E-2</v>
      </c>
      <c r="D1471">
        <v>108.569923400878</v>
      </c>
      <c r="E1471">
        <f t="shared" si="93"/>
        <v>1.5758722062746644E-2</v>
      </c>
      <c r="F1471">
        <v>103.11000061035099</v>
      </c>
      <c r="G1471">
        <f t="shared" si="94"/>
        <v>5.4607268837560952E-3</v>
      </c>
      <c r="H1471" s="2" t="str">
        <f t="shared" si="95"/>
        <v>DUU</v>
      </c>
    </row>
    <row r="1472" spans="1:8" x14ac:dyDescent="0.25">
      <c r="A1472" s="1">
        <v>42352</v>
      </c>
      <c r="B1472">
        <v>180.7216796875</v>
      </c>
      <c r="C1472">
        <f t="shared" si="92"/>
        <v>5.0525125260600934E-3</v>
      </c>
      <c r="D1472">
        <v>107.166290283203</v>
      </c>
      <c r="E1472">
        <f t="shared" si="93"/>
        <v>-1.2928378999516266E-2</v>
      </c>
      <c r="F1472">
        <v>101.790000915527</v>
      </c>
      <c r="G1472">
        <f t="shared" si="94"/>
        <v>-1.2801859053538589E-2</v>
      </c>
      <c r="H1472" s="2" t="str">
        <f t="shared" si="95"/>
        <v>UDD</v>
      </c>
    </row>
    <row r="1473" spans="1:8" x14ac:dyDescent="0.25">
      <c r="A1473" s="1">
        <v>42353</v>
      </c>
      <c r="B1473">
        <v>182.61883544921801</v>
      </c>
      <c r="C1473">
        <f t="shared" si="92"/>
        <v>1.0497665609342066E-2</v>
      </c>
      <c r="D1473">
        <v>106.53464508056599</v>
      </c>
      <c r="E1473">
        <f t="shared" si="93"/>
        <v>-5.8940661374746739E-3</v>
      </c>
      <c r="F1473">
        <v>101.51999664306599</v>
      </c>
      <c r="G1473">
        <f t="shared" si="94"/>
        <v>-2.6525618433295151E-3</v>
      </c>
      <c r="H1473" s="2" t="str">
        <f t="shared" si="95"/>
        <v>UDD</v>
      </c>
    </row>
    <row r="1474" spans="1:8" x14ac:dyDescent="0.25">
      <c r="A1474" s="1">
        <v>42354</v>
      </c>
      <c r="B1474">
        <v>185.290924072265</v>
      </c>
      <c r="C1474">
        <f t="shared" si="92"/>
        <v>1.463205378828536E-2</v>
      </c>
      <c r="D1474">
        <v>106.30654144287099</v>
      </c>
      <c r="E1474">
        <f t="shared" si="93"/>
        <v>-2.141121674761326E-3</v>
      </c>
      <c r="F1474">
        <v>102.75</v>
      </c>
      <c r="G1474">
        <f t="shared" si="94"/>
        <v>1.211587271085679E-2</v>
      </c>
      <c r="H1474" s="2" t="str">
        <f t="shared" si="95"/>
        <v>UDU</v>
      </c>
    </row>
    <row r="1475" spans="1:8" x14ac:dyDescent="0.25">
      <c r="A1475" s="1">
        <v>42355</v>
      </c>
      <c r="B1475">
        <v>182.46745300292901</v>
      </c>
      <c r="C1475">
        <f t="shared" si="92"/>
        <v>-1.5238043004388135E-2</v>
      </c>
      <c r="D1475">
        <v>107.508430480957</v>
      </c>
      <c r="E1475">
        <f t="shared" si="93"/>
        <v>1.1305880351040409E-2</v>
      </c>
      <c r="F1475">
        <v>100.5</v>
      </c>
      <c r="G1475">
        <f t="shared" si="94"/>
        <v>-2.1897810218978075E-2</v>
      </c>
      <c r="H1475" s="2" t="str">
        <f t="shared" si="95"/>
        <v>DUD</v>
      </c>
    </row>
    <row r="1476" spans="1:8" x14ac:dyDescent="0.25">
      <c r="A1476" s="1">
        <v>42356</v>
      </c>
      <c r="B1476">
        <v>179.21684265136699</v>
      </c>
      <c r="C1476">
        <f t="shared" ref="C1476:C1539" si="96">B1476/B1475-1</f>
        <v>-1.7814740645882954E-2</v>
      </c>
      <c r="D1476">
        <v>108.10495758056599</v>
      </c>
      <c r="E1476">
        <f t="shared" ref="E1476:E1539" si="97">D1476/D1475-1</f>
        <v>5.5486541561469149E-3</v>
      </c>
      <c r="F1476">
        <v>102.040000915527</v>
      </c>
      <c r="G1476">
        <f t="shared" ref="G1476:G1539" si="98">F1476/F1475-1</f>
        <v>1.5323392194298568E-2</v>
      </c>
      <c r="H1476" s="2" t="str">
        <f t="shared" ref="H1476:H1539" si="99">_xlfn.CONCAT(IF(C1476&gt;0, "U", "D"), IF(E1476&gt;0, "U", "D"), IF(G1476&gt;0, "U", "D"))</f>
        <v>DUU</v>
      </c>
    </row>
    <row r="1477" spans="1:8" x14ac:dyDescent="0.25">
      <c r="A1477" s="1">
        <v>42359</v>
      </c>
      <c r="B1477">
        <v>180.69515991210901</v>
      </c>
      <c r="C1477">
        <f t="shared" si="96"/>
        <v>8.2487630005725343E-3</v>
      </c>
      <c r="D1477">
        <v>108.078651428222</v>
      </c>
      <c r="E1477">
        <f t="shared" si="97"/>
        <v>-2.4333900065953706E-4</v>
      </c>
      <c r="F1477">
        <v>103.150001525878</v>
      </c>
      <c r="G1477">
        <f t="shared" si="98"/>
        <v>1.0878092908582992E-2</v>
      </c>
      <c r="H1477" s="2" t="str">
        <f t="shared" si="99"/>
        <v>UDU</v>
      </c>
    </row>
    <row r="1478" spans="1:8" x14ac:dyDescent="0.25">
      <c r="A1478" s="1">
        <v>42360</v>
      </c>
      <c r="B1478">
        <v>182.33485412597599</v>
      </c>
      <c r="C1478">
        <f t="shared" si="96"/>
        <v>9.0743670979596125E-3</v>
      </c>
      <c r="D1478">
        <v>107.297889709472</v>
      </c>
      <c r="E1478">
        <f t="shared" si="97"/>
        <v>-7.2240142565853649E-3</v>
      </c>
      <c r="F1478">
        <v>102.61000061035099</v>
      </c>
      <c r="G1478">
        <f t="shared" si="98"/>
        <v>-5.2351033207840292E-3</v>
      </c>
      <c r="H1478" s="2" t="str">
        <f t="shared" si="99"/>
        <v>UDD</v>
      </c>
    </row>
    <row r="1479" spans="1:8" x14ac:dyDescent="0.25">
      <c r="A1479" s="1">
        <v>42361</v>
      </c>
      <c r="B1479">
        <v>184.59272766113199</v>
      </c>
      <c r="C1479">
        <f t="shared" si="96"/>
        <v>1.2383115372972098E-2</v>
      </c>
      <c r="D1479">
        <v>106.490821838378</v>
      </c>
      <c r="E1479">
        <f t="shared" si="97"/>
        <v>-7.5217497126857102E-3</v>
      </c>
      <c r="F1479">
        <v>102.309997558593</v>
      </c>
      <c r="G1479">
        <f t="shared" si="98"/>
        <v>-2.9237213719276456E-3</v>
      </c>
      <c r="H1479" s="2" t="str">
        <f t="shared" si="99"/>
        <v>UDD</v>
      </c>
    </row>
    <row r="1480" spans="1:8" x14ac:dyDescent="0.25">
      <c r="A1480" s="1">
        <v>42362</v>
      </c>
      <c r="B1480">
        <v>184.28810119628901</v>
      </c>
      <c r="C1480">
        <f t="shared" si="96"/>
        <v>-1.6502625466492393E-3</v>
      </c>
      <c r="D1480">
        <v>107.10090637207</v>
      </c>
      <c r="E1480">
        <f t="shared" si="97"/>
        <v>5.7289869977521501E-3</v>
      </c>
      <c r="F1480">
        <v>103.050003051757</v>
      </c>
      <c r="G1480">
        <f t="shared" si="98"/>
        <v>7.2329734221741049E-3</v>
      </c>
      <c r="H1480" s="2" t="str">
        <f t="shared" si="99"/>
        <v>DUU</v>
      </c>
    </row>
    <row r="1481" spans="1:8" x14ac:dyDescent="0.25">
      <c r="A1481" s="1">
        <v>42366</v>
      </c>
      <c r="B1481">
        <v>183.86701965332</v>
      </c>
      <c r="C1481">
        <f t="shared" si="96"/>
        <v>-2.2849090105958592E-3</v>
      </c>
      <c r="D1481">
        <v>107.417366027832</v>
      </c>
      <c r="E1481">
        <f t="shared" si="97"/>
        <v>2.9547803700429309E-3</v>
      </c>
      <c r="F1481">
        <v>102.26999664306599</v>
      </c>
      <c r="G1481">
        <f t="shared" si="98"/>
        <v>-7.5692031595501197E-3</v>
      </c>
      <c r="H1481" s="2" t="str">
        <f t="shared" si="99"/>
        <v>DUD</v>
      </c>
    </row>
    <row r="1482" spans="1:8" x14ac:dyDescent="0.25">
      <c r="A1482" s="1">
        <v>42367</v>
      </c>
      <c r="B1482">
        <v>185.82922363281199</v>
      </c>
      <c r="C1482">
        <f t="shared" si="96"/>
        <v>1.0671864824870259E-2</v>
      </c>
      <c r="D1482">
        <v>105.63278198242099</v>
      </c>
      <c r="E1482">
        <f t="shared" si="97"/>
        <v>-1.661355245806917E-2</v>
      </c>
      <c r="F1482">
        <v>102.199996948242</v>
      </c>
      <c r="G1482">
        <f t="shared" si="98"/>
        <v>-6.8445973522712755E-4</v>
      </c>
      <c r="H1482" s="2" t="str">
        <f t="shared" si="99"/>
        <v>UDD</v>
      </c>
    </row>
    <row r="1483" spans="1:8" x14ac:dyDescent="0.25">
      <c r="A1483" s="1">
        <v>42368</v>
      </c>
      <c r="B1483">
        <v>184.51208496093699</v>
      </c>
      <c r="C1483">
        <f t="shared" si="96"/>
        <v>-7.0878984807986045E-3</v>
      </c>
      <c r="D1483">
        <v>105.527297973632</v>
      </c>
      <c r="E1483">
        <f t="shared" si="97"/>
        <v>-9.9859160015824955E-4</v>
      </c>
      <c r="F1483">
        <v>101.419998168945</v>
      </c>
      <c r="G1483">
        <f t="shared" si="98"/>
        <v>-7.6320822171063174E-3</v>
      </c>
      <c r="H1483" s="2" t="str">
        <f t="shared" si="99"/>
        <v>DDD</v>
      </c>
    </row>
    <row r="1484" spans="1:8" x14ac:dyDescent="0.25">
      <c r="A1484" s="1">
        <v>42369</v>
      </c>
      <c r="B1484">
        <v>182.66636657714801</v>
      </c>
      <c r="C1484">
        <f t="shared" si="96"/>
        <v>-1.0003238455517649E-2</v>
      </c>
      <c r="D1484">
        <v>106.001991271972</v>
      </c>
      <c r="E1484">
        <f t="shared" si="97"/>
        <v>4.4982986151944626E-3</v>
      </c>
      <c r="F1484">
        <v>101.459999084472</v>
      </c>
      <c r="G1484">
        <f t="shared" si="98"/>
        <v>3.9440856092665122E-4</v>
      </c>
      <c r="H1484" s="2" t="str">
        <f t="shared" si="99"/>
        <v>DUU</v>
      </c>
    </row>
    <row r="1485" spans="1:8" x14ac:dyDescent="0.25">
      <c r="A1485" s="1">
        <v>42373</v>
      </c>
      <c r="B1485">
        <v>180.11276245117099</v>
      </c>
      <c r="C1485">
        <f t="shared" si="96"/>
        <v>-1.3979607597321531E-2</v>
      </c>
      <c r="D1485">
        <v>106.76682281494099</v>
      </c>
      <c r="E1485">
        <f t="shared" si="97"/>
        <v>7.2152563719924956E-3</v>
      </c>
      <c r="F1485">
        <v>102.889999389648</v>
      </c>
      <c r="G1485">
        <f t="shared" si="98"/>
        <v>1.4094227459882314E-2</v>
      </c>
      <c r="H1485" s="2" t="str">
        <f t="shared" si="99"/>
        <v>DUU</v>
      </c>
    </row>
    <row r="1486" spans="1:8" x14ac:dyDescent="0.25">
      <c r="A1486" s="1">
        <v>42374</v>
      </c>
      <c r="B1486">
        <v>180.41741943359301</v>
      </c>
      <c r="C1486">
        <f t="shared" si="96"/>
        <v>1.6914791504827331E-3</v>
      </c>
      <c r="D1486">
        <v>106.33608245849599</v>
      </c>
      <c r="E1486">
        <f t="shared" si="97"/>
        <v>-4.034402683234295E-3</v>
      </c>
      <c r="F1486">
        <v>103.180000305175</v>
      </c>
      <c r="G1486">
        <f t="shared" si="98"/>
        <v>2.818552991032286E-3</v>
      </c>
      <c r="H1486" s="2" t="str">
        <f t="shared" si="99"/>
        <v>UDU</v>
      </c>
    </row>
    <row r="1487" spans="1:8" x14ac:dyDescent="0.25">
      <c r="A1487" s="1">
        <v>42375</v>
      </c>
      <c r="B1487">
        <v>178.1416015625</v>
      </c>
      <c r="C1487">
        <f t="shared" si="96"/>
        <v>-1.2614180372592432E-2</v>
      </c>
      <c r="D1487">
        <v>107.768997192382</v>
      </c>
      <c r="E1487">
        <f t="shared" si="97"/>
        <v>1.347533876325846E-2</v>
      </c>
      <c r="F1487">
        <v>104.669998168945</v>
      </c>
      <c r="G1487">
        <f t="shared" si="98"/>
        <v>1.444076235087266E-2</v>
      </c>
      <c r="H1487" s="2" t="str">
        <f t="shared" si="99"/>
        <v>DUU</v>
      </c>
    </row>
    <row r="1488" spans="1:8" x14ac:dyDescent="0.25">
      <c r="A1488" s="1">
        <v>42376</v>
      </c>
      <c r="B1488">
        <v>173.86767578125</v>
      </c>
      <c r="C1488">
        <f t="shared" si="96"/>
        <v>-2.3991733226618184E-2</v>
      </c>
      <c r="D1488">
        <v>107.962440490722</v>
      </c>
      <c r="E1488">
        <f t="shared" si="97"/>
        <v>1.7949809627966218E-3</v>
      </c>
      <c r="F1488">
        <v>106.150001525878</v>
      </c>
      <c r="G1488">
        <f t="shared" si="98"/>
        <v>1.4139709399288991E-2</v>
      </c>
      <c r="H1488" s="2" t="str">
        <f t="shared" si="99"/>
        <v>DUU</v>
      </c>
    </row>
    <row r="1489" spans="1:8" x14ac:dyDescent="0.25">
      <c r="A1489" s="1">
        <v>42377</v>
      </c>
      <c r="B1489">
        <v>171.959228515625</v>
      </c>
      <c r="C1489">
        <f t="shared" si="96"/>
        <v>-1.0976435136949125E-2</v>
      </c>
      <c r="D1489">
        <v>108.445915222167</v>
      </c>
      <c r="E1489">
        <f t="shared" si="97"/>
        <v>4.4781752732474533E-3</v>
      </c>
      <c r="F1489">
        <v>105.680000305175</v>
      </c>
      <c r="G1489">
        <f t="shared" si="98"/>
        <v>-4.4277080918214695E-3</v>
      </c>
      <c r="H1489" s="2" t="str">
        <f t="shared" si="99"/>
        <v>DUD</v>
      </c>
    </row>
    <row r="1490" spans="1:8" x14ac:dyDescent="0.25">
      <c r="A1490" s="1">
        <v>42380</v>
      </c>
      <c r="B1490">
        <v>172.12945556640599</v>
      </c>
      <c r="C1490">
        <f t="shared" si="96"/>
        <v>9.8992681143328376E-4</v>
      </c>
      <c r="D1490">
        <v>107.259147644042</v>
      </c>
      <c r="E1490">
        <f t="shared" si="97"/>
        <v>-1.0943405066882739E-2</v>
      </c>
      <c r="F1490">
        <v>104.73999786376901</v>
      </c>
      <c r="G1490">
        <f t="shared" si="98"/>
        <v>-8.8947997605178797E-3</v>
      </c>
      <c r="H1490" s="2" t="str">
        <f t="shared" si="99"/>
        <v>UDD</v>
      </c>
    </row>
    <row r="1491" spans="1:8" x14ac:dyDescent="0.25">
      <c r="A1491" s="1">
        <v>42381</v>
      </c>
      <c r="B1491">
        <v>173.51828002929599</v>
      </c>
      <c r="C1491">
        <f t="shared" si="96"/>
        <v>8.0684880941495063E-3</v>
      </c>
      <c r="D1491">
        <v>108.80637359619099</v>
      </c>
      <c r="E1491">
        <f t="shared" si="97"/>
        <v>1.4425118846587592E-2</v>
      </c>
      <c r="F1491">
        <v>104.209999084472</v>
      </c>
      <c r="G1491">
        <f t="shared" si="98"/>
        <v>-5.0601373888354839E-3</v>
      </c>
      <c r="H1491" s="2" t="str">
        <f t="shared" si="99"/>
        <v>UUD</v>
      </c>
    </row>
    <row r="1492" spans="1:8" x14ac:dyDescent="0.25">
      <c r="A1492" s="1">
        <v>42382</v>
      </c>
      <c r="B1492">
        <v>169.19058227539</v>
      </c>
      <c r="C1492">
        <f t="shared" si="96"/>
        <v>-2.4940875123792838E-2</v>
      </c>
      <c r="D1492">
        <v>109.878860473632</v>
      </c>
      <c r="E1492">
        <f t="shared" si="97"/>
        <v>9.8568387309854177E-3</v>
      </c>
      <c r="F1492">
        <v>104.720001220703</v>
      </c>
      <c r="G1492">
        <f t="shared" si="98"/>
        <v>4.8939846532154441E-3</v>
      </c>
      <c r="H1492" s="2" t="str">
        <f t="shared" si="99"/>
        <v>DUU</v>
      </c>
    </row>
    <row r="1493" spans="1:8" x14ac:dyDescent="0.25">
      <c r="A1493" s="1">
        <v>42383</v>
      </c>
      <c r="B1493">
        <v>171.96820068359301</v>
      </c>
      <c r="C1493">
        <f t="shared" si="96"/>
        <v>1.6417098226436222E-2</v>
      </c>
      <c r="D1493">
        <v>108.850280761718</v>
      </c>
      <c r="E1493">
        <f t="shared" si="97"/>
        <v>-9.3610336645313375E-3</v>
      </c>
      <c r="F1493">
        <v>103.01999664306599</v>
      </c>
      <c r="G1493">
        <f t="shared" si="98"/>
        <v>-1.6233809757642659E-2</v>
      </c>
      <c r="H1493" s="2" t="str">
        <f t="shared" si="99"/>
        <v>UDD</v>
      </c>
    </row>
    <row r="1494" spans="1:8" x14ac:dyDescent="0.25">
      <c r="A1494" s="1">
        <v>42384</v>
      </c>
      <c r="B1494">
        <v>168.27670288085901</v>
      </c>
      <c r="C1494">
        <f t="shared" si="96"/>
        <v>-2.1466165186702413E-2</v>
      </c>
      <c r="D1494">
        <v>110.546974182128</v>
      </c>
      <c r="E1494">
        <f t="shared" si="97"/>
        <v>1.5587405090154993E-2</v>
      </c>
      <c r="F1494">
        <v>104.08000183105401</v>
      </c>
      <c r="G1494">
        <f t="shared" si="98"/>
        <v>1.0289314914856851E-2</v>
      </c>
      <c r="H1494" s="2" t="str">
        <f t="shared" si="99"/>
        <v>DUU</v>
      </c>
    </row>
    <row r="1495" spans="1:8" x14ac:dyDescent="0.25">
      <c r="A1495" s="1">
        <v>42388</v>
      </c>
      <c r="B1495">
        <v>168.50068664550699</v>
      </c>
      <c r="C1495">
        <f t="shared" si="96"/>
        <v>1.3310444096743534E-3</v>
      </c>
      <c r="D1495">
        <v>110.20408630371</v>
      </c>
      <c r="E1495">
        <f t="shared" si="97"/>
        <v>-3.1017391561806162E-3</v>
      </c>
      <c r="F1495">
        <v>103.980003356933</v>
      </c>
      <c r="G1495">
        <f t="shared" si="98"/>
        <v>-9.607847075495668E-4</v>
      </c>
      <c r="H1495" s="2" t="str">
        <f t="shared" si="99"/>
        <v>UDD</v>
      </c>
    </row>
    <row r="1496" spans="1:8" x14ac:dyDescent="0.25">
      <c r="A1496" s="1">
        <v>42389</v>
      </c>
      <c r="B1496">
        <v>166.34135437011699</v>
      </c>
      <c r="C1496">
        <f t="shared" si="96"/>
        <v>-1.2814976118956878E-2</v>
      </c>
      <c r="D1496">
        <v>111.364532470703</v>
      </c>
      <c r="E1496">
        <f t="shared" si="97"/>
        <v>1.0529974031951328E-2</v>
      </c>
      <c r="F1496">
        <v>105.370002746582</v>
      </c>
      <c r="G1496">
        <f t="shared" si="98"/>
        <v>1.3367949074569063E-2</v>
      </c>
      <c r="H1496" s="2" t="str">
        <f t="shared" si="99"/>
        <v>DUU</v>
      </c>
    </row>
    <row r="1497" spans="1:8" x14ac:dyDescent="0.25">
      <c r="A1497" s="1">
        <v>42390</v>
      </c>
      <c r="B1497">
        <v>167.27320861816401</v>
      </c>
      <c r="C1497">
        <f t="shared" si="96"/>
        <v>5.6020600023105604E-3</v>
      </c>
      <c r="D1497">
        <v>110.608520507812</v>
      </c>
      <c r="E1497">
        <f t="shared" si="97"/>
        <v>-6.7886242245921435E-3</v>
      </c>
      <c r="F1497">
        <v>105.48999786376901</v>
      </c>
      <c r="G1497">
        <f t="shared" si="98"/>
        <v>1.1387977038930241E-3</v>
      </c>
      <c r="H1497" s="2" t="str">
        <f t="shared" si="99"/>
        <v>UDU</v>
      </c>
    </row>
    <row r="1498" spans="1:8" x14ac:dyDescent="0.25">
      <c r="A1498" s="1">
        <v>42391</v>
      </c>
      <c r="B1498">
        <v>170.70484924316401</v>
      </c>
      <c r="C1498">
        <f t="shared" si="96"/>
        <v>2.0515183832178652E-2</v>
      </c>
      <c r="D1498">
        <v>110.186546325683</v>
      </c>
      <c r="E1498">
        <f t="shared" si="97"/>
        <v>-3.8150241969758802E-3</v>
      </c>
      <c r="F1498">
        <v>105</v>
      </c>
      <c r="G1498">
        <f t="shared" si="98"/>
        <v>-4.6449698899586611E-3</v>
      </c>
      <c r="H1498" s="2" t="str">
        <f t="shared" si="99"/>
        <v>UDD</v>
      </c>
    </row>
    <row r="1499" spans="1:8" x14ac:dyDescent="0.25">
      <c r="A1499" s="1">
        <v>42394</v>
      </c>
      <c r="B1499">
        <v>168.12438964843699</v>
      </c>
      <c r="C1499">
        <f t="shared" si="96"/>
        <v>-1.5116498483597418E-2</v>
      </c>
      <c r="D1499">
        <v>110.784294128417</v>
      </c>
      <c r="E1499">
        <f t="shared" si="97"/>
        <v>5.4248710270601297E-3</v>
      </c>
      <c r="F1499">
        <v>106.08000183105401</v>
      </c>
      <c r="G1499">
        <f t="shared" si="98"/>
        <v>1.0285731724323899E-2</v>
      </c>
      <c r="H1499" s="2" t="str">
        <f t="shared" si="99"/>
        <v>DUU</v>
      </c>
    </row>
    <row r="1500" spans="1:8" x14ac:dyDescent="0.25">
      <c r="A1500" s="1">
        <v>42395</v>
      </c>
      <c r="B1500">
        <v>170.41812133789</v>
      </c>
      <c r="C1500">
        <f t="shared" si="96"/>
        <v>1.3643063295274427E-2</v>
      </c>
      <c r="D1500">
        <v>110.83708190917901</v>
      </c>
      <c r="E1500">
        <f t="shared" si="97"/>
        <v>4.7649155665352438E-4</v>
      </c>
      <c r="F1500">
        <v>107.290000915527</v>
      </c>
      <c r="G1500">
        <f t="shared" si="98"/>
        <v>1.1406476843770053E-2</v>
      </c>
      <c r="H1500" s="2" t="str">
        <f t="shared" si="99"/>
        <v>UUU</v>
      </c>
    </row>
    <row r="1501" spans="1:8" x14ac:dyDescent="0.25">
      <c r="A1501" s="1">
        <v>42396</v>
      </c>
      <c r="B1501">
        <v>168.56341552734301</v>
      </c>
      <c r="C1501">
        <f t="shared" si="96"/>
        <v>-1.0883266380279144E-2</v>
      </c>
      <c r="D1501">
        <v>110.81072235107401</v>
      </c>
      <c r="E1501">
        <f t="shared" si="97"/>
        <v>-2.3782255587168066E-4</v>
      </c>
      <c r="F1501">
        <v>107.69000244140599</v>
      </c>
      <c r="G1501">
        <f t="shared" si="98"/>
        <v>3.7282274439900398E-3</v>
      </c>
      <c r="H1501" s="2" t="str">
        <f t="shared" si="99"/>
        <v>DDU</v>
      </c>
    </row>
    <row r="1502" spans="1:8" x14ac:dyDescent="0.25">
      <c r="A1502" s="1">
        <v>42397</v>
      </c>
      <c r="B1502">
        <v>169.441482543945</v>
      </c>
      <c r="C1502">
        <f t="shared" si="96"/>
        <v>5.2091197479298135E-3</v>
      </c>
      <c r="D1502">
        <v>110.96892547607401</v>
      </c>
      <c r="E1502">
        <f t="shared" si="97"/>
        <v>1.4276878775212332E-3</v>
      </c>
      <c r="F1502">
        <v>106.540000915527</v>
      </c>
      <c r="G1502">
        <f t="shared" si="98"/>
        <v>-1.0678814187089491E-2</v>
      </c>
      <c r="H1502" s="2" t="str">
        <f t="shared" si="99"/>
        <v>UUD</v>
      </c>
    </row>
    <row r="1503" spans="1:8" x14ac:dyDescent="0.25">
      <c r="A1503" s="1">
        <v>42398</v>
      </c>
      <c r="B1503">
        <v>173.572021484375</v>
      </c>
      <c r="C1503">
        <f t="shared" si="96"/>
        <v>2.4377377242073672E-2</v>
      </c>
      <c r="D1503">
        <v>111.90958404541</v>
      </c>
      <c r="E1503">
        <f t="shared" si="97"/>
        <v>8.4767746042455627E-3</v>
      </c>
      <c r="F1503">
        <v>106.949996948242</v>
      </c>
      <c r="G1503">
        <f t="shared" si="98"/>
        <v>3.8482826092716138E-3</v>
      </c>
      <c r="H1503" s="2" t="str">
        <f t="shared" si="99"/>
        <v>UUU</v>
      </c>
    </row>
    <row r="1504" spans="1:8" x14ac:dyDescent="0.25">
      <c r="A1504" s="1">
        <v>42401</v>
      </c>
      <c r="B1504">
        <v>173.50929260253901</v>
      </c>
      <c r="C1504">
        <f t="shared" si="96"/>
        <v>-3.6139973078341825E-4</v>
      </c>
      <c r="D1504">
        <v>111.566970825195</v>
      </c>
      <c r="E1504">
        <f t="shared" si="97"/>
        <v>-3.061518127669749E-3</v>
      </c>
      <c r="F1504">
        <v>108.050003051757</v>
      </c>
      <c r="G1504">
        <f t="shared" si="98"/>
        <v>1.0285237352997134E-2</v>
      </c>
      <c r="H1504" s="2" t="str">
        <f t="shared" si="99"/>
        <v>DDU</v>
      </c>
    </row>
    <row r="1505" spans="1:8" x14ac:dyDescent="0.25">
      <c r="A1505" s="1">
        <v>42402</v>
      </c>
      <c r="B1505">
        <v>170.38230895996</v>
      </c>
      <c r="C1505">
        <f t="shared" si="96"/>
        <v>-1.8021995223864162E-2</v>
      </c>
      <c r="D1505">
        <v>113.636764526367</v>
      </c>
      <c r="E1505">
        <f t="shared" si="97"/>
        <v>1.8552029205982423E-2</v>
      </c>
      <c r="F1505">
        <v>108.08999633789</v>
      </c>
      <c r="G1505">
        <f t="shared" si="98"/>
        <v>3.7013683483033688E-4</v>
      </c>
      <c r="H1505" s="2" t="str">
        <f t="shared" si="99"/>
        <v>DUU</v>
      </c>
    </row>
    <row r="1506" spans="1:8" x14ac:dyDescent="0.25">
      <c r="A1506" s="1">
        <v>42403</v>
      </c>
      <c r="B1506">
        <v>171.40373229980401</v>
      </c>
      <c r="C1506">
        <f t="shared" si="96"/>
        <v>5.9948908198212969E-3</v>
      </c>
      <c r="D1506">
        <v>112.69435119628901</v>
      </c>
      <c r="E1506">
        <f t="shared" si="97"/>
        <v>-8.2932080476414427E-3</v>
      </c>
      <c r="F1506">
        <v>109.25</v>
      </c>
      <c r="G1506">
        <f t="shared" si="98"/>
        <v>1.073183181988302E-2</v>
      </c>
      <c r="H1506" s="2" t="str">
        <f t="shared" si="99"/>
        <v>UDU</v>
      </c>
    </row>
    <row r="1507" spans="1:8" x14ac:dyDescent="0.25">
      <c r="A1507" s="1">
        <v>42404</v>
      </c>
      <c r="B1507">
        <v>171.67253112792901</v>
      </c>
      <c r="C1507">
        <f t="shared" si="96"/>
        <v>1.5682203912272819E-3</v>
      </c>
      <c r="D1507">
        <v>113.240394592285</v>
      </c>
      <c r="E1507">
        <f t="shared" si="97"/>
        <v>4.8453484154225013E-3</v>
      </c>
      <c r="F1507">
        <v>110.56999969482401</v>
      </c>
      <c r="G1507">
        <f t="shared" si="98"/>
        <v>1.2082377069327244E-2</v>
      </c>
      <c r="H1507" s="2" t="str">
        <f t="shared" si="99"/>
        <v>UUU</v>
      </c>
    </row>
    <row r="1508" spans="1:8" x14ac:dyDescent="0.25">
      <c r="A1508" s="1">
        <v>42405</v>
      </c>
      <c r="B1508">
        <v>168.40214538574199</v>
      </c>
      <c r="C1508">
        <f t="shared" si="96"/>
        <v>-1.905013994201521E-2</v>
      </c>
      <c r="D1508">
        <v>113.37255859375</v>
      </c>
      <c r="E1508">
        <f t="shared" si="97"/>
        <v>1.167110040024566E-3</v>
      </c>
      <c r="F1508">
        <v>112.31999969482401</v>
      </c>
      <c r="G1508">
        <f t="shared" si="98"/>
        <v>1.5827077912906162E-2</v>
      </c>
      <c r="H1508" s="2" t="str">
        <f t="shared" si="99"/>
        <v>DUU</v>
      </c>
    </row>
    <row r="1509" spans="1:8" x14ac:dyDescent="0.25">
      <c r="A1509" s="1">
        <v>42408</v>
      </c>
      <c r="B1509">
        <v>166.13525390625</v>
      </c>
      <c r="C1509">
        <f t="shared" si="96"/>
        <v>-1.3461179335331197E-2</v>
      </c>
      <c r="D1509">
        <v>115.812255859375</v>
      </c>
      <c r="E1509">
        <f t="shared" si="97"/>
        <v>2.1519292639122778E-2</v>
      </c>
      <c r="F1509">
        <v>113.83000183105401</v>
      </c>
      <c r="G1509">
        <f t="shared" si="98"/>
        <v>1.3443751249401004E-2</v>
      </c>
      <c r="H1509" s="2" t="str">
        <f t="shared" si="99"/>
        <v>DUU</v>
      </c>
    </row>
    <row r="1510" spans="1:8" x14ac:dyDescent="0.25">
      <c r="A1510" s="1">
        <v>42409</v>
      </c>
      <c r="B1510">
        <v>166.14421081542901</v>
      </c>
      <c r="C1510">
        <f t="shared" si="96"/>
        <v>5.3913356547807822E-5</v>
      </c>
      <c r="D1510">
        <v>115.935592651367</v>
      </c>
      <c r="E1510">
        <f t="shared" si="97"/>
        <v>1.0649718466908542E-3</v>
      </c>
      <c r="F1510">
        <v>113.58000183105401</v>
      </c>
      <c r="G1510">
        <f t="shared" si="98"/>
        <v>-2.196257541759894E-3</v>
      </c>
      <c r="H1510" s="2" t="str">
        <f t="shared" si="99"/>
        <v>UUD</v>
      </c>
    </row>
    <row r="1511" spans="1:8" x14ac:dyDescent="0.25">
      <c r="A1511" s="1">
        <v>42410</v>
      </c>
      <c r="B1511">
        <v>166.00086975097599</v>
      </c>
      <c r="C1511">
        <f t="shared" si="96"/>
        <v>-8.6275088219744944E-4</v>
      </c>
      <c r="D1511">
        <v>116.957237243652</v>
      </c>
      <c r="E1511">
        <f t="shared" si="97"/>
        <v>8.8121738020283669E-3</v>
      </c>
      <c r="F1511">
        <v>114.459999084472</v>
      </c>
      <c r="G1511">
        <f t="shared" si="98"/>
        <v>7.7478186232728952E-3</v>
      </c>
      <c r="H1511" s="2" t="str">
        <f t="shared" si="99"/>
        <v>DUU</v>
      </c>
    </row>
    <row r="1512" spans="1:8" x14ac:dyDescent="0.25">
      <c r="A1512" s="1">
        <v>42411</v>
      </c>
      <c r="B1512">
        <v>163.84152221679599</v>
      </c>
      <c r="C1512">
        <f t="shared" si="96"/>
        <v>-1.3008049520579767E-2</v>
      </c>
      <c r="D1512">
        <v>117.776412963867</v>
      </c>
      <c r="E1512">
        <f t="shared" si="97"/>
        <v>7.0040618222577677E-3</v>
      </c>
      <c r="F1512">
        <v>119.059997558593</v>
      </c>
      <c r="G1512">
        <f t="shared" si="98"/>
        <v>4.0188699204218636E-2</v>
      </c>
      <c r="H1512" s="2" t="str">
        <f t="shared" si="99"/>
        <v>DUU</v>
      </c>
    </row>
    <row r="1513" spans="1:8" x14ac:dyDescent="0.25">
      <c r="A1513" s="1">
        <v>42412</v>
      </c>
      <c r="B1513">
        <v>167.21942138671801</v>
      </c>
      <c r="C1513">
        <f t="shared" si="96"/>
        <v>2.061686881456315E-2</v>
      </c>
      <c r="D1513">
        <v>115.821029663085</v>
      </c>
      <c r="E1513">
        <f t="shared" si="97"/>
        <v>-1.6602503434893223E-2</v>
      </c>
      <c r="F1513">
        <v>118.36000061035099</v>
      </c>
      <c r="G1513">
        <f t="shared" si="98"/>
        <v>-5.8793630320503887E-3</v>
      </c>
      <c r="H1513" s="2" t="str">
        <f t="shared" si="99"/>
        <v>UDD</v>
      </c>
    </row>
    <row r="1514" spans="1:8" x14ac:dyDescent="0.25">
      <c r="A1514" s="1">
        <v>42416</v>
      </c>
      <c r="B1514">
        <v>170.04179382324199</v>
      </c>
      <c r="C1514">
        <f t="shared" si="96"/>
        <v>1.687825740047777E-2</v>
      </c>
      <c r="D1514">
        <v>114.59677124023401</v>
      </c>
      <c r="E1514">
        <f t="shared" si="97"/>
        <v>-1.0570260223141448E-2</v>
      </c>
      <c r="F1514">
        <v>114.76999664306599</v>
      </c>
      <c r="G1514">
        <f t="shared" si="98"/>
        <v>-3.0331226332986683E-2</v>
      </c>
      <c r="H1514" s="2" t="str">
        <f t="shared" si="99"/>
        <v>UDD</v>
      </c>
    </row>
    <row r="1515" spans="1:8" x14ac:dyDescent="0.25">
      <c r="A1515" s="1">
        <v>42417</v>
      </c>
      <c r="B1515">
        <v>172.81939697265599</v>
      </c>
      <c r="C1515">
        <f t="shared" si="96"/>
        <v>1.6334826203382224E-2</v>
      </c>
      <c r="D1515">
        <v>113.892189025878</v>
      </c>
      <c r="E1515">
        <f t="shared" si="97"/>
        <v>-6.1483600866814037E-3</v>
      </c>
      <c r="F1515">
        <v>115.480003356933</v>
      </c>
      <c r="G1515">
        <f t="shared" si="98"/>
        <v>6.1863442941025859E-3</v>
      </c>
      <c r="H1515" s="2" t="str">
        <f t="shared" si="99"/>
        <v>UDU</v>
      </c>
    </row>
    <row r="1516" spans="1:8" x14ac:dyDescent="0.25">
      <c r="A1516" s="1">
        <v>42418</v>
      </c>
      <c r="B1516">
        <v>172.111557006835</v>
      </c>
      <c r="C1516">
        <f t="shared" si="96"/>
        <v>-4.0958363367799011E-3</v>
      </c>
      <c r="D1516">
        <v>115.29257202148401</v>
      </c>
      <c r="E1516">
        <f t="shared" si="97"/>
        <v>1.2295689525186226E-2</v>
      </c>
      <c r="F1516">
        <v>118.290000915527</v>
      </c>
      <c r="G1516">
        <f t="shared" si="98"/>
        <v>2.4333196024498571E-2</v>
      </c>
      <c r="H1516" s="2" t="str">
        <f t="shared" si="99"/>
        <v>DUU</v>
      </c>
    </row>
    <row r="1517" spans="1:8" x14ac:dyDescent="0.25">
      <c r="A1517" s="1">
        <v>42419</v>
      </c>
      <c r="B1517">
        <v>172.03086853027301</v>
      </c>
      <c r="C1517">
        <f t="shared" si="96"/>
        <v>-4.6881498235928909E-4</v>
      </c>
      <c r="D1517">
        <v>115.38948059082</v>
      </c>
      <c r="E1517">
        <f t="shared" si="97"/>
        <v>8.4054477783657155E-4</v>
      </c>
      <c r="F1517">
        <v>117.58000183105401</v>
      </c>
      <c r="G1517">
        <f t="shared" si="98"/>
        <v>-6.0021902018584372E-3</v>
      </c>
      <c r="H1517" s="2" t="str">
        <f t="shared" si="99"/>
        <v>DUD</v>
      </c>
    </row>
    <row r="1518" spans="1:8" x14ac:dyDescent="0.25">
      <c r="A1518" s="1">
        <v>42422</v>
      </c>
      <c r="B1518">
        <v>174.52180480957</v>
      </c>
      <c r="C1518">
        <f t="shared" si="96"/>
        <v>1.4479589044559482E-2</v>
      </c>
      <c r="D1518">
        <v>115.32785797119099</v>
      </c>
      <c r="E1518">
        <f t="shared" si="97"/>
        <v>-5.3404018558267374E-4</v>
      </c>
      <c r="F1518">
        <v>115.48999786376901</v>
      </c>
      <c r="G1518">
        <f t="shared" si="98"/>
        <v>-1.7775165289485528E-2</v>
      </c>
      <c r="H1518" s="2" t="str">
        <f t="shared" si="99"/>
        <v>UDD</v>
      </c>
    </row>
    <row r="1519" spans="1:8" x14ac:dyDescent="0.25">
      <c r="A1519" s="1">
        <v>42423</v>
      </c>
      <c r="B1519">
        <v>172.31764221191401</v>
      </c>
      <c r="C1519">
        <f t="shared" si="96"/>
        <v>-1.2629726125403473E-2</v>
      </c>
      <c r="D1519">
        <v>115.794631958007</v>
      </c>
      <c r="E1519">
        <f t="shared" si="97"/>
        <v>4.0473654416837146E-3</v>
      </c>
      <c r="F1519">
        <v>117.220001220703</v>
      </c>
      <c r="G1519">
        <f t="shared" si="98"/>
        <v>1.4979681261875877E-2</v>
      </c>
      <c r="H1519" s="2" t="str">
        <f t="shared" si="99"/>
        <v>DUU</v>
      </c>
    </row>
    <row r="1520" spans="1:8" x14ac:dyDescent="0.25">
      <c r="A1520" s="1">
        <v>42424</v>
      </c>
      <c r="B1520">
        <v>173.10609436035099</v>
      </c>
      <c r="C1520">
        <f t="shared" si="96"/>
        <v>4.5755741450277387E-3</v>
      </c>
      <c r="D1520">
        <v>115.565612792968</v>
      </c>
      <c r="E1520">
        <f t="shared" si="97"/>
        <v>-1.9778046802899629E-3</v>
      </c>
      <c r="F1520">
        <v>117.61000061035099</v>
      </c>
      <c r="G1520">
        <f t="shared" si="98"/>
        <v>3.3270720490243821E-3</v>
      </c>
      <c r="H1520" s="2" t="str">
        <f t="shared" si="99"/>
        <v>UDU</v>
      </c>
    </row>
    <row r="1521" spans="1:8" x14ac:dyDescent="0.25">
      <c r="A1521" s="1">
        <v>42425</v>
      </c>
      <c r="B1521">
        <v>175.20274353027301</v>
      </c>
      <c r="C1521">
        <f t="shared" si="96"/>
        <v>1.2111931573925316E-2</v>
      </c>
      <c r="D1521">
        <v>115.979606628417</v>
      </c>
      <c r="E1521">
        <f t="shared" si="97"/>
        <v>3.5823271771220355E-3</v>
      </c>
      <c r="F1521">
        <v>117.919998168945</v>
      </c>
      <c r="G1521">
        <f t="shared" si="98"/>
        <v>2.6358095143714788E-3</v>
      </c>
      <c r="H1521" s="2" t="str">
        <f t="shared" si="99"/>
        <v>UUU</v>
      </c>
    </row>
    <row r="1522" spans="1:8" x14ac:dyDescent="0.25">
      <c r="A1522" s="1">
        <v>42426</v>
      </c>
      <c r="B1522">
        <v>174.79953002929599</v>
      </c>
      <c r="C1522">
        <f t="shared" si="96"/>
        <v>-2.3014108846266534E-3</v>
      </c>
      <c r="D1522">
        <v>114.861030578613</v>
      </c>
      <c r="E1522">
        <f t="shared" si="97"/>
        <v>-9.6445925479621275E-3</v>
      </c>
      <c r="F1522">
        <v>117.11000061035099</v>
      </c>
      <c r="G1522">
        <f t="shared" si="98"/>
        <v>-6.869043174793088E-3</v>
      </c>
      <c r="H1522" s="2" t="str">
        <f t="shared" si="99"/>
        <v>DDD</v>
      </c>
    </row>
    <row r="1523" spans="1:8" x14ac:dyDescent="0.25">
      <c r="A1523" s="1">
        <v>42429</v>
      </c>
      <c r="B1523">
        <v>173.42866516113199</v>
      </c>
      <c r="C1523">
        <f t="shared" si="96"/>
        <v>-7.8424974479865961E-3</v>
      </c>
      <c r="D1523">
        <v>115.363067626953</v>
      </c>
      <c r="E1523">
        <f t="shared" si="97"/>
        <v>4.3708213813768992E-3</v>
      </c>
      <c r="F1523">
        <v>118.639999389648</v>
      </c>
      <c r="G1523">
        <f t="shared" si="98"/>
        <v>1.3064629590325172E-2</v>
      </c>
      <c r="H1523" s="2" t="str">
        <f t="shared" si="99"/>
        <v>DUU</v>
      </c>
    </row>
    <row r="1524" spans="1:8" x14ac:dyDescent="0.25">
      <c r="A1524" s="1">
        <v>42430</v>
      </c>
      <c r="B1524">
        <v>177.50546264648401</v>
      </c>
      <c r="C1524">
        <f t="shared" si="96"/>
        <v>2.3507056815344152E-2</v>
      </c>
      <c r="D1524">
        <v>113.33168029785099</v>
      </c>
      <c r="E1524">
        <f t="shared" si="97"/>
        <v>-1.7608645217989993E-2</v>
      </c>
      <c r="F1524">
        <v>117.76999664306599</v>
      </c>
      <c r="G1524">
        <f t="shared" si="98"/>
        <v>-7.3331317520043404E-3</v>
      </c>
      <c r="H1524" s="2" t="str">
        <f t="shared" si="99"/>
        <v>UDD</v>
      </c>
    </row>
    <row r="1525" spans="1:8" x14ac:dyDescent="0.25">
      <c r="A1525" s="1">
        <v>42431</v>
      </c>
      <c r="B1525">
        <v>178.30290222167901</v>
      </c>
      <c r="C1525">
        <f t="shared" si="96"/>
        <v>4.4924790668734449E-3</v>
      </c>
      <c r="D1525">
        <v>113.79937744140599</v>
      </c>
      <c r="E1525">
        <f t="shared" si="97"/>
        <v>4.1267996938352258E-3</v>
      </c>
      <c r="F1525">
        <v>118.680000305175</v>
      </c>
      <c r="G1525">
        <f t="shared" si="98"/>
        <v>7.7269566786777322E-3</v>
      </c>
      <c r="H1525" s="2" t="str">
        <f t="shared" si="99"/>
        <v>UUU</v>
      </c>
    </row>
    <row r="1526" spans="1:8" x14ac:dyDescent="0.25">
      <c r="A1526" s="1">
        <v>42432</v>
      </c>
      <c r="B1526">
        <v>179.00175476074199</v>
      </c>
      <c r="C1526">
        <f t="shared" si="96"/>
        <v>3.9194681093530637E-3</v>
      </c>
      <c r="D1526">
        <v>114.21411895751901</v>
      </c>
      <c r="E1526">
        <f t="shared" si="97"/>
        <v>3.6444972322151603E-3</v>
      </c>
      <c r="F1526">
        <v>120.730003356933</v>
      </c>
      <c r="G1526">
        <f t="shared" si="98"/>
        <v>1.727336574390459E-2</v>
      </c>
      <c r="H1526" s="2" t="str">
        <f t="shared" si="99"/>
        <v>UUU</v>
      </c>
    </row>
    <row r="1527" spans="1:8" x14ac:dyDescent="0.25">
      <c r="A1527" s="1">
        <v>42433</v>
      </c>
      <c r="B1527">
        <v>179.58413696289</v>
      </c>
      <c r="C1527">
        <f t="shared" si="96"/>
        <v>3.2534999610838167E-3</v>
      </c>
      <c r="D1527">
        <v>113.48169708251901</v>
      </c>
      <c r="E1527">
        <f t="shared" si="97"/>
        <v>-6.4127087061137678E-3</v>
      </c>
      <c r="F1527">
        <v>120.540000915527</v>
      </c>
      <c r="G1527">
        <f t="shared" si="98"/>
        <v>-1.5737798071971953E-3</v>
      </c>
      <c r="H1527" s="2" t="str">
        <f t="shared" si="99"/>
        <v>UDD</v>
      </c>
    </row>
    <row r="1528" spans="1:8" x14ac:dyDescent="0.25">
      <c r="A1528" s="1">
        <v>42436</v>
      </c>
      <c r="B1528">
        <v>179.72749328613199</v>
      </c>
      <c r="C1528">
        <f t="shared" si="96"/>
        <v>7.9826829733642413E-4</v>
      </c>
      <c r="D1528">
        <v>113.446388244628</v>
      </c>
      <c r="E1528">
        <f t="shared" si="97"/>
        <v>-3.1114125712561336E-4</v>
      </c>
      <c r="F1528">
        <v>121.139999389648</v>
      </c>
      <c r="G1528">
        <f t="shared" si="98"/>
        <v>4.9775880999161082E-3</v>
      </c>
      <c r="H1528" s="2" t="str">
        <f t="shared" si="99"/>
        <v>UDU</v>
      </c>
    </row>
    <row r="1529" spans="1:8" x14ac:dyDescent="0.25">
      <c r="A1529" s="1">
        <v>42437</v>
      </c>
      <c r="B1529">
        <v>177.76528930664</v>
      </c>
      <c r="C1529">
        <f t="shared" si="96"/>
        <v>-1.0917661753441887E-2</v>
      </c>
      <c r="D1529">
        <v>114.699401855468</v>
      </c>
      <c r="E1529">
        <f t="shared" si="97"/>
        <v>1.1044984597817997E-2</v>
      </c>
      <c r="F1529">
        <v>120.58000183105401</v>
      </c>
      <c r="G1529">
        <f t="shared" si="98"/>
        <v>-4.6227304062694818E-3</v>
      </c>
      <c r="H1529" s="2" t="str">
        <f t="shared" si="99"/>
        <v>DUD</v>
      </c>
    </row>
    <row r="1530" spans="1:8" x14ac:dyDescent="0.25">
      <c r="A1530" s="1">
        <v>42438</v>
      </c>
      <c r="B1530">
        <v>178.64335632324199</v>
      </c>
      <c r="C1530">
        <f t="shared" si="96"/>
        <v>4.9394739548245248E-3</v>
      </c>
      <c r="D1530">
        <v>114.00235748291</v>
      </c>
      <c r="E1530">
        <f t="shared" si="97"/>
        <v>-6.0771404321388056E-3</v>
      </c>
      <c r="F1530">
        <v>119.58000183105401</v>
      </c>
      <c r="G1530">
        <f t="shared" si="98"/>
        <v>-8.2932491691376509E-3</v>
      </c>
      <c r="H1530" s="2" t="str">
        <f t="shared" si="99"/>
        <v>UDD</v>
      </c>
    </row>
    <row r="1531" spans="1:8" x14ac:dyDescent="0.25">
      <c r="A1531" s="1">
        <v>42439</v>
      </c>
      <c r="B1531">
        <v>178.78671264648401</v>
      </c>
      <c r="C1531">
        <f t="shared" si="96"/>
        <v>8.0247217804529924E-4</v>
      </c>
      <c r="D1531">
        <v>113.534622192382</v>
      </c>
      <c r="E1531">
        <f t="shared" si="97"/>
        <v>-4.1028562992490025E-3</v>
      </c>
      <c r="F1531">
        <v>121.5</v>
      </c>
      <c r="G1531">
        <f t="shared" si="98"/>
        <v>1.6056181130174485E-2</v>
      </c>
      <c r="H1531" s="2" t="str">
        <f t="shared" si="99"/>
        <v>UDU</v>
      </c>
    </row>
    <row r="1532" spans="1:8" x14ac:dyDescent="0.25">
      <c r="A1532" s="1">
        <v>42440</v>
      </c>
      <c r="B1532">
        <v>181.67176818847599</v>
      </c>
      <c r="C1532">
        <f t="shared" si="96"/>
        <v>1.6136856588982784E-2</v>
      </c>
      <c r="D1532">
        <v>112.387474060058</v>
      </c>
      <c r="E1532">
        <f t="shared" si="97"/>
        <v>-1.0103949880417851E-2</v>
      </c>
      <c r="F1532">
        <v>119.41000366210901</v>
      </c>
      <c r="G1532">
        <f t="shared" si="98"/>
        <v>-1.7201615949720139E-2</v>
      </c>
      <c r="H1532" s="2" t="str">
        <f t="shared" si="99"/>
        <v>UDD</v>
      </c>
    </row>
    <row r="1533" spans="1:8" x14ac:dyDescent="0.25">
      <c r="A1533" s="1">
        <v>42443</v>
      </c>
      <c r="B1533">
        <v>181.43885803222599</v>
      </c>
      <c r="C1533">
        <f t="shared" si="96"/>
        <v>-1.2820382526820273E-3</v>
      </c>
      <c r="D1533">
        <v>112.74048614501901</v>
      </c>
      <c r="E1533">
        <f t="shared" si="97"/>
        <v>3.1410269508536093E-3</v>
      </c>
      <c r="F1533">
        <v>117.870002746582</v>
      </c>
      <c r="G1533">
        <f t="shared" si="98"/>
        <v>-1.2896749587954948E-2</v>
      </c>
      <c r="H1533" s="2" t="str">
        <f t="shared" si="99"/>
        <v>DUD</v>
      </c>
    </row>
    <row r="1534" spans="1:8" x14ac:dyDescent="0.25">
      <c r="A1534" s="1">
        <v>42444</v>
      </c>
      <c r="B1534">
        <v>181.14320373535099</v>
      </c>
      <c r="C1534">
        <f t="shared" si="96"/>
        <v>-1.6294982237072819E-3</v>
      </c>
      <c r="D1534">
        <v>112.84635925292901</v>
      </c>
      <c r="E1534">
        <f t="shared" si="97"/>
        <v>9.3908684918941887E-4</v>
      </c>
      <c r="F1534">
        <v>117.959999084472</v>
      </c>
      <c r="G1534">
        <f t="shared" si="98"/>
        <v>7.6352198008766692E-4</v>
      </c>
      <c r="H1534" s="2" t="str">
        <f t="shared" si="99"/>
        <v>DUU</v>
      </c>
    </row>
    <row r="1535" spans="1:8" x14ac:dyDescent="0.25">
      <c r="A1535" s="1">
        <v>42445</v>
      </c>
      <c r="B1535">
        <v>182.191482543945</v>
      </c>
      <c r="C1535">
        <f t="shared" si="96"/>
        <v>5.7870170504743523E-3</v>
      </c>
      <c r="D1535">
        <v>113.181678771972</v>
      </c>
      <c r="E1535">
        <f t="shared" si="97"/>
        <v>2.971469538431748E-3</v>
      </c>
      <c r="F1535">
        <v>120.58999633789</v>
      </c>
      <c r="G1535">
        <f t="shared" si="98"/>
        <v>2.2295670344441465E-2</v>
      </c>
      <c r="H1535" s="2" t="str">
        <f t="shared" si="99"/>
        <v>UUU</v>
      </c>
    </row>
    <row r="1536" spans="1:8" x14ac:dyDescent="0.25">
      <c r="A1536" s="1">
        <v>42446</v>
      </c>
      <c r="B1536">
        <v>183.34729003906199</v>
      </c>
      <c r="C1536">
        <f t="shared" si="96"/>
        <v>6.3439161863025895E-3</v>
      </c>
      <c r="D1536">
        <v>113.649353027343</v>
      </c>
      <c r="E1536">
        <f t="shared" si="97"/>
        <v>4.1320667836464153E-3</v>
      </c>
      <c r="F1536">
        <v>120.129997253417</v>
      </c>
      <c r="G1536">
        <f t="shared" si="98"/>
        <v>-3.8145708470219697E-3</v>
      </c>
      <c r="H1536" s="2" t="str">
        <f t="shared" si="99"/>
        <v>UUD</v>
      </c>
    </row>
    <row r="1537" spans="1:8" x14ac:dyDescent="0.25">
      <c r="A1537" s="1">
        <v>42447</v>
      </c>
      <c r="B1537">
        <v>184.06779479980401</v>
      </c>
      <c r="C1537">
        <f t="shared" si="96"/>
        <v>3.9297268074620639E-3</v>
      </c>
      <c r="D1537">
        <v>113.88761138916</v>
      </c>
      <c r="E1537">
        <f t="shared" si="97"/>
        <v>2.0964339476678973E-3</v>
      </c>
      <c r="F1537">
        <v>119.800003051757</v>
      </c>
      <c r="G1537">
        <f t="shared" si="98"/>
        <v>-2.7469758528659849E-3</v>
      </c>
      <c r="H1537" s="2" t="str">
        <f t="shared" si="99"/>
        <v>UUD</v>
      </c>
    </row>
    <row r="1538" spans="1:8" x14ac:dyDescent="0.25">
      <c r="A1538" s="1">
        <v>42450</v>
      </c>
      <c r="B1538">
        <v>184.32899475097599</v>
      </c>
      <c r="C1538">
        <f t="shared" si="96"/>
        <v>1.4190421059592229E-3</v>
      </c>
      <c r="D1538">
        <v>113.01400756835901</v>
      </c>
      <c r="E1538">
        <f t="shared" si="97"/>
        <v>-7.6707537382256774E-3</v>
      </c>
      <c r="F1538">
        <v>118.959999084472</v>
      </c>
      <c r="G1538">
        <f t="shared" si="98"/>
        <v>-7.0117190808592911E-3</v>
      </c>
      <c r="H1538" s="2" t="str">
        <f t="shared" si="99"/>
        <v>UDD</v>
      </c>
    </row>
    <row r="1539" spans="1:8" x14ac:dyDescent="0.25">
      <c r="A1539" s="1">
        <v>42451</v>
      </c>
      <c r="B1539">
        <v>184.22990417480401</v>
      </c>
      <c r="C1539">
        <f t="shared" si="96"/>
        <v>-5.3757454873470945E-4</v>
      </c>
      <c r="D1539">
        <v>112.987571716308</v>
      </c>
      <c r="E1539">
        <f t="shared" si="97"/>
        <v>-2.3391659688754007E-4</v>
      </c>
      <c r="F1539">
        <v>119.309997558593</v>
      </c>
      <c r="G1539">
        <f t="shared" si="98"/>
        <v>2.9421526295780875E-3</v>
      </c>
      <c r="H1539" s="2" t="str">
        <f t="shared" si="99"/>
        <v>DDU</v>
      </c>
    </row>
    <row r="1540" spans="1:8" x14ac:dyDescent="0.25">
      <c r="A1540" s="1">
        <v>42452</v>
      </c>
      <c r="B1540">
        <v>183.01405334472599</v>
      </c>
      <c r="C1540">
        <f t="shared" ref="C1540:C1603" si="100">B1540/B1539-1</f>
        <v>-6.5996388345529455E-3</v>
      </c>
      <c r="D1540">
        <v>114.267112731933</v>
      </c>
      <c r="E1540">
        <f t="shared" ref="E1540:E1603" si="101">D1540/D1539-1</f>
        <v>1.1324617355594757E-2</v>
      </c>
      <c r="F1540">
        <v>116.61000061035099</v>
      </c>
      <c r="G1540">
        <f t="shared" ref="G1540:G1603" si="102">F1540/F1539-1</f>
        <v>-2.2630098093129547E-2</v>
      </c>
      <c r="H1540" s="2" t="str">
        <f t="shared" ref="H1540:H1603" si="103">_xlfn.CONCAT(IF(C1540&gt;0, "U", "D"), IF(E1540&gt;0, "U", "D"), IF(G1540&gt;0, "U", "D"))</f>
        <v>DUD</v>
      </c>
    </row>
    <row r="1541" spans="1:8" x14ac:dyDescent="0.25">
      <c r="A1541" s="1">
        <v>42453</v>
      </c>
      <c r="B1541">
        <v>182.93304443359301</v>
      </c>
      <c r="C1541">
        <f t="shared" si="100"/>
        <v>-4.4263765351615358E-4</v>
      </c>
      <c r="D1541">
        <v>114.31118774414</v>
      </c>
      <c r="E1541">
        <f t="shared" si="101"/>
        <v>3.8571913784513079E-4</v>
      </c>
      <c r="F1541">
        <v>116.33000183105401</v>
      </c>
      <c r="G1541">
        <f t="shared" si="102"/>
        <v>-2.4011557999437105E-3</v>
      </c>
      <c r="H1541" s="2" t="str">
        <f t="shared" si="103"/>
        <v>DUD</v>
      </c>
    </row>
    <row r="1542" spans="1:8" x14ac:dyDescent="0.25">
      <c r="A1542" s="1">
        <v>42457</v>
      </c>
      <c r="B1542">
        <v>183.041091918945</v>
      </c>
      <c r="C1542">
        <f t="shared" si="100"/>
        <v>5.9063951888260746E-4</v>
      </c>
      <c r="D1542">
        <v>114.461204528808</v>
      </c>
      <c r="E1542">
        <f t="shared" si="101"/>
        <v>1.3123543515598524E-3</v>
      </c>
      <c r="F1542">
        <v>116.59999847412099</v>
      </c>
      <c r="G1542">
        <f t="shared" si="102"/>
        <v>2.3209545157500955E-3</v>
      </c>
      <c r="H1542" s="2" t="str">
        <f t="shared" si="103"/>
        <v>UUU</v>
      </c>
    </row>
    <row r="1543" spans="1:8" x14ac:dyDescent="0.25">
      <c r="A1543" s="1">
        <v>42458</v>
      </c>
      <c r="B1543">
        <v>184.73426818847599</v>
      </c>
      <c r="C1543">
        <f t="shared" si="100"/>
        <v>9.2502522345134786E-3</v>
      </c>
      <c r="D1543">
        <v>115.661338806152</v>
      </c>
      <c r="E1543">
        <f t="shared" si="101"/>
        <v>1.0485074679097428E-2</v>
      </c>
      <c r="F1543">
        <v>118.76000213623</v>
      </c>
      <c r="G1543">
        <f t="shared" si="102"/>
        <v>1.852490300493792E-2</v>
      </c>
      <c r="H1543" s="2" t="str">
        <f t="shared" si="103"/>
        <v>UUU</v>
      </c>
    </row>
    <row r="1544" spans="1:8" x14ac:dyDescent="0.25">
      <c r="A1544" s="1">
        <v>42459</v>
      </c>
      <c r="B1544">
        <v>185.54481506347599</v>
      </c>
      <c r="C1544">
        <f t="shared" si="100"/>
        <v>4.3876368090680629E-3</v>
      </c>
      <c r="D1544">
        <v>114.443588256835</v>
      </c>
      <c r="E1544">
        <f t="shared" si="101"/>
        <v>-1.0528587701703396E-2</v>
      </c>
      <c r="F1544">
        <v>117.09999847412099</v>
      </c>
      <c r="G1544">
        <f t="shared" si="102"/>
        <v>-1.3977800877814195E-2</v>
      </c>
      <c r="H1544" s="2" t="str">
        <f t="shared" si="103"/>
        <v>UDD</v>
      </c>
    </row>
    <row r="1545" spans="1:8" x14ac:dyDescent="0.25">
      <c r="A1545" s="1">
        <v>42460</v>
      </c>
      <c r="B1545">
        <v>185.09451293945301</v>
      </c>
      <c r="C1545">
        <f t="shared" si="100"/>
        <v>-2.4269183909501058E-3</v>
      </c>
      <c r="D1545">
        <v>115.255393981933</v>
      </c>
      <c r="E1545">
        <f t="shared" si="101"/>
        <v>7.093501151642867E-3</v>
      </c>
      <c r="F1545">
        <v>117.639999389648</v>
      </c>
      <c r="G1545">
        <f t="shared" si="102"/>
        <v>4.6114510893553451E-3</v>
      </c>
      <c r="H1545" s="2" t="str">
        <f t="shared" si="103"/>
        <v>DUU</v>
      </c>
    </row>
    <row r="1546" spans="1:8" x14ac:dyDescent="0.25">
      <c r="A1546" s="1">
        <v>42461</v>
      </c>
      <c r="B1546">
        <v>186.35536193847599</v>
      </c>
      <c r="C1546">
        <f t="shared" si="100"/>
        <v>6.8119199159373256E-3</v>
      </c>
      <c r="D1546">
        <v>115.556060791015</v>
      </c>
      <c r="E1546">
        <f t="shared" si="101"/>
        <v>2.608700544888487E-3</v>
      </c>
      <c r="F1546">
        <v>116.930000305175</v>
      </c>
      <c r="G1546">
        <f t="shared" si="102"/>
        <v>-6.0353543705941037E-3</v>
      </c>
      <c r="H1546" s="2" t="str">
        <f t="shared" si="103"/>
        <v>UUD</v>
      </c>
    </row>
    <row r="1547" spans="1:8" x14ac:dyDescent="0.25">
      <c r="A1547" s="1">
        <v>42464</v>
      </c>
      <c r="B1547">
        <v>185.75193786621</v>
      </c>
      <c r="C1547">
        <f t="shared" si="100"/>
        <v>-3.2380290322164829E-3</v>
      </c>
      <c r="D1547">
        <v>115.626777648925</v>
      </c>
      <c r="E1547">
        <f t="shared" si="101"/>
        <v>6.1197013316238724E-4</v>
      </c>
      <c r="F1547">
        <v>116.150001525878</v>
      </c>
      <c r="G1547">
        <f t="shared" si="102"/>
        <v>-6.6706472014135265E-3</v>
      </c>
      <c r="H1547" s="2" t="str">
        <f t="shared" si="103"/>
        <v>DUD</v>
      </c>
    </row>
    <row r="1548" spans="1:8" x14ac:dyDescent="0.25">
      <c r="A1548" s="1">
        <v>42465</v>
      </c>
      <c r="B1548">
        <v>183.89666748046801</v>
      </c>
      <c r="C1548">
        <f t="shared" si="100"/>
        <v>-9.9878924928270552E-3</v>
      </c>
      <c r="D1548">
        <v>116.891304016113</v>
      </c>
      <c r="E1548">
        <f t="shared" si="101"/>
        <v>1.093627611959791E-2</v>
      </c>
      <c r="F1548">
        <v>117.66000366210901</v>
      </c>
      <c r="G1548">
        <f t="shared" si="102"/>
        <v>1.3000448699043599E-2</v>
      </c>
      <c r="H1548" s="2" t="str">
        <f t="shared" si="103"/>
        <v>DUU</v>
      </c>
    </row>
    <row r="1549" spans="1:8" x14ac:dyDescent="0.25">
      <c r="A1549" s="1">
        <v>42466</v>
      </c>
      <c r="B1549">
        <v>185.90509033203099</v>
      </c>
      <c r="C1549">
        <f t="shared" si="100"/>
        <v>1.0921474973309753E-2</v>
      </c>
      <c r="D1549">
        <v>116.042427062988</v>
      </c>
      <c r="E1549">
        <f t="shared" si="101"/>
        <v>-7.262105254707274E-3</v>
      </c>
      <c r="F1549">
        <v>116.94000244140599</v>
      </c>
      <c r="G1549">
        <f t="shared" si="102"/>
        <v>-6.1193370584169404E-3</v>
      </c>
      <c r="H1549" s="2" t="str">
        <f t="shared" si="103"/>
        <v>UDD</v>
      </c>
    </row>
    <row r="1550" spans="1:8" x14ac:dyDescent="0.25">
      <c r="A1550" s="1">
        <v>42467</v>
      </c>
      <c r="B1550">
        <v>183.68051147460901</v>
      </c>
      <c r="C1550">
        <f t="shared" si="100"/>
        <v>-1.1966207345096569E-2</v>
      </c>
      <c r="D1550">
        <v>117.474922180175</v>
      </c>
      <c r="E1550">
        <f t="shared" si="101"/>
        <v>1.2344580800688121E-2</v>
      </c>
      <c r="F1550">
        <v>118.61000061035099</v>
      </c>
      <c r="G1550">
        <f t="shared" si="102"/>
        <v>1.4280811818708328E-2</v>
      </c>
      <c r="H1550" s="2" t="str">
        <f t="shared" si="103"/>
        <v>DUU</v>
      </c>
    </row>
    <row r="1551" spans="1:8" x14ac:dyDescent="0.25">
      <c r="A1551" s="1">
        <v>42468</v>
      </c>
      <c r="B1551">
        <v>184.17590332031199</v>
      </c>
      <c r="C1551">
        <f t="shared" si="100"/>
        <v>2.6970299773554363E-3</v>
      </c>
      <c r="D1551">
        <v>116.732093811035</v>
      </c>
      <c r="E1551">
        <f t="shared" si="101"/>
        <v>-6.3232931365615475E-3</v>
      </c>
      <c r="F1551">
        <v>118.430000305175</v>
      </c>
      <c r="G1551">
        <f t="shared" si="102"/>
        <v>-1.5175811841307008E-3</v>
      </c>
      <c r="H1551" s="2" t="str">
        <f t="shared" si="103"/>
        <v>UDD</v>
      </c>
    </row>
    <row r="1552" spans="1:8" x14ac:dyDescent="0.25">
      <c r="A1552" s="1">
        <v>42471</v>
      </c>
      <c r="B1552">
        <v>183.743560791015</v>
      </c>
      <c r="C1552">
        <f t="shared" si="100"/>
        <v>-2.3474435118967518E-3</v>
      </c>
      <c r="D1552">
        <v>116.581825256347</v>
      </c>
      <c r="E1552">
        <f t="shared" si="101"/>
        <v>-1.2872942631462214E-3</v>
      </c>
      <c r="F1552">
        <v>120.02999877929599</v>
      </c>
      <c r="G1552">
        <f t="shared" si="102"/>
        <v>1.3510077429688794E-2</v>
      </c>
      <c r="H1552" s="2" t="str">
        <f t="shared" si="103"/>
        <v>DDU</v>
      </c>
    </row>
    <row r="1553" spans="1:8" x14ac:dyDescent="0.25">
      <c r="A1553" s="1">
        <v>42472</v>
      </c>
      <c r="B1553">
        <v>185.45474243164</v>
      </c>
      <c r="C1553">
        <f t="shared" si="100"/>
        <v>9.3128795004209231E-3</v>
      </c>
      <c r="D1553">
        <v>115.777084350585</v>
      </c>
      <c r="E1553">
        <f t="shared" si="101"/>
        <v>-6.9027989911162324E-3</v>
      </c>
      <c r="F1553">
        <v>120.050003051757</v>
      </c>
      <c r="G1553">
        <f t="shared" si="102"/>
        <v>1.6666060705206043E-4</v>
      </c>
      <c r="H1553" s="2" t="str">
        <f t="shared" si="103"/>
        <v>UDU</v>
      </c>
    </row>
    <row r="1554" spans="1:8" x14ac:dyDescent="0.25">
      <c r="A1554" s="1">
        <v>42473</v>
      </c>
      <c r="B1554">
        <v>187.32801818847599</v>
      </c>
      <c r="C1554">
        <f t="shared" si="100"/>
        <v>1.0100985999462964E-2</v>
      </c>
      <c r="D1554">
        <v>116.183876037597</v>
      </c>
      <c r="E1554">
        <f t="shared" si="101"/>
        <v>3.5135768817617929E-3</v>
      </c>
      <c r="F1554">
        <v>118.76999664306599</v>
      </c>
      <c r="G1554">
        <f t="shared" si="102"/>
        <v>-1.0662277185775393E-2</v>
      </c>
      <c r="H1554" s="2" t="str">
        <f t="shared" si="103"/>
        <v>UUD</v>
      </c>
    </row>
    <row r="1555" spans="1:8" x14ac:dyDescent="0.25">
      <c r="A1555" s="1">
        <v>42474</v>
      </c>
      <c r="B1555">
        <v>187.33705139160099</v>
      </c>
      <c r="C1555">
        <f t="shared" si="100"/>
        <v>4.8221313674101651E-5</v>
      </c>
      <c r="D1555">
        <v>115.626777648925</v>
      </c>
      <c r="E1555">
        <f t="shared" si="101"/>
        <v>-4.794971623185651E-3</v>
      </c>
      <c r="F1555">
        <v>117.11000061035099</v>
      </c>
      <c r="G1555">
        <f t="shared" si="102"/>
        <v>-1.3976560407791494E-2</v>
      </c>
      <c r="H1555" s="2" t="str">
        <f t="shared" si="103"/>
        <v>UDD</v>
      </c>
    </row>
    <row r="1556" spans="1:8" x14ac:dyDescent="0.25">
      <c r="A1556" s="1">
        <v>42475</v>
      </c>
      <c r="B1556">
        <v>187.12991333007801</v>
      </c>
      <c r="C1556">
        <f t="shared" si="100"/>
        <v>-1.1056972445349089E-3</v>
      </c>
      <c r="D1556">
        <v>116.61719512939401</v>
      </c>
      <c r="E1556">
        <f t="shared" si="101"/>
        <v>8.5656411136543209E-3</v>
      </c>
      <c r="F1556">
        <v>117.919998168945</v>
      </c>
      <c r="G1556">
        <f t="shared" si="102"/>
        <v>6.9165532778796557E-3</v>
      </c>
      <c r="H1556" s="2" t="str">
        <f t="shared" si="103"/>
        <v>DUU</v>
      </c>
    </row>
    <row r="1557" spans="1:8" x14ac:dyDescent="0.25">
      <c r="A1557" s="1">
        <v>42478</v>
      </c>
      <c r="B1557">
        <v>188.44482421875</v>
      </c>
      <c r="C1557">
        <f t="shared" si="100"/>
        <v>7.0267273963442456E-3</v>
      </c>
      <c r="D1557">
        <v>116.113159179687</v>
      </c>
      <c r="E1557">
        <f t="shared" si="101"/>
        <v>-4.3221409085318907E-3</v>
      </c>
      <c r="F1557">
        <v>117.73999786376901</v>
      </c>
      <c r="G1557">
        <f t="shared" si="102"/>
        <v>-1.5264612277055001E-3</v>
      </c>
      <c r="H1557" s="2" t="str">
        <f t="shared" si="103"/>
        <v>UDD</v>
      </c>
    </row>
    <row r="1558" spans="1:8" x14ac:dyDescent="0.25">
      <c r="A1558" s="1">
        <v>42479</v>
      </c>
      <c r="B1558">
        <v>189.03919982910099</v>
      </c>
      <c r="C1558">
        <f t="shared" si="100"/>
        <v>3.1541095003013719E-3</v>
      </c>
      <c r="D1558">
        <v>115.75057983398401</v>
      </c>
      <c r="E1558">
        <f t="shared" si="101"/>
        <v>-3.1226378497022367E-3</v>
      </c>
      <c r="F1558">
        <v>119.58000183105401</v>
      </c>
      <c r="G1558">
        <f t="shared" si="102"/>
        <v>1.5627688132065165E-2</v>
      </c>
      <c r="H1558" s="2" t="str">
        <f t="shared" si="103"/>
        <v>UDU</v>
      </c>
    </row>
    <row r="1559" spans="1:8" x14ac:dyDescent="0.25">
      <c r="A1559" s="1">
        <v>42480</v>
      </c>
      <c r="B1559">
        <v>189.21936035156199</v>
      </c>
      <c r="C1559">
        <f t="shared" si="100"/>
        <v>9.5303261240986537E-4</v>
      </c>
      <c r="D1559">
        <v>114.47722625732401</v>
      </c>
      <c r="E1559">
        <f t="shared" si="101"/>
        <v>-1.1000839723535827E-2</v>
      </c>
      <c r="F1559">
        <v>118.970001220703</v>
      </c>
      <c r="G1559">
        <f t="shared" si="102"/>
        <v>-5.1011925155581839E-3</v>
      </c>
      <c r="H1559" s="2" t="str">
        <f t="shared" si="103"/>
        <v>UDD</v>
      </c>
    </row>
    <row r="1560" spans="1:8" x14ac:dyDescent="0.25">
      <c r="A1560" s="1">
        <v>42481</v>
      </c>
      <c r="B1560">
        <v>188.20162963867099</v>
      </c>
      <c r="C1560">
        <f t="shared" si="100"/>
        <v>-5.3785760135753868E-3</v>
      </c>
      <c r="D1560">
        <v>113.79635620117099</v>
      </c>
      <c r="E1560">
        <f t="shared" si="101"/>
        <v>-5.9476463434092741E-3</v>
      </c>
      <c r="F1560">
        <v>119.419998168945</v>
      </c>
      <c r="G1560">
        <f t="shared" si="102"/>
        <v>3.782440477639426E-3</v>
      </c>
      <c r="H1560" s="2" t="str">
        <f t="shared" si="103"/>
        <v>DDU</v>
      </c>
    </row>
    <row r="1561" spans="1:8" x14ac:dyDescent="0.25">
      <c r="A1561" s="1">
        <v>42482</v>
      </c>
      <c r="B1561">
        <v>188.20162963867099</v>
      </c>
      <c r="C1561">
        <f t="shared" si="100"/>
        <v>0</v>
      </c>
      <c r="D1561">
        <v>113.50454711914</v>
      </c>
      <c r="E1561">
        <f t="shared" si="101"/>
        <v>-2.5643095418198536E-3</v>
      </c>
      <c r="F1561">
        <v>117.889999389648</v>
      </c>
      <c r="G1561">
        <f t="shared" si="102"/>
        <v>-1.2811914275299929E-2</v>
      </c>
      <c r="H1561" s="2" t="str">
        <f t="shared" si="103"/>
        <v>DDD</v>
      </c>
    </row>
    <row r="1562" spans="1:8" x14ac:dyDescent="0.25">
      <c r="A1562" s="1">
        <v>42485</v>
      </c>
      <c r="B1562">
        <v>187.87739562988199</v>
      </c>
      <c r="C1562">
        <f t="shared" si="100"/>
        <v>-1.7228012818566452E-3</v>
      </c>
      <c r="D1562">
        <v>113.035873413085</v>
      </c>
      <c r="E1562">
        <f t="shared" si="101"/>
        <v>-4.1291183300617984E-3</v>
      </c>
      <c r="F1562">
        <v>118.230003356933</v>
      </c>
      <c r="G1562">
        <f t="shared" si="102"/>
        <v>2.8840781155763384E-3</v>
      </c>
      <c r="H1562" s="2" t="str">
        <f t="shared" si="103"/>
        <v>DDU</v>
      </c>
    </row>
    <row r="1563" spans="1:8" x14ac:dyDescent="0.25">
      <c r="A1563" s="1">
        <v>42486</v>
      </c>
      <c r="B1563">
        <v>188.15661621093699</v>
      </c>
      <c r="C1563">
        <f t="shared" si="100"/>
        <v>1.4861850736160864E-3</v>
      </c>
      <c r="D1563">
        <v>112.522994995117</v>
      </c>
      <c r="E1563">
        <f t="shared" si="101"/>
        <v>-4.5373066309108978E-3</v>
      </c>
      <c r="F1563">
        <v>118.699996948242</v>
      </c>
      <c r="G1563">
        <f t="shared" si="102"/>
        <v>3.9752480585668604E-3</v>
      </c>
      <c r="H1563" s="2" t="str">
        <f t="shared" si="103"/>
        <v>UDU</v>
      </c>
    </row>
    <row r="1564" spans="1:8" x14ac:dyDescent="0.25">
      <c r="A1564" s="1">
        <v>42487</v>
      </c>
      <c r="B1564">
        <v>188.54388427734301</v>
      </c>
      <c r="C1564">
        <f t="shared" si="100"/>
        <v>2.0582218909159788E-3</v>
      </c>
      <c r="D1564">
        <v>113.646034240722</v>
      </c>
      <c r="E1564">
        <f t="shared" si="101"/>
        <v>9.9805310519305301E-3</v>
      </c>
      <c r="F1564">
        <v>119.040000915527</v>
      </c>
      <c r="G1564">
        <f t="shared" si="102"/>
        <v>2.8643974391444615E-3</v>
      </c>
      <c r="H1564" s="2" t="str">
        <f t="shared" si="103"/>
        <v>UUU</v>
      </c>
    </row>
    <row r="1565" spans="1:8" x14ac:dyDescent="0.25">
      <c r="A1565" s="1">
        <v>42488</v>
      </c>
      <c r="B1565">
        <v>186.83267211914</v>
      </c>
      <c r="C1565">
        <f t="shared" si="100"/>
        <v>-9.0759356356839849E-3</v>
      </c>
      <c r="D1565">
        <v>114.114700317382</v>
      </c>
      <c r="E1565">
        <f t="shared" si="101"/>
        <v>4.1239105243855434E-3</v>
      </c>
      <c r="F1565">
        <v>121.290000915527</v>
      </c>
      <c r="G1565">
        <f t="shared" si="102"/>
        <v>1.8901209532051766E-2</v>
      </c>
      <c r="H1565" s="2" t="str">
        <f t="shared" si="103"/>
        <v>DUU</v>
      </c>
    </row>
    <row r="1566" spans="1:8" x14ac:dyDescent="0.25">
      <c r="A1566" s="1">
        <v>42489</v>
      </c>
      <c r="B1566">
        <v>185.82402038574199</v>
      </c>
      <c r="C1566">
        <f t="shared" si="100"/>
        <v>-5.3986902930703851E-3</v>
      </c>
      <c r="D1566">
        <v>114.406494140625</v>
      </c>
      <c r="E1566">
        <f t="shared" si="101"/>
        <v>2.5570222103852291E-3</v>
      </c>
      <c r="F1566">
        <v>123.650001525878</v>
      </c>
      <c r="G1566">
        <f t="shared" si="102"/>
        <v>1.9457503442469548E-2</v>
      </c>
      <c r="H1566" s="2" t="str">
        <f t="shared" si="103"/>
        <v>DUU</v>
      </c>
    </row>
    <row r="1567" spans="1:8" x14ac:dyDescent="0.25">
      <c r="A1567" s="1">
        <v>42492</v>
      </c>
      <c r="B1567">
        <v>187.30099487304599</v>
      </c>
      <c r="C1567">
        <f t="shared" si="100"/>
        <v>7.9482430970874152E-3</v>
      </c>
      <c r="D1567">
        <v>113.254676818847</v>
      </c>
      <c r="E1567">
        <f t="shared" si="101"/>
        <v>-1.0067761716063273E-2</v>
      </c>
      <c r="F1567">
        <v>123.23999786376901</v>
      </c>
      <c r="G1567">
        <f t="shared" si="102"/>
        <v>-3.315840331980735E-3</v>
      </c>
      <c r="H1567" s="2" t="str">
        <f t="shared" si="103"/>
        <v>UDD</v>
      </c>
    </row>
    <row r="1568" spans="1:8" x14ac:dyDescent="0.25">
      <c r="A1568" s="1">
        <v>42493</v>
      </c>
      <c r="B1568">
        <v>185.67094421386699</v>
      </c>
      <c r="C1568">
        <f t="shared" si="100"/>
        <v>-8.7028403681671529E-3</v>
      </c>
      <c r="D1568">
        <v>114.681175231933</v>
      </c>
      <c r="E1568">
        <f t="shared" si="101"/>
        <v>1.25954923289191E-2</v>
      </c>
      <c r="F1568">
        <v>122.959999084472</v>
      </c>
      <c r="G1568">
        <f t="shared" si="102"/>
        <v>-2.2719797480564852E-3</v>
      </c>
      <c r="H1568" s="2" t="str">
        <f t="shared" si="103"/>
        <v>DUD</v>
      </c>
    </row>
    <row r="1569" spans="1:8" x14ac:dyDescent="0.25">
      <c r="A1569" s="1">
        <v>42494</v>
      </c>
      <c r="B1569">
        <v>184.63517761230401</v>
      </c>
      <c r="C1569">
        <f t="shared" si="100"/>
        <v>-5.5785066745280831E-3</v>
      </c>
      <c r="D1569">
        <v>115.31027221679599</v>
      </c>
      <c r="E1569">
        <f t="shared" si="101"/>
        <v>5.4856168293593299E-3</v>
      </c>
      <c r="F1569">
        <v>122.209999084472</v>
      </c>
      <c r="G1569">
        <f t="shared" si="102"/>
        <v>-6.0995446127546371E-3</v>
      </c>
      <c r="H1569" s="2" t="str">
        <f t="shared" si="103"/>
        <v>DUD</v>
      </c>
    </row>
    <row r="1570" spans="1:8" x14ac:dyDescent="0.25">
      <c r="A1570" s="1">
        <v>42495</v>
      </c>
      <c r="B1570">
        <v>184.59918212890599</v>
      </c>
      <c r="C1570">
        <f t="shared" si="100"/>
        <v>-1.949546335834329E-4</v>
      </c>
      <c r="D1570">
        <v>116.08112335205</v>
      </c>
      <c r="E1570">
        <f t="shared" si="101"/>
        <v>6.6850170451833169E-3</v>
      </c>
      <c r="F1570">
        <v>122.06999969482401</v>
      </c>
      <c r="G1570">
        <f t="shared" si="102"/>
        <v>-1.1455641166581154E-3</v>
      </c>
      <c r="H1570" s="2" t="str">
        <f t="shared" si="103"/>
        <v>DUD</v>
      </c>
    </row>
    <row r="1571" spans="1:8" x14ac:dyDescent="0.25">
      <c r="A1571" s="1">
        <v>42496</v>
      </c>
      <c r="B1571">
        <v>185.274658203125</v>
      </c>
      <c r="C1571">
        <f t="shared" si="100"/>
        <v>3.6591498750375706E-3</v>
      </c>
      <c r="D1571">
        <v>115.584915161132</v>
      </c>
      <c r="E1571">
        <f t="shared" si="101"/>
        <v>-4.2746673756171027E-3</v>
      </c>
      <c r="F1571">
        <v>123.180000305175</v>
      </c>
      <c r="G1571">
        <f t="shared" si="102"/>
        <v>9.0931483011877923E-3</v>
      </c>
      <c r="H1571" s="2" t="str">
        <f t="shared" si="103"/>
        <v>UDU</v>
      </c>
    </row>
    <row r="1572" spans="1:8" x14ac:dyDescent="0.25">
      <c r="A1572" s="1">
        <v>42499</v>
      </c>
      <c r="B1572">
        <v>185.42774963378901</v>
      </c>
      <c r="C1572">
        <f t="shared" si="100"/>
        <v>8.2629449784854536E-4</v>
      </c>
      <c r="D1572">
        <v>115.94821929931599</v>
      </c>
      <c r="E1572">
        <f t="shared" si="101"/>
        <v>3.1431795202472301E-3</v>
      </c>
      <c r="F1572">
        <v>120.650001525878</v>
      </c>
      <c r="G1572">
        <f t="shared" si="102"/>
        <v>-2.0539038586044778E-2</v>
      </c>
      <c r="H1572" s="2" t="str">
        <f t="shared" si="103"/>
        <v>UUD</v>
      </c>
    </row>
    <row r="1573" spans="1:8" x14ac:dyDescent="0.25">
      <c r="A1573" s="1">
        <v>42500</v>
      </c>
      <c r="B1573">
        <v>187.73333740234301</v>
      </c>
      <c r="C1573">
        <f t="shared" si="100"/>
        <v>1.2433887447307335E-2</v>
      </c>
      <c r="D1573">
        <v>115.957054138183</v>
      </c>
      <c r="E1573">
        <f t="shared" si="101"/>
        <v>7.6196416990192972E-5</v>
      </c>
      <c r="F1573">
        <v>120.980003356933</v>
      </c>
      <c r="G1573">
        <f t="shared" si="102"/>
        <v>2.7351995597300061E-3</v>
      </c>
      <c r="H1573" s="2" t="str">
        <f t="shared" si="103"/>
        <v>UUU</v>
      </c>
    </row>
    <row r="1574" spans="1:8" x14ac:dyDescent="0.25">
      <c r="A1574" s="1">
        <v>42501</v>
      </c>
      <c r="B1574">
        <v>185.977127075195</v>
      </c>
      <c r="C1574">
        <f t="shared" si="100"/>
        <v>-9.3548133296333935E-3</v>
      </c>
      <c r="D1574">
        <v>116.61277008056599</v>
      </c>
      <c r="E1574">
        <f t="shared" si="101"/>
        <v>5.6548171843138206E-3</v>
      </c>
      <c r="F1574">
        <v>122.120002746582</v>
      </c>
      <c r="G1574">
        <f t="shared" si="102"/>
        <v>9.4230398249006697E-3</v>
      </c>
      <c r="H1574" s="2" t="str">
        <f t="shared" si="103"/>
        <v>DUU</v>
      </c>
    </row>
    <row r="1575" spans="1:8" x14ac:dyDescent="0.25">
      <c r="A1575" s="1">
        <v>42502</v>
      </c>
      <c r="B1575">
        <v>186.031158447265</v>
      </c>
      <c r="C1575">
        <f t="shared" si="100"/>
        <v>2.905269745787642E-4</v>
      </c>
      <c r="D1575">
        <v>116.08112335205</v>
      </c>
      <c r="E1575">
        <f t="shared" si="101"/>
        <v>-4.559078119391935E-3</v>
      </c>
      <c r="F1575">
        <v>121.16000366210901</v>
      </c>
      <c r="G1575">
        <f t="shared" si="102"/>
        <v>-7.8611125358811762E-3</v>
      </c>
      <c r="H1575" s="2" t="str">
        <f t="shared" si="103"/>
        <v>UDD</v>
      </c>
    </row>
    <row r="1576" spans="1:8" x14ac:dyDescent="0.25">
      <c r="A1576" s="1">
        <v>42503</v>
      </c>
      <c r="B1576">
        <v>184.41001892089801</v>
      </c>
      <c r="C1576">
        <f t="shared" si="100"/>
        <v>-8.7143440910547598E-3</v>
      </c>
      <c r="D1576">
        <v>117.206428527832</v>
      </c>
      <c r="E1576">
        <f t="shared" si="101"/>
        <v>9.694127204206815E-3</v>
      </c>
      <c r="F1576">
        <v>121.709999084472</v>
      </c>
      <c r="G1576">
        <f t="shared" si="102"/>
        <v>4.539414045387602E-3</v>
      </c>
      <c r="H1576" s="2" t="str">
        <f t="shared" si="103"/>
        <v>DUU</v>
      </c>
    </row>
    <row r="1577" spans="1:8" x14ac:dyDescent="0.25">
      <c r="A1577" s="1">
        <v>42506</v>
      </c>
      <c r="B1577">
        <v>186.22929382324199</v>
      </c>
      <c r="C1577">
        <f t="shared" si="100"/>
        <v>9.865379945133812E-3</v>
      </c>
      <c r="D1577">
        <v>116.196319580078</v>
      </c>
      <c r="E1577">
        <f t="shared" si="101"/>
        <v>-8.6182043121819651E-3</v>
      </c>
      <c r="F1577">
        <v>121.800003051757</v>
      </c>
      <c r="G1577">
        <f t="shared" si="102"/>
        <v>7.3949525891081613E-4</v>
      </c>
      <c r="H1577" s="2" t="str">
        <f t="shared" si="103"/>
        <v>UDU</v>
      </c>
    </row>
    <row r="1578" spans="1:8" x14ac:dyDescent="0.25">
      <c r="A1578" s="1">
        <v>42507</v>
      </c>
      <c r="B1578">
        <v>184.491119384765</v>
      </c>
      <c r="C1578">
        <f t="shared" si="100"/>
        <v>-9.3335178520665973E-3</v>
      </c>
      <c r="D1578">
        <v>116.391235351562</v>
      </c>
      <c r="E1578">
        <f t="shared" si="101"/>
        <v>1.6774694085699426E-3</v>
      </c>
      <c r="F1578">
        <v>122.220001220703</v>
      </c>
      <c r="G1578">
        <f t="shared" si="102"/>
        <v>3.4482607423871325E-3</v>
      </c>
      <c r="H1578" s="2" t="str">
        <f t="shared" si="103"/>
        <v>DUU</v>
      </c>
    </row>
    <row r="1579" spans="1:8" x14ac:dyDescent="0.25">
      <c r="A1579" s="1">
        <v>42508</v>
      </c>
      <c r="B1579">
        <v>184.545150756835</v>
      </c>
      <c r="C1579">
        <f t="shared" si="100"/>
        <v>2.9286706184117328E-4</v>
      </c>
      <c r="D1579">
        <v>114.73438262939401</v>
      </c>
      <c r="E1579">
        <f t="shared" si="101"/>
        <v>-1.423520179301685E-2</v>
      </c>
      <c r="F1579">
        <v>120.09999847412099</v>
      </c>
      <c r="G1579">
        <f t="shared" si="102"/>
        <v>-1.734579222228716E-2</v>
      </c>
      <c r="H1579" s="2" t="str">
        <f t="shared" si="103"/>
        <v>UDD</v>
      </c>
    </row>
    <row r="1580" spans="1:8" x14ac:dyDescent="0.25">
      <c r="A1580" s="1">
        <v>42509</v>
      </c>
      <c r="B1580">
        <v>183.905670166015</v>
      </c>
      <c r="C1580">
        <f t="shared" si="100"/>
        <v>-3.4651714672395695E-3</v>
      </c>
      <c r="D1580">
        <v>115.230506896972</v>
      </c>
      <c r="E1580">
        <f t="shared" si="101"/>
        <v>4.3241115366483562E-3</v>
      </c>
      <c r="F1580">
        <v>119.870002746582</v>
      </c>
      <c r="G1580">
        <f t="shared" si="102"/>
        <v>-1.9150352244887703E-3</v>
      </c>
      <c r="H1580" s="2" t="str">
        <f t="shared" si="103"/>
        <v>DUD</v>
      </c>
    </row>
    <row r="1581" spans="1:8" x14ac:dyDescent="0.25">
      <c r="A1581" s="1">
        <v>42510</v>
      </c>
      <c r="B1581">
        <v>185.06748962402301</v>
      </c>
      <c r="C1581">
        <f t="shared" si="100"/>
        <v>6.3174749150431975E-3</v>
      </c>
      <c r="D1581">
        <v>115.319122314453</v>
      </c>
      <c r="E1581">
        <f t="shared" si="101"/>
        <v>7.6902740313578022E-4</v>
      </c>
      <c r="F1581">
        <v>119.709999084472</v>
      </c>
      <c r="G1581">
        <f t="shared" si="102"/>
        <v>-1.3348098643850559E-3</v>
      </c>
      <c r="H1581" s="2" t="str">
        <f t="shared" si="103"/>
        <v>UUD</v>
      </c>
    </row>
    <row r="1582" spans="1:8" x14ac:dyDescent="0.25">
      <c r="A1582" s="1">
        <v>42513</v>
      </c>
      <c r="B1582">
        <v>184.81532287597599</v>
      </c>
      <c r="C1582">
        <f t="shared" si="100"/>
        <v>-1.3625664267630233E-3</v>
      </c>
      <c r="D1582">
        <v>115.57607269287099</v>
      </c>
      <c r="E1582">
        <f t="shared" si="101"/>
        <v>2.2281680025046935E-3</v>
      </c>
      <c r="F1582">
        <v>119.370002746582</v>
      </c>
      <c r="G1582">
        <f t="shared" si="102"/>
        <v>-2.8401665733042147E-3</v>
      </c>
      <c r="H1582" s="2" t="str">
        <f t="shared" si="103"/>
        <v>DUD</v>
      </c>
    </row>
    <row r="1583" spans="1:8" x14ac:dyDescent="0.25">
      <c r="A1583" s="1">
        <v>42514</v>
      </c>
      <c r="B1583">
        <v>187.21095275878901</v>
      </c>
      <c r="C1583">
        <f t="shared" si="100"/>
        <v>1.2962290385525321E-2</v>
      </c>
      <c r="D1583">
        <v>115.06215667724599</v>
      </c>
      <c r="E1583">
        <f t="shared" si="101"/>
        <v>-4.4465606388155443E-3</v>
      </c>
      <c r="F1583">
        <v>117.300003051757</v>
      </c>
      <c r="G1583">
        <f t="shared" si="102"/>
        <v>-1.7341037506881318E-2</v>
      </c>
      <c r="H1583" s="2" t="str">
        <f t="shared" si="103"/>
        <v>UDD</v>
      </c>
    </row>
    <row r="1584" spans="1:8" x14ac:dyDescent="0.25">
      <c r="A1584" s="1">
        <v>42515</v>
      </c>
      <c r="B1584">
        <v>188.48078918457</v>
      </c>
      <c r="C1584">
        <f t="shared" si="100"/>
        <v>6.7829173831357448E-3</v>
      </c>
      <c r="D1584">
        <v>114.62802124023401</v>
      </c>
      <c r="E1584">
        <f t="shared" si="101"/>
        <v>-3.7730514493115042E-3</v>
      </c>
      <c r="F1584">
        <v>116.980003356933</v>
      </c>
      <c r="G1584">
        <f t="shared" si="102"/>
        <v>-2.7280450681899104E-3</v>
      </c>
      <c r="H1584" s="2" t="str">
        <f t="shared" si="103"/>
        <v>UDD</v>
      </c>
    </row>
    <row r="1585" spans="1:8" x14ac:dyDescent="0.25">
      <c r="A1585" s="1">
        <v>42516</v>
      </c>
      <c r="B1585">
        <v>188.53488159179599</v>
      </c>
      <c r="C1585">
        <f t="shared" si="100"/>
        <v>2.8699162105594311E-4</v>
      </c>
      <c r="D1585">
        <v>115.22166442871</v>
      </c>
      <c r="E1585">
        <f t="shared" si="101"/>
        <v>5.178866232296242E-3</v>
      </c>
      <c r="F1585">
        <v>116.58000183105401</v>
      </c>
      <c r="G1585">
        <f t="shared" si="102"/>
        <v>-3.4194008753658522E-3</v>
      </c>
      <c r="H1585" s="2" t="str">
        <f t="shared" si="103"/>
        <v>UUD</v>
      </c>
    </row>
    <row r="1586" spans="1:8" x14ac:dyDescent="0.25">
      <c r="A1586" s="1">
        <v>42517</v>
      </c>
      <c r="B1586">
        <v>189.34542846679599</v>
      </c>
      <c r="C1586">
        <f t="shared" si="100"/>
        <v>4.2991878646359005E-3</v>
      </c>
      <c r="D1586">
        <v>115.05330657958901</v>
      </c>
      <c r="E1586">
        <f t="shared" si="101"/>
        <v>-1.461164876898291E-3</v>
      </c>
      <c r="F1586">
        <v>115.620002746582</v>
      </c>
      <c r="G1586">
        <f t="shared" si="102"/>
        <v>-8.234680643282366E-3</v>
      </c>
      <c r="H1586" s="2" t="str">
        <f t="shared" si="103"/>
        <v>UDD</v>
      </c>
    </row>
    <row r="1587" spans="1:8" x14ac:dyDescent="0.25">
      <c r="A1587" s="1">
        <v>42521</v>
      </c>
      <c r="B1587">
        <v>188.98521423339801</v>
      </c>
      <c r="C1587">
        <f t="shared" si="100"/>
        <v>-1.9024184334144323E-3</v>
      </c>
      <c r="D1587">
        <v>115.327980041503</v>
      </c>
      <c r="E1587">
        <f t="shared" si="101"/>
        <v>2.3873582609639232E-3</v>
      </c>
      <c r="F1587">
        <v>116.059997558593</v>
      </c>
      <c r="G1587">
        <f t="shared" si="102"/>
        <v>3.8055250091575399E-3</v>
      </c>
      <c r="H1587" s="2" t="str">
        <f t="shared" si="103"/>
        <v>DUU</v>
      </c>
    </row>
    <row r="1588" spans="1:8" x14ac:dyDescent="0.25">
      <c r="A1588" s="1">
        <v>42522</v>
      </c>
      <c r="B1588">
        <v>189.37248229980401</v>
      </c>
      <c r="C1588">
        <f t="shared" si="100"/>
        <v>2.049197700343397E-3</v>
      </c>
      <c r="D1588">
        <v>115.79591369628901</v>
      </c>
      <c r="E1588">
        <f t="shared" si="101"/>
        <v>4.057416549024806E-3</v>
      </c>
      <c r="F1588">
        <v>115.94000244140599</v>
      </c>
      <c r="G1588">
        <f t="shared" si="102"/>
        <v>-1.0339059082473678E-3</v>
      </c>
      <c r="H1588" s="2" t="str">
        <f t="shared" si="103"/>
        <v>UUD</v>
      </c>
    </row>
    <row r="1589" spans="1:8" x14ac:dyDescent="0.25">
      <c r="A1589" s="1">
        <v>42523</v>
      </c>
      <c r="B1589">
        <v>189.94883728027301</v>
      </c>
      <c r="C1589">
        <f t="shared" si="100"/>
        <v>3.0434991054115734E-3</v>
      </c>
      <c r="D1589">
        <v>116.630485534667</v>
      </c>
      <c r="E1589">
        <f t="shared" si="101"/>
        <v>7.2072650211727485E-3</v>
      </c>
      <c r="F1589">
        <v>115.669998168945</v>
      </c>
      <c r="G1589">
        <f t="shared" si="102"/>
        <v>-2.3288275554198545E-3</v>
      </c>
      <c r="H1589" s="2" t="str">
        <f t="shared" si="103"/>
        <v>UUD</v>
      </c>
    </row>
    <row r="1590" spans="1:8" x14ac:dyDescent="0.25">
      <c r="A1590" s="1">
        <v>42524</v>
      </c>
      <c r="B1590">
        <v>189.38145446777301</v>
      </c>
      <c r="C1590">
        <f t="shared" si="100"/>
        <v>-2.9870296687460884E-3</v>
      </c>
      <c r="D1590">
        <v>118.29085540771401</v>
      </c>
      <c r="E1590">
        <f t="shared" si="101"/>
        <v>1.4236156742685191E-2</v>
      </c>
      <c r="F1590">
        <v>118.879997253417</v>
      </c>
      <c r="G1590">
        <f t="shared" si="102"/>
        <v>2.7751354156533736E-2</v>
      </c>
      <c r="H1590" s="2" t="str">
        <f t="shared" si="103"/>
        <v>DUU</v>
      </c>
    </row>
    <row r="1591" spans="1:8" x14ac:dyDescent="0.25">
      <c r="A1591" s="1">
        <v>42527</v>
      </c>
      <c r="B1591">
        <v>190.34509277343699</v>
      </c>
      <c r="C1591">
        <f t="shared" si="100"/>
        <v>5.0883456797401472E-3</v>
      </c>
      <c r="D1591">
        <v>117.411827087402</v>
      </c>
      <c r="E1591">
        <f t="shared" si="101"/>
        <v>-7.4310758619696715E-3</v>
      </c>
      <c r="F1591">
        <v>118.919998168945</v>
      </c>
      <c r="G1591">
        <f t="shared" si="102"/>
        <v>3.3648146409959168E-4</v>
      </c>
      <c r="H1591" s="2" t="str">
        <f t="shared" si="103"/>
        <v>UDU</v>
      </c>
    </row>
    <row r="1592" spans="1:8" x14ac:dyDescent="0.25">
      <c r="A1592" s="1">
        <v>42528</v>
      </c>
      <c r="B1592">
        <v>190.64225769042901</v>
      </c>
      <c r="C1592">
        <f t="shared" si="100"/>
        <v>1.5611903236492086E-3</v>
      </c>
      <c r="D1592">
        <v>117.69596862792901</v>
      </c>
      <c r="E1592">
        <f t="shared" si="101"/>
        <v>2.4200418950595104E-3</v>
      </c>
      <c r="F1592">
        <v>118.81999969482401</v>
      </c>
      <c r="G1592">
        <f t="shared" si="102"/>
        <v>-8.4088862815934196E-4</v>
      </c>
      <c r="H1592" s="2" t="str">
        <f t="shared" si="103"/>
        <v>UUD</v>
      </c>
    </row>
    <row r="1593" spans="1:8" x14ac:dyDescent="0.25">
      <c r="A1593" s="1">
        <v>42529</v>
      </c>
      <c r="B1593">
        <v>191.26370239257801</v>
      </c>
      <c r="C1593">
        <f t="shared" si="100"/>
        <v>3.2597426702642984E-3</v>
      </c>
      <c r="D1593">
        <v>118.326301574707</v>
      </c>
      <c r="E1593">
        <f t="shared" si="101"/>
        <v>5.3556035446775674E-3</v>
      </c>
      <c r="F1593">
        <v>120.58000183105401</v>
      </c>
      <c r="G1593">
        <f t="shared" si="102"/>
        <v>1.48123391748054E-2</v>
      </c>
      <c r="H1593" s="2" t="str">
        <f t="shared" si="103"/>
        <v>UUU</v>
      </c>
    </row>
    <row r="1594" spans="1:8" x14ac:dyDescent="0.25">
      <c r="A1594" s="1">
        <v>42530</v>
      </c>
      <c r="B1594">
        <v>191.00254821777301</v>
      </c>
      <c r="C1594">
        <f t="shared" si="100"/>
        <v>-1.3654141979797529E-3</v>
      </c>
      <c r="D1594">
        <v>119.089920043945</v>
      </c>
      <c r="E1594">
        <f t="shared" si="101"/>
        <v>6.4534973127328144E-3</v>
      </c>
      <c r="F1594">
        <v>121.25</v>
      </c>
      <c r="G1594">
        <f t="shared" si="102"/>
        <v>5.5564617579351161E-3</v>
      </c>
      <c r="H1594" s="2" t="str">
        <f t="shared" si="103"/>
        <v>DUU</v>
      </c>
    </row>
    <row r="1595" spans="1:8" x14ac:dyDescent="0.25">
      <c r="A1595" s="1">
        <v>42531</v>
      </c>
      <c r="B1595">
        <v>189.19233703613199</v>
      </c>
      <c r="C1595">
        <f t="shared" si="100"/>
        <v>-9.4774190110652468E-3</v>
      </c>
      <c r="D1595">
        <v>119.66707611083901</v>
      </c>
      <c r="E1595">
        <f t="shared" si="101"/>
        <v>4.8463889024448203E-3</v>
      </c>
      <c r="F1595">
        <v>121.73999786376901</v>
      </c>
      <c r="G1595">
        <f t="shared" si="102"/>
        <v>4.0412194950021352E-3</v>
      </c>
      <c r="H1595" s="2" t="str">
        <f t="shared" si="103"/>
        <v>DUU</v>
      </c>
    </row>
    <row r="1596" spans="1:8" x14ac:dyDescent="0.25">
      <c r="A1596" s="1">
        <v>42534</v>
      </c>
      <c r="B1596">
        <v>187.73333740234301</v>
      </c>
      <c r="C1596">
        <f t="shared" si="100"/>
        <v>-7.7117268946803597E-3</v>
      </c>
      <c r="D1596">
        <v>120.19976043701099</v>
      </c>
      <c r="E1596">
        <f t="shared" si="101"/>
        <v>4.4513858237715809E-3</v>
      </c>
      <c r="F1596">
        <v>122.639999389648</v>
      </c>
      <c r="G1596">
        <f t="shared" si="102"/>
        <v>7.3928170007537819E-3</v>
      </c>
      <c r="H1596" s="2" t="str">
        <f t="shared" si="103"/>
        <v>DUU</v>
      </c>
    </row>
    <row r="1597" spans="1:8" x14ac:dyDescent="0.25">
      <c r="A1597" s="1">
        <v>42535</v>
      </c>
      <c r="B1597">
        <v>187.36405944824199</v>
      </c>
      <c r="C1597">
        <f t="shared" si="100"/>
        <v>-1.9670345140117007E-3</v>
      </c>
      <c r="D1597">
        <v>120.1109085083</v>
      </c>
      <c r="E1597">
        <f t="shared" si="101"/>
        <v>-7.3920221128520591E-4</v>
      </c>
      <c r="F1597">
        <v>122.76999664306599</v>
      </c>
      <c r="G1597">
        <f t="shared" si="102"/>
        <v>1.0599906561070682E-3</v>
      </c>
      <c r="H1597" s="2" t="str">
        <f t="shared" si="103"/>
        <v>DDU</v>
      </c>
    </row>
    <row r="1598" spans="1:8" x14ac:dyDescent="0.25">
      <c r="A1598" s="1">
        <v>42536</v>
      </c>
      <c r="B1598">
        <v>187.10285949707</v>
      </c>
      <c r="C1598">
        <f t="shared" si="100"/>
        <v>-1.3940771348633918E-3</v>
      </c>
      <c r="D1598">
        <v>120.572624206542</v>
      </c>
      <c r="E1598">
        <f t="shared" si="101"/>
        <v>3.8440779773978306E-3</v>
      </c>
      <c r="F1598">
        <v>123.680000305175</v>
      </c>
      <c r="G1598">
        <f t="shared" si="102"/>
        <v>7.4122642908811542E-3</v>
      </c>
      <c r="H1598" s="2" t="str">
        <f t="shared" si="103"/>
        <v>DUU</v>
      </c>
    </row>
    <row r="1599" spans="1:8" x14ac:dyDescent="0.25">
      <c r="A1599" s="1">
        <v>42537</v>
      </c>
      <c r="B1599">
        <v>187.66130065917901</v>
      </c>
      <c r="C1599">
        <f t="shared" si="100"/>
        <v>2.9846746522745882E-3</v>
      </c>
      <c r="D1599">
        <v>121.158638000488</v>
      </c>
      <c r="E1599">
        <f t="shared" si="101"/>
        <v>4.8602557819605874E-3</v>
      </c>
      <c r="F1599">
        <v>122.379997253417</v>
      </c>
      <c r="G1599">
        <f t="shared" si="102"/>
        <v>-1.0511020767709378E-2</v>
      </c>
      <c r="H1599" s="2" t="str">
        <f t="shared" si="103"/>
        <v>UUD</v>
      </c>
    </row>
    <row r="1600" spans="1:8" x14ac:dyDescent="0.25">
      <c r="A1600" s="1">
        <v>42538</v>
      </c>
      <c r="B1600">
        <v>186.96237182617099</v>
      </c>
      <c r="C1600">
        <f t="shared" si="100"/>
        <v>-3.7244164383011258E-3</v>
      </c>
      <c r="D1600">
        <v>120.40395355224599</v>
      </c>
      <c r="E1600">
        <f t="shared" si="101"/>
        <v>-6.2288951138503856E-3</v>
      </c>
      <c r="F1600">
        <v>123.949996948242</v>
      </c>
      <c r="G1600">
        <f t="shared" si="102"/>
        <v>1.2828891404319531E-2</v>
      </c>
      <c r="H1600" s="2" t="str">
        <f t="shared" si="103"/>
        <v>DDU</v>
      </c>
    </row>
    <row r="1601" spans="1:8" x14ac:dyDescent="0.25">
      <c r="A1601" s="1">
        <v>42541</v>
      </c>
      <c r="B1601">
        <v>188.16645812988199</v>
      </c>
      <c r="C1601">
        <f t="shared" si="100"/>
        <v>6.440260101270523E-3</v>
      </c>
      <c r="D1601">
        <v>119.116485595703</v>
      </c>
      <c r="E1601">
        <f t="shared" si="101"/>
        <v>-1.0692904332118447E-2</v>
      </c>
      <c r="F1601">
        <v>123.209999084472</v>
      </c>
      <c r="G1601">
        <f t="shared" si="102"/>
        <v>-5.9701321661105311E-3</v>
      </c>
      <c r="H1601" s="2" t="str">
        <f t="shared" si="103"/>
        <v>UDD</v>
      </c>
    </row>
    <row r="1602" spans="1:8" x14ac:dyDescent="0.25">
      <c r="A1602" s="1">
        <v>42542</v>
      </c>
      <c r="B1602">
        <v>188.70054626464801</v>
      </c>
      <c r="C1602">
        <f t="shared" si="100"/>
        <v>2.8383811869241438E-3</v>
      </c>
      <c r="D1602">
        <v>118.566040039062</v>
      </c>
      <c r="E1602">
        <f t="shared" si="101"/>
        <v>-4.621069484112228E-3</v>
      </c>
      <c r="F1602">
        <v>120.83999633789</v>
      </c>
      <c r="G1602">
        <f t="shared" si="102"/>
        <v>-1.9235474102691441E-2</v>
      </c>
      <c r="H1602" s="2" t="str">
        <f t="shared" si="103"/>
        <v>UDD</v>
      </c>
    </row>
    <row r="1603" spans="1:8" x14ac:dyDescent="0.25">
      <c r="A1603" s="1">
        <v>42543</v>
      </c>
      <c r="B1603">
        <v>188.39274597167901</v>
      </c>
      <c r="C1603">
        <f t="shared" si="100"/>
        <v>-1.6311574028902154E-3</v>
      </c>
      <c r="D1603">
        <v>118.761390686035</v>
      </c>
      <c r="E1603">
        <f t="shared" si="101"/>
        <v>1.6476104532852087E-3</v>
      </c>
      <c r="F1603">
        <v>120.900001525878</v>
      </c>
      <c r="G1603">
        <f t="shared" si="102"/>
        <v>4.9656727744529228E-4</v>
      </c>
      <c r="H1603" s="2" t="str">
        <f t="shared" si="103"/>
        <v>DUU</v>
      </c>
    </row>
    <row r="1604" spans="1:8" x14ac:dyDescent="0.25">
      <c r="A1604" s="1">
        <v>42544</v>
      </c>
      <c r="B1604">
        <v>190.846099853515</v>
      </c>
      <c r="C1604">
        <f t="shared" ref="C1604:C1667" si="104">B1604/B1603-1</f>
        <v>1.3022549616665158E-2</v>
      </c>
      <c r="D1604">
        <v>117.40296936035099</v>
      </c>
      <c r="E1604">
        <f t="shared" ref="E1604:E1667" si="105">D1604/D1603-1</f>
        <v>-1.143824030551488E-2</v>
      </c>
      <c r="F1604">
        <v>120.11000061035099</v>
      </c>
      <c r="G1604">
        <f t="shared" ref="G1604:G1667" si="106">F1604/F1603-1</f>
        <v>-6.53433337929199E-3</v>
      </c>
      <c r="H1604" s="2" t="str">
        <f t="shared" ref="H1604:H1667" si="107">_xlfn.CONCAT(IF(C1604&gt;0, "U", "D"), IF(E1604&gt;0, "U", "D"), IF(G1604&gt;0, "U", "D"))</f>
        <v>UDD</v>
      </c>
    </row>
    <row r="1605" spans="1:8" x14ac:dyDescent="0.25">
      <c r="A1605" s="1">
        <v>42545</v>
      </c>
      <c r="B1605">
        <v>183.99298095703099</v>
      </c>
      <c r="C1605">
        <f t="shared" si="104"/>
        <v>-3.5909137790838597E-2</v>
      </c>
      <c r="D1605">
        <v>120.55490112304599</v>
      </c>
      <c r="E1605">
        <f t="shared" si="105"/>
        <v>2.6847121328086754E-2</v>
      </c>
      <c r="F1605">
        <v>126</v>
      </c>
      <c r="G1605">
        <f t="shared" si="106"/>
        <v>4.9038376152846341E-2</v>
      </c>
      <c r="H1605" s="2" t="str">
        <f t="shared" si="107"/>
        <v>DUU</v>
      </c>
    </row>
    <row r="1606" spans="1:8" x14ac:dyDescent="0.25">
      <c r="A1606" s="1">
        <v>42548</v>
      </c>
      <c r="B1606">
        <v>180.69772338867099</v>
      </c>
      <c r="C1606">
        <f t="shared" si="104"/>
        <v>-1.7909691724216192E-2</v>
      </c>
      <c r="D1606">
        <v>123.564727783203</v>
      </c>
      <c r="E1606">
        <f t="shared" si="105"/>
        <v>2.4966439623097303E-2</v>
      </c>
      <c r="F1606">
        <v>126.680000305175</v>
      </c>
      <c r="G1606">
        <f t="shared" si="106"/>
        <v>5.3968278188492036E-3</v>
      </c>
      <c r="H1606" s="2" t="str">
        <f t="shared" si="107"/>
        <v>DUU</v>
      </c>
    </row>
    <row r="1607" spans="1:8" x14ac:dyDescent="0.25">
      <c r="A1607" s="1">
        <v>42549</v>
      </c>
      <c r="B1607">
        <v>183.956771850585</v>
      </c>
      <c r="C1607">
        <f t="shared" si="104"/>
        <v>1.8035913241164492E-2</v>
      </c>
      <c r="D1607">
        <v>123.822227478027</v>
      </c>
      <c r="E1607">
        <f t="shared" si="105"/>
        <v>2.0839255622833175E-3</v>
      </c>
      <c r="F1607">
        <v>125.31999969482401</v>
      </c>
      <c r="G1607">
        <f t="shared" si="106"/>
        <v>-1.0735716822503294E-2</v>
      </c>
      <c r="H1607" s="2" t="str">
        <f t="shared" si="107"/>
        <v>UUD</v>
      </c>
    </row>
    <row r="1608" spans="1:8" x14ac:dyDescent="0.25">
      <c r="A1608" s="1">
        <v>42550</v>
      </c>
      <c r="B1608">
        <v>187.08912658691401</v>
      </c>
      <c r="C1608">
        <f t="shared" si="104"/>
        <v>1.7027667450444151E-2</v>
      </c>
      <c r="D1608">
        <v>122.87223815917901</v>
      </c>
      <c r="E1608">
        <f t="shared" si="105"/>
        <v>-7.6722034338833067E-3</v>
      </c>
      <c r="F1608">
        <v>125.83999633789</v>
      </c>
      <c r="G1608">
        <f t="shared" si="106"/>
        <v>4.149350816567754E-3</v>
      </c>
      <c r="H1608" s="2" t="str">
        <f t="shared" si="107"/>
        <v>UDU</v>
      </c>
    </row>
    <row r="1609" spans="1:8" x14ac:dyDescent="0.25">
      <c r="A1609" s="1">
        <v>42551</v>
      </c>
      <c r="B1609">
        <v>189.64204406738199</v>
      </c>
      <c r="C1609">
        <f t="shared" si="104"/>
        <v>1.3645461535050751E-2</v>
      </c>
      <c r="D1609">
        <v>123.325057983398</v>
      </c>
      <c r="E1609">
        <f t="shared" si="105"/>
        <v>3.6852899483474921E-3</v>
      </c>
      <c r="F1609">
        <v>126.470001220703</v>
      </c>
      <c r="G1609">
        <f t="shared" si="106"/>
        <v>5.0063962265334272E-3</v>
      </c>
      <c r="H1609" s="2" t="str">
        <f t="shared" si="107"/>
        <v>UUU</v>
      </c>
    </row>
    <row r="1610" spans="1:8" x14ac:dyDescent="0.25">
      <c r="A1610" s="1">
        <v>42552</v>
      </c>
      <c r="B1610">
        <v>190.04039001464801</v>
      </c>
      <c r="C1610">
        <f t="shared" si="104"/>
        <v>2.1005149423747316E-3</v>
      </c>
      <c r="D1610">
        <v>125.03732299804599</v>
      </c>
      <c r="E1610">
        <f t="shared" si="105"/>
        <v>1.3884161440074205E-2</v>
      </c>
      <c r="F1610">
        <v>128.41000366210901</v>
      </c>
      <c r="G1610">
        <f t="shared" si="106"/>
        <v>1.5339625386897149E-2</v>
      </c>
      <c r="H1610" s="2" t="str">
        <f t="shared" si="107"/>
        <v>UUU</v>
      </c>
    </row>
    <row r="1611" spans="1:8" x14ac:dyDescent="0.25">
      <c r="A1611" s="1">
        <v>42556</v>
      </c>
      <c r="B1611">
        <v>188.67337036132801</v>
      </c>
      <c r="C1611">
        <f t="shared" si="104"/>
        <v>-7.1933111335681366E-3</v>
      </c>
      <c r="D1611">
        <v>126.60283660888599</v>
      </c>
      <c r="E1611">
        <f t="shared" si="105"/>
        <v>1.252037050460908E-2</v>
      </c>
      <c r="F1611">
        <v>129.47000122070301</v>
      </c>
      <c r="G1611">
        <f t="shared" si="106"/>
        <v>8.2547895675109118E-3</v>
      </c>
      <c r="H1611" s="2" t="str">
        <f t="shared" si="107"/>
        <v>DUU</v>
      </c>
    </row>
    <row r="1612" spans="1:8" x14ac:dyDescent="0.25">
      <c r="A1612" s="1">
        <v>42557</v>
      </c>
      <c r="B1612">
        <v>189.80502319335901</v>
      </c>
      <c r="C1612">
        <f t="shared" si="104"/>
        <v>5.9979467683424215E-3</v>
      </c>
      <c r="D1612">
        <v>126.807441711425</v>
      </c>
      <c r="E1612">
        <f t="shared" si="105"/>
        <v>1.6161178376365992E-3</v>
      </c>
      <c r="F1612">
        <v>130.22999572753901</v>
      </c>
      <c r="G1612">
        <f t="shared" si="106"/>
        <v>5.8700432507177158E-3</v>
      </c>
      <c r="H1612" s="2" t="str">
        <f t="shared" si="107"/>
        <v>UUU</v>
      </c>
    </row>
    <row r="1613" spans="1:8" x14ac:dyDescent="0.25">
      <c r="A1613" s="1">
        <v>42558</v>
      </c>
      <c r="B1613">
        <v>189.68730163574199</v>
      </c>
      <c r="C1613">
        <f t="shared" si="104"/>
        <v>-6.2022361493085931E-4</v>
      </c>
      <c r="D1613">
        <v>126.79855346679599</v>
      </c>
      <c r="E1613">
        <f t="shared" si="105"/>
        <v>-7.009245284861354E-5</v>
      </c>
      <c r="F1613">
        <v>129.74000549316401</v>
      </c>
      <c r="G1613">
        <f t="shared" si="106"/>
        <v>-3.762499043616141E-3</v>
      </c>
      <c r="H1613" s="2" t="str">
        <f t="shared" si="107"/>
        <v>DDD</v>
      </c>
    </row>
    <row r="1614" spans="1:8" x14ac:dyDescent="0.25">
      <c r="A1614" s="1">
        <v>42559</v>
      </c>
      <c r="B1614">
        <v>192.51185607910099</v>
      </c>
      <c r="C1614">
        <f t="shared" si="104"/>
        <v>1.4890582653671824E-2</v>
      </c>
      <c r="D1614">
        <v>127.732498168945</v>
      </c>
      <c r="E1614">
        <f t="shared" si="105"/>
        <v>7.3655785228936566E-3</v>
      </c>
      <c r="F1614">
        <v>130.52000427246</v>
      </c>
      <c r="G1614">
        <f t="shared" si="106"/>
        <v>6.0120143847002261E-3</v>
      </c>
      <c r="H1614" s="2" t="str">
        <f t="shared" si="107"/>
        <v>UUU</v>
      </c>
    </row>
    <row r="1615" spans="1:8" x14ac:dyDescent="0.25">
      <c r="A1615" s="1">
        <v>42562</v>
      </c>
      <c r="B1615">
        <v>193.19081115722599</v>
      </c>
      <c r="C1615">
        <f t="shared" si="104"/>
        <v>3.5268221498316876E-3</v>
      </c>
      <c r="D1615">
        <v>126.611686706542</v>
      </c>
      <c r="E1615">
        <f t="shared" si="105"/>
        <v>-8.7746773802275246E-3</v>
      </c>
      <c r="F1615">
        <v>129.28999328613199</v>
      </c>
      <c r="G1615">
        <f t="shared" si="106"/>
        <v>-9.4239269542190085E-3</v>
      </c>
      <c r="H1615" s="2" t="str">
        <f t="shared" si="107"/>
        <v>UDD</v>
      </c>
    </row>
    <row r="1616" spans="1:8" x14ac:dyDescent="0.25">
      <c r="A1616" s="1">
        <v>42563</v>
      </c>
      <c r="B1616">
        <v>194.59403991699199</v>
      </c>
      <c r="C1616">
        <f t="shared" si="104"/>
        <v>7.2634342770268034E-3</v>
      </c>
      <c r="D1616">
        <v>124.530311584472</v>
      </c>
      <c r="E1616">
        <f t="shared" si="105"/>
        <v>-1.6439044263695579E-2</v>
      </c>
      <c r="F1616">
        <v>127.150001525878</v>
      </c>
      <c r="G1616">
        <f t="shared" si="106"/>
        <v>-1.6551874633622843E-2</v>
      </c>
      <c r="H1616" s="2" t="str">
        <f t="shared" si="107"/>
        <v>UDD</v>
      </c>
    </row>
    <row r="1617" spans="1:8" x14ac:dyDescent="0.25">
      <c r="A1617" s="1">
        <v>42564</v>
      </c>
      <c r="B1617">
        <v>194.56684875488199</v>
      </c>
      <c r="C1617">
        <f t="shared" si="104"/>
        <v>-1.3973275914103134E-4</v>
      </c>
      <c r="D1617">
        <v>125.99794006347599</v>
      </c>
      <c r="E1617">
        <f t="shared" si="105"/>
        <v>1.178531122527926E-2</v>
      </c>
      <c r="F1617">
        <v>128.32000732421801</v>
      </c>
      <c r="G1617">
        <f t="shared" si="106"/>
        <v>9.201775731806805E-3</v>
      </c>
      <c r="H1617" s="2" t="str">
        <f t="shared" si="107"/>
        <v>DUU</v>
      </c>
    </row>
    <row r="1618" spans="1:8" x14ac:dyDescent="0.25">
      <c r="A1618" s="1">
        <v>42565</v>
      </c>
      <c r="B1618">
        <v>195.65324401855401</v>
      </c>
      <c r="C1618">
        <f t="shared" si="104"/>
        <v>5.5836606833299385E-3</v>
      </c>
      <c r="D1618">
        <v>124.165603637695</v>
      </c>
      <c r="E1618">
        <f t="shared" si="105"/>
        <v>-1.4542590338047501E-2</v>
      </c>
      <c r="F1618">
        <v>127.33000183105401</v>
      </c>
      <c r="G1618">
        <f t="shared" si="106"/>
        <v>-7.7151296497561805E-3</v>
      </c>
      <c r="H1618" s="2" t="str">
        <f t="shared" si="107"/>
        <v>UDD</v>
      </c>
    </row>
    <row r="1619" spans="1:8" x14ac:dyDescent="0.25">
      <c r="A1619" s="1">
        <v>42566</v>
      </c>
      <c r="B1619">
        <v>195.390701293945</v>
      </c>
      <c r="C1619">
        <f t="shared" si="104"/>
        <v>-1.3418776975867575E-3</v>
      </c>
      <c r="D1619">
        <v>123.09812927246</v>
      </c>
      <c r="E1619">
        <f t="shared" si="105"/>
        <v>-8.5971825848791816E-3</v>
      </c>
      <c r="F1619">
        <v>126.83999633789</v>
      </c>
      <c r="G1619">
        <f t="shared" si="106"/>
        <v>-3.8483113650950029E-3</v>
      </c>
      <c r="H1619" s="2" t="str">
        <f t="shared" si="107"/>
        <v>DDD</v>
      </c>
    </row>
    <row r="1620" spans="1:8" x14ac:dyDescent="0.25">
      <c r="A1620" s="1">
        <v>42569</v>
      </c>
      <c r="B1620">
        <v>195.915756225585</v>
      </c>
      <c r="C1620">
        <f t="shared" si="104"/>
        <v>2.6872053181798972E-3</v>
      </c>
      <c r="D1620">
        <v>122.982551574707</v>
      </c>
      <c r="E1620">
        <f t="shared" si="105"/>
        <v>-9.389070202454608E-4</v>
      </c>
      <c r="F1620">
        <v>127.040000915527</v>
      </c>
      <c r="G1620">
        <f t="shared" si="106"/>
        <v>1.5768257916390915E-3</v>
      </c>
      <c r="H1620" s="2" t="str">
        <f t="shared" si="107"/>
        <v>UDU</v>
      </c>
    </row>
    <row r="1621" spans="1:8" x14ac:dyDescent="0.25">
      <c r="A1621" s="1">
        <v>42570</v>
      </c>
      <c r="B1621">
        <v>195.71662902832</v>
      </c>
      <c r="C1621">
        <f t="shared" si="104"/>
        <v>-1.0163919487706785E-3</v>
      </c>
      <c r="D1621">
        <v>123.676376342773</v>
      </c>
      <c r="E1621">
        <f t="shared" si="105"/>
        <v>5.6416520813891147E-3</v>
      </c>
      <c r="F1621">
        <v>127.209999084472</v>
      </c>
      <c r="G1621">
        <f t="shared" si="106"/>
        <v>1.3381467862081386E-3</v>
      </c>
      <c r="H1621" s="2" t="str">
        <f t="shared" si="107"/>
        <v>DUU</v>
      </c>
    </row>
    <row r="1622" spans="1:8" x14ac:dyDescent="0.25">
      <c r="A1622" s="1">
        <v>42571</v>
      </c>
      <c r="B1622">
        <v>196.53137207031199</v>
      </c>
      <c r="C1622">
        <f t="shared" si="104"/>
        <v>4.1628708098895295E-3</v>
      </c>
      <c r="D1622">
        <v>123.00029754638599</v>
      </c>
      <c r="E1622">
        <f t="shared" si="105"/>
        <v>-5.4665152422741503E-3</v>
      </c>
      <c r="F1622">
        <v>125.389999389648</v>
      </c>
      <c r="G1622">
        <f t="shared" si="106"/>
        <v>-1.430704903641622E-2</v>
      </c>
      <c r="H1622" s="2" t="str">
        <f t="shared" si="107"/>
        <v>UDD</v>
      </c>
    </row>
    <row r="1623" spans="1:8" x14ac:dyDescent="0.25">
      <c r="A1623" s="1">
        <v>42572</v>
      </c>
      <c r="B1623">
        <v>195.78900146484301</v>
      </c>
      <c r="C1623">
        <f t="shared" si="104"/>
        <v>-3.7773643853836747E-3</v>
      </c>
      <c r="D1623">
        <v>123.249420166015</v>
      </c>
      <c r="E1623">
        <f t="shared" si="105"/>
        <v>2.0253822519011866E-3</v>
      </c>
      <c r="F1623">
        <v>127.300003051757</v>
      </c>
      <c r="G1623">
        <f t="shared" si="106"/>
        <v>1.5232503958897858E-2</v>
      </c>
      <c r="H1623" s="2" t="str">
        <f t="shared" si="107"/>
        <v>DUU</v>
      </c>
    </row>
    <row r="1624" spans="1:8" x14ac:dyDescent="0.25">
      <c r="A1624" s="1">
        <v>42573</v>
      </c>
      <c r="B1624">
        <v>196.66720581054599</v>
      </c>
      <c r="C1624">
        <f t="shared" si="104"/>
        <v>4.4854631216895147E-3</v>
      </c>
      <c r="D1624">
        <v>123.46294403076099</v>
      </c>
      <c r="E1624">
        <f t="shared" si="105"/>
        <v>1.7324533004567932E-3</v>
      </c>
      <c r="F1624">
        <v>126.34999847412099</v>
      </c>
      <c r="G1624">
        <f t="shared" si="106"/>
        <v>-7.4627223476951832E-3</v>
      </c>
      <c r="H1624" s="2" t="str">
        <f t="shared" si="107"/>
        <v>UUD</v>
      </c>
    </row>
    <row r="1625" spans="1:8" x14ac:dyDescent="0.25">
      <c r="A1625" s="1">
        <v>42576</v>
      </c>
      <c r="B1625">
        <v>196.133056640625</v>
      </c>
      <c r="C1625">
        <f t="shared" si="104"/>
        <v>-2.7160052827289727E-3</v>
      </c>
      <c r="D1625">
        <v>123.3740234375</v>
      </c>
      <c r="E1625">
        <f t="shared" si="105"/>
        <v>-7.202209048152719E-4</v>
      </c>
      <c r="F1625">
        <v>125.470001220703</v>
      </c>
      <c r="G1625">
        <f t="shared" si="106"/>
        <v>-6.9647587182063431E-3</v>
      </c>
      <c r="H1625" s="2" t="str">
        <f t="shared" si="107"/>
        <v>DDD</v>
      </c>
    </row>
    <row r="1626" spans="1:8" x14ac:dyDescent="0.25">
      <c r="A1626" s="1">
        <v>42577</v>
      </c>
      <c r="B1626">
        <v>196.22358703613199</v>
      </c>
      <c r="C1626">
        <f t="shared" si="104"/>
        <v>4.6157642703170687E-4</v>
      </c>
      <c r="D1626">
        <v>123.569610595703</v>
      </c>
      <c r="E1626">
        <f t="shared" si="105"/>
        <v>1.5853187952654668E-3</v>
      </c>
      <c r="F1626">
        <v>126</v>
      </c>
      <c r="G1626">
        <f t="shared" si="106"/>
        <v>4.2241075487416957E-3</v>
      </c>
      <c r="H1626" s="2" t="str">
        <f t="shared" si="107"/>
        <v>UUU</v>
      </c>
    </row>
    <row r="1627" spans="1:8" x14ac:dyDescent="0.25">
      <c r="A1627" s="1">
        <v>42578</v>
      </c>
      <c r="B1627">
        <v>196.01531982421801</v>
      </c>
      <c r="C1627">
        <f t="shared" si="104"/>
        <v>-1.0613770498223429E-3</v>
      </c>
      <c r="D1627">
        <v>125.10845947265599</v>
      </c>
      <c r="E1627">
        <f t="shared" si="105"/>
        <v>1.2453295511206441E-2</v>
      </c>
      <c r="F1627">
        <v>128.02999877929599</v>
      </c>
      <c r="G1627">
        <f t="shared" si="106"/>
        <v>1.6111101422983998E-2</v>
      </c>
      <c r="H1627" s="2" t="str">
        <f t="shared" si="107"/>
        <v>DUU</v>
      </c>
    </row>
    <row r="1628" spans="1:8" x14ac:dyDescent="0.25">
      <c r="A1628" s="1">
        <v>42579</v>
      </c>
      <c r="B1628">
        <v>196.24169921875</v>
      </c>
      <c r="C1628">
        <f t="shared" si="104"/>
        <v>1.1549066406391084E-3</v>
      </c>
      <c r="D1628">
        <v>124.877197265625</v>
      </c>
      <c r="E1628">
        <f t="shared" si="105"/>
        <v>-1.8484937629780207E-3</v>
      </c>
      <c r="F1628">
        <v>127.66000366210901</v>
      </c>
      <c r="G1628">
        <f t="shared" si="106"/>
        <v>-2.8899095580310341E-3</v>
      </c>
      <c r="H1628" s="2" t="str">
        <f t="shared" si="107"/>
        <v>UDD</v>
      </c>
    </row>
    <row r="1629" spans="1:8" x14ac:dyDescent="0.25">
      <c r="A1629" s="1">
        <v>42580</v>
      </c>
      <c r="B1629">
        <v>196.55854797363199</v>
      </c>
      <c r="C1629">
        <f t="shared" si="104"/>
        <v>1.6145842404717836E-3</v>
      </c>
      <c r="D1629">
        <v>125.91788482666</v>
      </c>
      <c r="E1629">
        <f t="shared" si="105"/>
        <v>8.3336876853614683E-3</v>
      </c>
      <c r="F1629">
        <v>128.97999572753901</v>
      </c>
      <c r="G1629">
        <f t="shared" si="106"/>
        <v>1.0339903082908775E-2</v>
      </c>
      <c r="H1629" s="2" t="str">
        <f t="shared" si="107"/>
        <v>UUU</v>
      </c>
    </row>
    <row r="1630" spans="1:8" x14ac:dyDescent="0.25">
      <c r="A1630" s="1">
        <v>42583</v>
      </c>
      <c r="B1630">
        <v>196.39562988281199</v>
      </c>
      <c r="C1630">
        <f t="shared" si="104"/>
        <v>-8.2885273878730015E-4</v>
      </c>
      <c r="D1630">
        <v>124.552772521972</v>
      </c>
      <c r="E1630">
        <f t="shared" si="105"/>
        <v>-1.0841289992817305E-2</v>
      </c>
      <c r="F1630">
        <v>129.22000122070301</v>
      </c>
      <c r="G1630">
        <f t="shared" si="106"/>
        <v>1.8607962561185687E-3</v>
      </c>
      <c r="H1630" s="2" t="str">
        <f t="shared" si="107"/>
        <v>DDU</v>
      </c>
    </row>
    <row r="1631" spans="1:8" x14ac:dyDescent="0.25">
      <c r="A1631" s="1">
        <v>42584</v>
      </c>
      <c r="B1631">
        <v>195.13723754882801</v>
      </c>
      <c r="C1631">
        <f t="shared" si="104"/>
        <v>-6.4074355154177809E-3</v>
      </c>
      <c r="D1631">
        <v>123.26951599121</v>
      </c>
      <c r="E1631">
        <f t="shared" si="105"/>
        <v>-1.0302914216828274E-2</v>
      </c>
      <c r="F1631">
        <v>130.27000427246</v>
      </c>
      <c r="G1631">
        <f t="shared" si="106"/>
        <v>8.1257006797548215E-3</v>
      </c>
      <c r="H1631" s="2" t="str">
        <f t="shared" si="107"/>
        <v>DDU</v>
      </c>
    </row>
    <row r="1632" spans="1:8" x14ac:dyDescent="0.25">
      <c r="A1632" s="1">
        <v>42585</v>
      </c>
      <c r="B1632">
        <v>195.70755004882801</v>
      </c>
      <c r="C1632">
        <f t="shared" si="104"/>
        <v>2.9226225971210607E-3</v>
      </c>
      <c r="D1632">
        <v>123.340812683105</v>
      </c>
      <c r="E1632">
        <f t="shared" si="105"/>
        <v>5.78380561663705E-4</v>
      </c>
      <c r="F1632">
        <v>129.64999389648401</v>
      </c>
      <c r="G1632">
        <f t="shared" si="106"/>
        <v>-4.7594254674256931E-3</v>
      </c>
      <c r="H1632" s="2" t="str">
        <f t="shared" si="107"/>
        <v>UUD</v>
      </c>
    </row>
    <row r="1633" spans="1:8" x14ac:dyDescent="0.25">
      <c r="A1633" s="1">
        <v>42586</v>
      </c>
      <c r="B1633">
        <v>195.915756225585</v>
      </c>
      <c r="C1633">
        <f t="shared" si="104"/>
        <v>1.0638637942432805E-3</v>
      </c>
      <c r="D1633">
        <v>124.267524719238</v>
      </c>
      <c r="E1633">
        <f t="shared" si="105"/>
        <v>7.513425734545498E-3</v>
      </c>
      <c r="F1633">
        <v>129.86999511718699</v>
      </c>
      <c r="G1633">
        <f t="shared" si="106"/>
        <v>1.6968857004238114E-3</v>
      </c>
      <c r="H1633" s="2" t="str">
        <f t="shared" si="107"/>
        <v>UUU</v>
      </c>
    </row>
    <row r="1634" spans="1:8" x14ac:dyDescent="0.25">
      <c r="A1634" s="1">
        <v>42587</v>
      </c>
      <c r="B1634">
        <v>197.51815795898401</v>
      </c>
      <c r="C1634">
        <f t="shared" si="104"/>
        <v>8.1790345211130155E-3</v>
      </c>
      <c r="D1634">
        <v>122.975440979003</v>
      </c>
      <c r="E1634">
        <f t="shared" si="105"/>
        <v>-1.0397597788756596E-2</v>
      </c>
      <c r="F1634">
        <v>127.550003051757</v>
      </c>
      <c r="G1634">
        <f t="shared" si="106"/>
        <v>-1.7863957439411382E-2</v>
      </c>
      <c r="H1634" s="2" t="str">
        <f t="shared" si="107"/>
        <v>UDD</v>
      </c>
    </row>
    <row r="1635" spans="1:8" x14ac:dyDescent="0.25">
      <c r="A1635" s="1">
        <v>42590</v>
      </c>
      <c r="B1635">
        <v>197.40048217773401</v>
      </c>
      <c r="C1635">
        <f t="shared" si="104"/>
        <v>-5.9577196580795633E-4</v>
      </c>
      <c r="D1635">
        <v>123.20712280273401</v>
      </c>
      <c r="E1635">
        <f t="shared" si="105"/>
        <v>1.883968228831634E-3</v>
      </c>
      <c r="F1635">
        <v>127.44000244140599</v>
      </c>
      <c r="G1635">
        <f t="shared" si="106"/>
        <v>-8.6241166381140211E-4</v>
      </c>
      <c r="H1635" s="2" t="str">
        <f t="shared" si="107"/>
        <v>DUD</v>
      </c>
    </row>
    <row r="1636" spans="1:8" x14ac:dyDescent="0.25">
      <c r="A1636" s="1">
        <v>42591</v>
      </c>
      <c r="B1636">
        <v>197.51815795898401</v>
      </c>
      <c r="C1636">
        <f t="shared" si="104"/>
        <v>5.9612712163503723E-4</v>
      </c>
      <c r="D1636">
        <v>124.41909027099599</v>
      </c>
      <c r="E1636">
        <f t="shared" si="105"/>
        <v>9.8368295654664983E-3</v>
      </c>
      <c r="F1636">
        <v>127.959999084472</v>
      </c>
      <c r="G1636">
        <f t="shared" si="106"/>
        <v>4.0803251185206335E-3</v>
      </c>
      <c r="H1636" s="2" t="str">
        <f t="shared" si="107"/>
        <v>UUU</v>
      </c>
    </row>
    <row r="1637" spans="1:8" x14ac:dyDescent="0.25">
      <c r="A1637" s="1">
        <v>42592</v>
      </c>
      <c r="B1637">
        <v>197.02928161621</v>
      </c>
      <c r="C1637">
        <f t="shared" si="104"/>
        <v>-2.4750956966473892E-3</v>
      </c>
      <c r="D1637">
        <v>124.90028381347599</v>
      </c>
      <c r="E1637">
        <f t="shared" si="105"/>
        <v>3.8675217881107837E-3</v>
      </c>
      <c r="F1637">
        <v>128.55999755859301</v>
      </c>
      <c r="G1637">
        <f t="shared" si="106"/>
        <v>4.6889534105492015E-3</v>
      </c>
      <c r="H1637" s="2" t="str">
        <f t="shared" si="107"/>
        <v>DUU</v>
      </c>
    </row>
    <row r="1638" spans="1:8" x14ac:dyDescent="0.25">
      <c r="A1638" s="1">
        <v>42593</v>
      </c>
      <c r="B1638">
        <v>197.94364929199199</v>
      </c>
      <c r="C1638">
        <f t="shared" si="104"/>
        <v>4.6407704899573687E-3</v>
      </c>
      <c r="D1638">
        <v>123.786338806152</v>
      </c>
      <c r="E1638">
        <f t="shared" si="105"/>
        <v>-8.918674748470079E-3</v>
      </c>
      <c r="F1638">
        <v>127.669998168945</v>
      </c>
      <c r="G1638">
        <f t="shared" si="106"/>
        <v>-6.9228329694264179E-3</v>
      </c>
      <c r="H1638" s="2" t="str">
        <f t="shared" si="107"/>
        <v>UDD</v>
      </c>
    </row>
    <row r="1639" spans="1:8" x14ac:dyDescent="0.25">
      <c r="A1639" s="1">
        <v>42594</v>
      </c>
      <c r="B1639">
        <v>197.77169799804599</v>
      </c>
      <c r="C1639">
        <f t="shared" si="104"/>
        <v>-8.6868810674667341E-4</v>
      </c>
      <c r="D1639">
        <v>124.82891845703099</v>
      </c>
      <c r="E1639">
        <f t="shared" si="105"/>
        <v>8.4224128521295238E-3</v>
      </c>
      <c r="F1639">
        <v>127.400001525878</v>
      </c>
      <c r="G1639">
        <f t="shared" si="106"/>
        <v>-2.1148010256075711E-3</v>
      </c>
      <c r="H1639" s="2" t="str">
        <f t="shared" si="107"/>
        <v>DUD</v>
      </c>
    </row>
    <row r="1640" spans="1:8" x14ac:dyDescent="0.25">
      <c r="A1640" s="1">
        <v>42597</v>
      </c>
      <c r="B1640">
        <v>198.34194946289</v>
      </c>
      <c r="C1640">
        <f t="shared" si="104"/>
        <v>2.8833825598728602E-3</v>
      </c>
      <c r="D1640">
        <v>123.652709960937</v>
      </c>
      <c r="E1640">
        <f t="shared" si="105"/>
        <v>-9.4225641833055596E-3</v>
      </c>
      <c r="F1640">
        <v>127.83999633789</v>
      </c>
      <c r="G1640">
        <f t="shared" si="106"/>
        <v>3.4536484045695204E-3</v>
      </c>
      <c r="H1640" s="2" t="str">
        <f t="shared" si="107"/>
        <v>UDU</v>
      </c>
    </row>
    <row r="1641" spans="1:8" x14ac:dyDescent="0.25">
      <c r="A1641" s="1">
        <v>42598</v>
      </c>
      <c r="B1641">
        <v>197.31901550292901</v>
      </c>
      <c r="C1641">
        <f t="shared" si="104"/>
        <v>-5.1574261659276255E-3</v>
      </c>
      <c r="D1641">
        <v>123.32290649414</v>
      </c>
      <c r="E1641">
        <f t="shared" si="105"/>
        <v>-2.6671754052230989E-3</v>
      </c>
      <c r="F1641">
        <v>128.47000122070301</v>
      </c>
      <c r="G1641">
        <f t="shared" si="106"/>
        <v>4.9280733796945864E-3</v>
      </c>
      <c r="H1641" s="2" t="str">
        <f t="shared" si="107"/>
        <v>DDU</v>
      </c>
    </row>
    <row r="1642" spans="1:8" x14ac:dyDescent="0.25">
      <c r="A1642" s="1">
        <v>42599</v>
      </c>
      <c r="B1642">
        <v>197.690170288085</v>
      </c>
      <c r="C1642">
        <f t="shared" si="104"/>
        <v>1.880988429878272E-3</v>
      </c>
      <c r="D1642">
        <v>124.062614440917</v>
      </c>
      <c r="E1642">
        <f t="shared" si="105"/>
        <v>5.9981390952066338E-3</v>
      </c>
      <c r="F1642">
        <v>128.5</v>
      </c>
      <c r="G1642">
        <f t="shared" si="106"/>
        <v>2.3350804866462127E-4</v>
      </c>
      <c r="H1642" s="2" t="str">
        <f t="shared" si="107"/>
        <v>UUU</v>
      </c>
    </row>
    <row r="1643" spans="1:8" x14ac:dyDescent="0.25">
      <c r="A1643" s="1">
        <v>42600</v>
      </c>
      <c r="B1643">
        <v>198.13374328613199</v>
      </c>
      <c r="C1643">
        <f t="shared" si="104"/>
        <v>2.243778724053902E-3</v>
      </c>
      <c r="D1643">
        <v>124.25862884521401</v>
      </c>
      <c r="E1643">
        <f t="shared" si="105"/>
        <v>1.5799635142330626E-3</v>
      </c>
      <c r="F1643">
        <v>129.11000061035099</v>
      </c>
      <c r="G1643">
        <f t="shared" si="106"/>
        <v>4.7470864618754938E-3</v>
      </c>
      <c r="H1643" s="2" t="str">
        <f t="shared" si="107"/>
        <v>UUU</v>
      </c>
    </row>
    <row r="1644" spans="1:8" x14ac:dyDescent="0.25">
      <c r="A1644" s="1">
        <v>42601</v>
      </c>
      <c r="B1644">
        <v>197.84407043457</v>
      </c>
      <c r="C1644">
        <f t="shared" si="104"/>
        <v>-1.4620066565019796E-3</v>
      </c>
      <c r="D1644">
        <v>123.608139038085</v>
      </c>
      <c r="E1644">
        <f t="shared" si="105"/>
        <v>-5.2349668845880215E-3</v>
      </c>
      <c r="F1644">
        <v>127.970001220703</v>
      </c>
      <c r="G1644">
        <f t="shared" si="106"/>
        <v>-8.8296753486081236E-3</v>
      </c>
      <c r="H1644" s="2" t="str">
        <f t="shared" si="107"/>
        <v>DDD</v>
      </c>
    </row>
    <row r="1645" spans="1:8" x14ac:dyDescent="0.25">
      <c r="A1645" s="1">
        <v>42604</v>
      </c>
      <c r="B1645">
        <v>197.83499145507801</v>
      </c>
      <c r="C1645">
        <f t="shared" si="104"/>
        <v>-4.5889570872925667E-5</v>
      </c>
      <c r="D1645">
        <v>124.650764465332</v>
      </c>
      <c r="E1645">
        <f t="shared" si="105"/>
        <v>8.4349253646296418E-3</v>
      </c>
      <c r="F1645">
        <v>127.77999877929599</v>
      </c>
      <c r="G1645">
        <f t="shared" si="106"/>
        <v>-1.4847420457495542E-3</v>
      </c>
      <c r="H1645" s="2" t="str">
        <f t="shared" si="107"/>
        <v>DUD</v>
      </c>
    </row>
    <row r="1646" spans="1:8" x14ac:dyDescent="0.25">
      <c r="A1646" s="1">
        <v>42605</v>
      </c>
      <c r="B1646">
        <v>198.23333740234301</v>
      </c>
      <c r="C1646">
        <f t="shared" si="104"/>
        <v>2.0135262439429091E-3</v>
      </c>
      <c r="D1646">
        <v>124.784423828125</v>
      </c>
      <c r="E1646">
        <f t="shared" si="105"/>
        <v>1.0722707026009637E-3</v>
      </c>
      <c r="F1646">
        <v>127.76000213623</v>
      </c>
      <c r="G1646">
        <f t="shared" si="106"/>
        <v>-1.5649274735507479E-4</v>
      </c>
      <c r="H1646" s="2" t="str">
        <f t="shared" si="107"/>
        <v>UUD</v>
      </c>
    </row>
    <row r="1647" spans="1:8" x14ac:dyDescent="0.25">
      <c r="A1647" s="1">
        <v>42606</v>
      </c>
      <c r="B1647">
        <v>197.21942138671801</v>
      </c>
      <c r="C1647">
        <f t="shared" si="104"/>
        <v>-5.1147603572203604E-3</v>
      </c>
      <c r="D1647">
        <v>124.490348815917</v>
      </c>
      <c r="E1647">
        <f t="shared" si="105"/>
        <v>-2.3566644232220213E-3</v>
      </c>
      <c r="F1647">
        <v>126.33999633789</v>
      </c>
      <c r="G1647">
        <f t="shared" si="106"/>
        <v>-1.1114635054763511E-2</v>
      </c>
      <c r="H1647" s="2" t="str">
        <f t="shared" si="107"/>
        <v>DDD</v>
      </c>
    </row>
    <row r="1648" spans="1:8" x14ac:dyDescent="0.25">
      <c r="A1648" s="1">
        <v>42607</v>
      </c>
      <c r="B1648">
        <v>197.08363342285099</v>
      </c>
      <c r="C1648">
        <f t="shared" si="104"/>
        <v>-6.8851212985132637E-4</v>
      </c>
      <c r="D1648">
        <v>124.01804351806599</v>
      </c>
      <c r="E1648">
        <f t="shared" si="105"/>
        <v>-3.7939109524819381E-3</v>
      </c>
      <c r="F1648">
        <v>126.230003356933</v>
      </c>
      <c r="G1648">
        <f t="shared" si="106"/>
        <v>-8.7061092405626983E-4</v>
      </c>
      <c r="H1648" s="2" t="str">
        <f t="shared" si="107"/>
        <v>DDD</v>
      </c>
    </row>
    <row r="1649" spans="1:8" x14ac:dyDescent="0.25">
      <c r="A1649" s="1">
        <v>42608</v>
      </c>
      <c r="B1649">
        <v>196.71241760253901</v>
      </c>
      <c r="C1649">
        <f t="shared" si="104"/>
        <v>-1.8835446346553431E-3</v>
      </c>
      <c r="D1649">
        <v>123.29619598388599</v>
      </c>
      <c r="E1649">
        <f t="shared" si="105"/>
        <v>-5.8205041274889124E-3</v>
      </c>
      <c r="F1649">
        <v>126.050003051757</v>
      </c>
      <c r="G1649">
        <f t="shared" si="106"/>
        <v>-1.4259708499493318E-3</v>
      </c>
      <c r="H1649" s="2" t="str">
        <f t="shared" si="107"/>
        <v>DDD</v>
      </c>
    </row>
    <row r="1650" spans="1:8" x14ac:dyDescent="0.25">
      <c r="A1650" s="1">
        <v>42611</v>
      </c>
      <c r="B1650">
        <v>197.68113708496</v>
      </c>
      <c r="C1650">
        <f t="shared" si="104"/>
        <v>4.9245466769580748E-3</v>
      </c>
      <c r="D1650">
        <v>124.944900512695</v>
      </c>
      <c r="E1650">
        <f t="shared" si="105"/>
        <v>1.3371901019756383E-2</v>
      </c>
      <c r="F1650">
        <v>126.300003051757</v>
      </c>
      <c r="G1650">
        <f t="shared" si="106"/>
        <v>1.9833398964483884E-3</v>
      </c>
      <c r="H1650" s="2" t="str">
        <f t="shared" si="107"/>
        <v>UUU</v>
      </c>
    </row>
    <row r="1651" spans="1:8" x14ac:dyDescent="0.25">
      <c r="A1651" s="1">
        <v>42612</v>
      </c>
      <c r="B1651">
        <v>197.355209350585</v>
      </c>
      <c r="C1651">
        <f t="shared" si="104"/>
        <v>-1.6487548543132613E-3</v>
      </c>
      <c r="D1651">
        <v>124.46359252929599</v>
      </c>
      <c r="E1651">
        <f t="shared" si="105"/>
        <v>-3.8521618843507799E-3</v>
      </c>
      <c r="F1651">
        <v>125.02999877929599</v>
      </c>
      <c r="G1651">
        <f t="shared" si="106"/>
        <v>-1.0055457179526495E-2</v>
      </c>
      <c r="H1651" s="2" t="str">
        <f t="shared" si="107"/>
        <v>DDD</v>
      </c>
    </row>
    <row r="1652" spans="1:8" x14ac:dyDescent="0.25">
      <c r="A1652" s="1">
        <v>42613</v>
      </c>
      <c r="B1652">
        <v>196.79393005371</v>
      </c>
      <c r="C1652">
        <f t="shared" si="104"/>
        <v>-2.844005479875289E-3</v>
      </c>
      <c r="D1652">
        <v>124.641830444335</v>
      </c>
      <c r="E1652">
        <f t="shared" si="105"/>
        <v>1.432048612907133E-3</v>
      </c>
      <c r="F1652">
        <v>124.77999877929599</v>
      </c>
      <c r="G1652">
        <f t="shared" si="106"/>
        <v>-1.9995201346942881E-3</v>
      </c>
      <c r="H1652" s="2" t="str">
        <f t="shared" si="107"/>
        <v>DUD</v>
      </c>
    </row>
    <row r="1653" spans="1:8" x14ac:dyDescent="0.25">
      <c r="A1653" s="1">
        <v>42614</v>
      </c>
      <c r="B1653">
        <v>196.80294799804599</v>
      </c>
      <c r="C1653">
        <f t="shared" si="104"/>
        <v>4.5824301255326105E-5</v>
      </c>
      <c r="D1653">
        <v>124.779327392578</v>
      </c>
      <c r="E1653">
        <f t="shared" si="105"/>
        <v>1.103136465124388E-3</v>
      </c>
      <c r="F1653">
        <v>125.290000915527</v>
      </c>
      <c r="G1653">
        <f t="shared" si="106"/>
        <v>4.0872106204543623E-3</v>
      </c>
      <c r="H1653" s="2" t="str">
        <f t="shared" si="107"/>
        <v>UUU</v>
      </c>
    </row>
    <row r="1654" spans="1:8" x14ac:dyDescent="0.25">
      <c r="A1654" s="1">
        <v>42615</v>
      </c>
      <c r="B1654">
        <v>197.690170288085</v>
      </c>
      <c r="C1654">
        <f t="shared" si="104"/>
        <v>4.5081758127312188E-3</v>
      </c>
      <c r="D1654">
        <v>123.761596679687</v>
      </c>
      <c r="E1654">
        <f t="shared" si="105"/>
        <v>-8.1562445811960149E-3</v>
      </c>
      <c r="F1654">
        <v>126.56999969482401</v>
      </c>
      <c r="G1654">
        <f t="shared" si="106"/>
        <v>1.0216288370530124E-2</v>
      </c>
      <c r="H1654" s="2" t="str">
        <f t="shared" si="107"/>
        <v>UDU</v>
      </c>
    </row>
    <row r="1655" spans="1:8" x14ac:dyDescent="0.25">
      <c r="A1655" s="1">
        <v>42619</v>
      </c>
      <c r="B1655">
        <v>198.287673950195</v>
      </c>
      <c r="C1655">
        <f t="shared" si="104"/>
        <v>3.02242474291603E-3</v>
      </c>
      <c r="D1655">
        <v>124.66323089599599</v>
      </c>
      <c r="E1655">
        <f t="shared" si="105"/>
        <v>7.2852503563165527E-3</v>
      </c>
      <c r="F1655">
        <v>128.71000671386699</v>
      </c>
      <c r="G1655">
        <f t="shared" si="106"/>
        <v>1.6907695537669243E-2</v>
      </c>
      <c r="H1655" s="2" t="str">
        <f t="shared" si="107"/>
        <v>UUU</v>
      </c>
    </row>
    <row r="1656" spans="1:8" x14ac:dyDescent="0.25">
      <c r="A1656" s="1">
        <v>42620</v>
      </c>
      <c r="B1656">
        <v>198.26959228515599</v>
      </c>
      <c r="C1656">
        <f t="shared" si="104"/>
        <v>-9.1189052142226501E-5</v>
      </c>
      <c r="D1656">
        <v>124.574020385742</v>
      </c>
      <c r="E1656">
        <f t="shared" si="105"/>
        <v>-7.1561205026382524E-4</v>
      </c>
      <c r="F1656">
        <v>128.27000427246</v>
      </c>
      <c r="G1656">
        <f t="shared" si="106"/>
        <v>-3.4185565881069691E-3</v>
      </c>
      <c r="H1656" s="2" t="str">
        <f t="shared" si="107"/>
        <v>DDD</v>
      </c>
    </row>
    <row r="1657" spans="1:8" x14ac:dyDescent="0.25">
      <c r="A1657" s="1">
        <v>42621</v>
      </c>
      <c r="B1657">
        <v>197.81694030761699</v>
      </c>
      <c r="C1657">
        <f t="shared" si="104"/>
        <v>-2.2830126007824525E-3</v>
      </c>
      <c r="D1657">
        <v>123.01172637939401</v>
      </c>
      <c r="E1657">
        <f t="shared" si="105"/>
        <v>-1.2541090040366187E-2</v>
      </c>
      <c r="F1657">
        <v>127.58999633789</v>
      </c>
      <c r="G1657">
        <f t="shared" si="106"/>
        <v>-5.3013792150936601E-3</v>
      </c>
      <c r="H1657" s="2" t="str">
        <f t="shared" si="107"/>
        <v>DDD</v>
      </c>
    </row>
    <row r="1658" spans="1:8" x14ac:dyDescent="0.25">
      <c r="A1658" s="1">
        <v>42622</v>
      </c>
      <c r="B1658">
        <v>193.08221435546801</v>
      </c>
      <c r="C1658">
        <f t="shared" si="104"/>
        <v>-2.3934886187129356E-2</v>
      </c>
      <c r="D1658">
        <v>120.985176086425</v>
      </c>
      <c r="E1658">
        <f t="shared" si="105"/>
        <v>-1.6474448027163691E-2</v>
      </c>
      <c r="F1658">
        <v>126.75</v>
      </c>
      <c r="G1658">
        <f t="shared" si="106"/>
        <v>-6.5835595422816251E-3</v>
      </c>
      <c r="H1658" s="2" t="str">
        <f t="shared" si="107"/>
        <v>DDD</v>
      </c>
    </row>
    <row r="1659" spans="1:8" x14ac:dyDescent="0.25">
      <c r="A1659" s="1">
        <v>42625</v>
      </c>
      <c r="B1659">
        <v>195.85240173339801</v>
      </c>
      <c r="C1659">
        <f t="shared" si="104"/>
        <v>1.4347190843948088E-2</v>
      </c>
      <c r="D1659">
        <v>121.047637939453</v>
      </c>
      <c r="E1659">
        <f t="shared" si="105"/>
        <v>5.1627691134137343E-4</v>
      </c>
      <c r="F1659">
        <v>126.58999633789</v>
      </c>
      <c r="G1659">
        <f t="shared" si="106"/>
        <v>-1.2623563085601974E-3</v>
      </c>
      <c r="H1659" s="2" t="str">
        <f t="shared" si="107"/>
        <v>UUD</v>
      </c>
    </row>
    <row r="1660" spans="1:8" x14ac:dyDescent="0.25">
      <c r="A1660" s="1">
        <v>42626</v>
      </c>
      <c r="B1660">
        <v>193.03694152832</v>
      </c>
      <c r="C1660">
        <f t="shared" si="104"/>
        <v>-1.4375418326043943E-2</v>
      </c>
      <c r="D1660">
        <v>119.67286682128901</v>
      </c>
      <c r="E1660">
        <f t="shared" si="105"/>
        <v>-1.1357273397202827E-2</v>
      </c>
      <c r="F1660">
        <v>125.75</v>
      </c>
      <c r="G1660">
        <f t="shared" si="106"/>
        <v>-6.6355664917463475E-3</v>
      </c>
      <c r="H1660" s="2" t="str">
        <f t="shared" si="107"/>
        <v>DDD</v>
      </c>
    </row>
    <row r="1661" spans="1:8" x14ac:dyDescent="0.25">
      <c r="A1661" s="1">
        <v>42627</v>
      </c>
      <c r="B1661">
        <v>192.96447753906199</v>
      </c>
      <c r="C1661">
        <f t="shared" si="104"/>
        <v>-3.7538923215574282E-4</v>
      </c>
      <c r="D1661">
        <v>119.851341247558</v>
      </c>
      <c r="E1661">
        <f t="shared" si="105"/>
        <v>1.4913524762092401E-3</v>
      </c>
      <c r="F1661">
        <v>126.180000305175</v>
      </c>
      <c r="G1661">
        <f t="shared" si="106"/>
        <v>3.4194855282305703E-3</v>
      </c>
      <c r="H1661" s="2" t="str">
        <f t="shared" si="107"/>
        <v>DUU</v>
      </c>
    </row>
    <row r="1662" spans="1:8" x14ac:dyDescent="0.25">
      <c r="A1662" s="1">
        <v>42628</v>
      </c>
      <c r="B1662">
        <v>194.89277648925699</v>
      </c>
      <c r="C1662">
        <f t="shared" si="104"/>
        <v>9.9930255287772329E-3</v>
      </c>
      <c r="D1662">
        <v>119.33354949951099</v>
      </c>
      <c r="E1662">
        <f t="shared" si="105"/>
        <v>-4.3202832997711882E-3</v>
      </c>
      <c r="F1662">
        <v>125.370002746582</v>
      </c>
      <c r="G1662">
        <f t="shared" si="106"/>
        <v>-6.4193814917892222E-3</v>
      </c>
      <c r="H1662" s="2" t="str">
        <f t="shared" si="107"/>
        <v>UDD</v>
      </c>
    </row>
    <row r="1663" spans="1:8" x14ac:dyDescent="0.25">
      <c r="A1663" s="1">
        <v>42629</v>
      </c>
      <c r="B1663">
        <v>194.13943481445301</v>
      </c>
      <c r="C1663">
        <f t="shared" si="104"/>
        <v>-3.8654160937847681E-3</v>
      </c>
      <c r="D1663">
        <v>120.297676086425</v>
      </c>
      <c r="E1663">
        <f t="shared" si="105"/>
        <v>8.0792584395383837E-3</v>
      </c>
      <c r="F1663">
        <v>125.059997558593</v>
      </c>
      <c r="G1663">
        <f t="shared" si="106"/>
        <v>-2.472722191891763E-3</v>
      </c>
      <c r="H1663" s="2" t="str">
        <f t="shared" si="107"/>
        <v>DUD</v>
      </c>
    </row>
    <row r="1664" spans="1:8" x14ac:dyDescent="0.25">
      <c r="A1664" s="1">
        <v>42632</v>
      </c>
      <c r="B1664">
        <v>194.17581176757801</v>
      </c>
      <c r="C1664">
        <f t="shared" si="104"/>
        <v>1.8737539418389737E-4</v>
      </c>
      <c r="D1664">
        <v>119.90493011474599</v>
      </c>
      <c r="E1664">
        <f t="shared" si="105"/>
        <v>-3.2647843620590145E-3</v>
      </c>
      <c r="F1664">
        <v>125.31999969482401</v>
      </c>
      <c r="G1664">
        <f t="shared" si="106"/>
        <v>2.0790192012374309E-3</v>
      </c>
      <c r="H1664" s="2" t="str">
        <f t="shared" si="107"/>
        <v>UDU</v>
      </c>
    </row>
    <row r="1665" spans="1:8" x14ac:dyDescent="0.25">
      <c r="A1665" s="1">
        <v>42633</v>
      </c>
      <c r="B1665">
        <v>194.18492126464801</v>
      </c>
      <c r="C1665">
        <f t="shared" si="104"/>
        <v>4.6913655141089805E-5</v>
      </c>
      <c r="D1665">
        <v>120.324501037597</v>
      </c>
      <c r="E1665">
        <f t="shared" si="105"/>
        <v>3.4991965922459567E-3</v>
      </c>
      <c r="F1665">
        <v>125.44000244140599</v>
      </c>
      <c r="G1665">
        <f t="shared" si="106"/>
        <v>9.5757059427237223E-4</v>
      </c>
      <c r="H1665" s="2" t="str">
        <f t="shared" si="107"/>
        <v>UUU</v>
      </c>
    </row>
    <row r="1666" spans="1:8" x14ac:dyDescent="0.25">
      <c r="A1666" s="1">
        <v>42634</v>
      </c>
      <c r="B1666">
        <v>196.36860656738199</v>
      </c>
      <c r="C1666">
        <f t="shared" si="104"/>
        <v>1.1245390674582412E-2</v>
      </c>
      <c r="D1666">
        <v>121.297561645507</v>
      </c>
      <c r="E1666">
        <f t="shared" si="105"/>
        <v>8.0869698151164737E-3</v>
      </c>
      <c r="F1666">
        <v>127.26999664306599</v>
      </c>
      <c r="G1666">
        <f t="shared" si="106"/>
        <v>1.458860145123797E-2</v>
      </c>
      <c r="H1666" s="2" t="str">
        <f t="shared" si="107"/>
        <v>UUU</v>
      </c>
    </row>
    <row r="1667" spans="1:8" x14ac:dyDescent="0.25">
      <c r="A1667" s="1">
        <v>42635</v>
      </c>
      <c r="B1667">
        <v>197.60601806640599</v>
      </c>
      <c r="C1667">
        <f t="shared" si="104"/>
        <v>6.301473135928104E-3</v>
      </c>
      <c r="D1667">
        <v>122.26170349121</v>
      </c>
      <c r="E1667">
        <f t="shared" si="105"/>
        <v>7.948567412432439E-3</v>
      </c>
      <c r="F1667">
        <v>127.56999969482401</v>
      </c>
      <c r="G1667">
        <f t="shared" si="106"/>
        <v>2.3572174092167941E-3</v>
      </c>
      <c r="H1667" s="2" t="str">
        <f t="shared" si="107"/>
        <v>UUU</v>
      </c>
    </row>
    <row r="1668" spans="1:8" x14ac:dyDescent="0.25">
      <c r="A1668" s="1">
        <v>42636</v>
      </c>
      <c r="B1668">
        <v>196.52323913574199</v>
      </c>
      <c r="C1668">
        <f t="shared" ref="C1668:C1731" si="108">B1668/B1667-1</f>
        <v>-5.4794835767609795E-3</v>
      </c>
      <c r="D1668">
        <v>122.145736694335</v>
      </c>
      <c r="E1668">
        <f t="shared" ref="E1668:E1731" si="109">D1668/D1667-1</f>
        <v>-9.4851285041464006E-4</v>
      </c>
      <c r="F1668">
        <v>127.650001525878</v>
      </c>
      <c r="G1668">
        <f t="shared" ref="G1668:G1731" si="110">F1668/F1667-1</f>
        <v>6.2712104135287383E-4</v>
      </c>
      <c r="H1668" s="2" t="str">
        <f t="shared" ref="H1668:H1731" si="111">_xlfn.CONCAT(IF(C1668&gt;0, "U", "D"), IF(E1668&gt;0, "U", "D"), IF(G1668&gt;0, "U", "D"))</f>
        <v>DDU</v>
      </c>
    </row>
    <row r="1669" spans="1:8" x14ac:dyDescent="0.25">
      <c r="A1669" s="1">
        <v>42639</v>
      </c>
      <c r="B1669">
        <v>194.93099975585901</v>
      </c>
      <c r="C1669">
        <f t="shared" si="108"/>
        <v>-8.1020411982075657E-3</v>
      </c>
      <c r="D1669">
        <v>122.922409057617</v>
      </c>
      <c r="E1669">
        <f t="shared" si="109"/>
        <v>6.3585711978273451E-3</v>
      </c>
      <c r="F1669">
        <v>127.550003051757</v>
      </c>
      <c r="G1669">
        <f t="shared" si="110"/>
        <v>-7.8338012476031338E-4</v>
      </c>
      <c r="H1669" s="2" t="str">
        <f t="shared" si="111"/>
        <v>DUD</v>
      </c>
    </row>
    <row r="1670" spans="1:8" x14ac:dyDescent="0.25">
      <c r="A1670" s="1">
        <v>42640</v>
      </c>
      <c r="B1670">
        <v>196.14117431640599</v>
      </c>
      <c r="C1670">
        <f t="shared" si="108"/>
        <v>6.2082201500155421E-3</v>
      </c>
      <c r="D1670">
        <v>123.824073791503</v>
      </c>
      <c r="E1670">
        <f t="shared" si="109"/>
        <v>7.3352348103050691E-3</v>
      </c>
      <c r="F1670">
        <v>126.620002746582</v>
      </c>
      <c r="G1670">
        <f t="shared" si="110"/>
        <v>-7.291260548207279E-3</v>
      </c>
      <c r="H1670" s="2" t="str">
        <f t="shared" si="111"/>
        <v>UUD</v>
      </c>
    </row>
    <row r="1671" spans="1:8" x14ac:dyDescent="0.25">
      <c r="A1671" s="1">
        <v>42641</v>
      </c>
      <c r="B1671">
        <v>197.11470031738199</v>
      </c>
      <c r="C1671">
        <f t="shared" si="108"/>
        <v>4.9633943733076169E-3</v>
      </c>
      <c r="D1671">
        <v>123.556198120117</v>
      </c>
      <c r="E1671">
        <f t="shared" si="109"/>
        <v>-2.1633569562332644E-3</v>
      </c>
      <c r="F1671">
        <v>126.220001220703</v>
      </c>
      <c r="G1671">
        <f t="shared" si="110"/>
        <v>-3.159070582864909E-3</v>
      </c>
      <c r="H1671" s="2" t="str">
        <f t="shared" si="111"/>
        <v>UDD</v>
      </c>
    </row>
    <row r="1672" spans="1:8" x14ac:dyDescent="0.25">
      <c r="A1672" s="1">
        <v>42642</v>
      </c>
      <c r="B1672">
        <v>195.33132934570301</v>
      </c>
      <c r="C1672">
        <f t="shared" si="108"/>
        <v>-9.0473768258151344E-3</v>
      </c>
      <c r="D1672">
        <v>123.868682861328</v>
      </c>
      <c r="E1672">
        <f t="shared" si="109"/>
        <v>2.5290899684951018E-3</v>
      </c>
      <c r="F1672">
        <v>126.06999969482401</v>
      </c>
      <c r="G1672">
        <f t="shared" si="110"/>
        <v>-1.1884132817959747E-3</v>
      </c>
      <c r="H1672" s="2" t="str">
        <f t="shared" si="111"/>
        <v>DUD</v>
      </c>
    </row>
    <row r="1673" spans="1:8" x14ac:dyDescent="0.25">
      <c r="A1673" s="1">
        <v>42643</v>
      </c>
      <c r="B1673">
        <v>196.80534362792901</v>
      </c>
      <c r="C1673">
        <f t="shared" si="108"/>
        <v>7.5462256216831669E-3</v>
      </c>
      <c r="D1673">
        <v>122.761672973632</v>
      </c>
      <c r="E1673">
        <f t="shared" si="109"/>
        <v>-8.9369634206517556E-3</v>
      </c>
      <c r="F1673">
        <v>125.639999389648</v>
      </c>
      <c r="G1673">
        <f t="shared" si="110"/>
        <v>-3.4108059507964583E-3</v>
      </c>
      <c r="H1673" s="2" t="str">
        <f t="shared" si="111"/>
        <v>UDD</v>
      </c>
    </row>
    <row r="1674" spans="1:8" x14ac:dyDescent="0.25">
      <c r="A1674" s="1">
        <v>42646</v>
      </c>
      <c r="B1674">
        <v>196.33221435546801</v>
      </c>
      <c r="C1674">
        <f t="shared" si="108"/>
        <v>-2.4040468807364768E-3</v>
      </c>
      <c r="D1674">
        <v>122.356575012207</v>
      </c>
      <c r="E1674">
        <f t="shared" si="109"/>
        <v>-3.2998732553278787E-3</v>
      </c>
      <c r="F1674">
        <v>125.31999969482401</v>
      </c>
      <c r="G1674">
        <f t="shared" si="110"/>
        <v>-2.5469571504180832E-3</v>
      </c>
      <c r="H1674" s="2" t="str">
        <f t="shared" si="111"/>
        <v>DDD</v>
      </c>
    </row>
    <row r="1675" spans="1:8" x14ac:dyDescent="0.25">
      <c r="A1675" s="1">
        <v>42647</v>
      </c>
      <c r="B1675">
        <v>195.33132934570301</v>
      </c>
      <c r="C1675">
        <f t="shared" si="108"/>
        <v>-5.0979153525607668E-3</v>
      </c>
      <c r="D1675">
        <v>120.925643920898</v>
      </c>
      <c r="E1675">
        <f t="shared" si="109"/>
        <v>-1.1694762550898852E-2</v>
      </c>
      <c r="F1675">
        <v>120.970001220703</v>
      </c>
      <c r="G1675">
        <f t="shared" si="110"/>
        <v>-3.4711127391589658E-2</v>
      </c>
      <c r="H1675" s="2" t="str">
        <f t="shared" si="111"/>
        <v>DDD</v>
      </c>
    </row>
    <row r="1676" spans="1:8" x14ac:dyDescent="0.25">
      <c r="A1676" s="1">
        <v>42648</v>
      </c>
      <c r="B1676">
        <v>196.19572448730401</v>
      </c>
      <c r="C1676">
        <f t="shared" si="108"/>
        <v>4.4252765006844719E-3</v>
      </c>
      <c r="D1676">
        <v>120.36214447021401</v>
      </c>
      <c r="E1676">
        <f t="shared" si="109"/>
        <v>-4.6598838130033071E-3</v>
      </c>
      <c r="F1676">
        <v>120.77999877929599</v>
      </c>
      <c r="G1676">
        <f t="shared" si="110"/>
        <v>-1.5706575141745116E-3</v>
      </c>
      <c r="H1676" s="2" t="str">
        <f t="shared" si="111"/>
        <v>UDD</v>
      </c>
    </row>
    <row r="1677" spans="1:8" x14ac:dyDescent="0.25">
      <c r="A1677" s="1">
        <v>42649</v>
      </c>
      <c r="B1677">
        <v>196.33221435546801</v>
      </c>
      <c r="C1677">
        <f t="shared" si="108"/>
        <v>6.9568217411819511E-4</v>
      </c>
      <c r="D1677">
        <v>119.69138336181599</v>
      </c>
      <c r="E1677">
        <f t="shared" si="109"/>
        <v>-5.5728577398685974E-3</v>
      </c>
      <c r="F1677">
        <v>119.66000366210901</v>
      </c>
      <c r="G1677">
        <f t="shared" si="110"/>
        <v>-9.2730181197764328E-3</v>
      </c>
      <c r="H1677" s="2" t="str">
        <f t="shared" si="111"/>
        <v>UDD</v>
      </c>
    </row>
    <row r="1678" spans="1:8" x14ac:dyDescent="0.25">
      <c r="A1678" s="1">
        <v>42650</v>
      </c>
      <c r="B1678">
        <v>195.65890502929599</v>
      </c>
      <c r="C1678">
        <f t="shared" si="108"/>
        <v>-3.4294388640315754E-3</v>
      </c>
      <c r="D1678">
        <v>119.77187347412099</v>
      </c>
      <c r="E1678">
        <f t="shared" si="109"/>
        <v>6.7248042460743562E-4</v>
      </c>
      <c r="F1678">
        <v>119.73999786376901</v>
      </c>
      <c r="G1678">
        <f t="shared" si="110"/>
        <v>6.6851244536048071E-4</v>
      </c>
      <c r="H1678" s="2" t="str">
        <f t="shared" si="111"/>
        <v>DUU</v>
      </c>
    </row>
    <row r="1679" spans="1:8" x14ac:dyDescent="0.25">
      <c r="A1679" s="1">
        <v>42653</v>
      </c>
      <c r="B1679">
        <v>196.677963256835</v>
      </c>
      <c r="C1679">
        <f t="shared" si="108"/>
        <v>5.2083406445846414E-3</v>
      </c>
      <c r="D1679">
        <v>119.06534576416</v>
      </c>
      <c r="E1679">
        <f t="shared" si="109"/>
        <v>-5.8989451318356423E-3</v>
      </c>
      <c r="F1679">
        <v>120.16000366210901</v>
      </c>
      <c r="G1679">
        <f t="shared" si="110"/>
        <v>3.5076482865636915E-3</v>
      </c>
      <c r="H1679" s="2" t="str">
        <f t="shared" si="111"/>
        <v>UDU</v>
      </c>
    </row>
    <row r="1680" spans="1:8" x14ac:dyDescent="0.25">
      <c r="A1680" s="1">
        <v>42654</v>
      </c>
      <c r="B1680">
        <v>194.19398498535099</v>
      </c>
      <c r="C1680">
        <f t="shared" si="108"/>
        <v>-1.262967253855618E-2</v>
      </c>
      <c r="D1680">
        <v>118.797004699707</v>
      </c>
      <c r="E1680">
        <f t="shared" si="109"/>
        <v>-2.2537293511456502E-3</v>
      </c>
      <c r="F1680">
        <v>119.550003051757</v>
      </c>
      <c r="G1680">
        <f t="shared" si="110"/>
        <v>-5.0765695053349713E-3</v>
      </c>
      <c r="H1680" s="2" t="str">
        <f t="shared" si="111"/>
        <v>DDD</v>
      </c>
    </row>
    <row r="1681" spans="1:8" x14ac:dyDescent="0.25">
      <c r="A1681" s="1">
        <v>42655</v>
      </c>
      <c r="B1681">
        <v>194.44879150390599</v>
      </c>
      <c r="C1681">
        <f t="shared" si="108"/>
        <v>1.3121236405659875E-3</v>
      </c>
      <c r="D1681">
        <v>118.91329956054599</v>
      </c>
      <c r="E1681">
        <f t="shared" si="109"/>
        <v>9.7893765194645432E-4</v>
      </c>
      <c r="F1681">
        <v>119.73999786376901</v>
      </c>
      <c r="G1681">
        <f t="shared" si="110"/>
        <v>1.5892497462317579E-3</v>
      </c>
      <c r="H1681" s="2" t="str">
        <f t="shared" si="111"/>
        <v>UUU</v>
      </c>
    </row>
    <row r="1682" spans="1:8" x14ac:dyDescent="0.25">
      <c r="A1682" s="1">
        <v>42656</v>
      </c>
      <c r="B1682">
        <v>193.81184387207</v>
      </c>
      <c r="C1682">
        <f t="shared" si="108"/>
        <v>-3.2756574464141153E-3</v>
      </c>
      <c r="D1682">
        <v>119.36049652099599</v>
      </c>
      <c r="E1682">
        <f t="shared" si="109"/>
        <v>3.7606976015520654E-3</v>
      </c>
      <c r="F1682">
        <v>120.02999877929599</v>
      </c>
      <c r="G1682">
        <f t="shared" si="110"/>
        <v>2.4219218364855966E-3</v>
      </c>
      <c r="H1682" s="2" t="str">
        <f t="shared" si="111"/>
        <v>DUU</v>
      </c>
    </row>
    <row r="1683" spans="1:8" x14ac:dyDescent="0.25">
      <c r="A1683" s="1">
        <v>42657</v>
      </c>
      <c r="B1683">
        <v>193.91194152832</v>
      </c>
      <c r="C1683">
        <f t="shared" si="108"/>
        <v>5.1646821086981376E-4</v>
      </c>
      <c r="D1683">
        <v>117.68804168701099</v>
      </c>
      <c r="E1683">
        <f t="shared" si="109"/>
        <v>-1.4011795214766143E-2</v>
      </c>
      <c r="F1683">
        <v>119.36000061035099</v>
      </c>
      <c r="G1683">
        <f t="shared" si="110"/>
        <v>-5.581922650661264E-3</v>
      </c>
      <c r="H1683" s="2" t="str">
        <f t="shared" si="111"/>
        <v>UDD</v>
      </c>
    </row>
    <row r="1684" spans="1:8" x14ac:dyDescent="0.25">
      <c r="A1684" s="1">
        <v>42660</v>
      </c>
      <c r="B1684">
        <v>193.23864746093699</v>
      </c>
      <c r="C1684">
        <f t="shared" si="108"/>
        <v>-3.4721640249508745E-3</v>
      </c>
      <c r="D1684">
        <v>118.439277648925</v>
      </c>
      <c r="E1684">
        <f t="shared" si="109"/>
        <v>6.3832820322722306E-3</v>
      </c>
      <c r="F1684">
        <v>119.680000305175</v>
      </c>
      <c r="G1684">
        <f t="shared" si="110"/>
        <v>2.6809625769745882E-3</v>
      </c>
      <c r="H1684" s="2" t="str">
        <f t="shared" si="111"/>
        <v>DUU</v>
      </c>
    </row>
    <row r="1685" spans="1:8" x14ac:dyDescent="0.25">
      <c r="A1685" s="1">
        <v>42661</v>
      </c>
      <c r="B1685">
        <v>194.44879150390599</v>
      </c>
      <c r="C1685">
        <f t="shared" si="108"/>
        <v>6.2624327942144564E-3</v>
      </c>
      <c r="D1685">
        <v>118.823852539062</v>
      </c>
      <c r="E1685">
        <f t="shared" si="109"/>
        <v>3.2470215773938715E-3</v>
      </c>
      <c r="F1685">
        <v>120.419998168945</v>
      </c>
      <c r="G1685">
        <f t="shared" si="110"/>
        <v>6.1831372149319108E-3</v>
      </c>
      <c r="H1685" s="2" t="str">
        <f t="shared" si="111"/>
        <v>UUU</v>
      </c>
    </row>
    <row r="1686" spans="1:8" x14ac:dyDescent="0.25">
      <c r="A1686" s="1">
        <v>42662</v>
      </c>
      <c r="B1686">
        <v>194.96739196777301</v>
      </c>
      <c r="C1686">
        <f t="shared" si="108"/>
        <v>2.6670284749832351E-3</v>
      </c>
      <c r="D1686">
        <v>118.922248840332</v>
      </c>
      <c r="E1686">
        <f t="shared" si="109"/>
        <v>8.2808543206969176E-4</v>
      </c>
      <c r="F1686">
        <v>121.11000061035099</v>
      </c>
      <c r="G1686">
        <f t="shared" si="110"/>
        <v>5.7299655530467231E-3</v>
      </c>
      <c r="H1686" s="2" t="str">
        <f t="shared" si="111"/>
        <v>UUU</v>
      </c>
    </row>
    <row r="1687" spans="1:8" x14ac:dyDescent="0.25">
      <c r="A1687" s="1">
        <v>42663</v>
      </c>
      <c r="B1687">
        <v>194.60343933105401</v>
      </c>
      <c r="C1687">
        <f t="shared" si="108"/>
        <v>-1.8667359348950585E-3</v>
      </c>
      <c r="D1687">
        <v>119.04745483398401</v>
      </c>
      <c r="E1687">
        <f t="shared" si="109"/>
        <v>1.0528391017907701E-3</v>
      </c>
      <c r="F1687">
        <v>120.73999786376901</v>
      </c>
      <c r="G1687">
        <f t="shared" si="110"/>
        <v>-3.0550965627719195E-3</v>
      </c>
      <c r="H1687" s="2" t="str">
        <f t="shared" si="111"/>
        <v>DUD</v>
      </c>
    </row>
    <row r="1688" spans="1:8" x14ac:dyDescent="0.25">
      <c r="A1688" s="1">
        <v>42664</v>
      </c>
      <c r="B1688">
        <v>194.69444274902301</v>
      </c>
      <c r="C1688">
        <f t="shared" si="108"/>
        <v>4.6763519844161827E-4</v>
      </c>
      <c r="D1688">
        <v>119.226356506347</v>
      </c>
      <c r="E1688">
        <f t="shared" si="109"/>
        <v>1.5027761207704327E-3</v>
      </c>
      <c r="F1688">
        <v>120.83000183105401</v>
      </c>
      <c r="G1688">
        <f t="shared" si="110"/>
        <v>7.4543621730516207E-4</v>
      </c>
      <c r="H1688" s="2" t="str">
        <f t="shared" si="111"/>
        <v>UUU</v>
      </c>
    </row>
    <row r="1689" spans="1:8" x14ac:dyDescent="0.25">
      <c r="A1689" s="1">
        <v>42667</v>
      </c>
      <c r="B1689">
        <v>195.52238464355401</v>
      </c>
      <c r="C1689">
        <f t="shared" si="108"/>
        <v>4.2525193982978493E-3</v>
      </c>
      <c r="D1689">
        <v>118.707595825195</v>
      </c>
      <c r="E1689">
        <f t="shared" si="109"/>
        <v>-4.3510570678588767E-3</v>
      </c>
      <c r="F1689">
        <v>120.559997558593</v>
      </c>
      <c r="G1689">
        <f t="shared" si="110"/>
        <v>-2.2345797266355438E-3</v>
      </c>
      <c r="H1689" s="2" t="str">
        <f t="shared" si="111"/>
        <v>UDD</v>
      </c>
    </row>
    <row r="1690" spans="1:8" x14ac:dyDescent="0.25">
      <c r="A1690" s="1">
        <v>42668</v>
      </c>
      <c r="B1690">
        <v>194.86730957031199</v>
      </c>
      <c r="C1690">
        <f t="shared" si="108"/>
        <v>-3.3503840209203606E-3</v>
      </c>
      <c r="D1690">
        <v>119.020614624023</v>
      </c>
      <c r="E1690">
        <f t="shared" si="109"/>
        <v>2.6368893805999161E-3</v>
      </c>
      <c r="F1690">
        <v>121.470001220703</v>
      </c>
      <c r="G1690">
        <f t="shared" si="110"/>
        <v>7.5481393541645403E-3</v>
      </c>
      <c r="H1690" s="2" t="str">
        <f t="shared" si="111"/>
        <v>DUU</v>
      </c>
    </row>
    <row r="1691" spans="1:8" x14ac:dyDescent="0.25">
      <c r="A1691" s="1">
        <v>42669</v>
      </c>
      <c r="B1691">
        <v>194.47605895996</v>
      </c>
      <c r="C1691">
        <f t="shared" si="108"/>
        <v>-2.0077796076453103E-3</v>
      </c>
      <c r="D1691">
        <v>118.215698242187</v>
      </c>
      <c r="E1691">
        <f t="shared" si="109"/>
        <v>-6.7628316689395396E-3</v>
      </c>
      <c r="F1691">
        <v>120.790000915527</v>
      </c>
      <c r="G1691">
        <f t="shared" si="110"/>
        <v>-5.5980925194895059E-3</v>
      </c>
      <c r="H1691" s="2" t="str">
        <f t="shared" si="111"/>
        <v>DDD</v>
      </c>
    </row>
    <row r="1692" spans="1:8" x14ac:dyDescent="0.25">
      <c r="A1692" s="1">
        <v>42670</v>
      </c>
      <c r="B1692">
        <v>193.95747375488199</v>
      </c>
      <c r="C1692">
        <f t="shared" si="108"/>
        <v>-2.6665760703469266E-3</v>
      </c>
      <c r="D1692">
        <v>116.927833557128</v>
      </c>
      <c r="E1692">
        <f t="shared" si="109"/>
        <v>-1.0894193446462364E-2</v>
      </c>
      <c r="F1692">
        <v>121.01000213623</v>
      </c>
      <c r="G1692">
        <f t="shared" si="110"/>
        <v>1.8213529185817645E-3</v>
      </c>
      <c r="H1692" s="2" t="str">
        <f t="shared" si="111"/>
        <v>DDU</v>
      </c>
    </row>
    <row r="1693" spans="1:8" x14ac:dyDescent="0.25">
      <c r="A1693" s="1">
        <v>42671</v>
      </c>
      <c r="B1693">
        <v>193.38420104980401</v>
      </c>
      <c r="C1693">
        <f t="shared" si="108"/>
        <v>-2.9556618467946327E-3</v>
      </c>
      <c r="D1693">
        <v>116.66844177246</v>
      </c>
      <c r="E1693">
        <f t="shared" si="109"/>
        <v>-2.2183921208226431E-3</v>
      </c>
      <c r="F1693">
        <v>121.58000183105401</v>
      </c>
      <c r="G1693">
        <f t="shared" si="110"/>
        <v>4.7103519110951453E-3</v>
      </c>
      <c r="H1693" s="2" t="str">
        <f t="shared" si="111"/>
        <v>DDU</v>
      </c>
    </row>
    <row r="1694" spans="1:8" x14ac:dyDescent="0.25">
      <c r="A1694" s="1">
        <v>42674</v>
      </c>
      <c r="B1694">
        <v>193.39328002929599</v>
      </c>
      <c r="C1694">
        <f t="shared" si="108"/>
        <v>4.6947886345849454E-5</v>
      </c>
      <c r="D1694">
        <v>117.38396453857401</v>
      </c>
      <c r="E1694">
        <f t="shared" si="109"/>
        <v>6.1329589668257523E-3</v>
      </c>
      <c r="F1694">
        <v>121.94000244140599</v>
      </c>
      <c r="G1694">
        <f t="shared" si="110"/>
        <v>2.961018300133178E-3</v>
      </c>
      <c r="H1694" s="2" t="str">
        <f t="shared" si="111"/>
        <v>UUU</v>
      </c>
    </row>
    <row r="1695" spans="1:8" x14ac:dyDescent="0.25">
      <c r="A1695" s="1">
        <v>42675</v>
      </c>
      <c r="B1695">
        <v>191.99211120605401</v>
      </c>
      <c r="C1695">
        <f t="shared" si="108"/>
        <v>-7.2451784417211229E-3</v>
      </c>
      <c r="D1695">
        <v>117.392944335937</v>
      </c>
      <c r="E1695">
        <f t="shared" si="109"/>
        <v>7.6499353197867492E-5</v>
      </c>
      <c r="F1695">
        <v>122.730003356933</v>
      </c>
      <c r="G1695">
        <f t="shared" si="110"/>
        <v>6.4786034091364186E-3</v>
      </c>
      <c r="H1695" s="2" t="str">
        <f t="shared" si="111"/>
        <v>DUU</v>
      </c>
    </row>
    <row r="1696" spans="1:8" x14ac:dyDescent="0.25">
      <c r="A1696" s="1">
        <v>42676</v>
      </c>
      <c r="B1696">
        <v>190.83663940429599</v>
      </c>
      <c r="C1696">
        <f t="shared" si="108"/>
        <v>-6.0183295787498148E-3</v>
      </c>
      <c r="D1696">
        <v>117.90365600585901</v>
      </c>
      <c r="E1696">
        <f t="shared" si="109"/>
        <v>4.3504460409522494E-3</v>
      </c>
      <c r="F1696">
        <v>123.639999389648</v>
      </c>
      <c r="G1696">
        <f t="shared" si="110"/>
        <v>7.4146175167002504E-3</v>
      </c>
      <c r="H1696" s="2" t="str">
        <f t="shared" si="111"/>
        <v>DUU</v>
      </c>
    </row>
    <row r="1697" spans="1:8" x14ac:dyDescent="0.25">
      <c r="A1697" s="1">
        <v>42677</v>
      </c>
      <c r="B1697">
        <v>189.96315002441401</v>
      </c>
      <c r="C1697">
        <f t="shared" si="108"/>
        <v>-4.5771576286850468E-3</v>
      </c>
      <c r="D1697">
        <v>116.998664855957</v>
      </c>
      <c r="E1697">
        <f t="shared" si="109"/>
        <v>-7.675683524665522E-3</v>
      </c>
      <c r="F1697">
        <v>124.300003051757</v>
      </c>
      <c r="G1697">
        <f t="shared" si="110"/>
        <v>5.3381079372947227E-3</v>
      </c>
      <c r="H1697" s="2" t="str">
        <f t="shared" si="111"/>
        <v>DDU</v>
      </c>
    </row>
    <row r="1698" spans="1:8" x14ac:dyDescent="0.25">
      <c r="A1698" s="1">
        <v>42678</v>
      </c>
      <c r="B1698">
        <v>189.75386047363199</v>
      </c>
      <c r="C1698">
        <f t="shared" si="108"/>
        <v>-1.1017376304568449E-3</v>
      </c>
      <c r="D1698">
        <v>118.04704284667901</v>
      </c>
      <c r="E1698">
        <f t="shared" si="109"/>
        <v>8.960597900947942E-3</v>
      </c>
      <c r="F1698">
        <v>124.389999389648</v>
      </c>
      <c r="G1698">
        <f t="shared" si="110"/>
        <v>7.2402522672110337E-4</v>
      </c>
      <c r="H1698" s="2" t="str">
        <f t="shared" si="111"/>
        <v>DUU</v>
      </c>
    </row>
    <row r="1699" spans="1:8" x14ac:dyDescent="0.25">
      <c r="A1699" s="1">
        <v>42681</v>
      </c>
      <c r="B1699">
        <v>193.939193725585</v>
      </c>
      <c r="C1699">
        <f t="shared" si="108"/>
        <v>2.2056643493346018E-2</v>
      </c>
      <c r="D1699">
        <v>117.04345703125</v>
      </c>
      <c r="E1699">
        <f t="shared" si="109"/>
        <v>-8.5015752299062441E-3</v>
      </c>
      <c r="F1699">
        <v>122.150001525878</v>
      </c>
      <c r="G1699">
        <f t="shared" si="110"/>
        <v>-1.8007861361533317E-2</v>
      </c>
      <c r="H1699" s="2" t="str">
        <f t="shared" si="111"/>
        <v>UDD</v>
      </c>
    </row>
    <row r="1700" spans="1:8" x14ac:dyDescent="0.25">
      <c r="A1700" s="1">
        <v>42682</v>
      </c>
      <c r="B1700">
        <v>194.812728881835</v>
      </c>
      <c r="C1700">
        <f t="shared" si="108"/>
        <v>4.5041702993053878E-3</v>
      </c>
      <c r="D1700">
        <v>116.56852722167901</v>
      </c>
      <c r="E1700">
        <f t="shared" si="109"/>
        <v>-4.0577219916204665E-3</v>
      </c>
      <c r="F1700">
        <v>121.639999389648</v>
      </c>
      <c r="G1700">
        <f t="shared" si="110"/>
        <v>-4.1752118694976526E-3</v>
      </c>
      <c r="H1700" s="2" t="str">
        <f t="shared" si="111"/>
        <v>UDD</v>
      </c>
    </row>
    <row r="1701" spans="1:8" x14ac:dyDescent="0.25">
      <c r="A1701" s="1">
        <v>42683</v>
      </c>
      <c r="B1701">
        <v>196.87809753417901</v>
      </c>
      <c r="C1701">
        <f t="shared" si="108"/>
        <v>1.0601815724252672E-2</v>
      </c>
      <c r="D1701">
        <v>111.62230682373</v>
      </c>
      <c r="E1701">
        <f t="shared" si="109"/>
        <v>-4.2431868325339184E-2</v>
      </c>
      <c r="F1701">
        <v>121.559997558593</v>
      </c>
      <c r="G1701">
        <f t="shared" si="110"/>
        <v>-6.5769345163124715E-4</v>
      </c>
      <c r="H1701" s="2" t="str">
        <f t="shared" si="111"/>
        <v>UDD</v>
      </c>
    </row>
    <row r="1702" spans="1:8" x14ac:dyDescent="0.25">
      <c r="A1702" s="1">
        <v>42684</v>
      </c>
      <c r="B1702">
        <v>197.36946105957</v>
      </c>
      <c r="C1702">
        <f t="shared" si="108"/>
        <v>2.49577546484403E-3</v>
      </c>
      <c r="D1702">
        <v>109.973518371582</v>
      </c>
      <c r="E1702">
        <f t="shared" si="109"/>
        <v>-1.4771137589475791E-2</v>
      </c>
      <c r="F1702">
        <v>119.75</v>
      </c>
      <c r="G1702">
        <f t="shared" si="110"/>
        <v>-1.4889746585595054E-2</v>
      </c>
      <c r="H1702" s="2" t="str">
        <f t="shared" si="111"/>
        <v>UDD</v>
      </c>
    </row>
    <row r="1703" spans="1:8" x14ac:dyDescent="0.25">
      <c r="A1703" s="1">
        <v>42685</v>
      </c>
      <c r="B1703">
        <v>196.91453552246</v>
      </c>
      <c r="C1703">
        <f t="shared" si="108"/>
        <v>-2.3049439090918611E-3</v>
      </c>
      <c r="D1703">
        <v>109.355270385742</v>
      </c>
      <c r="E1703">
        <f t="shared" si="109"/>
        <v>-5.6217896362199538E-3</v>
      </c>
      <c r="F1703">
        <v>117.09999847412099</v>
      </c>
      <c r="G1703">
        <f t="shared" si="110"/>
        <v>-2.2129449067883167E-2</v>
      </c>
      <c r="H1703" s="2" t="str">
        <f t="shared" si="111"/>
        <v>DDD</v>
      </c>
    </row>
    <row r="1704" spans="1:8" x14ac:dyDescent="0.25">
      <c r="A1704" s="1">
        <v>42688</v>
      </c>
      <c r="B1704">
        <v>197.06921386718699</v>
      </c>
      <c r="C1704">
        <f t="shared" si="108"/>
        <v>7.8551004026494731E-4</v>
      </c>
      <c r="D1704">
        <v>108.701133728027</v>
      </c>
      <c r="E1704">
        <f t="shared" si="109"/>
        <v>-5.9817570329037117E-3</v>
      </c>
      <c r="F1704">
        <v>116.11000061035099</v>
      </c>
      <c r="G1704">
        <f t="shared" si="110"/>
        <v>-8.4542944207535164E-3</v>
      </c>
      <c r="H1704" s="2" t="str">
        <f t="shared" si="111"/>
        <v>UDD</v>
      </c>
    </row>
    <row r="1705" spans="1:8" x14ac:dyDescent="0.25">
      <c r="A1705" s="1">
        <v>42689</v>
      </c>
      <c r="B1705">
        <v>198.60687255859301</v>
      </c>
      <c r="C1705">
        <f t="shared" si="108"/>
        <v>7.8026326955478176E-3</v>
      </c>
      <c r="D1705">
        <v>109.23877716064401</v>
      </c>
      <c r="E1705">
        <f t="shared" si="109"/>
        <v>4.9460701482857417E-3</v>
      </c>
      <c r="F1705">
        <v>117.120002746582</v>
      </c>
      <c r="G1705">
        <f t="shared" si="110"/>
        <v>8.6986661865624537E-3</v>
      </c>
      <c r="H1705" s="2" t="str">
        <f t="shared" si="111"/>
        <v>UUU</v>
      </c>
    </row>
    <row r="1706" spans="1:8" x14ac:dyDescent="0.25">
      <c r="A1706" s="1">
        <v>42690</v>
      </c>
      <c r="B1706">
        <v>198.23382568359301</v>
      </c>
      <c r="C1706">
        <f t="shared" si="108"/>
        <v>-1.878318057145445E-3</v>
      </c>
      <c r="D1706">
        <v>110.224433898925</v>
      </c>
      <c r="E1706">
        <f t="shared" si="109"/>
        <v>9.0229565352193397E-3</v>
      </c>
      <c r="F1706">
        <v>116.76999664306599</v>
      </c>
      <c r="G1706">
        <f t="shared" si="110"/>
        <v>-2.9884400214140738E-3</v>
      </c>
      <c r="H1706" s="2" t="str">
        <f t="shared" si="111"/>
        <v>DUD</v>
      </c>
    </row>
    <row r="1707" spans="1:8" x14ac:dyDescent="0.25">
      <c r="A1707" s="1">
        <v>42691</v>
      </c>
      <c r="B1707">
        <v>199.25289916992099</v>
      </c>
      <c r="C1707">
        <f t="shared" si="108"/>
        <v>5.1407648660051208E-3</v>
      </c>
      <c r="D1707">
        <v>108.60254669189401</v>
      </c>
      <c r="E1707">
        <f t="shared" si="109"/>
        <v>-1.4714407229510007E-2</v>
      </c>
      <c r="F1707">
        <v>116.169998168945</v>
      </c>
      <c r="G1707">
        <f t="shared" si="110"/>
        <v>-5.1382931520930208E-3</v>
      </c>
      <c r="H1707" s="2" t="str">
        <f t="shared" si="111"/>
        <v>UDD</v>
      </c>
    </row>
    <row r="1708" spans="1:8" x14ac:dyDescent="0.25">
      <c r="A1708" s="1">
        <v>42692</v>
      </c>
      <c r="B1708">
        <v>198.807037353515</v>
      </c>
      <c r="C1708">
        <f t="shared" si="108"/>
        <v>-2.2376678997567678E-3</v>
      </c>
      <c r="D1708">
        <v>108.288948059082</v>
      </c>
      <c r="E1708">
        <f t="shared" si="109"/>
        <v>-2.8875808382439194E-3</v>
      </c>
      <c r="F1708">
        <v>115.150001525878</v>
      </c>
      <c r="G1708">
        <f t="shared" si="110"/>
        <v>-8.7802071029012829E-3</v>
      </c>
      <c r="H1708" s="2" t="str">
        <f t="shared" si="111"/>
        <v>DDD</v>
      </c>
    </row>
    <row r="1709" spans="1:8" x14ac:dyDescent="0.25">
      <c r="A1709" s="1">
        <v>42695</v>
      </c>
      <c r="B1709">
        <v>200.308349609375</v>
      </c>
      <c r="C1709">
        <f t="shared" si="108"/>
        <v>7.5516051938866458E-3</v>
      </c>
      <c r="D1709">
        <v>108.557746887207</v>
      </c>
      <c r="E1709">
        <f t="shared" si="109"/>
        <v>2.4822369497794483E-3</v>
      </c>
      <c r="F1709">
        <v>115.58000183105401</v>
      </c>
      <c r="G1709">
        <f t="shared" si="110"/>
        <v>3.7342622620752941E-3</v>
      </c>
      <c r="H1709" s="2" t="str">
        <f t="shared" si="111"/>
        <v>UUU</v>
      </c>
    </row>
    <row r="1710" spans="1:8" x14ac:dyDescent="0.25">
      <c r="A1710" s="1">
        <v>42696</v>
      </c>
      <c r="B1710">
        <v>200.69958496093699</v>
      </c>
      <c r="C1710">
        <f t="shared" si="108"/>
        <v>1.9531654687632294E-3</v>
      </c>
      <c r="D1710">
        <v>108.521919250488</v>
      </c>
      <c r="E1710">
        <f t="shared" si="109"/>
        <v>-3.3003298010814142E-4</v>
      </c>
      <c r="F1710">
        <v>115.540000915527</v>
      </c>
      <c r="G1710">
        <f t="shared" si="110"/>
        <v>-3.4608855245976677E-4</v>
      </c>
      <c r="H1710" s="2" t="str">
        <f t="shared" si="111"/>
        <v>UDD</v>
      </c>
    </row>
    <row r="1711" spans="1:8" x14ac:dyDescent="0.25">
      <c r="A1711" s="1">
        <v>42697</v>
      </c>
      <c r="B1711">
        <v>200.80880737304599</v>
      </c>
      <c r="C1711">
        <f t="shared" si="108"/>
        <v>5.4420846027292136E-4</v>
      </c>
      <c r="D1711">
        <v>108.100784301757</v>
      </c>
      <c r="E1711">
        <f t="shared" si="109"/>
        <v>-3.8806441282975834E-3</v>
      </c>
      <c r="F1711">
        <v>113.25</v>
      </c>
      <c r="G1711">
        <f t="shared" si="110"/>
        <v>-1.9819983532813557E-2</v>
      </c>
      <c r="H1711" s="2" t="str">
        <f t="shared" si="111"/>
        <v>UDD</v>
      </c>
    </row>
    <row r="1712" spans="1:8" x14ac:dyDescent="0.25">
      <c r="A1712" s="1">
        <v>42699</v>
      </c>
      <c r="B1712">
        <v>201.55488586425699</v>
      </c>
      <c r="C1712">
        <f t="shared" si="108"/>
        <v>3.7153673734289239E-3</v>
      </c>
      <c r="D1712">
        <v>108.262077331542</v>
      </c>
      <c r="E1712">
        <f t="shared" si="109"/>
        <v>1.4920616055362768E-3</v>
      </c>
      <c r="F1712">
        <v>112.61000061035099</v>
      </c>
      <c r="G1712">
        <f t="shared" si="110"/>
        <v>-5.6512087386225707E-3</v>
      </c>
      <c r="H1712" s="2" t="str">
        <f t="shared" si="111"/>
        <v>UUD</v>
      </c>
    </row>
    <row r="1713" spans="1:8" x14ac:dyDescent="0.25">
      <c r="A1713" s="1">
        <v>42702</v>
      </c>
      <c r="B1713">
        <v>200.60861206054599</v>
      </c>
      <c r="C1713">
        <f t="shared" si="108"/>
        <v>-4.6948690906370993E-3</v>
      </c>
      <c r="D1713">
        <v>109.0595703125</v>
      </c>
      <c r="E1713">
        <f t="shared" si="109"/>
        <v>7.3663188497274934E-3</v>
      </c>
      <c r="F1713">
        <v>113.800003051757</v>
      </c>
      <c r="G1713">
        <f t="shared" si="110"/>
        <v>1.056746678764009E-2</v>
      </c>
      <c r="H1713" s="2" t="str">
        <f t="shared" si="111"/>
        <v>DUU</v>
      </c>
    </row>
    <row r="1714" spans="1:8" x14ac:dyDescent="0.25">
      <c r="A1714" s="1">
        <v>42703</v>
      </c>
      <c r="B1714">
        <v>200.99987792968699</v>
      </c>
      <c r="C1714">
        <f t="shared" si="108"/>
        <v>1.9503941786054302E-3</v>
      </c>
      <c r="D1714">
        <v>109.51657104492099</v>
      </c>
      <c r="E1714">
        <f t="shared" si="109"/>
        <v>4.1903771591205174E-3</v>
      </c>
      <c r="F1714">
        <v>113.26999664306599</v>
      </c>
      <c r="G1714">
        <f t="shared" si="110"/>
        <v>-4.657349687855139E-3</v>
      </c>
      <c r="H1714" s="2" t="str">
        <f t="shared" si="111"/>
        <v>UUD</v>
      </c>
    </row>
    <row r="1715" spans="1:8" x14ac:dyDescent="0.25">
      <c r="A1715" s="1">
        <v>42704</v>
      </c>
      <c r="B1715">
        <v>200.51766967773401</v>
      </c>
      <c r="C1715">
        <f t="shared" si="108"/>
        <v>-2.3990474865943634E-3</v>
      </c>
      <c r="D1715">
        <v>107.74236297607401</v>
      </c>
      <c r="E1715">
        <f t="shared" si="109"/>
        <v>-1.6200361752736536E-2</v>
      </c>
      <c r="F1715">
        <v>111.75</v>
      </c>
      <c r="G1715">
        <f t="shared" si="110"/>
        <v>-1.3419234467321295E-2</v>
      </c>
      <c r="H1715" s="2" t="str">
        <f t="shared" si="111"/>
        <v>DDD</v>
      </c>
    </row>
    <row r="1716" spans="1:8" x14ac:dyDescent="0.25">
      <c r="A1716" s="1">
        <v>42705</v>
      </c>
      <c r="B1716">
        <v>199.78060913085901</v>
      </c>
      <c r="C1716">
        <f t="shared" si="108"/>
        <v>-3.6757885131000201E-3</v>
      </c>
      <c r="D1716">
        <v>106.604736328125</v>
      </c>
      <c r="E1716">
        <f t="shared" si="109"/>
        <v>-1.0558768311046185E-2</v>
      </c>
      <c r="F1716">
        <v>111.540000915527</v>
      </c>
      <c r="G1716">
        <f t="shared" si="110"/>
        <v>-1.8791864382371459E-3</v>
      </c>
      <c r="H1716" s="2" t="str">
        <f t="shared" si="111"/>
        <v>DDD</v>
      </c>
    </row>
    <row r="1717" spans="1:8" x14ac:dyDescent="0.25">
      <c r="A1717" s="1">
        <v>42706</v>
      </c>
      <c r="B1717">
        <v>199.88072204589801</v>
      </c>
      <c r="C1717">
        <f t="shared" si="108"/>
        <v>5.0111427467625091E-4</v>
      </c>
      <c r="D1717">
        <v>107.38589477539</v>
      </c>
      <c r="E1717">
        <f t="shared" si="109"/>
        <v>7.327614833740892E-3</v>
      </c>
      <c r="F1717">
        <v>112.139999389648</v>
      </c>
      <c r="G1717">
        <f t="shared" si="110"/>
        <v>5.3792224242081854E-3</v>
      </c>
      <c r="H1717" s="2" t="str">
        <f t="shared" si="111"/>
        <v>UUU</v>
      </c>
    </row>
    <row r="1718" spans="1:8" x14ac:dyDescent="0.25">
      <c r="A1718" s="1">
        <v>42709</v>
      </c>
      <c r="B1718">
        <v>201.08172607421801</v>
      </c>
      <c r="C1718">
        <f t="shared" si="108"/>
        <v>6.0086036113289332E-3</v>
      </c>
      <c r="D1718">
        <v>107.269172668457</v>
      </c>
      <c r="E1718">
        <f t="shared" si="109"/>
        <v>-1.0869407679391374E-3</v>
      </c>
      <c r="F1718">
        <v>111.540000915527</v>
      </c>
      <c r="G1718">
        <f t="shared" si="110"/>
        <v>-5.3504412108671406E-3</v>
      </c>
      <c r="H1718" s="2" t="str">
        <f t="shared" si="111"/>
        <v>UDD</v>
      </c>
    </row>
    <row r="1719" spans="1:8" x14ac:dyDescent="0.25">
      <c r="A1719" s="1">
        <v>42710</v>
      </c>
      <c r="B1719">
        <v>201.71864318847599</v>
      </c>
      <c r="C1719">
        <f t="shared" si="108"/>
        <v>3.1674539834758431E-3</v>
      </c>
      <c r="D1719">
        <v>107.188354492187</v>
      </c>
      <c r="E1719">
        <f t="shared" si="109"/>
        <v>-7.5341474404566622E-4</v>
      </c>
      <c r="F1719">
        <v>111.430000305175</v>
      </c>
      <c r="G1719">
        <f t="shared" si="110"/>
        <v>-9.8619875783678701E-4</v>
      </c>
      <c r="H1719" s="2" t="str">
        <f t="shared" si="111"/>
        <v>UDD</v>
      </c>
    </row>
    <row r="1720" spans="1:8" x14ac:dyDescent="0.25">
      <c r="A1720" s="1">
        <v>42711</v>
      </c>
      <c r="B1720">
        <v>204.35728454589801</v>
      </c>
      <c r="C1720">
        <f t="shared" si="108"/>
        <v>1.3080800642489843E-2</v>
      </c>
      <c r="D1720">
        <v>108.104209899902</v>
      </c>
      <c r="E1720">
        <f t="shared" si="109"/>
        <v>8.5443555137489913E-3</v>
      </c>
      <c r="F1720">
        <v>111.83000183105401</v>
      </c>
      <c r="G1720">
        <f t="shared" si="110"/>
        <v>3.589711251759109E-3</v>
      </c>
      <c r="H1720" s="2" t="str">
        <f t="shared" si="111"/>
        <v>UUU</v>
      </c>
    </row>
    <row r="1721" spans="1:8" x14ac:dyDescent="0.25">
      <c r="A1721" s="1">
        <v>42712</v>
      </c>
      <c r="B1721">
        <v>204.85771179199199</v>
      </c>
      <c r="C1721">
        <f t="shared" si="108"/>
        <v>2.4487859447044347E-3</v>
      </c>
      <c r="D1721">
        <v>106.829200744628</v>
      </c>
      <c r="E1721">
        <f t="shared" si="109"/>
        <v>-1.1794259968733734E-2</v>
      </c>
      <c r="F1721">
        <v>111.56999969482401</v>
      </c>
      <c r="G1721">
        <f t="shared" si="110"/>
        <v>-2.3249765892232599E-3</v>
      </c>
      <c r="H1721" s="2" t="str">
        <f t="shared" si="111"/>
        <v>UDD</v>
      </c>
    </row>
    <row r="1722" spans="1:8" x14ac:dyDescent="0.25">
      <c r="A1722" s="1">
        <v>42713</v>
      </c>
      <c r="B1722">
        <v>206.09513854980401</v>
      </c>
      <c r="C1722">
        <f t="shared" si="108"/>
        <v>6.0404206753439382E-3</v>
      </c>
      <c r="D1722">
        <v>105.500343322753</v>
      </c>
      <c r="E1722">
        <f t="shared" si="109"/>
        <v>-1.2439084188709759E-2</v>
      </c>
      <c r="F1722">
        <v>110.400001525878</v>
      </c>
      <c r="G1722">
        <f t="shared" si="110"/>
        <v>-1.048667358740063E-2</v>
      </c>
      <c r="H1722" s="2" t="str">
        <f t="shared" si="111"/>
        <v>UDD</v>
      </c>
    </row>
    <row r="1723" spans="1:8" x14ac:dyDescent="0.25">
      <c r="A1723" s="1">
        <v>42716</v>
      </c>
      <c r="B1723">
        <v>205.85858154296801</v>
      </c>
      <c r="C1723">
        <f t="shared" si="108"/>
        <v>-1.1478048851638611E-3</v>
      </c>
      <c r="D1723">
        <v>105.697914123535</v>
      </c>
      <c r="E1723">
        <f t="shared" si="109"/>
        <v>1.8727029179193E-3</v>
      </c>
      <c r="F1723">
        <v>110.81999969482401</v>
      </c>
      <c r="G1723">
        <f t="shared" si="110"/>
        <v>3.8043311878719344E-3</v>
      </c>
      <c r="H1723" s="2" t="str">
        <f t="shared" si="111"/>
        <v>DUU</v>
      </c>
    </row>
    <row r="1724" spans="1:8" x14ac:dyDescent="0.25">
      <c r="A1724" s="1">
        <v>42717</v>
      </c>
      <c r="B1724">
        <v>207.23246765136699</v>
      </c>
      <c r="C1724">
        <f t="shared" si="108"/>
        <v>6.6739316772772561E-3</v>
      </c>
      <c r="D1724">
        <v>106.07496643066401</v>
      </c>
      <c r="E1724">
        <f t="shared" si="109"/>
        <v>3.5672634626291444E-3</v>
      </c>
      <c r="F1724">
        <v>110.449996948242</v>
      </c>
      <c r="G1724">
        <f t="shared" si="110"/>
        <v>-3.3387723118653012E-3</v>
      </c>
      <c r="H1724" s="2" t="str">
        <f t="shared" si="111"/>
        <v>UUD</v>
      </c>
    </row>
    <row r="1725" spans="1:8" x14ac:dyDescent="0.25">
      <c r="A1725" s="1">
        <v>42718</v>
      </c>
      <c r="B1725">
        <v>205.52191162109301</v>
      </c>
      <c r="C1725">
        <f t="shared" si="108"/>
        <v>-8.2542858735422664E-3</v>
      </c>
      <c r="D1725">
        <v>104.889808654785</v>
      </c>
      <c r="E1725">
        <f t="shared" si="109"/>
        <v>-1.1172831967415142E-2</v>
      </c>
      <c r="F1725">
        <v>108.83000183105401</v>
      </c>
      <c r="G1725">
        <f t="shared" si="110"/>
        <v>-1.4667226454946336E-2</v>
      </c>
      <c r="H1725" s="2" t="str">
        <f t="shared" si="111"/>
        <v>DDD</v>
      </c>
    </row>
    <row r="1726" spans="1:8" x14ac:dyDescent="0.25">
      <c r="A1726" s="1">
        <v>42719</v>
      </c>
      <c r="B1726">
        <v>206.36808776855401</v>
      </c>
      <c r="C1726">
        <f t="shared" si="108"/>
        <v>4.1172064856083157E-3</v>
      </c>
      <c r="D1726">
        <v>105.41957092285099</v>
      </c>
      <c r="E1726">
        <f t="shared" si="109"/>
        <v>5.0506553006455235E-3</v>
      </c>
      <c r="F1726">
        <v>107.33999633789</v>
      </c>
      <c r="G1726">
        <f t="shared" si="110"/>
        <v>-1.3691128072175096E-2</v>
      </c>
      <c r="H1726" s="2" t="str">
        <f t="shared" si="111"/>
        <v>UUD</v>
      </c>
    </row>
    <row r="1727" spans="1:8" x14ac:dyDescent="0.25">
      <c r="A1727" s="1">
        <v>42720</v>
      </c>
      <c r="B1727">
        <v>205.96449279785099</v>
      </c>
      <c r="C1727">
        <f t="shared" si="108"/>
        <v>-1.9557043681852626E-3</v>
      </c>
      <c r="D1727">
        <v>105.177116394042</v>
      </c>
      <c r="E1727">
        <f t="shared" si="109"/>
        <v>-2.2999005468009592E-3</v>
      </c>
      <c r="F1727">
        <v>108.050003051757</v>
      </c>
      <c r="G1727">
        <f t="shared" si="110"/>
        <v>6.6145587673769324E-3</v>
      </c>
      <c r="H1727" s="2" t="str">
        <f t="shared" si="111"/>
        <v>DDU</v>
      </c>
    </row>
    <row r="1728" spans="1:8" x14ac:dyDescent="0.25">
      <c r="A1728" s="1">
        <v>42723</v>
      </c>
      <c r="B1728">
        <v>206.41296386718699</v>
      </c>
      <c r="C1728">
        <f t="shared" si="108"/>
        <v>2.1774193369152872E-3</v>
      </c>
      <c r="D1728">
        <v>106.30841064453099</v>
      </c>
      <c r="E1728">
        <f t="shared" si="109"/>
        <v>1.0756087343663623E-2</v>
      </c>
      <c r="F1728">
        <v>108.58999633789</v>
      </c>
      <c r="G1728">
        <f t="shared" si="110"/>
        <v>4.9976239785420873E-3</v>
      </c>
      <c r="H1728" s="2" t="str">
        <f t="shared" si="111"/>
        <v>UUU</v>
      </c>
    </row>
    <row r="1729" spans="1:8" x14ac:dyDescent="0.25">
      <c r="A1729" s="1">
        <v>42724</v>
      </c>
      <c r="B1729">
        <v>207.20918273925699</v>
      </c>
      <c r="C1729">
        <f t="shared" si="108"/>
        <v>3.8574072924135727E-3</v>
      </c>
      <c r="D1729">
        <v>105.778717041015</v>
      </c>
      <c r="E1729">
        <f t="shared" si="109"/>
        <v>-4.9826123850835735E-3</v>
      </c>
      <c r="F1729">
        <v>107.790000915527</v>
      </c>
      <c r="G1729">
        <f t="shared" si="110"/>
        <v>-7.3671189735905473E-3</v>
      </c>
      <c r="H1729" s="2" t="str">
        <f t="shared" si="111"/>
        <v>UDD</v>
      </c>
    </row>
    <row r="1730" spans="1:8" x14ac:dyDescent="0.25">
      <c r="A1730" s="1">
        <v>42725</v>
      </c>
      <c r="B1730">
        <v>206.63259887695301</v>
      </c>
      <c r="C1730">
        <f t="shared" si="108"/>
        <v>-2.7826173274836385E-3</v>
      </c>
      <c r="D1730">
        <v>106.24559020996</v>
      </c>
      <c r="E1730">
        <f t="shared" si="109"/>
        <v>4.4136777416574624E-3</v>
      </c>
      <c r="F1730">
        <v>107.84999847412099</v>
      </c>
      <c r="G1730">
        <f t="shared" si="110"/>
        <v>5.5661525266170742E-4</v>
      </c>
      <c r="H1730" s="2" t="str">
        <f t="shared" si="111"/>
        <v>DUU</v>
      </c>
    </row>
    <row r="1731" spans="1:8" x14ac:dyDescent="0.25">
      <c r="A1731" s="1">
        <v>42726</v>
      </c>
      <c r="B1731">
        <v>206.27566528320301</v>
      </c>
      <c r="C1731">
        <f t="shared" si="108"/>
        <v>-1.7273827832100519E-3</v>
      </c>
      <c r="D1731">
        <v>106.0556640625</v>
      </c>
      <c r="E1731">
        <f t="shared" si="109"/>
        <v>-1.7876144043689202E-3</v>
      </c>
      <c r="F1731">
        <v>107.58999633789</v>
      </c>
      <c r="G1731">
        <f t="shared" si="110"/>
        <v>-2.4107755207189996E-3</v>
      </c>
      <c r="H1731" s="2" t="str">
        <f t="shared" si="111"/>
        <v>DDD</v>
      </c>
    </row>
    <row r="1732" spans="1:8" x14ac:dyDescent="0.25">
      <c r="A1732" s="1">
        <v>42727</v>
      </c>
      <c r="B1732">
        <v>206.57768249511699</v>
      </c>
      <c r="C1732">
        <f t="shared" ref="C1732:C1795" si="112">B1732/B1731-1</f>
        <v>1.4641436812206088E-3</v>
      </c>
      <c r="D1732">
        <v>106.271682739257</v>
      </c>
      <c r="E1732">
        <f t="shared" ref="E1732:E1795" si="113">D1732/D1731-1</f>
        <v>2.0368424323824463E-3</v>
      </c>
      <c r="F1732">
        <v>107.930000305175</v>
      </c>
      <c r="G1732">
        <f t="shared" ref="G1732:G1795" si="114">F1732/F1731-1</f>
        <v>3.1601819765585404E-3</v>
      </c>
      <c r="H1732" s="2" t="str">
        <f t="shared" ref="H1732:H1795" si="115">_xlfn.CONCAT(IF(C1732&gt;0, "U", "D"), IF(E1732&gt;0, "U", "D"), IF(G1732&gt;0, "U", "D"))</f>
        <v>UUU</v>
      </c>
    </row>
    <row r="1733" spans="1:8" x14ac:dyDescent="0.25">
      <c r="A1733" s="1">
        <v>42731</v>
      </c>
      <c r="B1733">
        <v>207.090240478515</v>
      </c>
      <c r="C1733">
        <f t="shared" si="112"/>
        <v>2.4811875959065421E-3</v>
      </c>
      <c r="D1733">
        <v>105.92958831787099</v>
      </c>
      <c r="E1733">
        <f t="shared" si="113"/>
        <v>-3.2190552795268168E-3</v>
      </c>
      <c r="F1733">
        <v>108.559997558593</v>
      </c>
      <c r="G1733">
        <f t="shared" si="114"/>
        <v>5.837091185367127E-3</v>
      </c>
      <c r="H1733" s="2" t="str">
        <f t="shared" si="115"/>
        <v>UDU</v>
      </c>
    </row>
    <row r="1734" spans="1:8" x14ac:dyDescent="0.25">
      <c r="A1734" s="1">
        <v>42732</v>
      </c>
      <c r="B1734">
        <v>205.37873840332</v>
      </c>
      <c r="C1734">
        <f t="shared" si="112"/>
        <v>-8.2645230950540993E-3</v>
      </c>
      <c r="D1734">
        <v>106.70382690429599</v>
      </c>
      <c r="E1734">
        <f t="shared" si="113"/>
        <v>7.3089926876868105E-3</v>
      </c>
      <c r="F1734">
        <v>108.86000061035099</v>
      </c>
      <c r="G1734">
        <f t="shared" si="114"/>
        <v>2.76347695748691E-3</v>
      </c>
      <c r="H1734" s="2" t="str">
        <f t="shared" si="115"/>
        <v>DUU</v>
      </c>
    </row>
    <row r="1735" spans="1:8" x14ac:dyDescent="0.25">
      <c r="A1735" s="1">
        <v>42733</v>
      </c>
      <c r="B1735">
        <v>205.33297729492099</v>
      </c>
      <c r="C1735">
        <f t="shared" si="112"/>
        <v>-2.2281327052042776E-4</v>
      </c>
      <c r="D1735">
        <v>107.081893920898</v>
      </c>
      <c r="E1735">
        <f t="shared" si="113"/>
        <v>3.543143929983783E-3</v>
      </c>
      <c r="F1735">
        <v>110.290000915527</v>
      </c>
      <c r="G1735">
        <f t="shared" si="114"/>
        <v>1.3136140888832859E-2</v>
      </c>
      <c r="H1735" s="2" t="str">
        <f t="shared" si="115"/>
        <v>DUU</v>
      </c>
    </row>
    <row r="1736" spans="1:8" x14ac:dyDescent="0.25">
      <c r="A1736" s="1">
        <v>42734</v>
      </c>
      <c r="B1736">
        <v>204.58247375488199</v>
      </c>
      <c r="C1736">
        <f t="shared" si="112"/>
        <v>-3.6550560456787284E-3</v>
      </c>
      <c r="D1736">
        <v>107.243942260742</v>
      </c>
      <c r="E1736">
        <f t="shared" si="113"/>
        <v>1.5133122315122982E-3</v>
      </c>
      <c r="F1736">
        <v>109.61000061035099</v>
      </c>
      <c r="G1736">
        <f t="shared" si="114"/>
        <v>-6.1655662302227965E-3</v>
      </c>
      <c r="H1736" s="2" t="str">
        <f t="shared" si="115"/>
        <v>DUD</v>
      </c>
    </row>
    <row r="1737" spans="1:8" x14ac:dyDescent="0.25">
      <c r="A1737" s="1">
        <v>42738</v>
      </c>
      <c r="B1737">
        <v>206.14752197265599</v>
      </c>
      <c r="C1737">
        <f t="shared" si="112"/>
        <v>7.6499623308354803E-3</v>
      </c>
      <c r="D1737">
        <v>107.70305633544901</v>
      </c>
      <c r="E1737">
        <f t="shared" si="113"/>
        <v>4.28102571603306E-3</v>
      </c>
      <c r="F1737">
        <v>110.470001220703</v>
      </c>
      <c r="G1737">
        <f t="shared" si="114"/>
        <v>7.8460049773121376E-3</v>
      </c>
      <c r="H1737" s="2" t="str">
        <f t="shared" si="115"/>
        <v>UUU</v>
      </c>
    </row>
    <row r="1738" spans="1:8" x14ac:dyDescent="0.25">
      <c r="A1738" s="1">
        <v>42739</v>
      </c>
      <c r="B1738">
        <v>207.37391662597599</v>
      </c>
      <c r="C1738">
        <f t="shared" si="112"/>
        <v>5.9491117893848422E-3</v>
      </c>
      <c r="D1738">
        <v>108.117149353027</v>
      </c>
      <c r="E1738">
        <f t="shared" si="113"/>
        <v>3.8447657073747976E-3</v>
      </c>
      <c r="F1738">
        <v>110.86000061035099</v>
      </c>
      <c r="G1738">
        <f t="shared" si="114"/>
        <v>3.5303646722049109E-3</v>
      </c>
      <c r="H1738" s="2" t="str">
        <f t="shared" si="115"/>
        <v>UUU</v>
      </c>
    </row>
    <row r="1739" spans="1:8" x14ac:dyDescent="0.25">
      <c r="A1739" s="1">
        <v>42740</v>
      </c>
      <c r="B1739">
        <v>207.20918273925699</v>
      </c>
      <c r="C1739">
        <f t="shared" si="112"/>
        <v>-7.9438093950900956E-4</v>
      </c>
      <c r="D1739">
        <v>109.80958557128901</v>
      </c>
      <c r="E1739">
        <f t="shared" si="113"/>
        <v>1.5653725874105406E-2</v>
      </c>
      <c r="F1739">
        <v>112.58000183105401</v>
      </c>
      <c r="G1739">
        <f t="shared" si="114"/>
        <v>1.5515074970533727E-2</v>
      </c>
      <c r="H1739" s="2" t="str">
        <f t="shared" si="115"/>
        <v>DUU</v>
      </c>
    </row>
    <row r="1740" spans="1:8" x14ac:dyDescent="0.25">
      <c r="A1740" s="1">
        <v>42741</v>
      </c>
      <c r="B1740">
        <v>207.950592041015</v>
      </c>
      <c r="C1740">
        <f t="shared" si="112"/>
        <v>3.5780716470030782E-3</v>
      </c>
      <c r="D1740">
        <v>108.80135345458901</v>
      </c>
      <c r="E1740">
        <f t="shared" si="113"/>
        <v>-9.1816403044837624E-3</v>
      </c>
      <c r="F1740">
        <v>111.75</v>
      </c>
      <c r="G1740">
        <f t="shared" si="114"/>
        <v>-7.3725512307201146E-3</v>
      </c>
      <c r="H1740" s="2" t="str">
        <f t="shared" si="115"/>
        <v>UDD</v>
      </c>
    </row>
    <row r="1741" spans="1:8" x14ac:dyDescent="0.25">
      <c r="A1741" s="1">
        <v>42744</v>
      </c>
      <c r="B1741">
        <v>207.26414489746</v>
      </c>
      <c r="C1741">
        <f t="shared" si="112"/>
        <v>-3.3010107680752077E-3</v>
      </c>
      <c r="D1741">
        <v>109.674560546875</v>
      </c>
      <c r="E1741">
        <f t="shared" si="113"/>
        <v>8.025700642138256E-3</v>
      </c>
      <c r="F1741">
        <v>112.669998168945</v>
      </c>
      <c r="G1741">
        <f t="shared" si="114"/>
        <v>8.2326458071140252E-3</v>
      </c>
      <c r="H1741" s="2" t="str">
        <f t="shared" si="115"/>
        <v>DUU</v>
      </c>
    </row>
    <row r="1742" spans="1:8" x14ac:dyDescent="0.25">
      <c r="A1742" s="1">
        <v>42745</v>
      </c>
      <c r="B1742">
        <v>207.26414489746</v>
      </c>
      <c r="C1742">
        <f t="shared" si="112"/>
        <v>0</v>
      </c>
      <c r="D1742">
        <v>109.60254669189401</v>
      </c>
      <c r="E1742">
        <f t="shared" si="113"/>
        <v>-6.566140281019095E-4</v>
      </c>
      <c r="F1742">
        <v>113.150001525878</v>
      </c>
      <c r="G1742">
        <f t="shared" si="114"/>
        <v>4.2602588509255135E-3</v>
      </c>
      <c r="H1742" s="2" t="str">
        <f t="shared" si="115"/>
        <v>DDU</v>
      </c>
    </row>
    <row r="1743" spans="1:8" x14ac:dyDescent="0.25">
      <c r="A1743" s="1">
        <v>42746</v>
      </c>
      <c r="B1743">
        <v>207.84988403320301</v>
      </c>
      <c r="C1743">
        <f t="shared" si="112"/>
        <v>2.8260514428715133E-3</v>
      </c>
      <c r="D1743">
        <v>109.971641540527</v>
      </c>
      <c r="E1743">
        <f t="shared" si="113"/>
        <v>3.3675754786115508E-3</v>
      </c>
      <c r="F1743">
        <v>113.5</v>
      </c>
      <c r="G1743">
        <f t="shared" si="114"/>
        <v>3.093225536032973E-3</v>
      </c>
      <c r="H1743" s="2" t="str">
        <f t="shared" si="115"/>
        <v>UUU</v>
      </c>
    </row>
    <row r="1744" spans="1:8" x14ac:dyDescent="0.25">
      <c r="A1744" s="1">
        <v>42747</v>
      </c>
      <c r="B1744">
        <v>207.32818603515599</v>
      </c>
      <c r="C1744">
        <f t="shared" si="112"/>
        <v>-2.5099749296163543E-3</v>
      </c>
      <c r="D1744">
        <v>109.728553771972</v>
      </c>
      <c r="E1744">
        <f t="shared" si="113"/>
        <v>-2.2104586705238294E-3</v>
      </c>
      <c r="F1744">
        <v>113.91000366210901</v>
      </c>
      <c r="G1744">
        <f t="shared" si="114"/>
        <v>3.6123670670396013E-3</v>
      </c>
      <c r="H1744" s="2" t="str">
        <f t="shared" si="115"/>
        <v>DDU</v>
      </c>
    </row>
    <row r="1745" spans="1:8" x14ac:dyDescent="0.25">
      <c r="A1745" s="1">
        <v>42748</v>
      </c>
      <c r="B1745">
        <v>207.804107666015</v>
      </c>
      <c r="C1745">
        <f t="shared" si="112"/>
        <v>2.2954989379895263E-3</v>
      </c>
      <c r="D1745">
        <v>109.206451416015</v>
      </c>
      <c r="E1745">
        <f t="shared" si="113"/>
        <v>-4.7581266498963881E-3</v>
      </c>
      <c r="F1745">
        <v>114.209999084472</v>
      </c>
      <c r="G1745">
        <f t="shared" si="114"/>
        <v>2.6336178800667742E-3</v>
      </c>
      <c r="H1745" s="2" t="str">
        <f t="shared" si="115"/>
        <v>UDU</v>
      </c>
    </row>
    <row r="1746" spans="1:8" x14ac:dyDescent="0.25">
      <c r="A1746" s="1">
        <v>42752</v>
      </c>
      <c r="B1746">
        <v>207.07192993164</v>
      </c>
      <c r="C1746">
        <f t="shared" si="112"/>
        <v>-3.5234035679013731E-3</v>
      </c>
      <c r="D1746">
        <v>110.349685668945</v>
      </c>
      <c r="E1746">
        <f t="shared" si="113"/>
        <v>1.0468559669381872E-2</v>
      </c>
      <c r="F1746">
        <v>115.84999847412099</v>
      </c>
      <c r="G1746">
        <f t="shared" si="114"/>
        <v>1.4359507948476624E-2</v>
      </c>
      <c r="H1746" s="2" t="str">
        <f t="shared" si="115"/>
        <v>DUU</v>
      </c>
    </row>
    <row r="1747" spans="1:8" x14ac:dyDescent="0.25">
      <c r="A1747" s="1">
        <v>42753</v>
      </c>
      <c r="B1747">
        <v>207.52955627441401</v>
      </c>
      <c r="C1747">
        <f t="shared" si="112"/>
        <v>2.2099873359227029E-3</v>
      </c>
      <c r="D1747">
        <v>108.93636322021401</v>
      </c>
      <c r="E1747">
        <f t="shared" si="113"/>
        <v>-1.2807670816308736E-2</v>
      </c>
      <c r="F1747">
        <v>114.870002746582</v>
      </c>
      <c r="G1747">
        <f t="shared" si="114"/>
        <v>-8.4591777336786578E-3</v>
      </c>
      <c r="H1747" s="2" t="str">
        <f t="shared" si="115"/>
        <v>UDD</v>
      </c>
    </row>
    <row r="1748" spans="1:8" x14ac:dyDescent="0.25">
      <c r="A1748" s="1">
        <v>42754</v>
      </c>
      <c r="B1748">
        <v>206.76072692871</v>
      </c>
      <c r="C1748">
        <f t="shared" si="112"/>
        <v>-3.7046739727395472E-3</v>
      </c>
      <c r="D1748">
        <v>108.18921661376901</v>
      </c>
      <c r="E1748">
        <f t="shared" si="113"/>
        <v>-6.8585602122098743E-3</v>
      </c>
      <c r="F1748">
        <v>114.76999664306599</v>
      </c>
      <c r="G1748">
        <f t="shared" si="114"/>
        <v>-8.7060242991932046E-4</v>
      </c>
      <c r="H1748" s="2" t="str">
        <f t="shared" si="115"/>
        <v>DDD</v>
      </c>
    </row>
    <row r="1749" spans="1:8" x14ac:dyDescent="0.25">
      <c r="A1749" s="1">
        <v>42755</v>
      </c>
      <c r="B1749">
        <v>207.52038574218699</v>
      </c>
      <c r="C1749">
        <f t="shared" si="112"/>
        <v>3.6740962597743287E-3</v>
      </c>
      <c r="D1749">
        <v>107.97311401367099</v>
      </c>
      <c r="E1749">
        <f t="shared" si="113"/>
        <v>-1.9974504563563533E-3</v>
      </c>
      <c r="F1749">
        <v>115.050003051757</v>
      </c>
      <c r="G1749">
        <f t="shared" si="114"/>
        <v>2.4397178433472888E-3</v>
      </c>
      <c r="H1749" s="2" t="str">
        <f t="shared" si="115"/>
        <v>UDU</v>
      </c>
    </row>
    <row r="1750" spans="1:8" x14ac:dyDescent="0.25">
      <c r="A1750" s="1">
        <v>42758</v>
      </c>
      <c r="B1750">
        <v>206.98040771484301</v>
      </c>
      <c r="C1750">
        <f t="shared" si="112"/>
        <v>-2.6020481092147163E-3</v>
      </c>
      <c r="D1750">
        <v>109.05339050292901</v>
      </c>
      <c r="E1750">
        <f t="shared" si="113"/>
        <v>1.0005050786265457E-2</v>
      </c>
      <c r="F1750">
        <v>115.790000915527</v>
      </c>
      <c r="G1750">
        <f t="shared" si="114"/>
        <v>6.4319673545518707E-3</v>
      </c>
      <c r="H1750" s="2" t="str">
        <f t="shared" si="115"/>
        <v>DUU</v>
      </c>
    </row>
    <row r="1751" spans="1:8" x14ac:dyDescent="0.25">
      <c r="A1751" s="1">
        <v>42759</v>
      </c>
      <c r="B1751">
        <v>208.30749511718699</v>
      </c>
      <c r="C1751">
        <f t="shared" si="112"/>
        <v>6.4116571080115037E-3</v>
      </c>
      <c r="D1751">
        <v>108.306190490722</v>
      </c>
      <c r="E1751">
        <f t="shared" si="113"/>
        <v>-6.851689881085643E-3</v>
      </c>
      <c r="F1751">
        <v>115.26999664306599</v>
      </c>
      <c r="G1751">
        <f t="shared" si="114"/>
        <v>-4.4909255406291315E-3</v>
      </c>
      <c r="H1751" s="2" t="str">
        <f t="shared" si="115"/>
        <v>UDD</v>
      </c>
    </row>
    <row r="1752" spans="1:8" x14ac:dyDescent="0.25">
      <c r="A1752" s="1">
        <v>42760</v>
      </c>
      <c r="B1752">
        <v>210.11050415039</v>
      </c>
      <c r="C1752">
        <f t="shared" si="112"/>
        <v>8.6555168463271492E-3</v>
      </c>
      <c r="D1752">
        <v>106.946884155273</v>
      </c>
      <c r="E1752">
        <f t="shared" si="113"/>
        <v>-1.2550587637605526E-2</v>
      </c>
      <c r="F1752">
        <v>114.31999969482401</v>
      </c>
      <c r="G1752">
        <f t="shared" si="114"/>
        <v>-8.2414936749209966E-3</v>
      </c>
      <c r="H1752" s="2" t="str">
        <f t="shared" si="115"/>
        <v>UDD</v>
      </c>
    </row>
    <row r="1753" spans="1:8" x14ac:dyDescent="0.25">
      <c r="A1753" s="1">
        <v>42761</v>
      </c>
      <c r="B1753">
        <v>209.89083862304599</v>
      </c>
      <c r="C1753">
        <f t="shared" si="112"/>
        <v>-1.0454761804139512E-3</v>
      </c>
      <c r="D1753">
        <v>107.306983947753</v>
      </c>
      <c r="E1753">
        <f t="shared" si="113"/>
        <v>3.3670900776985313E-3</v>
      </c>
      <c r="F1753">
        <v>113.26000213623</v>
      </c>
      <c r="G1753">
        <f t="shared" si="114"/>
        <v>-9.2721970033560197E-3</v>
      </c>
      <c r="H1753" s="2" t="str">
        <f t="shared" si="115"/>
        <v>DUD</v>
      </c>
    </row>
    <row r="1754" spans="1:8" x14ac:dyDescent="0.25">
      <c r="A1754" s="1">
        <v>42762</v>
      </c>
      <c r="B1754">
        <v>209.56135559082</v>
      </c>
      <c r="C1754">
        <f t="shared" si="112"/>
        <v>-1.5697828184760843E-3</v>
      </c>
      <c r="D1754">
        <v>107.69406127929599</v>
      </c>
      <c r="E1754">
        <f t="shared" si="113"/>
        <v>3.607196077111352E-3</v>
      </c>
      <c r="F1754">
        <v>113.48999786376901</v>
      </c>
      <c r="G1754">
        <f t="shared" si="114"/>
        <v>2.0306880028340135E-3</v>
      </c>
      <c r="H1754" s="2" t="str">
        <f t="shared" si="115"/>
        <v>DUU</v>
      </c>
    </row>
    <row r="1755" spans="1:8" x14ac:dyDescent="0.25">
      <c r="A1755" s="1">
        <v>42765</v>
      </c>
      <c r="B1755">
        <v>208.26170349121</v>
      </c>
      <c r="C1755">
        <f t="shared" si="112"/>
        <v>-6.2017736807717938E-3</v>
      </c>
      <c r="D1755">
        <v>107.36996459960901</v>
      </c>
      <c r="E1755">
        <f t="shared" si="113"/>
        <v>-3.0094201652073327E-3</v>
      </c>
      <c r="F1755">
        <v>113.970001220703</v>
      </c>
      <c r="G1755">
        <f t="shared" si="114"/>
        <v>4.2294771871453918E-3</v>
      </c>
      <c r="H1755" s="2" t="str">
        <f t="shared" si="115"/>
        <v>DDU</v>
      </c>
    </row>
    <row r="1756" spans="1:8" x14ac:dyDescent="0.25">
      <c r="A1756" s="1">
        <v>42766</v>
      </c>
      <c r="B1756">
        <v>208.24342346191401</v>
      </c>
      <c r="C1756">
        <f t="shared" si="112"/>
        <v>-8.7774319471822793E-5</v>
      </c>
      <c r="D1756">
        <v>108.117149353027</v>
      </c>
      <c r="E1756">
        <f t="shared" si="113"/>
        <v>6.9589736403872227E-3</v>
      </c>
      <c r="F1756">
        <v>115.550003051757</v>
      </c>
      <c r="G1756">
        <f t="shared" si="114"/>
        <v>1.3863313276572864E-2</v>
      </c>
      <c r="H1756" s="2" t="str">
        <f t="shared" si="115"/>
        <v>DUU</v>
      </c>
    </row>
    <row r="1757" spans="1:8" x14ac:dyDescent="0.25">
      <c r="A1757" s="1">
        <v>42767</v>
      </c>
      <c r="B1757">
        <v>208.325759887695</v>
      </c>
      <c r="C1757">
        <f t="shared" si="112"/>
        <v>3.9538547922535194E-4</v>
      </c>
      <c r="D1757">
        <v>107.44866180419901</v>
      </c>
      <c r="E1757">
        <f t="shared" si="113"/>
        <v>-6.1829927336063406E-3</v>
      </c>
      <c r="F1757">
        <v>115.199996948242</v>
      </c>
      <c r="G1757">
        <f t="shared" si="114"/>
        <v>-3.0290445198709604E-3</v>
      </c>
      <c r="H1757" s="2" t="str">
        <f t="shared" si="115"/>
        <v>UDD</v>
      </c>
    </row>
    <row r="1758" spans="1:8" x14ac:dyDescent="0.25">
      <c r="A1758" s="1">
        <v>42768</v>
      </c>
      <c r="B1758">
        <v>208.46305847167901</v>
      </c>
      <c r="C1758">
        <f t="shared" si="112"/>
        <v>6.5905716152436788E-4</v>
      </c>
      <c r="D1758">
        <v>107.403549194335</v>
      </c>
      <c r="E1758">
        <f t="shared" si="113"/>
        <v>-4.1985269156918914E-4</v>
      </c>
      <c r="F1758">
        <v>115.83999633789</v>
      </c>
      <c r="G1758">
        <f t="shared" si="114"/>
        <v>5.5555504045328163E-3</v>
      </c>
      <c r="H1758" s="2" t="str">
        <f t="shared" si="115"/>
        <v>UDU</v>
      </c>
    </row>
    <row r="1759" spans="1:8" x14ac:dyDescent="0.25">
      <c r="A1759" s="1">
        <v>42769</v>
      </c>
      <c r="B1759">
        <v>209.89999389648401</v>
      </c>
      <c r="C1759">
        <f t="shared" si="112"/>
        <v>6.8929979025527111E-3</v>
      </c>
      <c r="D1759">
        <v>107.35845184326099</v>
      </c>
      <c r="E1759">
        <f t="shared" si="113"/>
        <v>-4.1988697219308424E-4</v>
      </c>
      <c r="F1759">
        <v>116.129997253417</v>
      </c>
      <c r="G1759">
        <f t="shared" si="114"/>
        <v>2.5034610211926989E-3</v>
      </c>
      <c r="H1759" s="2" t="str">
        <f t="shared" si="115"/>
        <v>UDU</v>
      </c>
    </row>
    <row r="1760" spans="1:8" x14ac:dyDescent="0.25">
      <c r="A1760" s="1">
        <v>42772</v>
      </c>
      <c r="B1760">
        <v>209.52474975585901</v>
      </c>
      <c r="C1760">
        <f t="shared" si="112"/>
        <v>-1.7877282112264137E-3</v>
      </c>
      <c r="D1760">
        <v>108.008003234863</v>
      </c>
      <c r="E1760">
        <f t="shared" si="113"/>
        <v>6.0503051268876451E-3</v>
      </c>
      <c r="F1760">
        <v>117.699996948242</v>
      </c>
      <c r="G1760">
        <f t="shared" si="114"/>
        <v>1.3519329475217168E-2</v>
      </c>
      <c r="H1760" s="2" t="str">
        <f t="shared" si="115"/>
        <v>DUU</v>
      </c>
    </row>
    <row r="1761" spans="1:8" x14ac:dyDescent="0.25">
      <c r="A1761" s="1">
        <v>42773</v>
      </c>
      <c r="B1761">
        <v>209.533920288085</v>
      </c>
      <c r="C1761">
        <f t="shared" si="112"/>
        <v>4.3768252851572598E-5</v>
      </c>
      <c r="D1761">
        <v>108.80191040039</v>
      </c>
      <c r="E1761">
        <f t="shared" si="113"/>
        <v>7.3504475756360765E-3</v>
      </c>
      <c r="F1761">
        <v>117.459999084472</v>
      </c>
      <c r="G1761">
        <f t="shared" si="114"/>
        <v>-2.0390643159959865E-3</v>
      </c>
      <c r="H1761" s="2" t="str">
        <f t="shared" si="115"/>
        <v>UUD</v>
      </c>
    </row>
    <row r="1762" spans="1:8" x14ac:dyDescent="0.25">
      <c r="A1762" s="1">
        <v>42774</v>
      </c>
      <c r="B1762">
        <v>209.80847167968699</v>
      </c>
      <c r="C1762">
        <f t="shared" si="112"/>
        <v>1.3102956849397884E-3</v>
      </c>
      <c r="D1762">
        <v>110.281455993652</v>
      </c>
      <c r="E1762">
        <f t="shared" si="113"/>
        <v>1.3598525869787492E-2</v>
      </c>
      <c r="F1762">
        <v>118.19000244140599</v>
      </c>
      <c r="G1762">
        <f t="shared" si="114"/>
        <v>6.2149102896638109E-3</v>
      </c>
      <c r="H1762" s="2" t="str">
        <f t="shared" si="115"/>
        <v>UUU</v>
      </c>
    </row>
    <row r="1763" spans="1:8" x14ac:dyDescent="0.25">
      <c r="A1763" s="1">
        <v>42775</v>
      </c>
      <c r="B1763">
        <v>211.05317687988199</v>
      </c>
      <c r="C1763">
        <f t="shared" si="112"/>
        <v>5.9325783664982978E-3</v>
      </c>
      <c r="D1763">
        <v>109.009376525878</v>
      </c>
      <c r="E1763">
        <f t="shared" si="113"/>
        <v>-1.15348446963488E-2</v>
      </c>
      <c r="F1763">
        <v>117.290000915527</v>
      </c>
      <c r="G1763">
        <f t="shared" si="114"/>
        <v>-7.6148701860394574E-3</v>
      </c>
      <c r="H1763" s="2" t="str">
        <f t="shared" si="115"/>
        <v>UDD</v>
      </c>
    </row>
    <row r="1764" spans="1:8" x14ac:dyDescent="0.25">
      <c r="A1764" s="1">
        <v>42776</v>
      </c>
      <c r="B1764">
        <v>211.88607788085901</v>
      </c>
      <c r="C1764">
        <f t="shared" si="112"/>
        <v>3.9464035239378248E-3</v>
      </c>
      <c r="D1764">
        <v>108.94626617431599</v>
      </c>
      <c r="E1764">
        <f t="shared" si="113"/>
        <v>-5.7894424840621017E-4</v>
      </c>
      <c r="F1764">
        <v>117.59999847412099</v>
      </c>
      <c r="G1764">
        <f t="shared" si="114"/>
        <v>2.6430007347109097E-3</v>
      </c>
      <c r="H1764" s="2" t="str">
        <f t="shared" si="115"/>
        <v>UDU</v>
      </c>
    </row>
    <row r="1765" spans="1:8" x14ac:dyDescent="0.25">
      <c r="A1765" s="1">
        <v>42779</v>
      </c>
      <c r="B1765">
        <v>213.03927612304599</v>
      </c>
      <c r="C1765">
        <f t="shared" si="112"/>
        <v>5.4425389988832507E-3</v>
      </c>
      <c r="D1765">
        <v>108.60343933105401</v>
      </c>
      <c r="E1765">
        <f t="shared" si="113"/>
        <v>-3.1467516538240536E-3</v>
      </c>
      <c r="F1765">
        <v>116.800003051757</v>
      </c>
      <c r="G1765">
        <f t="shared" si="114"/>
        <v>-6.8026822512250451E-3</v>
      </c>
      <c r="H1765" s="2" t="str">
        <f t="shared" si="115"/>
        <v>UDD</v>
      </c>
    </row>
    <row r="1766" spans="1:8" x14ac:dyDescent="0.25">
      <c r="A1766" s="1">
        <v>42780</v>
      </c>
      <c r="B1766">
        <v>213.89039611816401</v>
      </c>
      <c r="C1766">
        <f t="shared" si="112"/>
        <v>3.9951318395694546E-3</v>
      </c>
      <c r="D1766">
        <v>107.818542480468</v>
      </c>
      <c r="E1766">
        <f t="shared" si="113"/>
        <v>-7.2271822643978911E-3</v>
      </c>
      <c r="F1766">
        <v>116.930000305175</v>
      </c>
      <c r="G1766">
        <f t="shared" si="114"/>
        <v>1.1129901542930032E-3</v>
      </c>
      <c r="H1766" s="2" t="str">
        <f t="shared" si="115"/>
        <v>UDU</v>
      </c>
    </row>
    <row r="1767" spans="1:8" x14ac:dyDescent="0.25">
      <c r="A1767" s="1">
        <v>42781</v>
      </c>
      <c r="B1767">
        <v>215.00701904296801</v>
      </c>
      <c r="C1767">
        <f t="shared" si="112"/>
        <v>5.2205379253547068E-3</v>
      </c>
      <c r="D1767">
        <v>107.32235717773401</v>
      </c>
      <c r="E1767">
        <f t="shared" si="113"/>
        <v>-4.6020405332772851E-3</v>
      </c>
      <c r="F1767">
        <v>117.449996948242</v>
      </c>
      <c r="G1767">
        <f t="shared" si="114"/>
        <v>4.4470763851010009E-3</v>
      </c>
      <c r="H1767" s="2" t="str">
        <f t="shared" si="115"/>
        <v>UDU</v>
      </c>
    </row>
    <row r="1768" spans="1:8" x14ac:dyDescent="0.25">
      <c r="A1768" s="1">
        <v>42782</v>
      </c>
      <c r="B1768">
        <v>214.82398986816401</v>
      </c>
      <c r="C1768">
        <f t="shared" si="112"/>
        <v>-8.5127069627166652E-4</v>
      </c>
      <c r="D1768">
        <v>107.90877532958901</v>
      </c>
      <c r="E1768">
        <f t="shared" si="113"/>
        <v>5.4640819236186911E-3</v>
      </c>
      <c r="F1768">
        <v>118.08000183105401</v>
      </c>
      <c r="G1768">
        <f t="shared" si="114"/>
        <v>5.3640263872432037E-3</v>
      </c>
      <c r="H1768" s="2" t="str">
        <f t="shared" si="115"/>
        <v>DUU</v>
      </c>
    </row>
    <row r="1769" spans="1:8" x14ac:dyDescent="0.25">
      <c r="A1769" s="1">
        <v>42783</v>
      </c>
      <c r="B1769">
        <v>215.16261291503901</v>
      </c>
      <c r="C1769">
        <f t="shared" si="112"/>
        <v>1.5762813412170118E-3</v>
      </c>
      <c r="D1769">
        <v>108.54930114746</v>
      </c>
      <c r="E1769">
        <f t="shared" si="113"/>
        <v>5.9358084262806088E-3</v>
      </c>
      <c r="F1769">
        <v>117.680000305175</v>
      </c>
      <c r="G1769">
        <f t="shared" si="114"/>
        <v>-3.387546745225456E-3</v>
      </c>
      <c r="H1769" s="2" t="str">
        <f t="shared" si="115"/>
        <v>UUD</v>
      </c>
    </row>
    <row r="1770" spans="1:8" x14ac:dyDescent="0.25">
      <c r="A1770" s="1">
        <v>42787</v>
      </c>
      <c r="B1770">
        <v>216.44393920898401</v>
      </c>
      <c r="C1770">
        <f t="shared" si="112"/>
        <v>5.955153065792862E-3</v>
      </c>
      <c r="D1770">
        <v>108.35986328125</v>
      </c>
      <c r="E1770">
        <f t="shared" si="113"/>
        <v>-1.7451781283479573E-3</v>
      </c>
      <c r="F1770">
        <v>117.75</v>
      </c>
      <c r="G1770">
        <f t="shared" si="114"/>
        <v>5.948308518310963E-4</v>
      </c>
      <c r="H1770" s="2" t="str">
        <f t="shared" si="115"/>
        <v>UDU</v>
      </c>
    </row>
    <row r="1771" spans="1:8" x14ac:dyDescent="0.25">
      <c r="A1771" s="1">
        <v>42788</v>
      </c>
      <c r="B1771">
        <v>216.25172424316401</v>
      </c>
      <c r="C1771">
        <f t="shared" si="112"/>
        <v>-8.8805889655518833E-4</v>
      </c>
      <c r="D1771">
        <v>108.540267944335</v>
      </c>
      <c r="E1771">
        <f t="shared" si="113"/>
        <v>1.664866100991258E-3</v>
      </c>
      <c r="F1771">
        <v>117.91000366210901</v>
      </c>
      <c r="G1771">
        <f t="shared" si="114"/>
        <v>1.3588421410530849E-3</v>
      </c>
      <c r="H1771" s="2" t="str">
        <f t="shared" si="115"/>
        <v>DUU</v>
      </c>
    </row>
    <row r="1772" spans="1:8" x14ac:dyDescent="0.25">
      <c r="A1772" s="1">
        <v>42789</v>
      </c>
      <c r="B1772">
        <v>216.39816284179599</v>
      </c>
      <c r="C1772">
        <f t="shared" si="112"/>
        <v>6.7716731112543727E-4</v>
      </c>
      <c r="D1772">
        <v>108.86504364013599</v>
      </c>
      <c r="E1772">
        <f t="shared" si="113"/>
        <v>2.9922138755686944E-3</v>
      </c>
      <c r="F1772">
        <v>118.94000244140599</v>
      </c>
      <c r="G1772">
        <f t="shared" si="114"/>
        <v>8.7354655865214959E-3</v>
      </c>
      <c r="H1772" s="2" t="str">
        <f t="shared" si="115"/>
        <v>UUU</v>
      </c>
    </row>
    <row r="1773" spans="1:8" x14ac:dyDescent="0.25">
      <c r="A1773" s="1">
        <v>42790</v>
      </c>
      <c r="B1773">
        <v>216.67272949218699</v>
      </c>
      <c r="C1773">
        <f t="shared" si="112"/>
        <v>1.2688030562981734E-3</v>
      </c>
      <c r="D1773">
        <v>110.073959350585</v>
      </c>
      <c r="E1773">
        <f t="shared" si="113"/>
        <v>1.1104718925619483E-2</v>
      </c>
      <c r="F1773">
        <v>119.699996948242</v>
      </c>
      <c r="G1773">
        <f t="shared" si="114"/>
        <v>6.389730042341446E-3</v>
      </c>
      <c r="H1773" s="2" t="str">
        <f t="shared" si="115"/>
        <v>UUU</v>
      </c>
    </row>
    <row r="1774" spans="1:8" x14ac:dyDescent="0.25">
      <c r="A1774" s="1">
        <v>42793</v>
      </c>
      <c r="B1774">
        <v>217.01136779785099</v>
      </c>
      <c r="C1774">
        <f t="shared" si="112"/>
        <v>1.5629022925851555E-3</v>
      </c>
      <c r="D1774">
        <v>109.424430847167</v>
      </c>
      <c r="E1774">
        <f t="shared" si="113"/>
        <v>-5.9008371030722095E-3</v>
      </c>
      <c r="F1774">
        <v>119.120002746582</v>
      </c>
      <c r="G1774">
        <f t="shared" si="114"/>
        <v>-4.8453986336423061E-3</v>
      </c>
      <c r="H1774" s="2" t="str">
        <f t="shared" si="115"/>
        <v>UDD</v>
      </c>
    </row>
    <row r="1775" spans="1:8" x14ac:dyDescent="0.25">
      <c r="A1775" s="1">
        <v>42794</v>
      </c>
      <c r="B1775">
        <v>216.42558288574199</v>
      </c>
      <c r="C1775">
        <f t="shared" si="112"/>
        <v>-2.6993282336005286E-3</v>
      </c>
      <c r="D1775">
        <v>109.83038330078099</v>
      </c>
      <c r="E1775">
        <f t="shared" si="113"/>
        <v>3.7098886461743863E-3</v>
      </c>
      <c r="F1775">
        <v>119.230003356933</v>
      </c>
      <c r="G1775">
        <f t="shared" si="114"/>
        <v>9.2344365190299982E-4</v>
      </c>
      <c r="H1775" s="2" t="str">
        <f t="shared" si="115"/>
        <v>DUU</v>
      </c>
    </row>
    <row r="1776" spans="1:8" x14ac:dyDescent="0.25">
      <c r="A1776" s="1">
        <v>42795</v>
      </c>
      <c r="B1776">
        <v>219.45503234863199</v>
      </c>
      <c r="C1776">
        <f t="shared" si="112"/>
        <v>1.3997649550004265E-2</v>
      </c>
      <c r="D1776">
        <v>107.990028381347</v>
      </c>
      <c r="E1776">
        <f t="shared" si="113"/>
        <v>-1.6756337036482938E-2</v>
      </c>
      <c r="F1776">
        <v>119.059997558593</v>
      </c>
      <c r="G1776">
        <f t="shared" si="114"/>
        <v>-1.4258642418306655E-3</v>
      </c>
      <c r="H1776" s="2" t="str">
        <f t="shared" si="115"/>
        <v>UDD</v>
      </c>
    </row>
    <row r="1777" spans="1:8" x14ac:dyDescent="0.25">
      <c r="A1777" s="1">
        <v>42796</v>
      </c>
      <c r="B1777">
        <v>218.07304382324199</v>
      </c>
      <c r="C1777">
        <f t="shared" si="112"/>
        <v>-6.2973653900747495E-3</v>
      </c>
      <c r="D1777">
        <v>107.601364135742</v>
      </c>
      <c r="E1777">
        <f t="shared" si="113"/>
        <v>-3.5990753167737255E-3</v>
      </c>
      <c r="F1777">
        <v>117.58000183105401</v>
      </c>
      <c r="G1777">
        <f t="shared" si="114"/>
        <v>-1.2430671576409535E-2</v>
      </c>
      <c r="H1777" s="2" t="str">
        <f t="shared" si="115"/>
        <v>DDD</v>
      </c>
    </row>
    <row r="1778" spans="1:8" x14ac:dyDescent="0.25">
      <c r="A1778" s="1">
        <v>42797</v>
      </c>
      <c r="B1778">
        <v>218.21031188964801</v>
      </c>
      <c r="C1778">
        <f t="shared" si="112"/>
        <v>6.2945912066636467E-4</v>
      </c>
      <c r="D1778">
        <v>107.88156127929599</v>
      </c>
      <c r="E1778">
        <f t="shared" si="113"/>
        <v>2.6040296589595613E-3</v>
      </c>
      <c r="F1778">
        <v>117.51000213623</v>
      </c>
      <c r="G1778">
        <f t="shared" si="114"/>
        <v>-5.9533673867928627E-4</v>
      </c>
      <c r="H1778" s="2" t="str">
        <f t="shared" si="115"/>
        <v>UUD</v>
      </c>
    </row>
    <row r="1779" spans="1:8" x14ac:dyDescent="0.25">
      <c r="A1779" s="1">
        <v>42800</v>
      </c>
      <c r="B1779">
        <v>217.56050109863199</v>
      </c>
      <c r="C1779">
        <f t="shared" si="112"/>
        <v>-2.9779105551375196E-3</v>
      </c>
      <c r="D1779">
        <v>107.36635589599599</v>
      </c>
      <c r="E1779">
        <f t="shared" si="113"/>
        <v>-4.775657463523153E-3</v>
      </c>
      <c r="F1779">
        <v>116.720001220703</v>
      </c>
      <c r="G1779">
        <f t="shared" si="114"/>
        <v>-6.7228397682365104E-3</v>
      </c>
      <c r="H1779" s="2" t="str">
        <f t="shared" si="115"/>
        <v>DDD</v>
      </c>
    </row>
    <row r="1780" spans="1:8" x14ac:dyDescent="0.25">
      <c r="A1780" s="1">
        <v>42801</v>
      </c>
      <c r="B1780">
        <v>216.91069030761699</v>
      </c>
      <c r="C1780">
        <f t="shared" si="112"/>
        <v>-2.9868049932483265E-3</v>
      </c>
      <c r="D1780">
        <v>107.04091644287099</v>
      </c>
      <c r="E1780">
        <f t="shared" si="113"/>
        <v>-3.0311120314099327E-3</v>
      </c>
      <c r="F1780">
        <v>115.77999877929599</v>
      </c>
      <c r="G1780">
        <f t="shared" si="114"/>
        <v>-8.0534821074030871E-3</v>
      </c>
      <c r="H1780" s="2" t="str">
        <f t="shared" si="115"/>
        <v>DDD</v>
      </c>
    </row>
    <row r="1781" spans="1:8" x14ac:dyDescent="0.25">
      <c r="A1781" s="1">
        <v>42802</v>
      </c>
      <c r="B1781">
        <v>216.50799560546801</v>
      </c>
      <c r="C1781">
        <f t="shared" si="112"/>
        <v>-1.8565000257843023E-3</v>
      </c>
      <c r="D1781">
        <v>106.46241760253901</v>
      </c>
      <c r="E1781">
        <f t="shared" si="113"/>
        <v>-5.404464568843026E-3</v>
      </c>
      <c r="F1781">
        <v>115.059997558593</v>
      </c>
      <c r="G1781">
        <f t="shared" si="114"/>
        <v>-6.2187012290049193E-3</v>
      </c>
      <c r="H1781" s="2" t="str">
        <f t="shared" si="115"/>
        <v>DDD</v>
      </c>
    </row>
    <row r="1782" spans="1:8" x14ac:dyDescent="0.25">
      <c r="A1782" s="1">
        <v>42803</v>
      </c>
      <c r="B1782">
        <v>216.78256225585901</v>
      </c>
      <c r="C1782">
        <f t="shared" si="112"/>
        <v>1.2681594027192933E-3</v>
      </c>
      <c r="D1782">
        <v>105.612747192382</v>
      </c>
      <c r="E1782">
        <f t="shared" si="113"/>
        <v>-7.9809422826476739E-3</v>
      </c>
      <c r="F1782">
        <v>114.470001220703</v>
      </c>
      <c r="G1782">
        <f t="shared" si="114"/>
        <v>-5.1277277108366937E-3</v>
      </c>
      <c r="H1782" s="2" t="str">
        <f t="shared" si="115"/>
        <v>UDD</v>
      </c>
    </row>
    <row r="1783" spans="1:8" x14ac:dyDescent="0.25">
      <c r="A1783" s="1">
        <v>42804</v>
      </c>
      <c r="B1783">
        <v>217.54219055175699</v>
      </c>
      <c r="C1783">
        <f t="shared" si="112"/>
        <v>3.5041023963977569E-3</v>
      </c>
      <c r="D1783">
        <v>105.983360290527</v>
      </c>
      <c r="E1783">
        <f t="shared" si="113"/>
        <v>3.5091701333163083E-3</v>
      </c>
      <c r="F1783">
        <v>114.720001220703</v>
      </c>
      <c r="G1783">
        <f t="shared" si="114"/>
        <v>2.1839783116450739E-3</v>
      </c>
      <c r="H1783" s="2" t="str">
        <f t="shared" si="115"/>
        <v>UUU</v>
      </c>
    </row>
    <row r="1784" spans="1:8" x14ac:dyDescent="0.25">
      <c r="A1784" s="1">
        <v>42807</v>
      </c>
      <c r="B1784">
        <v>217.65200805664</v>
      </c>
      <c r="C1784">
        <f t="shared" si="112"/>
        <v>5.048101455835674E-4</v>
      </c>
      <c r="D1784">
        <v>105.31442260742099</v>
      </c>
      <c r="E1784">
        <f t="shared" si="113"/>
        <v>-6.3117236637174612E-3</v>
      </c>
      <c r="F1784">
        <v>114.73999786376901</v>
      </c>
      <c r="G1784">
        <f t="shared" si="114"/>
        <v>1.7430825360209568E-4</v>
      </c>
      <c r="H1784" s="2" t="str">
        <f t="shared" si="115"/>
        <v>UDU</v>
      </c>
    </row>
    <row r="1785" spans="1:8" x14ac:dyDescent="0.25">
      <c r="A1785" s="1">
        <v>42808</v>
      </c>
      <c r="B1785">
        <v>216.81916809082</v>
      </c>
      <c r="C1785">
        <f t="shared" si="112"/>
        <v>-3.826474992150164E-3</v>
      </c>
      <c r="D1785">
        <v>105.820625305175</v>
      </c>
      <c r="E1785">
        <f t="shared" si="113"/>
        <v>4.8065847508937942E-3</v>
      </c>
      <c r="F1785">
        <v>114.120002746582</v>
      </c>
      <c r="G1785">
        <f t="shared" si="114"/>
        <v>-5.4034785491553494E-3</v>
      </c>
      <c r="H1785" s="2" t="str">
        <f t="shared" si="115"/>
        <v>DUD</v>
      </c>
    </row>
    <row r="1786" spans="1:8" x14ac:dyDescent="0.25">
      <c r="A1786" s="1">
        <v>42809</v>
      </c>
      <c r="B1786">
        <v>218.69541931152301</v>
      </c>
      <c r="C1786">
        <f t="shared" si="112"/>
        <v>8.6535302077954679E-3</v>
      </c>
      <c r="D1786">
        <v>107.113227844238</v>
      </c>
      <c r="E1786">
        <f t="shared" si="113"/>
        <v>1.2215034028907557E-2</v>
      </c>
      <c r="F1786">
        <v>116.25</v>
      </c>
      <c r="G1786">
        <f t="shared" si="114"/>
        <v>1.8664539100545996E-2</v>
      </c>
      <c r="H1786" s="2" t="str">
        <f t="shared" si="115"/>
        <v>UUU</v>
      </c>
    </row>
    <row r="1787" spans="1:8" x14ac:dyDescent="0.25">
      <c r="A1787" s="1">
        <v>42810</v>
      </c>
      <c r="B1787">
        <v>218.26524353027301</v>
      </c>
      <c r="C1787">
        <f t="shared" si="112"/>
        <v>-1.9670086488516869E-3</v>
      </c>
      <c r="D1787">
        <v>106.570907592773</v>
      </c>
      <c r="E1787">
        <f t="shared" si="113"/>
        <v>-5.0630558184058261E-3</v>
      </c>
      <c r="F1787">
        <v>116.730003356933</v>
      </c>
      <c r="G1787">
        <f t="shared" si="114"/>
        <v>4.129061134907408E-3</v>
      </c>
      <c r="H1787" s="2" t="str">
        <f t="shared" si="115"/>
        <v>DDU</v>
      </c>
    </row>
    <row r="1788" spans="1:8" x14ac:dyDescent="0.25">
      <c r="A1788" s="1">
        <v>42811</v>
      </c>
      <c r="B1788">
        <v>217.881912231445</v>
      </c>
      <c r="C1788">
        <f t="shared" si="112"/>
        <v>-1.7562635838300755E-3</v>
      </c>
      <c r="D1788">
        <v>107.239768981933</v>
      </c>
      <c r="E1788">
        <f t="shared" si="113"/>
        <v>6.2762099363538049E-3</v>
      </c>
      <c r="F1788">
        <v>116.98999786376901</v>
      </c>
      <c r="G1788">
        <f t="shared" si="114"/>
        <v>2.2273151662730584E-3</v>
      </c>
      <c r="H1788" s="2" t="str">
        <f t="shared" si="115"/>
        <v>DUU</v>
      </c>
    </row>
    <row r="1789" spans="1:8" x14ac:dyDescent="0.25">
      <c r="A1789" s="1">
        <v>42814</v>
      </c>
      <c r="B1789">
        <v>217.64294433593699</v>
      </c>
      <c r="C1789">
        <f t="shared" si="112"/>
        <v>-1.0967771168364226E-3</v>
      </c>
      <c r="D1789">
        <v>107.700798034667</v>
      </c>
      <c r="E1789">
        <f t="shared" si="113"/>
        <v>4.299049290302781E-3</v>
      </c>
      <c r="F1789">
        <v>117.51000213623</v>
      </c>
      <c r="G1789">
        <f t="shared" si="114"/>
        <v>4.4448609450058463E-3</v>
      </c>
      <c r="H1789" s="2" t="str">
        <f t="shared" si="115"/>
        <v>DUU</v>
      </c>
    </row>
    <row r="1790" spans="1:8" x14ac:dyDescent="0.25">
      <c r="A1790" s="1">
        <v>42815</v>
      </c>
      <c r="B1790">
        <v>214.84849548339801</v>
      </c>
      <c r="C1790">
        <f t="shared" si="112"/>
        <v>-1.283960231775616E-2</v>
      </c>
      <c r="D1790">
        <v>108.595657348632</v>
      </c>
      <c r="E1790">
        <f t="shared" si="113"/>
        <v>8.3087528625085394E-3</v>
      </c>
      <c r="F1790">
        <v>118.540000915527</v>
      </c>
      <c r="G1790">
        <f t="shared" si="114"/>
        <v>8.7652009239427287E-3</v>
      </c>
      <c r="H1790" s="2" t="str">
        <f t="shared" si="115"/>
        <v>DUU</v>
      </c>
    </row>
    <row r="1791" spans="1:8" x14ac:dyDescent="0.25">
      <c r="A1791" s="1">
        <v>42816</v>
      </c>
      <c r="B1791">
        <v>215.354080200195</v>
      </c>
      <c r="C1791">
        <f t="shared" si="112"/>
        <v>2.3532150674803187E-3</v>
      </c>
      <c r="D1791">
        <v>109.02951812744099</v>
      </c>
      <c r="E1791">
        <f t="shared" si="113"/>
        <v>3.9951945538314604E-3</v>
      </c>
      <c r="F1791">
        <v>118.83000183105401</v>
      </c>
      <c r="G1791">
        <f t="shared" si="114"/>
        <v>2.4464392887397768E-3</v>
      </c>
      <c r="H1791" s="2" t="str">
        <f t="shared" si="115"/>
        <v>UUU</v>
      </c>
    </row>
    <row r="1792" spans="1:8" x14ac:dyDescent="0.25">
      <c r="A1792" s="1">
        <v>42817</v>
      </c>
      <c r="B1792">
        <v>215.12428283691401</v>
      </c>
      <c r="C1792">
        <f t="shared" si="112"/>
        <v>-1.0670676082262798E-3</v>
      </c>
      <c r="D1792">
        <v>108.87586975097599</v>
      </c>
      <c r="E1792">
        <f t="shared" si="113"/>
        <v>-1.4092364994716666E-3</v>
      </c>
      <c r="F1792">
        <v>118.669998168945</v>
      </c>
      <c r="G1792">
        <f t="shared" si="114"/>
        <v>-1.3464921286165943E-3</v>
      </c>
      <c r="H1792" s="2" t="str">
        <f t="shared" si="115"/>
        <v>DDD</v>
      </c>
    </row>
    <row r="1793" spans="1:8" x14ac:dyDescent="0.25">
      <c r="A1793" s="1">
        <v>42818</v>
      </c>
      <c r="B1793">
        <v>214.968002319335</v>
      </c>
      <c r="C1793">
        <f t="shared" si="112"/>
        <v>-7.2646618744331981E-4</v>
      </c>
      <c r="D1793">
        <v>109.26456451416</v>
      </c>
      <c r="E1793">
        <f t="shared" si="113"/>
        <v>3.5700726347631662E-3</v>
      </c>
      <c r="F1793">
        <v>118.86000061035099</v>
      </c>
      <c r="G1793">
        <f t="shared" si="114"/>
        <v>1.6010992191597406E-3</v>
      </c>
      <c r="H1793" s="2" t="str">
        <f t="shared" si="115"/>
        <v>DUU</v>
      </c>
    </row>
    <row r="1794" spans="1:8" x14ac:dyDescent="0.25">
      <c r="A1794" s="1">
        <v>42821</v>
      </c>
      <c r="B1794">
        <v>214.74740600585901</v>
      </c>
      <c r="C1794">
        <f t="shared" si="112"/>
        <v>-1.0261820880127503E-3</v>
      </c>
      <c r="D1794">
        <v>109.76168823242099</v>
      </c>
      <c r="E1794">
        <f t="shared" si="113"/>
        <v>4.5497249769075321E-3</v>
      </c>
      <c r="F1794">
        <v>119.52999877929599</v>
      </c>
      <c r="G1794">
        <f t="shared" si="114"/>
        <v>5.6368682946703608E-3</v>
      </c>
      <c r="H1794" s="2" t="str">
        <f t="shared" si="115"/>
        <v>DUU</v>
      </c>
    </row>
    <row r="1795" spans="1:8" x14ac:dyDescent="0.25">
      <c r="A1795" s="1">
        <v>42822</v>
      </c>
      <c r="B1795">
        <v>216.31007385253901</v>
      </c>
      <c r="C1795">
        <f t="shared" si="112"/>
        <v>7.2767717000379317E-3</v>
      </c>
      <c r="D1795">
        <v>109.02951812744099</v>
      </c>
      <c r="E1795">
        <f t="shared" si="113"/>
        <v>-6.670543399711848E-3</v>
      </c>
      <c r="F1795">
        <v>119.040000915527</v>
      </c>
      <c r="G1795">
        <f t="shared" si="114"/>
        <v>-4.0993714446005969E-3</v>
      </c>
      <c r="H1795" s="2" t="str">
        <f t="shared" si="115"/>
        <v>UDD</v>
      </c>
    </row>
    <row r="1796" spans="1:8" x14ac:dyDescent="0.25">
      <c r="A1796" s="1">
        <v>42823</v>
      </c>
      <c r="B1796">
        <v>216.51226806640599</v>
      </c>
      <c r="C1796">
        <f t="shared" ref="C1796:C1859" si="116">B1796/B1795-1</f>
        <v>9.3474247530811461E-4</v>
      </c>
      <c r="D1796">
        <v>109.68032836914</v>
      </c>
      <c r="E1796">
        <f t="shared" ref="E1796:E1859" si="117">D1796/D1795-1</f>
        <v>5.969119673979506E-3</v>
      </c>
      <c r="F1796">
        <v>119.33000183105401</v>
      </c>
      <c r="G1796">
        <f t="shared" ref="G1796:G1859" si="118">F1796/F1795-1</f>
        <v>2.4361635861611664E-3</v>
      </c>
      <c r="H1796" s="2" t="str">
        <f t="shared" ref="H1796:H1859" si="119">_xlfn.CONCAT(IF(C1796&gt;0, "U", "D"), IF(E1796&gt;0, "U", "D"), IF(G1796&gt;0, "U", "D"))</f>
        <v>UUU</v>
      </c>
    </row>
    <row r="1797" spans="1:8" x14ac:dyDescent="0.25">
      <c r="A1797" s="1">
        <v>42824</v>
      </c>
      <c r="B1797">
        <v>217.20170593261699</v>
      </c>
      <c r="C1797">
        <f t="shared" si="116"/>
        <v>3.184290074498497E-3</v>
      </c>
      <c r="D1797">
        <v>108.794532775878</v>
      </c>
      <c r="E1797">
        <f t="shared" si="117"/>
        <v>-8.0761573787486718E-3</v>
      </c>
      <c r="F1797">
        <v>118.470001220703</v>
      </c>
      <c r="G1797">
        <f t="shared" si="118"/>
        <v>-7.2069102250462702E-3</v>
      </c>
      <c r="H1797" s="2" t="str">
        <f t="shared" si="119"/>
        <v>UDD</v>
      </c>
    </row>
    <row r="1798" spans="1:8" x14ac:dyDescent="0.25">
      <c r="A1798" s="1">
        <v>42825</v>
      </c>
      <c r="B1798">
        <v>216.69613647460901</v>
      </c>
      <c r="C1798">
        <f t="shared" si="116"/>
        <v>-2.3276495727193591E-3</v>
      </c>
      <c r="D1798">
        <v>109.11085510253901</v>
      </c>
      <c r="E1798">
        <f t="shared" si="117"/>
        <v>2.9075204294746193E-3</v>
      </c>
      <c r="F1798">
        <v>118.720001220703</v>
      </c>
      <c r="G1798">
        <f t="shared" si="118"/>
        <v>2.1102388572973307E-3</v>
      </c>
      <c r="H1798" s="2" t="str">
        <f t="shared" si="119"/>
        <v>DUU</v>
      </c>
    </row>
    <row r="1799" spans="1:8" x14ac:dyDescent="0.25">
      <c r="A1799" s="1">
        <v>42828</v>
      </c>
      <c r="B1799">
        <v>216.319244384765</v>
      </c>
      <c r="C1799">
        <f t="shared" si="116"/>
        <v>-1.7392653878172126E-3</v>
      </c>
      <c r="D1799">
        <v>110.21144104003901</v>
      </c>
      <c r="E1799">
        <f t="shared" si="117"/>
        <v>1.0086860161307554E-2</v>
      </c>
      <c r="F1799">
        <v>119.34999847412099</v>
      </c>
      <c r="G1799">
        <f t="shared" si="118"/>
        <v>5.3065805840653013E-3</v>
      </c>
      <c r="H1799" s="2" t="str">
        <f t="shared" si="119"/>
        <v>DUU</v>
      </c>
    </row>
    <row r="1800" spans="1:8" x14ac:dyDescent="0.25">
      <c r="A1800" s="1">
        <v>42829</v>
      </c>
      <c r="B1800">
        <v>216.45715332031199</v>
      </c>
      <c r="C1800">
        <f t="shared" si="116"/>
        <v>6.3752504285607969E-4</v>
      </c>
      <c r="D1800">
        <v>109.613594055175</v>
      </c>
      <c r="E1800">
        <f t="shared" si="117"/>
        <v>-5.4245455755070893E-3</v>
      </c>
      <c r="F1800">
        <v>119.620002746582</v>
      </c>
      <c r="G1800">
        <f t="shared" si="118"/>
        <v>2.2622897018265142E-3</v>
      </c>
      <c r="H1800" s="2" t="str">
        <f t="shared" si="119"/>
        <v>UDU</v>
      </c>
    </row>
    <row r="1801" spans="1:8" x14ac:dyDescent="0.25">
      <c r="A1801" s="1">
        <v>42830</v>
      </c>
      <c r="B1801">
        <v>215.81369018554599</v>
      </c>
      <c r="C1801">
        <f t="shared" si="116"/>
        <v>-2.9727044123776247E-3</v>
      </c>
      <c r="D1801">
        <v>109.94873046875</v>
      </c>
      <c r="E1801">
        <f t="shared" si="117"/>
        <v>3.0574347685954351E-3</v>
      </c>
      <c r="F1801">
        <v>119.620002746582</v>
      </c>
      <c r="G1801">
        <f t="shared" si="118"/>
        <v>0</v>
      </c>
      <c r="H1801" s="2" t="str">
        <f t="shared" si="119"/>
        <v>DUD</v>
      </c>
    </row>
    <row r="1802" spans="1:8" x14ac:dyDescent="0.25">
      <c r="A1802" s="1">
        <v>42831</v>
      </c>
      <c r="B1802">
        <v>216.42036437988199</v>
      </c>
      <c r="C1802">
        <f t="shared" si="116"/>
        <v>2.8111015284266738E-3</v>
      </c>
      <c r="D1802">
        <v>109.78570556640599</v>
      </c>
      <c r="E1802">
        <f t="shared" si="117"/>
        <v>-1.4827356500523026E-3</v>
      </c>
      <c r="F1802">
        <v>119.180000305175</v>
      </c>
      <c r="G1802">
        <f t="shared" si="118"/>
        <v>-3.6783349883310335E-3</v>
      </c>
      <c r="H1802" s="2" t="str">
        <f t="shared" si="119"/>
        <v>UDD</v>
      </c>
    </row>
    <row r="1803" spans="1:8" x14ac:dyDescent="0.25">
      <c r="A1803" s="1">
        <v>42832</v>
      </c>
      <c r="B1803">
        <v>216.19975280761699</v>
      </c>
      <c r="C1803">
        <f t="shared" si="116"/>
        <v>-1.0193660513285741E-3</v>
      </c>
      <c r="D1803">
        <v>109.341873168945</v>
      </c>
      <c r="E1803">
        <f t="shared" si="117"/>
        <v>-4.0427157175988437E-3</v>
      </c>
      <c r="F1803">
        <v>119.459999084472</v>
      </c>
      <c r="G1803">
        <f t="shared" si="118"/>
        <v>2.3493772325895446E-3</v>
      </c>
      <c r="H1803" s="2" t="str">
        <f t="shared" si="119"/>
        <v>DDU</v>
      </c>
    </row>
    <row r="1804" spans="1:8" x14ac:dyDescent="0.25">
      <c r="A1804" s="1">
        <v>42835</v>
      </c>
      <c r="B1804">
        <v>216.32843017578099</v>
      </c>
      <c r="C1804">
        <f t="shared" si="116"/>
        <v>5.9517814656562251E-4</v>
      </c>
      <c r="D1804">
        <v>109.84910583496</v>
      </c>
      <c r="E1804">
        <f t="shared" si="117"/>
        <v>4.6389608236476754E-3</v>
      </c>
      <c r="F1804">
        <v>119.459999084472</v>
      </c>
      <c r="G1804">
        <f t="shared" si="118"/>
        <v>0</v>
      </c>
      <c r="H1804" s="2" t="str">
        <f t="shared" si="119"/>
        <v>UUD</v>
      </c>
    </row>
    <row r="1805" spans="1:8" x14ac:dyDescent="0.25">
      <c r="A1805" s="1">
        <v>42836</v>
      </c>
      <c r="B1805">
        <v>216.071044921875</v>
      </c>
      <c r="C1805">
        <f t="shared" si="116"/>
        <v>-1.1897893110806024E-3</v>
      </c>
      <c r="D1805">
        <v>110.890815734863</v>
      </c>
      <c r="E1805">
        <f t="shared" si="117"/>
        <v>9.4830985831426684E-3</v>
      </c>
      <c r="F1805">
        <v>121.19000244140599</v>
      </c>
      <c r="G1805">
        <f t="shared" si="118"/>
        <v>1.4481863135715312E-2</v>
      </c>
      <c r="H1805" s="2" t="str">
        <f t="shared" si="119"/>
        <v>DUU</v>
      </c>
    </row>
    <row r="1806" spans="1:8" x14ac:dyDescent="0.25">
      <c r="A1806" s="1">
        <v>42837</v>
      </c>
      <c r="B1806">
        <v>215.12428283691401</v>
      </c>
      <c r="C1806">
        <f t="shared" si="116"/>
        <v>-4.3817166029965771E-3</v>
      </c>
      <c r="D1806">
        <v>111.497718811035</v>
      </c>
      <c r="E1806">
        <f t="shared" si="117"/>
        <v>5.472978732730116E-3</v>
      </c>
      <c r="F1806">
        <v>122.01999664306599</v>
      </c>
      <c r="G1806">
        <f t="shared" si="118"/>
        <v>6.8487019138505634E-3</v>
      </c>
      <c r="H1806" s="2" t="str">
        <f t="shared" si="119"/>
        <v>DUU</v>
      </c>
    </row>
    <row r="1807" spans="1:8" x14ac:dyDescent="0.25">
      <c r="A1807" s="1">
        <v>42838</v>
      </c>
      <c r="B1807">
        <v>213.72708129882801</v>
      </c>
      <c r="C1807">
        <f t="shared" si="116"/>
        <v>-6.4948573896942419E-3</v>
      </c>
      <c r="D1807">
        <v>111.841957092285</v>
      </c>
      <c r="E1807">
        <f t="shared" si="117"/>
        <v>3.0874020107389821E-3</v>
      </c>
      <c r="F1807">
        <v>122.59999847412099</v>
      </c>
      <c r="G1807">
        <f t="shared" si="118"/>
        <v>4.7533342649699328E-3</v>
      </c>
      <c r="H1807" s="2" t="str">
        <f t="shared" si="119"/>
        <v>DUU</v>
      </c>
    </row>
    <row r="1808" spans="1:8" x14ac:dyDescent="0.25">
      <c r="A1808" s="1">
        <v>42842</v>
      </c>
      <c r="B1808">
        <v>215.62065124511699</v>
      </c>
      <c r="C1808">
        <f t="shared" si="116"/>
        <v>8.8597567270449762E-3</v>
      </c>
      <c r="D1808">
        <v>111.497718811035</v>
      </c>
      <c r="E1808">
        <f t="shared" si="117"/>
        <v>-3.0778992982567477E-3</v>
      </c>
      <c r="F1808">
        <v>122.23999786376901</v>
      </c>
      <c r="G1808">
        <f t="shared" si="118"/>
        <v>-2.936383481505378E-3</v>
      </c>
      <c r="H1808" s="2" t="str">
        <f t="shared" si="119"/>
        <v>UDD</v>
      </c>
    </row>
    <row r="1809" spans="1:8" x14ac:dyDescent="0.25">
      <c r="A1809" s="1">
        <v>42843</v>
      </c>
      <c r="B1809">
        <v>214.97717285156199</v>
      </c>
      <c r="C1809">
        <f t="shared" si="116"/>
        <v>-2.9843078102175236E-3</v>
      </c>
      <c r="D1809">
        <v>112.956085205078</v>
      </c>
      <c r="E1809">
        <f t="shared" si="117"/>
        <v>1.307978682967148E-2</v>
      </c>
      <c r="F1809">
        <v>122.81999969482401</v>
      </c>
      <c r="G1809">
        <f t="shared" si="118"/>
        <v>4.7447794600044002E-3</v>
      </c>
      <c r="H1809" s="2" t="str">
        <f t="shared" si="119"/>
        <v>DUU</v>
      </c>
    </row>
    <row r="1810" spans="1:8" x14ac:dyDescent="0.25">
      <c r="A1810" s="1">
        <v>42844</v>
      </c>
      <c r="B1810">
        <v>214.581939697265</v>
      </c>
      <c r="C1810">
        <f t="shared" si="116"/>
        <v>-1.8384889384041037E-3</v>
      </c>
      <c r="D1810">
        <v>112.340118408203</v>
      </c>
      <c r="E1810">
        <f t="shared" si="117"/>
        <v>-5.4531528403863883E-3</v>
      </c>
      <c r="F1810">
        <v>121.730003356933</v>
      </c>
      <c r="G1810">
        <f t="shared" si="118"/>
        <v>-8.8747463002716298E-3</v>
      </c>
      <c r="H1810" s="2" t="str">
        <f t="shared" si="119"/>
        <v>DDD</v>
      </c>
    </row>
    <row r="1811" spans="1:8" x14ac:dyDescent="0.25">
      <c r="A1811" s="1">
        <v>42845</v>
      </c>
      <c r="B1811">
        <v>216.32843017578099</v>
      </c>
      <c r="C1811">
        <f t="shared" si="116"/>
        <v>8.1390376141625698E-3</v>
      </c>
      <c r="D1811">
        <v>111.90535736083901</v>
      </c>
      <c r="E1811">
        <f t="shared" si="117"/>
        <v>-3.8700426305785518E-3</v>
      </c>
      <c r="F1811">
        <v>121.959999084472</v>
      </c>
      <c r="G1811">
        <f t="shared" si="118"/>
        <v>1.889392271391177E-3</v>
      </c>
      <c r="H1811" s="2" t="str">
        <f t="shared" si="119"/>
        <v>UDU</v>
      </c>
    </row>
    <row r="1812" spans="1:8" x14ac:dyDescent="0.25">
      <c r="A1812" s="1">
        <v>42846</v>
      </c>
      <c r="B1812">
        <v>215.63903808593699</v>
      </c>
      <c r="C1812">
        <f t="shared" si="116"/>
        <v>-3.1867845076295476E-3</v>
      </c>
      <c r="D1812">
        <v>111.90535736083901</v>
      </c>
      <c r="E1812">
        <f t="shared" si="117"/>
        <v>0</v>
      </c>
      <c r="F1812">
        <v>122.309997558593</v>
      </c>
      <c r="G1812">
        <f t="shared" si="118"/>
        <v>2.8697808851128048E-3</v>
      </c>
      <c r="H1812" s="2" t="str">
        <f t="shared" si="119"/>
        <v>DDU</v>
      </c>
    </row>
    <row r="1813" spans="1:8" x14ac:dyDescent="0.25">
      <c r="A1813" s="1">
        <v>42849</v>
      </c>
      <c r="B1813">
        <v>218.01060485839801</v>
      </c>
      <c r="C1813">
        <f t="shared" si="116"/>
        <v>1.0997854532795115E-2</v>
      </c>
      <c r="D1813">
        <v>111.352783203125</v>
      </c>
      <c r="E1813">
        <f t="shared" si="117"/>
        <v>-4.9378704536211515E-3</v>
      </c>
      <c r="F1813">
        <v>121.480003356933</v>
      </c>
      <c r="G1813">
        <f t="shared" si="118"/>
        <v>-6.7859882121442672E-3</v>
      </c>
      <c r="H1813" s="2" t="str">
        <f t="shared" si="119"/>
        <v>UDD</v>
      </c>
    </row>
    <row r="1814" spans="1:8" x14ac:dyDescent="0.25">
      <c r="A1814" s="1">
        <v>42850</v>
      </c>
      <c r="B1814">
        <v>219.27917480468699</v>
      </c>
      <c r="C1814">
        <f t="shared" si="116"/>
        <v>5.8188451296345978E-3</v>
      </c>
      <c r="D1814">
        <v>110.01217651367099</v>
      </c>
      <c r="E1814">
        <f t="shared" si="117"/>
        <v>-1.2039274195854932E-2</v>
      </c>
      <c r="F1814">
        <v>120.25</v>
      </c>
      <c r="G1814">
        <f t="shared" si="118"/>
        <v>-1.0125150830947893E-2</v>
      </c>
      <c r="H1814" s="2" t="str">
        <f t="shared" si="119"/>
        <v>UDD</v>
      </c>
    </row>
    <row r="1815" spans="1:8" x14ac:dyDescent="0.25">
      <c r="A1815" s="1">
        <v>42851</v>
      </c>
      <c r="B1815">
        <v>219.14126586914</v>
      </c>
      <c r="C1815">
        <f t="shared" si="116"/>
        <v>-6.2891943874665568E-4</v>
      </c>
      <c r="D1815">
        <v>110.61906433105401</v>
      </c>
      <c r="E1815">
        <f t="shared" si="117"/>
        <v>5.5165513183679238E-3</v>
      </c>
      <c r="F1815">
        <v>120.83999633789</v>
      </c>
      <c r="G1815">
        <f t="shared" si="118"/>
        <v>4.9064144523076614E-3</v>
      </c>
      <c r="H1815" s="2" t="str">
        <f t="shared" si="119"/>
        <v>DUU</v>
      </c>
    </row>
    <row r="1816" spans="1:8" x14ac:dyDescent="0.25">
      <c r="A1816" s="1">
        <v>42852</v>
      </c>
      <c r="B1816">
        <v>219.32507324218699</v>
      </c>
      <c r="C1816">
        <f t="shared" si="116"/>
        <v>8.387620301359977E-4</v>
      </c>
      <c r="D1816">
        <v>110.58284759521401</v>
      </c>
      <c r="E1816">
        <f t="shared" si="117"/>
        <v>-3.2740048977097924E-4</v>
      </c>
      <c r="F1816">
        <v>120.389999389648</v>
      </c>
      <c r="G1816">
        <f t="shared" si="118"/>
        <v>-3.7239073310109116E-3</v>
      </c>
      <c r="H1816" s="2" t="str">
        <f t="shared" si="119"/>
        <v>UDD</v>
      </c>
    </row>
    <row r="1817" spans="1:8" x14ac:dyDescent="0.25">
      <c r="A1817" s="1">
        <v>42853</v>
      </c>
      <c r="B1817">
        <v>218.84710693359301</v>
      </c>
      <c r="C1817">
        <f t="shared" si="116"/>
        <v>-2.1792597696579374E-3</v>
      </c>
      <c r="D1817">
        <v>110.82740783691401</v>
      </c>
      <c r="E1817">
        <f t="shared" si="117"/>
        <v>2.2115567379419332E-3</v>
      </c>
      <c r="F1817">
        <v>120.76999664306599</v>
      </c>
      <c r="G1817">
        <f t="shared" si="118"/>
        <v>3.1563855415275288E-3</v>
      </c>
      <c r="H1817" s="2" t="str">
        <f t="shared" si="119"/>
        <v>DUU</v>
      </c>
    </row>
    <row r="1818" spans="1:8" x14ac:dyDescent="0.25">
      <c r="A1818" s="1">
        <v>42856</v>
      </c>
      <c r="B1818">
        <v>219.39862060546801</v>
      </c>
      <c r="C1818">
        <f t="shared" si="116"/>
        <v>2.5200866468038097E-3</v>
      </c>
      <c r="D1818">
        <v>109.906105041503</v>
      </c>
      <c r="E1818">
        <f t="shared" si="117"/>
        <v>-8.3129508610968461E-3</v>
      </c>
      <c r="F1818">
        <v>119.669998168945</v>
      </c>
      <c r="G1818">
        <f t="shared" si="118"/>
        <v>-9.1082098592089045E-3</v>
      </c>
      <c r="H1818" s="2" t="str">
        <f t="shared" si="119"/>
        <v>UDD</v>
      </c>
    </row>
    <row r="1819" spans="1:8" x14ac:dyDescent="0.25">
      <c r="A1819" s="1">
        <v>42857</v>
      </c>
      <c r="B1819">
        <v>219.481353759765</v>
      </c>
      <c r="C1819">
        <f t="shared" si="116"/>
        <v>3.770905854771911E-4</v>
      </c>
      <c r="D1819">
        <v>110.468849182128</v>
      </c>
      <c r="E1819">
        <f t="shared" si="117"/>
        <v>5.1202264006398046E-3</v>
      </c>
      <c r="F1819">
        <v>119.650001525878</v>
      </c>
      <c r="G1819">
        <f t="shared" si="118"/>
        <v>-1.6709821486560195E-4</v>
      </c>
      <c r="H1819" s="2" t="str">
        <f t="shared" si="119"/>
        <v>UUD</v>
      </c>
    </row>
    <row r="1820" spans="1:8" x14ac:dyDescent="0.25">
      <c r="A1820" s="1">
        <v>42858</v>
      </c>
      <c r="B1820">
        <v>219.21478271484301</v>
      </c>
      <c r="C1820">
        <f t="shared" si="116"/>
        <v>-1.2145498483382422E-3</v>
      </c>
      <c r="D1820">
        <v>110.54147338867099</v>
      </c>
      <c r="E1820">
        <f t="shared" si="117"/>
        <v>6.5741796968721289E-4</v>
      </c>
      <c r="F1820">
        <v>117.980003356933</v>
      </c>
      <c r="G1820">
        <f t="shared" si="118"/>
        <v>-1.3957360197641266E-2</v>
      </c>
      <c r="H1820" s="2" t="str">
        <f t="shared" si="119"/>
        <v>DUD</v>
      </c>
    </row>
    <row r="1821" spans="1:8" x14ac:dyDescent="0.25">
      <c r="A1821" s="1">
        <v>42859</v>
      </c>
      <c r="B1821">
        <v>219.47216796875</v>
      </c>
      <c r="C1821">
        <f t="shared" si="116"/>
        <v>1.1741236184870107E-3</v>
      </c>
      <c r="D1821">
        <v>109.996856689453</v>
      </c>
      <c r="E1821">
        <f t="shared" si="117"/>
        <v>-4.926808758040413E-3</v>
      </c>
      <c r="F1821">
        <v>116.790000915527</v>
      </c>
      <c r="G1821">
        <f t="shared" si="118"/>
        <v>-1.0086475737806189E-2</v>
      </c>
      <c r="H1821" s="2" t="str">
        <f t="shared" si="119"/>
        <v>UDD</v>
      </c>
    </row>
    <row r="1822" spans="1:8" x14ac:dyDescent="0.25">
      <c r="A1822" s="1">
        <v>42860</v>
      </c>
      <c r="B1822">
        <v>220.33621215820301</v>
      </c>
      <c r="C1822">
        <f t="shared" si="116"/>
        <v>3.9369191886602373E-3</v>
      </c>
      <c r="D1822">
        <v>110.096717834472</v>
      </c>
      <c r="E1822">
        <f t="shared" si="117"/>
        <v>9.0785453352482115E-4</v>
      </c>
      <c r="F1822">
        <v>117.01000213623</v>
      </c>
      <c r="G1822">
        <f t="shared" si="118"/>
        <v>1.8837333588355154E-3</v>
      </c>
      <c r="H1822" s="2" t="str">
        <f t="shared" si="119"/>
        <v>UUU</v>
      </c>
    </row>
    <row r="1823" spans="1:8" x14ac:dyDescent="0.25">
      <c r="A1823" s="1">
        <v>42863</v>
      </c>
      <c r="B1823">
        <v>220.29945373535099</v>
      </c>
      <c r="C1823">
        <f t="shared" si="116"/>
        <v>-1.6682878629870057E-4</v>
      </c>
      <c r="D1823">
        <v>109.497589111328</v>
      </c>
      <c r="E1823">
        <f t="shared" si="117"/>
        <v>-5.4418400014865087E-3</v>
      </c>
      <c r="F1823">
        <v>116.75</v>
      </c>
      <c r="G1823">
        <f t="shared" si="118"/>
        <v>-2.2220505211792974E-3</v>
      </c>
      <c r="H1823" s="2" t="str">
        <f t="shared" si="119"/>
        <v>DDD</v>
      </c>
    </row>
    <row r="1824" spans="1:8" x14ac:dyDescent="0.25">
      <c r="A1824" s="1">
        <v>42864</v>
      </c>
      <c r="B1824">
        <v>220.09722900390599</v>
      </c>
      <c r="C1824">
        <f t="shared" si="116"/>
        <v>-9.1795384880044573E-4</v>
      </c>
      <c r="D1824">
        <v>109.488548278808</v>
      </c>
      <c r="E1824">
        <f t="shared" si="117"/>
        <v>-8.2566498435077129E-5</v>
      </c>
      <c r="F1824">
        <v>116.050003051757</v>
      </c>
      <c r="G1824">
        <f t="shared" si="118"/>
        <v>-5.9956912055074696E-3</v>
      </c>
      <c r="H1824" s="2" t="str">
        <f t="shared" si="119"/>
        <v>DDD</v>
      </c>
    </row>
    <row r="1825" spans="1:8" x14ac:dyDescent="0.25">
      <c r="A1825" s="1">
        <v>42865</v>
      </c>
      <c r="B1825">
        <v>220.49250793457</v>
      </c>
      <c r="C1825">
        <f t="shared" si="116"/>
        <v>1.7959287013875613E-3</v>
      </c>
      <c r="D1825">
        <v>109.361434936523</v>
      </c>
      <c r="E1825">
        <f t="shared" si="117"/>
        <v>-1.1609738578440831E-3</v>
      </c>
      <c r="F1825">
        <v>116.040000915527</v>
      </c>
      <c r="G1825">
        <f t="shared" si="118"/>
        <v>-8.6188159991174018E-5</v>
      </c>
      <c r="H1825" s="2" t="str">
        <f t="shared" si="119"/>
        <v>UDD</v>
      </c>
    </row>
    <row r="1826" spans="1:8" x14ac:dyDescent="0.25">
      <c r="A1826" s="1">
        <v>42866</v>
      </c>
      <c r="B1826">
        <v>220.04205322265599</v>
      </c>
      <c r="C1826">
        <f t="shared" si="116"/>
        <v>-2.042947926591987E-3</v>
      </c>
      <c r="D1826">
        <v>109.361434936523</v>
      </c>
      <c r="E1826">
        <f t="shared" si="117"/>
        <v>0</v>
      </c>
      <c r="F1826">
        <v>116.5</v>
      </c>
      <c r="G1826">
        <f t="shared" si="118"/>
        <v>3.9641423719727342E-3</v>
      </c>
      <c r="H1826" s="2" t="str">
        <f t="shared" si="119"/>
        <v>DDU</v>
      </c>
    </row>
    <row r="1827" spans="1:8" x14ac:dyDescent="0.25">
      <c r="A1827" s="1">
        <v>42867</v>
      </c>
      <c r="B1827">
        <v>219.67440795898401</v>
      </c>
      <c r="C1827">
        <f t="shared" si="116"/>
        <v>-1.6707954606294262E-3</v>
      </c>
      <c r="D1827">
        <v>110.18746948242099</v>
      </c>
      <c r="E1827">
        <f t="shared" si="117"/>
        <v>7.5532526285655432E-3</v>
      </c>
      <c r="F1827">
        <v>116.83000183105401</v>
      </c>
      <c r="G1827">
        <f t="shared" si="118"/>
        <v>2.8326337429527282E-3</v>
      </c>
      <c r="H1827" s="2" t="str">
        <f t="shared" si="119"/>
        <v>DUU</v>
      </c>
    </row>
    <row r="1828" spans="1:8" x14ac:dyDescent="0.25">
      <c r="A1828" s="1">
        <v>42870</v>
      </c>
      <c r="B1828">
        <v>220.88775634765599</v>
      </c>
      <c r="C1828">
        <f t="shared" si="116"/>
        <v>5.5233943723591583E-3</v>
      </c>
      <c r="D1828">
        <v>109.88793182373</v>
      </c>
      <c r="E1828">
        <f t="shared" si="117"/>
        <v>-2.7184366797604609E-3</v>
      </c>
      <c r="F1828">
        <v>117.139999389648</v>
      </c>
      <c r="G1828">
        <f t="shared" si="118"/>
        <v>2.6534071191941511E-3</v>
      </c>
      <c r="H1828" s="2" t="str">
        <f t="shared" si="119"/>
        <v>UDU</v>
      </c>
    </row>
    <row r="1829" spans="1:8" x14ac:dyDescent="0.25">
      <c r="A1829" s="1">
        <v>42871</v>
      </c>
      <c r="B1829">
        <v>220.685546875</v>
      </c>
      <c r="C1829">
        <f t="shared" si="116"/>
        <v>-9.1543993202469753E-4</v>
      </c>
      <c r="D1829">
        <v>110.29636383056599</v>
      </c>
      <c r="E1829">
        <f t="shared" si="117"/>
        <v>3.7168049307829687E-3</v>
      </c>
      <c r="F1829">
        <v>117.650001525878</v>
      </c>
      <c r="G1829">
        <f t="shared" si="118"/>
        <v>4.3537829852087206E-3</v>
      </c>
      <c r="H1829" s="2" t="str">
        <f t="shared" si="119"/>
        <v>DUU</v>
      </c>
    </row>
    <row r="1830" spans="1:8" x14ac:dyDescent="0.25">
      <c r="A1830" s="1">
        <v>42872</v>
      </c>
      <c r="B1830">
        <v>216.76968383789</v>
      </c>
      <c r="C1830">
        <f t="shared" si="116"/>
        <v>-1.7744084705864416E-2</v>
      </c>
      <c r="D1830">
        <v>111.903030395507</v>
      </c>
      <c r="E1830">
        <f t="shared" si="117"/>
        <v>1.4566813529856004E-2</v>
      </c>
      <c r="F1830">
        <v>119.790000915527</v>
      </c>
      <c r="G1830">
        <f t="shared" si="118"/>
        <v>1.8189539837602853E-2</v>
      </c>
      <c r="H1830" s="2" t="str">
        <f t="shared" si="119"/>
        <v>DUU</v>
      </c>
    </row>
    <row r="1831" spans="1:8" x14ac:dyDescent="0.25">
      <c r="A1831" s="1">
        <v>42873</v>
      </c>
      <c r="B1831">
        <v>217.64294433593699</v>
      </c>
      <c r="C1831">
        <f t="shared" si="116"/>
        <v>4.0285176533267908E-3</v>
      </c>
      <c r="D1831">
        <v>112.03010559082</v>
      </c>
      <c r="E1831">
        <f t="shared" si="117"/>
        <v>1.1355831460853061E-3</v>
      </c>
      <c r="F1831">
        <v>118.809997558593</v>
      </c>
      <c r="G1831">
        <f t="shared" si="118"/>
        <v>-8.1810113485605296E-3</v>
      </c>
      <c r="H1831" s="2" t="str">
        <f t="shared" si="119"/>
        <v>UUD</v>
      </c>
    </row>
    <row r="1832" spans="1:8" x14ac:dyDescent="0.25">
      <c r="A1832" s="1">
        <v>42874</v>
      </c>
      <c r="B1832">
        <v>219.05856323242099</v>
      </c>
      <c r="C1832">
        <f t="shared" si="116"/>
        <v>6.5043178900343612E-3</v>
      </c>
      <c r="D1832">
        <v>112.29335021972599</v>
      </c>
      <c r="E1832">
        <f t="shared" si="117"/>
        <v>2.3497668552368012E-3</v>
      </c>
      <c r="F1832">
        <v>119.400001525878</v>
      </c>
      <c r="G1832">
        <f t="shared" si="118"/>
        <v>4.9659454541612913E-3</v>
      </c>
      <c r="H1832" s="2" t="str">
        <f t="shared" si="119"/>
        <v>UUU</v>
      </c>
    </row>
    <row r="1833" spans="1:8" x14ac:dyDescent="0.25">
      <c r="A1833" s="1">
        <v>42877</v>
      </c>
      <c r="B1833">
        <v>220.17077636718699</v>
      </c>
      <c r="C1833">
        <f t="shared" si="116"/>
        <v>5.0772410735933082E-3</v>
      </c>
      <c r="D1833">
        <v>111.984741210937</v>
      </c>
      <c r="E1833">
        <f t="shared" si="117"/>
        <v>-2.7482393942751537E-3</v>
      </c>
      <c r="F1833">
        <v>119.900001525878</v>
      </c>
      <c r="G1833">
        <f t="shared" si="118"/>
        <v>4.1876046366016162E-3</v>
      </c>
      <c r="H1833" s="2" t="str">
        <f t="shared" si="119"/>
        <v>UDU</v>
      </c>
    </row>
    <row r="1834" spans="1:8" x14ac:dyDescent="0.25">
      <c r="A1834" s="1">
        <v>42878</v>
      </c>
      <c r="B1834">
        <v>220.657958984375</v>
      </c>
      <c r="C1834">
        <f t="shared" si="116"/>
        <v>2.2127487817706903E-3</v>
      </c>
      <c r="D1834">
        <v>111.231323242187</v>
      </c>
      <c r="E1834">
        <f t="shared" si="117"/>
        <v>-6.7278627481117681E-3</v>
      </c>
      <c r="F1834">
        <v>119.139999389648</v>
      </c>
      <c r="G1834">
        <f t="shared" si="118"/>
        <v>-6.3386332490243946E-3</v>
      </c>
      <c r="H1834" s="2" t="str">
        <f t="shared" si="119"/>
        <v>UDD</v>
      </c>
    </row>
    <row r="1835" spans="1:8" x14ac:dyDescent="0.25">
      <c r="A1835" s="1">
        <v>42879</v>
      </c>
      <c r="B1835">
        <v>221.17269897460901</v>
      </c>
      <c r="C1835">
        <f t="shared" si="116"/>
        <v>2.3327506182111435E-3</v>
      </c>
      <c r="D1835">
        <v>111.857666015625</v>
      </c>
      <c r="E1835">
        <f t="shared" si="117"/>
        <v>5.630992738207885E-3</v>
      </c>
      <c r="F1835">
        <v>119.61000061035099</v>
      </c>
      <c r="G1835">
        <f t="shared" si="118"/>
        <v>3.9449489937115612E-3</v>
      </c>
      <c r="H1835" s="2" t="str">
        <f t="shared" si="119"/>
        <v>UUU</v>
      </c>
    </row>
    <row r="1836" spans="1:8" x14ac:dyDescent="0.25">
      <c r="A1836" s="1">
        <v>42880</v>
      </c>
      <c r="B1836">
        <v>222.22979736328099</v>
      </c>
      <c r="C1836">
        <f t="shared" si="116"/>
        <v>4.7795157068339922E-3</v>
      </c>
      <c r="D1836">
        <v>111.893981933593</v>
      </c>
      <c r="E1836">
        <f t="shared" si="117"/>
        <v>3.2466186057300561E-4</v>
      </c>
      <c r="F1836">
        <v>119.480003356933</v>
      </c>
      <c r="G1836">
        <f t="shared" si="118"/>
        <v>-1.0868426783265939E-3</v>
      </c>
      <c r="H1836" s="2" t="str">
        <f t="shared" si="119"/>
        <v>UUD</v>
      </c>
    </row>
    <row r="1837" spans="1:8" x14ac:dyDescent="0.25">
      <c r="A1837" s="1">
        <v>42881</v>
      </c>
      <c r="B1837">
        <v>222.18388366699199</v>
      </c>
      <c r="C1837">
        <f t="shared" si="116"/>
        <v>-2.0660459053545299E-4</v>
      </c>
      <c r="D1837">
        <v>112.084594726562</v>
      </c>
      <c r="E1837">
        <f t="shared" si="117"/>
        <v>1.7035124648805411E-3</v>
      </c>
      <c r="F1837">
        <v>120.540000915527</v>
      </c>
      <c r="G1837">
        <f t="shared" si="118"/>
        <v>8.8717570205232299E-3</v>
      </c>
      <c r="H1837" s="2" t="str">
        <f t="shared" si="119"/>
        <v>DUU</v>
      </c>
    </row>
    <row r="1838" spans="1:8" x14ac:dyDescent="0.25">
      <c r="A1838" s="1">
        <v>42885</v>
      </c>
      <c r="B1838">
        <v>221.99082946777301</v>
      </c>
      <c r="C1838">
        <f t="shared" si="116"/>
        <v>-8.6889380108379211E-4</v>
      </c>
      <c r="D1838">
        <v>112.638313293457</v>
      </c>
      <c r="E1838">
        <f t="shared" si="117"/>
        <v>4.9401844048759802E-3</v>
      </c>
      <c r="F1838">
        <v>120.139999389648</v>
      </c>
      <c r="G1838">
        <f t="shared" si="118"/>
        <v>-3.318413164434264E-3</v>
      </c>
      <c r="H1838" s="2" t="str">
        <f t="shared" si="119"/>
        <v>DUD</v>
      </c>
    </row>
    <row r="1839" spans="1:8" x14ac:dyDescent="0.25">
      <c r="A1839" s="1">
        <v>42886</v>
      </c>
      <c r="B1839">
        <v>221.93568420410099</v>
      </c>
      <c r="C1839">
        <f t="shared" si="116"/>
        <v>-2.4841235020489627E-4</v>
      </c>
      <c r="D1839">
        <v>112.91968536376901</v>
      </c>
      <c r="E1839">
        <f t="shared" si="117"/>
        <v>2.49801388253168E-3</v>
      </c>
      <c r="F1839">
        <v>120.620002746582</v>
      </c>
      <c r="G1839">
        <f t="shared" si="118"/>
        <v>3.9953667335823617E-3</v>
      </c>
      <c r="H1839" s="2" t="str">
        <f t="shared" si="119"/>
        <v>DUU</v>
      </c>
    </row>
    <row r="1840" spans="1:8" x14ac:dyDescent="0.25">
      <c r="A1840" s="1">
        <v>42887</v>
      </c>
      <c r="B1840">
        <v>223.70057678222599</v>
      </c>
      <c r="C1840">
        <f t="shared" si="116"/>
        <v>7.9522704266967725E-3</v>
      </c>
      <c r="D1840">
        <v>112.931503295898</v>
      </c>
      <c r="E1840">
        <f t="shared" si="117"/>
        <v>1.0465785563362751E-4</v>
      </c>
      <c r="F1840">
        <v>120.720001220703</v>
      </c>
      <c r="G1840">
        <f t="shared" si="118"/>
        <v>8.2903723962846065E-4</v>
      </c>
      <c r="H1840" s="2" t="str">
        <f t="shared" si="119"/>
        <v>UUU</v>
      </c>
    </row>
    <row r="1841" spans="1:8" x14ac:dyDescent="0.25">
      <c r="A1841" s="1">
        <v>42888</v>
      </c>
      <c r="B1841">
        <v>224.44514465332</v>
      </c>
      <c r="C1841">
        <f t="shared" si="116"/>
        <v>3.3284128356041442E-3</v>
      </c>
      <c r="D1841">
        <v>114.26869201660099</v>
      </c>
      <c r="E1841">
        <f t="shared" si="117"/>
        <v>1.1840705929499151E-2</v>
      </c>
      <c r="F1841">
        <v>121.61000061035099</v>
      </c>
      <c r="G1841">
        <f t="shared" si="118"/>
        <v>7.3724269437414058E-3</v>
      </c>
      <c r="H1841" s="2" t="str">
        <f t="shared" si="119"/>
        <v>UUU</v>
      </c>
    </row>
    <row r="1842" spans="1:8" x14ac:dyDescent="0.25">
      <c r="A1842" s="1">
        <v>42891</v>
      </c>
      <c r="B1842">
        <v>224.27967834472599</v>
      </c>
      <c r="C1842">
        <f t="shared" si="116"/>
        <v>-7.3722382745056159E-4</v>
      </c>
      <c r="D1842">
        <v>113.55917358398401</v>
      </c>
      <c r="E1842">
        <f t="shared" si="117"/>
        <v>-6.2092111154462559E-3</v>
      </c>
      <c r="F1842">
        <v>121.730003356933</v>
      </c>
      <c r="G1842">
        <f t="shared" si="118"/>
        <v>9.8678353737136071E-4</v>
      </c>
      <c r="H1842" s="2" t="str">
        <f t="shared" si="119"/>
        <v>DDU</v>
      </c>
    </row>
    <row r="1843" spans="1:8" x14ac:dyDescent="0.25">
      <c r="A1843" s="1">
        <v>42892</v>
      </c>
      <c r="B1843">
        <v>223.56268310546801</v>
      </c>
      <c r="C1843">
        <f t="shared" si="116"/>
        <v>-3.1968800943076303E-3</v>
      </c>
      <c r="D1843">
        <v>114.177734375</v>
      </c>
      <c r="E1843">
        <f t="shared" si="117"/>
        <v>5.4470349817976604E-3</v>
      </c>
      <c r="F1843">
        <v>123.09999847412099</v>
      </c>
      <c r="G1843">
        <f t="shared" si="118"/>
        <v>1.1254375087552893E-2</v>
      </c>
      <c r="H1843" s="2" t="str">
        <f t="shared" si="119"/>
        <v>DUU</v>
      </c>
    </row>
    <row r="1844" spans="1:8" x14ac:dyDescent="0.25">
      <c r="A1844" s="1">
        <v>42893</v>
      </c>
      <c r="B1844">
        <v>223.97633361816401</v>
      </c>
      <c r="C1844">
        <f t="shared" si="116"/>
        <v>1.8502663635542316E-3</v>
      </c>
      <c r="D1844">
        <v>113.631912231445</v>
      </c>
      <c r="E1844">
        <f t="shared" si="117"/>
        <v>-4.7804604509170678E-3</v>
      </c>
      <c r="F1844">
        <v>122.449996948242</v>
      </c>
      <c r="G1844">
        <f t="shared" si="118"/>
        <v>-5.2802724121531197E-3</v>
      </c>
      <c r="H1844" s="2" t="str">
        <f t="shared" si="119"/>
        <v>UDD</v>
      </c>
    </row>
    <row r="1845" spans="1:8" x14ac:dyDescent="0.25">
      <c r="A1845" s="1">
        <v>42894</v>
      </c>
      <c r="B1845">
        <v>224.08663940429599</v>
      </c>
      <c r="C1845">
        <f t="shared" si="116"/>
        <v>4.9248857836925453E-4</v>
      </c>
      <c r="D1845">
        <v>113.331748962402</v>
      </c>
      <c r="E1845">
        <f t="shared" si="117"/>
        <v>-2.6415402429523782E-3</v>
      </c>
      <c r="F1845">
        <v>121.650001525878</v>
      </c>
      <c r="G1845">
        <f t="shared" si="118"/>
        <v>-6.5332416684514838E-3</v>
      </c>
      <c r="H1845" s="2" t="str">
        <f t="shared" si="119"/>
        <v>UDD</v>
      </c>
    </row>
    <row r="1846" spans="1:8" x14ac:dyDescent="0.25">
      <c r="A1846" s="1">
        <v>42895</v>
      </c>
      <c r="B1846">
        <v>223.74655151367099</v>
      </c>
      <c r="C1846">
        <f t="shared" si="116"/>
        <v>-1.5176625055784987E-3</v>
      </c>
      <c r="D1846">
        <v>113.15891265869099</v>
      </c>
      <c r="E1846">
        <f t="shared" si="117"/>
        <v>-1.5250475289880772E-3</v>
      </c>
      <c r="F1846">
        <v>120.540000915527</v>
      </c>
      <c r="G1846">
        <f t="shared" si="118"/>
        <v>-9.1245425107114864E-3</v>
      </c>
      <c r="H1846" s="2" t="str">
        <f t="shared" si="119"/>
        <v>DDD</v>
      </c>
    </row>
    <row r="1847" spans="1:8" x14ac:dyDescent="0.25">
      <c r="A1847" s="1">
        <v>42898</v>
      </c>
      <c r="B1847">
        <v>223.70057678222599</v>
      </c>
      <c r="C1847">
        <f t="shared" si="116"/>
        <v>-2.0547682694538327E-4</v>
      </c>
      <c r="D1847">
        <v>113.12256622314401</v>
      </c>
      <c r="E1847">
        <f t="shared" si="117"/>
        <v>-3.211981689557053E-4</v>
      </c>
      <c r="F1847">
        <v>120.36000061035099</v>
      </c>
      <c r="G1847">
        <f t="shared" si="118"/>
        <v>-1.4932827593235887E-3</v>
      </c>
      <c r="H1847" s="2" t="str">
        <f t="shared" si="119"/>
        <v>DDD</v>
      </c>
    </row>
    <row r="1848" spans="1:8" x14ac:dyDescent="0.25">
      <c r="A1848" s="1">
        <v>42899</v>
      </c>
      <c r="B1848">
        <v>224.79444885253901</v>
      </c>
      <c r="C1848">
        <f t="shared" si="116"/>
        <v>4.8898938306176642E-3</v>
      </c>
      <c r="D1848">
        <v>113.140724182128</v>
      </c>
      <c r="E1848">
        <f t="shared" si="117"/>
        <v>1.6051579795473003E-4</v>
      </c>
      <c r="F1848">
        <v>120.480003356933</v>
      </c>
      <c r="G1848">
        <f t="shared" si="118"/>
        <v>9.9703178774901424E-4</v>
      </c>
      <c r="H1848" s="2" t="str">
        <f t="shared" si="119"/>
        <v>UUU</v>
      </c>
    </row>
    <row r="1849" spans="1:8" x14ac:dyDescent="0.25">
      <c r="A1849" s="1">
        <v>42900</v>
      </c>
      <c r="B1849">
        <v>224.50947570800699</v>
      </c>
      <c r="C1849">
        <f t="shared" si="116"/>
        <v>-1.267705434839117E-3</v>
      </c>
      <c r="D1849">
        <v>114.887245178222</v>
      </c>
      <c r="E1849">
        <f t="shared" si="117"/>
        <v>1.5436713957058812E-2</v>
      </c>
      <c r="F1849">
        <v>119.81999969482401</v>
      </c>
      <c r="G1849">
        <f t="shared" si="118"/>
        <v>-5.478117892756651E-3</v>
      </c>
      <c r="H1849" s="2" t="str">
        <f t="shared" si="119"/>
        <v>DUD</v>
      </c>
    </row>
    <row r="1850" spans="1:8" x14ac:dyDescent="0.25">
      <c r="A1850" s="1">
        <v>42901</v>
      </c>
      <c r="B1850">
        <v>224.07743835449199</v>
      </c>
      <c r="C1850">
        <f t="shared" si="116"/>
        <v>-1.9243613310865326E-3</v>
      </c>
      <c r="D1850">
        <v>114.705322265625</v>
      </c>
      <c r="E1850">
        <f t="shared" si="117"/>
        <v>-1.5834909464039759E-3</v>
      </c>
      <c r="F1850">
        <v>119.31999969482401</v>
      </c>
      <c r="G1850">
        <f t="shared" si="118"/>
        <v>-4.172926066378535E-3</v>
      </c>
      <c r="H1850" s="2" t="str">
        <f t="shared" si="119"/>
        <v>DDD</v>
      </c>
    </row>
    <row r="1851" spans="1:8" x14ac:dyDescent="0.25">
      <c r="A1851" s="1">
        <v>42902</v>
      </c>
      <c r="B1851">
        <v>224.12640380859301</v>
      </c>
      <c r="C1851">
        <f t="shared" si="116"/>
        <v>2.1852023327562087E-4</v>
      </c>
      <c r="D1851">
        <v>114.932723999023</v>
      </c>
      <c r="E1851">
        <f t="shared" si="117"/>
        <v>1.9824863302453366E-3</v>
      </c>
      <c r="F1851">
        <v>119.33999633789</v>
      </c>
      <c r="G1851">
        <f t="shared" si="118"/>
        <v>1.6758836001629085E-4</v>
      </c>
      <c r="H1851" s="2" t="str">
        <f t="shared" si="119"/>
        <v>UUU</v>
      </c>
    </row>
    <row r="1852" spans="1:8" x14ac:dyDescent="0.25">
      <c r="A1852" s="1">
        <v>42905</v>
      </c>
      <c r="B1852">
        <v>225.99229431152301</v>
      </c>
      <c r="C1852">
        <f t="shared" si="116"/>
        <v>8.3251704003759475E-3</v>
      </c>
      <c r="D1852">
        <v>114.768989562988</v>
      </c>
      <c r="E1852">
        <f t="shared" si="117"/>
        <v>-1.424611114554164E-3</v>
      </c>
      <c r="F1852">
        <v>118.430000305175</v>
      </c>
      <c r="G1852">
        <f t="shared" si="118"/>
        <v>-7.6252393215976433E-3</v>
      </c>
      <c r="H1852" s="2" t="str">
        <f t="shared" si="119"/>
        <v>UDD</v>
      </c>
    </row>
    <row r="1853" spans="1:8" x14ac:dyDescent="0.25">
      <c r="A1853" s="1">
        <v>42906</v>
      </c>
      <c r="B1853">
        <v>224.46818542480401</v>
      </c>
      <c r="C1853">
        <f t="shared" si="116"/>
        <v>-6.7440745772423538E-3</v>
      </c>
      <c r="D1853">
        <v>115.796897888183</v>
      </c>
      <c r="E1853">
        <f t="shared" si="117"/>
        <v>8.9563246057060564E-3</v>
      </c>
      <c r="F1853">
        <v>118.180000305175</v>
      </c>
      <c r="G1853">
        <f t="shared" si="118"/>
        <v>-2.1109516115493943E-3</v>
      </c>
      <c r="H1853" s="2" t="str">
        <f t="shared" si="119"/>
        <v>DUD</v>
      </c>
    </row>
    <row r="1854" spans="1:8" x14ac:dyDescent="0.25">
      <c r="A1854" s="1">
        <v>42907</v>
      </c>
      <c r="B1854">
        <v>224.41273498535099</v>
      </c>
      <c r="C1854">
        <f t="shared" si="116"/>
        <v>-2.4703028336992006E-4</v>
      </c>
      <c r="D1854">
        <v>116.03337860107401</v>
      </c>
      <c r="E1854">
        <f t="shared" si="117"/>
        <v>2.0422024873185673E-3</v>
      </c>
      <c r="F1854">
        <v>118.51999664306599</v>
      </c>
      <c r="G1854">
        <f t="shared" si="118"/>
        <v>2.8769363429770323E-3</v>
      </c>
      <c r="H1854" s="2" t="str">
        <f t="shared" si="119"/>
        <v>DUU</v>
      </c>
    </row>
    <row r="1855" spans="1:8" x14ac:dyDescent="0.25">
      <c r="A1855" s="1">
        <v>42908</v>
      </c>
      <c r="B1855">
        <v>224.31112670898401</v>
      </c>
      <c r="C1855">
        <f t="shared" si="116"/>
        <v>-4.5277411005051338E-4</v>
      </c>
      <c r="D1855">
        <v>116.28807067871</v>
      </c>
      <c r="E1855">
        <f t="shared" si="117"/>
        <v>2.1949897581767797E-3</v>
      </c>
      <c r="F1855">
        <v>118.919998168945</v>
      </c>
      <c r="G1855">
        <f t="shared" si="118"/>
        <v>3.3749707830623699E-3</v>
      </c>
      <c r="H1855" s="2" t="str">
        <f t="shared" si="119"/>
        <v>DUU</v>
      </c>
    </row>
    <row r="1856" spans="1:8" x14ac:dyDescent="0.25">
      <c r="A1856" s="1">
        <v>42909</v>
      </c>
      <c r="B1856">
        <v>224.57902526855401</v>
      </c>
      <c r="C1856">
        <f t="shared" si="116"/>
        <v>1.1943168557908557E-3</v>
      </c>
      <c r="D1856">
        <v>116.233474731445</v>
      </c>
      <c r="E1856">
        <f t="shared" si="117"/>
        <v>-4.6948880436614715E-4</v>
      </c>
      <c r="F1856">
        <v>119.430000305175</v>
      </c>
      <c r="G1856">
        <f t="shared" si="118"/>
        <v>4.288615406009777E-3</v>
      </c>
      <c r="H1856" s="2" t="str">
        <f t="shared" si="119"/>
        <v>UDU</v>
      </c>
    </row>
    <row r="1857" spans="1:8" x14ac:dyDescent="0.25">
      <c r="A1857" s="1">
        <v>42912</v>
      </c>
      <c r="B1857">
        <v>224.726806640625</v>
      </c>
      <c r="C1857">
        <f t="shared" si="116"/>
        <v>6.5803728506819148E-4</v>
      </c>
      <c r="D1857">
        <v>116.67014312744099</v>
      </c>
      <c r="E1857">
        <f t="shared" si="117"/>
        <v>3.7568213202341383E-3</v>
      </c>
      <c r="F1857">
        <v>118.36000061035099</v>
      </c>
      <c r="G1857">
        <f t="shared" si="118"/>
        <v>-8.959220397637746E-3</v>
      </c>
      <c r="H1857" s="2" t="str">
        <f t="shared" si="119"/>
        <v>UUD</v>
      </c>
    </row>
    <row r="1858" spans="1:8" x14ac:dyDescent="0.25">
      <c r="A1858" s="1">
        <v>42913</v>
      </c>
      <c r="B1858">
        <v>222.91636657714801</v>
      </c>
      <c r="C1858">
        <f t="shared" si="116"/>
        <v>-8.0561820396094497E-3</v>
      </c>
      <c r="D1858">
        <v>115.42391967773401</v>
      </c>
      <c r="E1858">
        <f t="shared" si="117"/>
        <v>-1.0681596990463227E-2</v>
      </c>
      <c r="F1858">
        <v>118.809997558593</v>
      </c>
      <c r="G1858">
        <f t="shared" si="118"/>
        <v>3.801934318363287E-3</v>
      </c>
      <c r="H1858" s="2" t="str">
        <f t="shared" si="119"/>
        <v>DDU</v>
      </c>
    </row>
    <row r="1859" spans="1:8" x14ac:dyDescent="0.25">
      <c r="A1859" s="1">
        <v>42914</v>
      </c>
      <c r="B1859">
        <v>224.91156005859301</v>
      </c>
      <c r="C1859">
        <f t="shared" si="116"/>
        <v>8.9504127134356626E-3</v>
      </c>
      <c r="D1859">
        <v>115.041900634765</v>
      </c>
      <c r="E1859">
        <f t="shared" si="117"/>
        <v>-3.309704297303484E-3</v>
      </c>
      <c r="F1859">
        <v>118.900001525878</v>
      </c>
      <c r="G1859">
        <f t="shared" si="118"/>
        <v>7.5754540135064552E-4</v>
      </c>
      <c r="H1859" s="2" t="str">
        <f t="shared" si="119"/>
        <v>UDU</v>
      </c>
    </row>
    <row r="1860" spans="1:8" x14ac:dyDescent="0.25">
      <c r="A1860" s="1">
        <v>42915</v>
      </c>
      <c r="B1860">
        <v>222.93484497070301</v>
      </c>
      <c r="C1860">
        <f t="shared" ref="C1860:C1923" si="120">B1860/B1859-1</f>
        <v>-8.7888549942698457E-3</v>
      </c>
      <c r="D1860">
        <v>114.07769012451099</v>
      </c>
      <c r="E1860">
        <f t="shared" ref="E1860:E1923" si="121">D1860/D1859-1</f>
        <v>-8.3813854337749794E-3</v>
      </c>
      <c r="F1860">
        <v>118.31999969482401</v>
      </c>
      <c r="G1860">
        <f t="shared" ref="G1860:G1923" si="122">F1860/F1859-1</f>
        <v>-4.8780641178356454E-3</v>
      </c>
      <c r="H1860" s="2" t="str">
        <f t="shared" ref="H1860:H1923" si="123">_xlfn.CONCAT(IF(C1860&gt;0, "U", "D"), IF(E1860&gt;0, "U", "D"), IF(G1860&gt;0, "U", "D"))</f>
        <v>DDD</v>
      </c>
    </row>
    <row r="1861" spans="1:8" x14ac:dyDescent="0.25">
      <c r="A1861" s="1">
        <v>42916</v>
      </c>
      <c r="B1861">
        <v>223.35052490234301</v>
      </c>
      <c r="C1861">
        <f t="shared" si="120"/>
        <v>1.8645803516925685E-3</v>
      </c>
      <c r="D1861">
        <v>113.81388854980401</v>
      </c>
      <c r="E1861">
        <f t="shared" si="121"/>
        <v>-2.3124729683696721E-3</v>
      </c>
      <c r="F1861">
        <v>118.01999664306599</v>
      </c>
      <c r="G1861">
        <f t="shared" si="122"/>
        <v>-2.5355227563539362E-3</v>
      </c>
      <c r="H1861" s="2" t="str">
        <f t="shared" si="123"/>
        <v>UDD</v>
      </c>
    </row>
    <row r="1862" spans="1:8" x14ac:dyDescent="0.25">
      <c r="A1862" s="1">
        <v>42919</v>
      </c>
      <c r="B1862">
        <v>223.729232788085</v>
      </c>
      <c r="C1862">
        <f t="shared" si="120"/>
        <v>1.695576430400525E-3</v>
      </c>
      <c r="D1862">
        <v>113.447425842285</v>
      </c>
      <c r="E1862">
        <f t="shared" si="121"/>
        <v>-3.219841727476358E-3</v>
      </c>
      <c r="F1862">
        <v>116.08999633789</v>
      </c>
      <c r="G1862">
        <f t="shared" si="122"/>
        <v>-1.6353163532218939E-2</v>
      </c>
      <c r="H1862" s="2" t="str">
        <f t="shared" si="123"/>
        <v>UDD</v>
      </c>
    </row>
    <row r="1863" spans="1:8" x14ac:dyDescent="0.25">
      <c r="A1863" s="1">
        <v>42921</v>
      </c>
      <c r="B1863">
        <v>224.246490478515</v>
      </c>
      <c r="C1863">
        <f t="shared" si="120"/>
        <v>2.3119807992186825E-3</v>
      </c>
      <c r="D1863">
        <v>113.474807739257</v>
      </c>
      <c r="E1863">
        <f t="shared" si="121"/>
        <v>2.4136199449831253E-4</v>
      </c>
      <c r="F1863">
        <v>116.51999664306599</v>
      </c>
      <c r="G1863">
        <f t="shared" si="122"/>
        <v>3.7040254866098632E-3</v>
      </c>
      <c r="H1863" s="2" t="str">
        <f t="shared" si="123"/>
        <v>UUU</v>
      </c>
    </row>
    <row r="1864" spans="1:8" x14ac:dyDescent="0.25">
      <c r="A1864" s="1">
        <v>42922</v>
      </c>
      <c r="B1864">
        <v>222.19589233398401</v>
      </c>
      <c r="C1864">
        <f t="shared" si="120"/>
        <v>-9.1443934759257717E-3</v>
      </c>
      <c r="D1864">
        <v>112.535919189453</v>
      </c>
      <c r="E1864">
        <f t="shared" si="121"/>
        <v>-8.2739822918350692E-3</v>
      </c>
      <c r="F1864">
        <v>116.470001220703</v>
      </c>
      <c r="G1864">
        <f t="shared" si="122"/>
        <v>-4.2907160833649538E-4</v>
      </c>
      <c r="H1864" s="2" t="str">
        <f t="shared" si="123"/>
        <v>DDD</v>
      </c>
    </row>
    <row r="1865" spans="1:8" x14ac:dyDescent="0.25">
      <c r="A1865" s="1">
        <v>42923</v>
      </c>
      <c r="B1865">
        <v>223.63685607910099</v>
      </c>
      <c r="C1865">
        <f t="shared" si="120"/>
        <v>6.4851052374590434E-3</v>
      </c>
      <c r="D1865">
        <v>111.86141967773401</v>
      </c>
      <c r="E1865">
        <f t="shared" si="121"/>
        <v>-5.9936375565874389E-3</v>
      </c>
      <c r="F1865">
        <v>115.27999877929599</v>
      </c>
      <c r="G1865">
        <f t="shared" si="122"/>
        <v>-1.0217244173905571E-2</v>
      </c>
      <c r="H1865" s="2" t="str">
        <f t="shared" si="123"/>
        <v>UDD</v>
      </c>
    </row>
    <row r="1866" spans="1:8" x14ac:dyDescent="0.25">
      <c r="A1866" s="1">
        <v>42926</v>
      </c>
      <c r="B1866">
        <v>223.87699890136699</v>
      </c>
      <c r="C1866">
        <f t="shared" si="120"/>
        <v>1.0738070033549096E-3</v>
      </c>
      <c r="D1866">
        <v>112.02548217773401</v>
      </c>
      <c r="E1866">
        <f t="shared" si="121"/>
        <v>1.4666584821885209E-3</v>
      </c>
      <c r="F1866">
        <v>115.470001220703</v>
      </c>
      <c r="G1866">
        <f t="shared" si="122"/>
        <v>1.6481821948208797E-3</v>
      </c>
      <c r="H1866" s="2" t="str">
        <f t="shared" si="123"/>
        <v>UUU</v>
      </c>
    </row>
    <row r="1867" spans="1:8" x14ac:dyDescent="0.25">
      <c r="A1867" s="1">
        <v>42927</v>
      </c>
      <c r="B1867">
        <v>223.71072387695301</v>
      </c>
      <c r="C1867">
        <f t="shared" si="120"/>
        <v>-7.4270704552026334E-4</v>
      </c>
      <c r="D1867">
        <v>112.216903686523</v>
      </c>
      <c r="E1867">
        <f t="shared" si="121"/>
        <v>1.7087318444681809E-3</v>
      </c>
      <c r="F1867">
        <v>115.620002746582</v>
      </c>
      <c r="G1867">
        <f t="shared" si="122"/>
        <v>1.2990519121265365E-3</v>
      </c>
      <c r="H1867" s="2" t="str">
        <f t="shared" si="123"/>
        <v>DUU</v>
      </c>
    </row>
    <row r="1868" spans="1:8" x14ac:dyDescent="0.25">
      <c r="A1868" s="1">
        <v>42928</v>
      </c>
      <c r="B1868">
        <v>225.391845703125</v>
      </c>
      <c r="C1868">
        <f t="shared" si="120"/>
        <v>7.5147127372250377E-3</v>
      </c>
      <c r="D1868">
        <v>112.99167633056599</v>
      </c>
      <c r="E1868">
        <f t="shared" si="121"/>
        <v>6.9042418618796564E-3</v>
      </c>
      <c r="F1868">
        <v>116.02999877929599</v>
      </c>
      <c r="G1868">
        <f t="shared" si="122"/>
        <v>3.5460648933958172E-3</v>
      </c>
      <c r="H1868" s="2" t="str">
        <f t="shared" si="123"/>
        <v>UUU</v>
      </c>
    </row>
    <row r="1869" spans="1:8" x14ac:dyDescent="0.25">
      <c r="A1869" s="1">
        <v>42929</v>
      </c>
      <c r="B1869">
        <v>225.77059936523401</v>
      </c>
      <c r="C1869">
        <f t="shared" si="120"/>
        <v>1.6804230912943474E-3</v>
      </c>
      <c r="D1869">
        <v>112.280715942382</v>
      </c>
      <c r="E1869">
        <f t="shared" si="121"/>
        <v>-6.2921483358121533E-3</v>
      </c>
      <c r="F1869">
        <v>115.81999969482401</v>
      </c>
      <c r="G1869">
        <f t="shared" si="122"/>
        <v>-1.8098688846099886E-3</v>
      </c>
      <c r="H1869" s="2" t="str">
        <f t="shared" si="123"/>
        <v>UDD</v>
      </c>
    </row>
    <row r="1870" spans="1:8" x14ac:dyDescent="0.25">
      <c r="A1870" s="1">
        <v>42930</v>
      </c>
      <c r="B1870">
        <v>226.82360839843699</v>
      </c>
      <c r="C1870">
        <f t="shared" si="120"/>
        <v>4.6640662520434084E-3</v>
      </c>
      <c r="D1870">
        <v>112.417442321777</v>
      </c>
      <c r="E1870">
        <f t="shared" si="121"/>
        <v>1.2177191626134842E-3</v>
      </c>
      <c r="F1870">
        <v>116.76999664306599</v>
      </c>
      <c r="G1870">
        <f t="shared" si="122"/>
        <v>8.2023566805833337E-3</v>
      </c>
      <c r="H1870" s="2" t="str">
        <f t="shared" si="123"/>
        <v>UUU</v>
      </c>
    </row>
    <row r="1871" spans="1:8" x14ac:dyDescent="0.25">
      <c r="A1871" s="1">
        <v>42933</v>
      </c>
      <c r="B1871">
        <v>226.79588317871</v>
      </c>
      <c r="C1871">
        <f t="shared" si="120"/>
        <v>-1.2223251328535856E-4</v>
      </c>
      <c r="D1871">
        <v>112.727340698242</v>
      </c>
      <c r="E1871">
        <f t="shared" si="121"/>
        <v>2.7566752103997949E-3</v>
      </c>
      <c r="F1871">
        <v>117.290000915527</v>
      </c>
      <c r="G1871">
        <f t="shared" si="122"/>
        <v>4.4532353122397339E-3</v>
      </c>
      <c r="H1871" s="2" t="str">
        <f t="shared" si="123"/>
        <v>DUU</v>
      </c>
    </row>
    <row r="1872" spans="1:8" x14ac:dyDescent="0.25">
      <c r="A1872" s="1">
        <v>42934</v>
      </c>
      <c r="B1872">
        <v>226.91596984863199</v>
      </c>
      <c r="C1872">
        <f t="shared" si="120"/>
        <v>5.2949228283560856E-4</v>
      </c>
      <c r="D1872">
        <v>113.711784362792</v>
      </c>
      <c r="E1872">
        <f t="shared" si="121"/>
        <v>8.7329627262762166E-3</v>
      </c>
      <c r="F1872">
        <v>118.11000061035099</v>
      </c>
      <c r="G1872">
        <f t="shared" si="122"/>
        <v>6.9912156912212975E-3</v>
      </c>
      <c r="H1872" s="2" t="str">
        <f t="shared" si="123"/>
        <v>UUU</v>
      </c>
    </row>
    <row r="1873" spans="1:8" x14ac:dyDescent="0.25">
      <c r="A1873" s="1">
        <v>42935</v>
      </c>
      <c r="B1873">
        <v>228.14448547363199</v>
      </c>
      <c r="C1873">
        <f t="shared" si="120"/>
        <v>5.4139672312156772E-3</v>
      </c>
      <c r="D1873">
        <v>113.757354736328</v>
      </c>
      <c r="E1873">
        <f t="shared" si="121"/>
        <v>4.0075330618849492E-4</v>
      </c>
      <c r="F1873">
        <v>118.08000183105401</v>
      </c>
      <c r="G1873">
        <f t="shared" si="122"/>
        <v>-2.5399017138227897E-4</v>
      </c>
      <c r="H1873" s="2" t="str">
        <f t="shared" si="123"/>
        <v>UUD</v>
      </c>
    </row>
    <row r="1874" spans="1:8" x14ac:dyDescent="0.25">
      <c r="A1874" s="1">
        <v>42936</v>
      </c>
      <c r="B1874">
        <v>228.24607849121</v>
      </c>
      <c r="C1874">
        <f t="shared" si="120"/>
        <v>4.4530121938790579E-4</v>
      </c>
      <c r="D1874">
        <v>114.085479736328</v>
      </c>
      <c r="E1874">
        <f t="shared" si="121"/>
        <v>2.8844288860314649E-3</v>
      </c>
      <c r="F1874">
        <v>118.23999786376901</v>
      </c>
      <c r="G1874">
        <f t="shared" si="122"/>
        <v>1.3549799308432142E-3</v>
      </c>
      <c r="H1874" s="2" t="str">
        <f t="shared" si="123"/>
        <v>UUU</v>
      </c>
    </row>
    <row r="1875" spans="1:8" x14ac:dyDescent="0.25">
      <c r="A1875" s="1">
        <v>42937</v>
      </c>
      <c r="B1875">
        <v>228.04289245605401</v>
      </c>
      <c r="C1875">
        <f t="shared" si="120"/>
        <v>-8.902060289452951E-4</v>
      </c>
      <c r="D1875">
        <v>114.56861877441401</v>
      </c>
      <c r="E1875">
        <f t="shared" si="121"/>
        <v>4.2348863256098657E-3</v>
      </c>
      <c r="F1875">
        <v>119.26000213623</v>
      </c>
      <c r="G1875">
        <f t="shared" si="122"/>
        <v>8.6265586171287989E-3</v>
      </c>
      <c r="H1875" s="2" t="str">
        <f t="shared" si="123"/>
        <v>DUU</v>
      </c>
    </row>
    <row r="1876" spans="1:8" x14ac:dyDescent="0.25">
      <c r="A1876" s="1">
        <v>42940</v>
      </c>
      <c r="B1876">
        <v>227.98750305175699</v>
      </c>
      <c r="C1876">
        <f t="shared" si="120"/>
        <v>-2.4289029006985263E-4</v>
      </c>
      <c r="D1876">
        <v>114.121948242187</v>
      </c>
      <c r="E1876">
        <f t="shared" si="121"/>
        <v>-3.8987162191986835E-3</v>
      </c>
      <c r="F1876">
        <v>119.309997558593</v>
      </c>
      <c r="G1876">
        <f t="shared" si="122"/>
        <v>4.1921366315156305E-4</v>
      </c>
      <c r="H1876" s="2" t="str">
        <f t="shared" si="123"/>
        <v>DDU</v>
      </c>
    </row>
    <row r="1877" spans="1:8" x14ac:dyDescent="0.25">
      <c r="A1877" s="1">
        <v>42941</v>
      </c>
      <c r="B1877">
        <v>228.54171752929599</v>
      </c>
      <c r="C1877">
        <f t="shared" si="120"/>
        <v>2.4308984927703392E-3</v>
      </c>
      <c r="D1877">
        <v>112.63619995117099</v>
      </c>
      <c r="E1877">
        <f t="shared" si="121"/>
        <v>-1.3018953092730157E-2</v>
      </c>
      <c r="F1877">
        <v>118.919998168945</v>
      </c>
      <c r="G1877">
        <f t="shared" si="122"/>
        <v>-3.2687905257601235E-3</v>
      </c>
      <c r="H1877" s="2" t="str">
        <f t="shared" si="123"/>
        <v>UDD</v>
      </c>
    </row>
    <row r="1878" spans="1:8" x14ac:dyDescent="0.25">
      <c r="A1878" s="1">
        <v>42942</v>
      </c>
      <c r="B1878">
        <v>228.55090332031199</v>
      </c>
      <c r="C1878">
        <f t="shared" si="120"/>
        <v>4.0193060222515342E-5</v>
      </c>
      <c r="D1878">
        <v>112.81850433349599</v>
      </c>
      <c r="E1878">
        <f t="shared" si="121"/>
        <v>1.6185239062045387E-3</v>
      </c>
      <c r="F1878">
        <v>119.879997253417</v>
      </c>
      <c r="G1878">
        <f t="shared" si="122"/>
        <v>8.0726463105740276E-3</v>
      </c>
      <c r="H1878" s="2" t="str">
        <f t="shared" si="123"/>
        <v>UUU</v>
      </c>
    </row>
    <row r="1879" spans="1:8" x14ac:dyDescent="0.25">
      <c r="A1879" s="1">
        <v>42943</v>
      </c>
      <c r="B1879">
        <v>228.33847045898401</v>
      </c>
      <c r="C1879">
        <f t="shared" si="120"/>
        <v>-9.2947723348202338E-4</v>
      </c>
      <c r="D1879">
        <v>112.262481689453</v>
      </c>
      <c r="E1879">
        <f t="shared" si="121"/>
        <v>-4.9284702658295432E-3</v>
      </c>
      <c r="F1879">
        <v>119.790000915527</v>
      </c>
      <c r="G1879">
        <f t="shared" si="122"/>
        <v>-7.5072021981914538E-4</v>
      </c>
      <c r="H1879" s="2" t="str">
        <f t="shared" si="123"/>
        <v>DDD</v>
      </c>
    </row>
    <row r="1880" spans="1:8" x14ac:dyDescent="0.25">
      <c r="A1880" s="1">
        <v>42944</v>
      </c>
      <c r="B1880">
        <v>228.07058715820301</v>
      </c>
      <c r="C1880">
        <f t="shared" si="120"/>
        <v>-1.1731851415248684E-3</v>
      </c>
      <c r="D1880">
        <v>112.92787933349599</v>
      </c>
      <c r="E1880">
        <f t="shared" si="121"/>
        <v>5.9271595819845313E-3</v>
      </c>
      <c r="F1880">
        <v>120.69000244140599</v>
      </c>
      <c r="G1880">
        <f t="shared" si="122"/>
        <v>7.5131606895442182E-3</v>
      </c>
      <c r="H1880" s="2" t="str">
        <f t="shared" si="123"/>
        <v>DUU</v>
      </c>
    </row>
    <row r="1881" spans="1:8" x14ac:dyDescent="0.25">
      <c r="A1881" s="1">
        <v>42947</v>
      </c>
      <c r="B1881">
        <v>227.94128417968699</v>
      </c>
      <c r="C1881">
        <f t="shared" si="120"/>
        <v>-5.6694280541458308E-4</v>
      </c>
      <c r="D1881">
        <v>113.06459045410099</v>
      </c>
      <c r="E1881">
        <f t="shared" si="121"/>
        <v>1.2106055777534319E-3</v>
      </c>
      <c r="F1881">
        <v>120.75</v>
      </c>
      <c r="G1881">
        <f t="shared" si="122"/>
        <v>4.9712119794786958E-4</v>
      </c>
      <c r="H1881" s="2" t="str">
        <f t="shared" si="123"/>
        <v>DUU</v>
      </c>
    </row>
    <row r="1882" spans="1:8" x14ac:dyDescent="0.25">
      <c r="A1882" s="1">
        <v>42948</v>
      </c>
      <c r="B1882">
        <v>228.44934082031199</v>
      </c>
      <c r="C1882">
        <f t="shared" si="120"/>
        <v>2.2288925959743633E-3</v>
      </c>
      <c r="D1882">
        <v>113.85841369628901</v>
      </c>
      <c r="E1882">
        <f t="shared" si="121"/>
        <v>7.0209712784505829E-3</v>
      </c>
      <c r="F1882">
        <v>120.650001525878</v>
      </c>
      <c r="G1882">
        <f t="shared" si="122"/>
        <v>-8.2814471322567584E-4</v>
      </c>
      <c r="H1882" s="2" t="str">
        <f t="shared" si="123"/>
        <v>UUD</v>
      </c>
    </row>
    <row r="1883" spans="1:8" x14ac:dyDescent="0.25">
      <c r="A1883" s="1">
        <v>42949</v>
      </c>
      <c r="B1883">
        <v>228.56015014648401</v>
      </c>
      <c r="C1883">
        <f t="shared" si="120"/>
        <v>4.8504988359399093E-4</v>
      </c>
      <c r="D1883">
        <v>113.92236328125</v>
      </c>
      <c r="E1883">
        <f t="shared" si="121"/>
        <v>5.616588435140013E-4</v>
      </c>
      <c r="F1883">
        <v>120.400001525878</v>
      </c>
      <c r="G1883">
        <f t="shared" si="122"/>
        <v>-2.0721093811704172E-3</v>
      </c>
      <c r="H1883" s="2" t="str">
        <f t="shared" si="123"/>
        <v>UUD</v>
      </c>
    </row>
    <row r="1884" spans="1:8" x14ac:dyDescent="0.25">
      <c r="A1884" s="1">
        <v>42950</v>
      </c>
      <c r="B1884">
        <v>228.11679077148401</v>
      </c>
      <c r="C1884">
        <f t="shared" si="120"/>
        <v>-1.9397929810417436E-3</v>
      </c>
      <c r="D1884">
        <v>115.100776672363</v>
      </c>
      <c r="E1884">
        <f t="shared" si="121"/>
        <v>1.0344004084639202E-2</v>
      </c>
      <c r="F1884">
        <v>120.58999633789</v>
      </c>
      <c r="G1884">
        <f t="shared" si="122"/>
        <v>1.5780299801007036E-3</v>
      </c>
      <c r="H1884" s="2" t="str">
        <f t="shared" si="123"/>
        <v>DUU</v>
      </c>
    </row>
    <row r="1885" spans="1:8" x14ac:dyDescent="0.25">
      <c r="A1885" s="1">
        <v>42951</v>
      </c>
      <c r="B1885">
        <v>228.53248596191401</v>
      </c>
      <c r="C1885">
        <f t="shared" si="120"/>
        <v>1.8222910686414018E-3</v>
      </c>
      <c r="D1885">
        <v>114.12335205078099</v>
      </c>
      <c r="E1885">
        <f t="shared" si="121"/>
        <v>-8.4919029205533514E-3</v>
      </c>
      <c r="F1885">
        <v>119.650001525878</v>
      </c>
      <c r="G1885">
        <f t="shared" si="122"/>
        <v>-7.7949650929431957E-3</v>
      </c>
      <c r="H1885" s="2" t="str">
        <f t="shared" si="123"/>
        <v>UDD</v>
      </c>
    </row>
    <row r="1886" spans="1:8" x14ac:dyDescent="0.25">
      <c r="A1886" s="1">
        <v>42954</v>
      </c>
      <c r="B1886">
        <v>228.95733642578099</v>
      </c>
      <c r="C1886">
        <f t="shared" si="120"/>
        <v>1.8590375109199808E-3</v>
      </c>
      <c r="D1886">
        <v>114.25122833251901</v>
      </c>
      <c r="E1886">
        <f t="shared" si="121"/>
        <v>1.1205093387118836E-3</v>
      </c>
      <c r="F1886">
        <v>119.51000213623</v>
      </c>
      <c r="G1886">
        <f t="shared" si="122"/>
        <v>-1.1700742821780796E-3</v>
      </c>
      <c r="H1886" s="2" t="str">
        <f t="shared" si="123"/>
        <v>UUD</v>
      </c>
    </row>
    <row r="1887" spans="1:8" x14ac:dyDescent="0.25">
      <c r="A1887" s="1">
        <v>42955</v>
      </c>
      <c r="B1887">
        <v>228.39389038085901</v>
      </c>
      <c r="C1887">
        <f t="shared" si="120"/>
        <v>-2.4609215573427878E-3</v>
      </c>
      <c r="D1887">
        <v>113.84016418457</v>
      </c>
      <c r="E1887">
        <f t="shared" si="121"/>
        <v>-3.5978969674850259E-3</v>
      </c>
      <c r="F1887">
        <v>119.86000061035099</v>
      </c>
      <c r="G1887">
        <f t="shared" si="122"/>
        <v>2.9286123995047042E-3</v>
      </c>
      <c r="H1887" s="2" t="str">
        <f t="shared" si="123"/>
        <v>DDU</v>
      </c>
    </row>
    <row r="1888" spans="1:8" x14ac:dyDescent="0.25">
      <c r="A1888" s="1">
        <v>42956</v>
      </c>
      <c r="B1888">
        <v>228.384674072265</v>
      </c>
      <c r="C1888">
        <f t="shared" si="120"/>
        <v>-4.0352693229439573E-5</v>
      </c>
      <c r="D1888">
        <v>114.46134948730401</v>
      </c>
      <c r="E1888">
        <f t="shared" si="121"/>
        <v>5.4566444732710995E-3</v>
      </c>
      <c r="F1888">
        <v>121.309997558593</v>
      </c>
      <c r="G1888">
        <f t="shared" si="122"/>
        <v>1.2097421498901362E-2</v>
      </c>
      <c r="H1888" s="2" t="str">
        <f t="shared" si="123"/>
        <v>DUU</v>
      </c>
    </row>
    <row r="1889" spans="1:8" x14ac:dyDescent="0.25">
      <c r="A1889" s="1">
        <v>42957</v>
      </c>
      <c r="B1889">
        <v>225.16094970703099</v>
      </c>
      <c r="C1889">
        <f t="shared" si="120"/>
        <v>-1.4115327039037506E-2</v>
      </c>
      <c r="D1889">
        <v>115.43879699707</v>
      </c>
      <c r="E1889">
        <f t="shared" si="121"/>
        <v>8.5395420737583994E-3</v>
      </c>
      <c r="F1889">
        <v>122.209999084472</v>
      </c>
      <c r="G1889">
        <f t="shared" si="122"/>
        <v>7.4190218777665518E-3</v>
      </c>
      <c r="H1889" s="2" t="str">
        <f t="shared" si="123"/>
        <v>DUU</v>
      </c>
    </row>
    <row r="1890" spans="1:8" x14ac:dyDescent="0.25">
      <c r="A1890" s="1">
        <v>42958</v>
      </c>
      <c r="B1890">
        <v>225.49349975585901</v>
      </c>
      <c r="C1890">
        <f t="shared" si="120"/>
        <v>1.4769437118680173E-3</v>
      </c>
      <c r="D1890">
        <v>115.49362945556599</v>
      </c>
      <c r="E1890">
        <f t="shared" si="121"/>
        <v>4.7499159660668866E-4</v>
      </c>
      <c r="F1890">
        <v>122.790000915527</v>
      </c>
      <c r="G1890">
        <f t="shared" si="122"/>
        <v>4.7459441567796468E-3</v>
      </c>
      <c r="H1890" s="2" t="str">
        <f t="shared" si="123"/>
        <v>UUU</v>
      </c>
    </row>
    <row r="1891" spans="1:8" x14ac:dyDescent="0.25">
      <c r="A1891" s="1">
        <v>42961</v>
      </c>
      <c r="B1891">
        <v>227.72882080078099</v>
      </c>
      <c r="C1891">
        <f t="shared" si="120"/>
        <v>9.9130176583457352E-3</v>
      </c>
      <c r="D1891">
        <v>114.89983367919901</v>
      </c>
      <c r="E1891">
        <f t="shared" si="121"/>
        <v>-5.1413725515955244E-3</v>
      </c>
      <c r="F1891">
        <v>121.919998168945</v>
      </c>
      <c r="G1891">
        <f t="shared" si="122"/>
        <v>-7.0852898452253843E-3</v>
      </c>
      <c r="H1891" s="2" t="str">
        <f t="shared" si="123"/>
        <v>UDD</v>
      </c>
    </row>
    <row r="1892" spans="1:8" x14ac:dyDescent="0.25">
      <c r="A1892" s="1">
        <v>42962</v>
      </c>
      <c r="B1892">
        <v>227.70111083984301</v>
      </c>
      <c r="C1892">
        <f t="shared" si="120"/>
        <v>-1.2167964002340881E-4</v>
      </c>
      <c r="D1892">
        <v>114.415710449218</v>
      </c>
      <c r="E1892">
        <f t="shared" si="121"/>
        <v>-4.2134371693929307E-3</v>
      </c>
      <c r="F1892">
        <v>120.980003356933</v>
      </c>
      <c r="G1892">
        <f t="shared" si="122"/>
        <v>-7.7099313166774097E-3</v>
      </c>
      <c r="H1892" s="2" t="str">
        <f t="shared" si="123"/>
        <v>DDD</v>
      </c>
    </row>
    <row r="1893" spans="1:8" x14ac:dyDescent="0.25">
      <c r="A1893" s="1">
        <v>42963</v>
      </c>
      <c r="B1893">
        <v>228.09832763671801</v>
      </c>
      <c r="C1893">
        <f t="shared" si="120"/>
        <v>1.7444657841585443E-3</v>
      </c>
      <c r="D1893">
        <v>114.835891723632</v>
      </c>
      <c r="E1893">
        <f t="shared" si="121"/>
        <v>3.6724089092685652E-3</v>
      </c>
      <c r="F1893">
        <v>121.870002746582</v>
      </c>
      <c r="G1893">
        <f t="shared" si="122"/>
        <v>7.356582616576679E-3</v>
      </c>
      <c r="H1893" s="2" t="str">
        <f t="shared" si="123"/>
        <v>UUU</v>
      </c>
    </row>
    <row r="1894" spans="1:8" x14ac:dyDescent="0.25">
      <c r="A1894" s="1">
        <v>42964</v>
      </c>
      <c r="B1894">
        <v>224.542068481445</v>
      </c>
      <c r="C1894">
        <f t="shared" si="120"/>
        <v>-1.5590904116302484E-2</v>
      </c>
      <c r="D1894">
        <v>115.694519042968</v>
      </c>
      <c r="E1894">
        <f t="shared" si="121"/>
        <v>7.4769943999946076E-3</v>
      </c>
      <c r="F1894">
        <v>122.48999786376901</v>
      </c>
      <c r="G1894">
        <f t="shared" si="122"/>
        <v>5.0873480201376609E-3</v>
      </c>
      <c r="H1894" s="2" t="str">
        <f t="shared" si="123"/>
        <v>DUU</v>
      </c>
    </row>
    <row r="1895" spans="1:8" x14ac:dyDescent="0.25">
      <c r="A1895" s="1">
        <v>42965</v>
      </c>
      <c r="B1895">
        <v>224.19107055664</v>
      </c>
      <c r="C1895">
        <f t="shared" si="120"/>
        <v>-1.5631722250478708E-3</v>
      </c>
      <c r="D1895">
        <v>115.66716766357401</v>
      </c>
      <c r="E1895">
        <f t="shared" si="121"/>
        <v>-2.3641032972210319E-4</v>
      </c>
      <c r="F1895">
        <v>122.300003051757</v>
      </c>
      <c r="G1895">
        <f t="shared" si="122"/>
        <v>-1.5511047050822402E-3</v>
      </c>
      <c r="H1895" s="2" t="str">
        <f t="shared" si="123"/>
        <v>DDD</v>
      </c>
    </row>
    <row r="1896" spans="1:8" x14ac:dyDescent="0.25">
      <c r="A1896" s="1">
        <v>42968</v>
      </c>
      <c r="B1896">
        <v>224.36656188964801</v>
      </c>
      <c r="C1896">
        <f t="shared" si="120"/>
        <v>7.8277574825924567E-4</v>
      </c>
      <c r="D1896">
        <v>115.95034790039</v>
      </c>
      <c r="E1896">
        <f t="shared" si="121"/>
        <v>2.4482335180855408E-3</v>
      </c>
      <c r="F1896">
        <v>122.76000213623</v>
      </c>
      <c r="G1896">
        <f t="shared" si="122"/>
        <v>3.7612352656959391E-3</v>
      </c>
      <c r="H1896" s="2" t="str">
        <f t="shared" si="123"/>
        <v>UUU</v>
      </c>
    </row>
    <row r="1897" spans="1:8" x14ac:dyDescent="0.25">
      <c r="A1897" s="1">
        <v>42969</v>
      </c>
      <c r="B1897">
        <v>226.71275329589801</v>
      </c>
      <c r="C1897">
        <f t="shared" si="120"/>
        <v>1.0456956627092895E-2</v>
      </c>
      <c r="D1897">
        <v>115.502723693847</v>
      </c>
      <c r="E1897">
        <f t="shared" si="121"/>
        <v>-3.8604817893909127E-3</v>
      </c>
      <c r="F1897">
        <v>122.209999084472</v>
      </c>
      <c r="G1897">
        <f t="shared" si="122"/>
        <v>-4.4803115199333332E-3</v>
      </c>
      <c r="H1897" s="2" t="str">
        <f t="shared" si="123"/>
        <v>UDD</v>
      </c>
    </row>
    <row r="1898" spans="1:8" x14ac:dyDescent="0.25">
      <c r="A1898" s="1">
        <v>42970</v>
      </c>
      <c r="B1898">
        <v>225.89991760253901</v>
      </c>
      <c r="C1898">
        <f t="shared" si="120"/>
        <v>-3.5853108461795236E-3</v>
      </c>
      <c r="D1898">
        <v>116.28833770751901</v>
      </c>
      <c r="E1898">
        <f t="shared" si="121"/>
        <v>6.8016925363107994E-3</v>
      </c>
      <c r="F1898">
        <v>122.669998168945</v>
      </c>
      <c r="G1898">
        <f t="shared" si="122"/>
        <v>3.7640053016860797E-3</v>
      </c>
      <c r="H1898" s="2" t="str">
        <f t="shared" si="123"/>
        <v>DUU</v>
      </c>
    </row>
    <row r="1899" spans="1:8" x14ac:dyDescent="0.25">
      <c r="A1899" s="1">
        <v>42971</v>
      </c>
      <c r="B1899">
        <v>225.37342834472599</v>
      </c>
      <c r="C1899">
        <f t="shared" si="120"/>
        <v>-2.3306305880967937E-3</v>
      </c>
      <c r="D1899">
        <v>115.85897827148401</v>
      </c>
      <c r="E1899">
        <f t="shared" si="121"/>
        <v>-3.6921968659909821E-3</v>
      </c>
      <c r="F1899">
        <v>122.290000915527</v>
      </c>
      <c r="G1899">
        <f t="shared" si="122"/>
        <v>-3.0977195654201539E-3</v>
      </c>
      <c r="H1899" s="2" t="str">
        <f t="shared" si="123"/>
        <v>DDD</v>
      </c>
    </row>
    <row r="1900" spans="1:8" x14ac:dyDescent="0.25">
      <c r="A1900" s="1">
        <v>42972</v>
      </c>
      <c r="B1900">
        <v>225.89991760253901</v>
      </c>
      <c r="C1900">
        <f t="shared" si="120"/>
        <v>2.3360751162186943E-3</v>
      </c>
      <c r="D1900">
        <v>116.306602478027</v>
      </c>
      <c r="E1900">
        <f t="shared" si="121"/>
        <v>3.8635262732431563E-3</v>
      </c>
      <c r="F1900">
        <v>122.73999786376901</v>
      </c>
      <c r="G1900">
        <f t="shared" si="122"/>
        <v>3.6797525952496635E-3</v>
      </c>
      <c r="H1900" s="2" t="str">
        <f t="shared" si="123"/>
        <v>UUU</v>
      </c>
    </row>
    <row r="1901" spans="1:8" x14ac:dyDescent="0.25">
      <c r="A1901" s="1">
        <v>42975</v>
      </c>
      <c r="B1901">
        <v>225.90914916992099</v>
      </c>
      <c r="C1901">
        <f t="shared" si="120"/>
        <v>4.0865740368323245E-5</v>
      </c>
      <c r="D1901">
        <v>116.233512878417</v>
      </c>
      <c r="E1901">
        <f t="shared" si="121"/>
        <v>-6.2842175811828049E-4</v>
      </c>
      <c r="F1901">
        <v>124.69000244140599</v>
      </c>
      <c r="G1901">
        <f t="shared" si="122"/>
        <v>1.5887278895029278E-2</v>
      </c>
      <c r="H1901" s="2" t="str">
        <f t="shared" si="123"/>
        <v>UDU</v>
      </c>
    </row>
    <row r="1902" spans="1:8" x14ac:dyDescent="0.25">
      <c r="A1902" s="1">
        <v>42976</v>
      </c>
      <c r="B1902">
        <v>226.16778564453099</v>
      </c>
      <c r="C1902">
        <f t="shared" si="120"/>
        <v>1.1448694112670132E-3</v>
      </c>
      <c r="D1902">
        <v>116.60807800292901</v>
      </c>
      <c r="E1902">
        <f t="shared" si="121"/>
        <v>3.2225226205095936E-3</v>
      </c>
      <c r="F1902">
        <v>124.419998168945</v>
      </c>
      <c r="G1902">
        <f t="shared" si="122"/>
        <v>-2.1654043401585499E-3</v>
      </c>
      <c r="H1902" s="2" t="str">
        <f t="shared" si="123"/>
        <v>UUD</v>
      </c>
    </row>
    <row r="1903" spans="1:8" x14ac:dyDescent="0.25">
      <c r="A1903" s="1">
        <v>42977</v>
      </c>
      <c r="B1903">
        <v>227.23927307128901</v>
      </c>
      <c r="C1903">
        <f t="shared" si="120"/>
        <v>4.7375775630666972E-3</v>
      </c>
      <c r="D1903">
        <v>116.57151031494099</v>
      </c>
      <c r="E1903">
        <f t="shared" si="121"/>
        <v>-3.1359480933290662E-4</v>
      </c>
      <c r="F1903">
        <v>124.36000061035099</v>
      </c>
      <c r="G1903">
        <f t="shared" si="122"/>
        <v>-4.8221796718350696E-4</v>
      </c>
      <c r="H1903" s="2" t="str">
        <f t="shared" si="123"/>
        <v>UDD</v>
      </c>
    </row>
    <row r="1904" spans="1:8" x14ac:dyDescent="0.25">
      <c r="A1904" s="1">
        <v>42978</v>
      </c>
      <c r="B1904">
        <v>228.606353759765</v>
      </c>
      <c r="C1904">
        <f t="shared" si="120"/>
        <v>6.0160405813616258E-3</v>
      </c>
      <c r="D1904">
        <v>116.918640136718</v>
      </c>
      <c r="E1904">
        <f t="shared" si="121"/>
        <v>2.977827265334021E-3</v>
      </c>
      <c r="F1904">
        <v>125.81999969482401</v>
      </c>
      <c r="G1904">
        <f t="shared" si="122"/>
        <v>1.174010194039421E-2</v>
      </c>
      <c r="H1904" s="2" t="str">
        <f t="shared" si="123"/>
        <v>UUU</v>
      </c>
    </row>
    <row r="1905" spans="1:8" x14ac:dyDescent="0.25">
      <c r="A1905" s="1">
        <v>42979</v>
      </c>
      <c r="B1905">
        <v>228.92964172363199</v>
      </c>
      <c r="C1905">
        <f t="shared" si="120"/>
        <v>1.4141687601856301E-3</v>
      </c>
      <c r="D1905">
        <v>116.02433776855401</v>
      </c>
      <c r="E1905">
        <f t="shared" si="121"/>
        <v>-7.6489289228667268E-3</v>
      </c>
      <c r="F1905">
        <v>126.059997558593</v>
      </c>
      <c r="G1905">
        <f t="shared" si="122"/>
        <v>1.9074699121848226E-3</v>
      </c>
      <c r="H1905" s="2" t="str">
        <f t="shared" si="123"/>
        <v>UDU</v>
      </c>
    </row>
    <row r="1906" spans="1:8" x14ac:dyDescent="0.25">
      <c r="A1906" s="1">
        <v>42983</v>
      </c>
      <c r="B1906">
        <v>227.28544616699199</v>
      </c>
      <c r="C1906">
        <f t="shared" si="120"/>
        <v>-7.182099898731753E-3</v>
      </c>
      <c r="D1906">
        <v>117.864219665527</v>
      </c>
      <c r="E1906">
        <f t="shared" si="121"/>
        <v>1.5857723753124997E-2</v>
      </c>
      <c r="F1906">
        <v>127.459999084472</v>
      </c>
      <c r="G1906">
        <f t="shared" si="122"/>
        <v>1.1105834943621051E-2</v>
      </c>
      <c r="H1906" s="2" t="str">
        <f t="shared" si="123"/>
        <v>DUU</v>
      </c>
    </row>
    <row r="1907" spans="1:8" x14ac:dyDescent="0.25">
      <c r="A1907" s="1">
        <v>42984</v>
      </c>
      <c r="B1907">
        <v>228.06134033203099</v>
      </c>
      <c r="C1907">
        <f t="shared" si="120"/>
        <v>3.4137432823961866E-3</v>
      </c>
      <c r="D1907">
        <v>117.14109802246</v>
      </c>
      <c r="E1907">
        <f t="shared" si="121"/>
        <v>-6.1352091849338208E-3</v>
      </c>
      <c r="F1907">
        <v>126.809997558593</v>
      </c>
      <c r="G1907">
        <f t="shared" si="122"/>
        <v>-5.099651110527792E-3</v>
      </c>
      <c r="H1907" s="2" t="str">
        <f t="shared" si="123"/>
        <v>UDD</v>
      </c>
    </row>
    <row r="1908" spans="1:8" x14ac:dyDescent="0.25">
      <c r="A1908" s="1">
        <v>42985</v>
      </c>
      <c r="B1908">
        <v>228.03364562988199</v>
      </c>
      <c r="C1908">
        <f t="shared" si="120"/>
        <v>-1.2143532134245572E-4</v>
      </c>
      <c r="D1908">
        <v>118.34023284912099</v>
      </c>
      <c r="E1908">
        <f t="shared" si="121"/>
        <v>1.0236670535827441E-2</v>
      </c>
      <c r="F1908">
        <v>128.13000488281199</v>
      </c>
      <c r="G1908">
        <f t="shared" si="122"/>
        <v>1.0409331674413824E-2</v>
      </c>
      <c r="H1908" s="2" t="str">
        <f t="shared" si="123"/>
        <v>DUU</v>
      </c>
    </row>
    <row r="1909" spans="1:8" x14ac:dyDescent="0.25">
      <c r="A1909" s="1">
        <v>42986</v>
      </c>
      <c r="B1909">
        <v>227.76576232910099</v>
      </c>
      <c r="C1909">
        <f t="shared" si="120"/>
        <v>-1.174753401152917E-3</v>
      </c>
      <c r="D1909">
        <v>118.083938598632</v>
      </c>
      <c r="E1909">
        <f t="shared" si="121"/>
        <v>-2.1657406303716709E-3</v>
      </c>
      <c r="F1909">
        <v>127.970001220703</v>
      </c>
      <c r="G1909">
        <f t="shared" si="122"/>
        <v>-1.2487602904200923E-3</v>
      </c>
      <c r="H1909" s="2" t="str">
        <f t="shared" si="123"/>
        <v>DDD</v>
      </c>
    </row>
    <row r="1910" spans="1:8" x14ac:dyDescent="0.25">
      <c r="A1910" s="1">
        <v>42989</v>
      </c>
      <c r="B1910">
        <v>230.19512939453099</v>
      </c>
      <c r="C1910">
        <f t="shared" si="120"/>
        <v>1.066607658933294E-2</v>
      </c>
      <c r="D1910">
        <v>116.674263000488</v>
      </c>
      <c r="E1910">
        <f t="shared" si="121"/>
        <v>-1.193791141177547E-2</v>
      </c>
      <c r="F1910">
        <v>126.19000244140599</v>
      </c>
      <c r="G1910">
        <f t="shared" si="122"/>
        <v>-1.390950036975569E-2</v>
      </c>
      <c r="H1910" s="2" t="str">
        <f t="shared" si="123"/>
        <v>UDD</v>
      </c>
    </row>
    <row r="1911" spans="1:8" x14ac:dyDescent="0.25">
      <c r="A1911" s="1">
        <v>42990</v>
      </c>
      <c r="B1911">
        <v>230.97102355957</v>
      </c>
      <c r="C1911">
        <f t="shared" si="120"/>
        <v>3.3705933182852643E-3</v>
      </c>
      <c r="D1911">
        <v>116.06096649169901</v>
      </c>
      <c r="E1911">
        <f t="shared" si="121"/>
        <v>-5.2564849609243458E-3</v>
      </c>
      <c r="F1911">
        <v>126.559997558593</v>
      </c>
      <c r="G1911">
        <f t="shared" si="122"/>
        <v>2.9320477853131965E-3</v>
      </c>
      <c r="H1911" s="2" t="str">
        <f t="shared" si="123"/>
        <v>UDU</v>
      </c>
    </row>
    <row r="1912" spans="1:8" x14ac:dyDescent="0.25">
      <c r="A1912" s="1">
        <v>42991</v>
      </c>
      <c r="B1912">
        <v>231.08184814453099</v>
      </c>
      <c r="C1912">
        <f t="shared" si="120"/>
        <v>4.7982029629967116E-4</v>
      </c>
      <c r="D1912">
        <v>115.60326385498</v>
      </c>
      <c r="E1912">
        <f t="shared" si="121"/>
        <v>-3.9436397141474622E-3</v>
      </c>
      <c r="F1912">
        <v>125.61000061035099</v>
      </c>
      <c r="G1912">
        <f t="shared" si="122"/>
        <v>-7.5062971441840487E-3</v>
      </c>
      <c r="H1912" s="2" t="str">
        <f t="shared" si="123"/>
        <v>UDD</v>
      </c>
    </row>
    <row r="1913" spans="1:8" x14ac:dyDescent="0.25">
      <c r="A1913" s="1">
        <v>42992</v>
      </c>
      <c r="B1913">
        <v>231.00798034667901</v>
      </c>
      <c r="C1913">
        <f t="shared" si="120"/>
        <v>-3.1966075416611783E-4</v>
      </c>
      <c r="D1913">
        <v>116.07923889160099</v>
      </c>
      <c r="E1913">
        <f t="shared" si="121"/>
        <v>4.1173148642072999E-3</v>
      </c>
      <c r="F1913">
        <v>126.16000366210901</v>
      </c>
      <c r="G1913">
        <f t="shared" si="122"/>
        <v>4.3786565487262674E-3</v>
      </c>
      <c r="H1913" s="2" t="str">
        <f t="shared" si="123"/>
        <v>DUU</v>
      </c>
    </row>
    <row r="1914" spans="1:8" x14ac:dyDescent="0.25">
      <c r="A1914" s="1">
        <v>42993</v>
      </c>
      <c r="B1914">
        <v>231.31895446777301</v>
      </c>
      <c r="C1914">
        <f t="shared" si="120"/>
        <v>1.3461618106322959E-3</v>
      </c>
      <c r="D1914">
        <v>116.125022888183</v>
      </c>
      <c r="E1914">
        <f t="shared" si="121"/>
        <v>3.9442019967728115E-4</v>
      </c>
      <c r="F1914">
        <v>125.52999877929599</v>
      </c>
      <c r="G1914">
        <f t="shared" si="122"/>
        <v>-4.993697404292563E-3</v>
      </c>
      <c r="H1914" s="2" t="str">
        <f t="shared" si="123"/>
        <v>UUD</v>
      </c>
    </row>
    <row r="1915" spans="1:8" x14ac:dyDescent="0.25">
      <c r="A1915" s="1">
        <v>42996</v>
      </c>
      <c r="B1915">
        <v>231.81097412109301</v>
      </c>
      <c r="C1915">
        <f t="shared" si="120"/>
        <v>2.1270183174226798E-3</v>
      </c>
      <c r="D1915">
        <v>115.456817626953</v>
      </c>
      <c r="E1915">
        <f t="shared" si="121"/>
        <v>-5.7541884135808852E-3</v>
      </c>
      <c r="F1915">
        <v>124.36000061035099</v>
      </c>
      <c r="G1915">
        <f t="shared" si="122"/>
        <v>-9.3204666639251643E-3</v>
      </c>
      <c r="H1915" s="2" t="str">
        <f t="shared" si="123"/>
        <v>UDD</v>
      </c>
    </row>
    <row r="1916" spans="1:8" x14ac:dyDescent="0.25">
      <c r="A1916" s="1">
        <v>42997</v>
      </c>
      <c r="B1916">
        <v>232.04299926757801</v>
      </c>
      <c r="C1916">
        <f t="shared" si="120"/>
        <v>1.0009239095116751E-3</v>
      </c>
      <c r="D1916">
        <v>115.17302703857401</v>
      </c>
      <c r="E1916">
        <f t="shared" si="121"/>
        <v>-2.4579803446161952E-3</v>
      </c>
      <c r="F1916">
        <v>124.620002746582</v>
      </c>
      <c r="G1916">
        <f t="shared" si="122"/>
        <v>2.0907215740988416E-3</v>
      </c>
      <c r="H1916" s="2" t="str">
        <f t="shared" si="123"/>
        <v>UDU</v>
      </c>
    </row>
    <row r="1917" spans="1:8" x14ac:dyDescent="0.25">
      <c r="A1917" s="1">
        <v>42998</v>
      </c>
      <c r="B1917">
        <v>232.12658691406199</v>
      </c>
      <c r="C1917">
        <f t="shared" si="120"/>
        <v>3.6022481500341819E-4</v>
      </c>
      <c r="D1917">
        <v>115.255409240722</v>
      </c>
      <c r="E1917">
        <f t="shared" si="121"/>
        <v>7.1529076092091692E-4</v>
      </c>
      <c r="F1917">
        <v>123.620002746582</v>
      </c>
      <c r="G1917">
        <f t="shared" si="122"/>
        <v>-8.0243939813862131E-3</v>
      </c>
      <c r="H1917" s="2" t="str">
        <f t="shared" si="123"/>
        <v>UUD</v>
      </c>
    </row>
    <row r="1918" spans="1:8" x14ac:dyDescent="0.25">
      <c r="A1918" s="1">
        <v>42999</v>
      </c>
      <c r="B1918">
        <v>231.50460815429599</v>
      </c>
      <c r="C1918">
        <f t="shared" si="120"/>
        <v>-2.679480916144561E-3</v>
      </c>
      <c r="D1918">
        <v>115.191314697265</v>
      </c>
      <c r="E1918">
        <f t="shared" si="121"/>
        <v>-5.5610876642786522E-4</v>
      </c>
      <c r="F1918">
        <v>122.680000305175</v>
      </c>
      <c r="G1918">
        <f t="shared" si="122"/>
        <v>-7.6039671616411342E-3</v>
      </c>
      <c r="H1918" s="2" t="str">
        <f t="shared" si="123"/>
        <v>DDD</v>
      </c>
    </row>
    <row r="1919" spans="1:8" x14ac:dyDescent="0.25">
      <c r="A1919" s="1">
        <v>43000</v>
      </c>
      <c r="B1919">
        <v>231.551010131835</v>
      </c>
      <c r="C1919">
        <f t="shared" si="120"/>
        <v>2.0043651791179506E-4</v>
      </c>
      <c r="D1919">
        <v>115.520866394042</v>
      </c>
      <c r="E1919">
        <f t="shared" si="121"/>
        <v>2.86090750542356E-3</v>
      </c>
      <c r="F1919">
        <v>123.23999786376901</v>
      </c>
      <c r="G1919">
        <f t="shared" si="122"/>
        <v>4.5647013139955561E-3</v>
      </c>
      <c r="H1919" s="2" t="str">
        <f t="shared" si="123"/>
        <v>UUU</v>
      </c>
    </row>
    <row r="1920" spans="1:8" x14ac:dyDescent="0.25">
      <c r="A1920" s="1">
        <v>43003</v>
      </c>
      <c r="B1920">
        <v>231.07759094238199</v>
      </c>
      <c r="C1920">
        <f t="shared" si="120"/>
        <v>-2.0445567876532511E-3</v>
      </c>
      <c r="D1920">
        <v>116.24404144287099</v>
      </c>
      <c r="E1920">
        <f t="shared" si="121"/>
        <v>6.2601248709670543E-3</v>
      </c>
      <c r="F1920">
        <v>124.52999877929599</v>
      </c>
      <c r="G1920">
        <f t="shared" si="122"/>
        <v>1.0467388330799743E-2</v>
      </c>
      <c r="H1920" s="2" t="str">
        <f t="shared" si="123"/>
        <v>DUU</v>
      </c>
    </row>
    <row r="1921" spans="1:8" x14ac:dyDescent="0.25">
      <c r="A1921" s="1">
        <v>43004</v>
      </c>
      <c r="B1921">
        <v>231.21684265136699</v>
      </c>
      <c r="C1921">
        <f t="shared" si="120"/>
        <v>6.0261883645695846E-4</v>
      </c>
      <c r="D1921">
        <v>116.033485412597</v>
      </c>
      <c r="E1921">
        <f t="shared" si="121"/>
        <v>-1.8113275111608651E-3</v>
      </c>
      <c r="F1921">
        <v>123.139999389648</v>
      </c>
      <c r="G1921">
        <f t="shared" si="122"/>
        <v>-1.1161964211623299E-2</v>
      </c>
      <c r="H1921" s="2" t="str">
        <f t="shared" si="123"/>
        <v>UDD</v>
      </c>
    </row>
    <row r="1922" spans="1:8" x14ac:dyDescent="0.25">
      <c r="A1922" s="1">
        <v>43005</v>
      </c>
      <c r="B1922">
        <v>232.11727905273401</v>
      </c>
      <c r="C1922">
        <f t="shared" si="120"/>
        <v>3.8943374152233812E-3</v>
      </c>
      <c r="D1922">
        <v>114.28513336181599</v>
      </c>
      <c r="E1922">
        <f t="shared" si="121"/>
        <v>-1.5067650898912044E-2</v>
      </c>
      <c r="F1922">
        <v>121.980003356933</v>
      </c>
      <c r="G1922">
        <f t="shared" si="122"/>
        <v>-9.4201399907796191E-3</v>
      </c>
      <c r="H1922" s="2" t="str">
        <f t="shared" si="123"/>
        <v>UDD</v>
      </c>
    </row>
    <row r="1923" spans="1:8" x14ac:dyDescent="0.25">
      <c r="A1923" s="1">
        <v>43006</v>
      </c>
      <c r="B1923">
        <v>232.39576721191401</v>
      </c>
      <c r="C1923">
        <f t="shared" si="120"/>
        <v>1.199773495176748E-3</v>
      </c>
      <c r="D1923">
        <v>113.94646453857401</v>
      </c>
      <c r="E1923">
        <f t="shared" si="121"/>
        <v>-2.9633672664124422E-3</v>
      </c>
      <c r="F1923">
        <v>122.209999084472</v>
      </c>
      <c r="G1923">
        <f t="shared" si="122"/>
        <v>1.8855199312135529E-3</v>
      </c>
      <c r="H1923" s="2" t="str">
        <f t="shared" si="123"/>
        <v>UDU</v>
      </c>
    </row>
    <row r="1924" spans="1:8" x14ac:dyDescent="0.25">
      <c r="A1924" s="1">
        <v>43007</v>
      </c>
      <c r="B1924">
        <v>233.212631225585</v>
      </c>
      <c r="C1924">
        <f t="shared" ref="C1924:C1987" si="124">B1924/B1923-1</f>
        <v>3.5149694139056109E-3</v>
      </c>
      <c r="D1924">
        <v>114.20272064208901</v>
      </c>
      <c r="E1924">
        <f t="shared" ref="E1924:E1987" si="125">D1924/D1923-1</f>
        <v>2.2489166693562268E-3</v>
      </c>
      <c r="F1924">
        <v>121.58000183105401</v>
      </c>
      <c r="G1924">
        <f t="shared" ref="G1924:G1987" si="126">F1924/F1923-1</f>
        <v>-5.1550385249781172E-3</v>
      </c>
      <c r="H1924" s="2" t="str">
        <f t="shared" ref="H1924:H1987" si="127">_xlfn.CONCAT(IF(C1924&gt;0, "U", "D"), IF(E1924&gt;0, "U", "D"), IF(G1924&gt;0, "U", "D"))</f>
        <v>UUD</v>
      </c>
    </row>
    <row r="1925" spans="1:8" x14ac:dyDescent="0.25">
      <c r="A1925" s="1">
        <v>43010</v>
      </c>
      <c r="B1925">
        <v>234.22448730468699</v>
      </c>
      <c r="C1925">
        <f t="shared" si="124"/>
        <v>4.3387704764723534E-3</v>
      </c>
      <c r="D1925">
        <v>113.993598937988</v>
      </c>
      <c r="E1925">
        <f t="shared" si="125"/>
        <v>-1.8311446778610518E-3</v>
      </c>
      <c r="F1925">
        <v>120.76999664306599</v>
      </c>
      <c r="G1925">
        <f t="shared" si="126"/>
        <v>-6.6623225513154916E-3</v>
      </c>
      <c r="H1925" s="2" t="str">
        <f t="shared" si="127"/>
        <v>UDD</v>
      </c>
    </row>
    <row r="1926" spans="1:8" x14ac:dyDescent="0.25">
      <c r="A1926" s="1">
        <v>43011</v>
      </c>
      <c r="B1926">
        <v>234.72573852539</v>
      </c>
      <c r="C1926">
        <f t="shared" si="124"/>
        <v>2.1400461859095721E-3</v>
      </c>
      <c r="D1926">
        <v>114.103645324707</v>
      </c>
      <c r="E1926">
        <f t="shared" si="125"/>
        <v>9.6537338713975629E-4</v>
      </c>
      <c r="F1926">
        <v>120.83000183105401</v>
      </c>
      <c r="G1926">
        <f t="shared" si="126"/>
        <v>4.9685509361530045E-4</v>
      </c>
      <c r="H1926" s="2" t="str">
        <f t="shared" si="127"/>
        <v>UUU</v>
      </c>
    </row>
    <row r="1927" spans="1:8" x14ac:dyDescent="0.25">
      <c r="A1927" s="1">
        <v>43012</v>
      </c>
      <c r="B1927">
        <v>235.00422668457</v>
      </c>
      <c r="C1927">
        <f t="shared" si="124"/>
        <v>1.1864406559312091E-3</v>
      </c>
      <c r="D1927">
        <v>114.112838745117</v>
      </c>
      <c r="E1927">
        <f t="shared" si="125"/>
        <v>8.0570786181510812E-5</v>
      </c>
      <c r="F1927">
        <v>121.169998168945</v>
      </c>
      <c r="G1927">
        <f t="shared" si="126"/>
        <v>2.8138403768824816E-3</v>
      </c>
      <c r="H1927" s="2" t="str">
        <f t="shared" si="127"/>
        <v>UUU</v>
      </c>
    </row>
    <row r="1928" spans="1:8" x14ac:dyDescent="0.25">
      <c r="A1928" s="1">
        <v>43013</v>
      </c>
      <c r="B1928">
        <v>236.39665222167901</v>
      </c>
      <c r="C1928">
        <f t="shared" si="124"/>
        <v>5.9251084831677403E-3</v>
      </c>
      <c r="D1928">
        <v>113.681739807128</v>
      </c>
      <c r="E1928">
        <f t="shared" si="125"/>
        <v>-3.7778302838641364E-3</v>
      </c>
      <c r="F1928">
        <v>120.51999664306599</v>
      </c>
      <c r="G1928">
        <f t="shared" si="126"/>
        <v>-5.3643767904718587E-3</v>
      </c>
      <c r="H1928" s="2" t="str">
        <f t="shared" si="127"/>
        <v>UDD</v>
      </c>
    </row>
    <row r="1929" spans="1:8" x14ac:dyDescent="0.25">
      <c r="A1929" s="1">
        <v>43014</v>
      </c>
      <c r="B1929">
        <v>236.12744140625</v>
      </c>
      <c r="C1929">
        <f t="shared" si="124"/>
        <v>-1.1388097627396121E-3</v>
      </c>
      <c r="D1929">
        <v>113.360702514648</v>
      </c>
      <c r="E1929">
        <f t="shared" si="125"/>
        <v>-2.8240005213209241E-3</v>
      </c>
      <c r="F1929">
        <v>121.08999633789</v>
      </c>
      <c r="G1929">
        <f t="shared" si="126"/>
        <v>4.7295030758434109E-3</v>
      </c>
      <c r="H1929" s="2" t="str">
        <f t="shared" si="127"/>
        <v>DDU</v>
      </c>
    </row>
    <row r="1930" spans="1:8" x14ac:dyDescent="0.25">
      <c r="A1930" s="1">
        <v>43017</v>
      </c>
      <c r="B1930">
        <v>235.73756408691401</v>
      </c>
      <c r="C1930">
        <f t="shared" si="124"/>
        <v>-1.6511309190244683E-3</v>
      </c>
      <c r="D1930">
        <v>113.718444824218</v>
      </c>
      <c r="E1930">
        <f t="shared" si="125"/>
        <v>3.1557876903927085E-3</v>
      </c>
      <c r="F1930">
        <v>122.08000183105401</v>
      </c>
      <c r="G1930">
        <f t="shared" si="126"/>
        <v>8.1757826666497557E-3</v>
      </c>
      <c r="H1930" s="2" t="str">
        <f t="shared" si="127"/>
        <v>DUU</v>
      </c>
    </row>
    <row r="1931" spans="1:8" x14ac:dyDescent="0.25">
      <c r="A1931" s="1">
        <v>43018</v>
      </c>
      <c r="B1931">
        <v>236.35954284667901</v>
      </c>
      <c r="C1931">
        <f t="shared" si="124"/>
        <v>2.6384372052630223E-3</v>
      </c>
      <c r="D1931">
        <v>113.90187072753901</v>
      </c>
      <c r="E1931">
        <f t="shared" si="125"/>
        <v>1.6129828683864034E-3</v>
      </c>
      <c r="F1931">
        <v>122.400001525878</v>
      </c>
      <c r="G1931">
        <f t="shared" si="126"/>
        <v>2.6212294399112768E-3</v>
      </c>
      <c r="H1931" s="2" t="str">
        <f t="shared" si="127"/>
        <v>UUU</v>
      </c>
    </row>
    <row r="1932" spans="1:8" x14ac:dyDescent="0.25">
      <c r="A1932" s="1">
        <v>43019</v>
      </c>
      <c r="B1932">
        <v>236.73081970214801</v>
      </c>
      <c r="C1932">
        <f t="shared" si="124"/>
        <v>1.5708139007100108E-3</v>
      </c>
      <c r="D1932">
        <v>114.12198638916</v>
      </c>
      <c r="E1932">
        <f t="shared" si="125"/>
        <v>1.9325026025913683E-3</v>
      </c>
      <c r="F1932">
        <v>122.790000915527</v>
      </c>
      <c r="G1932">
        <f t="shared" si="126"/>
        <v>3.1862694835551597E-3</v>
      </c>
      <c r="H1932" s="2" t="str">
        <f t="shared" si="127"/>
        <v>UUU</v>
      </c>
    </row>
    <row r="1933" spans="1:8" x14ac:dyDescent="0.25">
      <c r="A1933" s="1">
        <v>43020</v>
      </c>
      <c r="B1933">
        <v>236.37809753417901</v>
      </c>
      <c r="C1933">
        <f t="shared" si="124"/>
        <v>-1.4899714722941271E-3</v>
      </c>
      <c r="D1933">
        <v>114.60814666748</v>
      </c>
      <c r="E1933">
        <f t="shared" si="125"/>
        <v>4.2600054003807397E-3</v>
      </c>
      <c r="F1933">
        <v>122.889999389648</v>
      </c>
      <c r="G1933">
        <f t="shared" si="126"/>
        <v>8.1438613384965386E-4</v>
      </c>
      <c r="H1933" s="2" t="str">
        <f t="shared" si="127"/>
        <v>DUU</v>
      </c>
    </row>
    <row r="1934" spans="1:8" x14ac:dyDescent="0.25">
      <c r="A1934" s="1">
        <v>43021</v>
      </c>
      <c r="B1934">
        <v>236.66586303710901</v>
      </c>
      <c r="C1934">
        <f t="shared" si="124"/>
        <v>1.2173949529667993E-3</v>
      </c>
      <c r="D1934">
        <v>115.43364715576099</v>
      </c>
      <c r="E1934">
        <f t="shared" si="125"/>
        <v>7.2028081099337893E-3</v>
      </c>
      <c r="F1934">
        <v>123.81999969482401</v>
      </c>
      <c r="G1934">
        <f t="shared" si="126"/>
        <v>7.5677460313694489E-3</v>
      </c>
      <c r="H1934" s="2" t="str">
        <f t="shared" si="127"/>
        <v>UUU</v>
      </c>
    </row>
    <row r="1935" spans="1:8" x14ac:dyDescent="0.25">
      <c r="A1935" s="1">
        <v>43024</v>
      </c>
      <c r="B1935">
        <v>236.98149108886699</v>
      </c>
      <c r="C1935">
        <f t="shared" si="124"/>
        <v>1.3336441838613933E-3</v>
      </c>
      <c r="D1935">
        <v>115.351104736328</v>
      </c>
      <c r="E1935">
        <f t="shared" si="125"/>
        <v>-7.1506377444363611E-4</v>
      </c>
      <c r="F1935">
        <v>122.970001220703</v>
      </c>
      <c r="G1935">
        <f t="shared" si="126"/>
        <v>-6.864791440930218E-3</v>
      </c>
      <c r="H1935" s="2" t="str">
        <f t="shared" si="127"/>
        <v>UDD</v>
      </c>
    </row>
    <row r="1936" spans="1:8" x14ac:dyDescent="0.25">
      <c r="A1936" s="1">
        <v>43025</v>
      </c>
      <c r="B1936">
        <v>237.14855957031199</v>
      </c>
      <c r="C1936">
        <f t="shared" si="124"/>
        <v>7.0498535846552635E-4</v>
      </c>
      <c r="D1936">
        <v>115.497840881347</v>
      </c>
      <c r="E1936">
        <f t="shared" si="125"/>
        <v>1.2720827022369985E-3</v>
      </c>
      <c r="F1936">
        <v>122.129997253417</v>
      </c>
      <c r="G1936">
        <f t="shared" si="126"/>
        <v>-6.8309665686542287E-3</v>
      </c>
      <c r="H1936" s="2" t="str">
        <f t="shared" si="127"/>
        <v>UUD</v>
      </c>
    </row>
    <row r="1937" spans="1:8" x14ac:dyDescent="0.25">
      <c r="A1937" s="1">
        <v>43026</v>
      </c>
      <c r="B1937">
        <v>237.38063049316401</v>
      </c>
      <c r="C1937">
        <f t="shared" si="124"/>
        <v>9.7858879376078178E-4</v>
      </c>
      <c r="D1937">
        <v>114.73657989501901</v>
      </c>
      <c r="E1937">
        <f t="shared" si="125"/>
        <v>-6.5911274229797367E-3</v>
      </c>
      <c r="F1937">
        <v>121.669998168945</v>
      </c>
      <c r="G1937">
        <f t="shared" si="126"/>
        <v>-3.7664709311138189E-3</v>
      </c>
      <c r="H1937" s="2" t="str">
        <f t="shared" si="127"/>
        <v>UDD</v>
      </c>
    </row>
    <row r="1938" spans="1:8" x14ac:dyDescent="0.25">
      <c r="A1938" s="1">
        <v>43027</v>
      </c>
      <c r="B1938">
        <v>237.44560241699199</v>
      </c>
      <c r="C1938">
        <f t="shared" si="124"/>
        <v>2.7370356078759706E-4</v>
      </c>
      <c r="D1938">
        <v>114.93832397460901</v>
      </c>
      <c r="E1938">
        <f t="shared" si="125"/>
        <v>1.7583239780598614E-3</v>
      </c>
      <c r="F1938">
        <v>122.389999389648</v>
      </c>
      <c r="G1938">
        <f t="shared" si="126"/>
        <v>5.9176562138452127E-3</v>
      </c>
      <c r="H1938" s="2" t="str">
        <f t="shared" si="127"/>
        <v>UUU</v>
      </c>
    </row>
    <row r="1939" spans="1:8" x14ac:dyDescent="0.25">
      <c r="A1939" s="1">
        <v>43028</v>
      </c>
      <c r="B1939">
        <v>238.67094421386699</v>
      </c>
      <c r="C1939">
        <f t="shared" si="124"/>
        <v>5.160515858799064E-3</v>
      </c>
      <c r="D1939">
        <v>113.718444824218</v>
      </c>
      <c r="E1939">
        <f t="shared" si="125"/>
        <v>-1.0613336859344624E-2</v>
      </c>
      <c r="F1939">
        <v>121.61000061035099</v>
      </c>
      <c r="G1939">
        <f t="shared" si="126"/>
        <v>-6.3730597531400646E-3</v>
      </c>
      <c r="H1939" s="2" t="str">
        <f t="shared" si="127"/>
        <v>UDD</v>
      </c>
    </row>
    <row r="1940" spans="1:8" x14ac:dyDescent="0.25">
      <c r="A1940" s="1">
        <v>43031</v>
      </c>
      <c r="B1940">
        <v>237.74266052246</v>
      </c>
      <c r="C1940">
        <f t="shared" si="124"/>
        <v>-3.8893870993160773E-3</v>
      </c>
      <c r="D1940">
        <v>113.920188903808</v>
      </c>
      <c r="E1940">
        <f t="shared" si="125"/>
        <v>1.7740664665424344E-3</v>
      </c>
      <c r="F1940">
        <v>121.800003051757</v>
      </c>
      <c r="G1940">
        <f t="shared" si="126"/>
        <v>1.5623915833600233E-3</v>
      </c>
      <c r="H1940" s="2" t="str">
        <f t="shared" si="127"/>
        <v>DUU</v>
      </c>
    </row>
    <row r="1941" spans="1:8" x14ac:dyDescent="0.25">
      <c r="A1941" s="1">
        <v>43032</v>
      </c>
      <c r="B1941">
        <v>238.160385131835</v>
      </c>
      <c r="C1941">
        <f t="shared" si="124"/>
        <v>1.7570452373041334E-3</v>
      </c>
      <c r="D1941">
        <v>113.213943481445</v>
      </c>
      <c r="E1941">
        <f t="shared" si="125"/>
        <v>-6.1994755201760787E-3</v>
      </c>
      <c r="F1941">
        <v>121.33000183105401</v>
      </c>
      <c r="G1941">
        <f t="shared" si="126"/>
        <v>-3.8587948187758236E-3</v>
      </c>
      <c r="H1941" s="2" t="str">
        <f t="shared" si="127"/>
        <v>UDD</v>
      </c>
    </row>
    <row r="1942" spans="1:8" x14ac:dyDescent="0.25">
      <c r="A1942" s="1">
        <v>43033</v>
      </c>
      <c r="B1942">
        <v>236.98149108886699</v>
      </c>
      <c r="C1942">
        <f t="shared" si="124"/>
        <v>-4.9500005734178787E-3</v>
      </c>
      <c r="D1942">
        <v>112.672798156738</v>
      </c>
      <c r="E1942">
        <f t="shared" si="125"/>
        <v>-4.7798469699599222E-3</v>
      </c>
      <c r="F1942">
        <v>121.34999847412099</v>
      </c>
      <c r="G1942">
        <f t="shared" si="126"/>
        <v>1.6481202312057519E-4</v>
      </c>
      <c r="H1942" s="2" t="str">
        <f t="shared" si="127"/>
        <v>DDU</v>
      </c>
    </row>
    <row r="1943" spans="1:8" x14ac:dyDescent="0.25">
      <c r="A1943" s="1">
        <v>43034</v>
      </c>
      <c r="B1943">
        <v>237.287826538085</v>
      </c>
      <c r="C1943">
        <f t="shared" si="124"/>
        <v>1.2926555901495718E-3</v>
      </c>
      <c r="D1943">
        <v>112.296699523925</v>
      </c>
      <c r="E1943">
        <f t="shared" si="125"/>
        <v>-3.3379718882086129E-3</v>
      </c>
      <c r="F1943">
        <v>120.33000183105401</v>
      </c>
      <c r="G1943">
        <f t="shared" si="126"/>
        <v>-8.4054112558107352E-3</v>
      </c>
      <c r="H1943" s="2" t="str">
        <f t="shared" si="127"/>
        <v>UDD</v>
      </c>
    </row>
    <row r="1944" spans="1:8" x14ac:dyDescent="0.25">
      <c r="A1944" s="1">
        <v>43035</v>
      </c>
      <c r="B1944">
        <v>239.22792053222599</v>
      </c>
      <c r="C1944">
        <f t="shared" si="124"/>
        <v>8.1761210528412676E-3</v>
      </c>
      <c r="D1944">
        <v>113.039672851562</v>
      </c>
      <c r="E1944">
        <f t="shared" si="125"/>
        <v>6.6161635273946917E-3</v>
      </c>
      <c r="F1944">
        <v>120.900001525878</v>
      </c>
      <c r="G1944">
        <f t="shared" si="126"/>
        <v>4.7369707151196927E-3</v>
      </c>
      <c r="H1944" s="2" t="str">
        <f t="shared" si="127"/>
        <v>UUU</v>
      </c>
    </row>
    <row r="1945" spans="1:8" x14ac:dyDescent="0.25">
      <c r="A1945" s="1">
        <v>43038</v>
      </c>
      <c r="B1945">
        <v>238.33677673339801</v>
      </c>
      <c r="C1945">
        <f t="shared" si="124"/>
        <v>-3.7250827447121715E-3</v>
      </c>
      <c r="D1945">
        <v>114.12198638916</v>
      </c>
      <c r="E1945">
        <f t="shared" si="125"/>
        <v>9.5746343765452657E-3</v>
      </c>
      <c r="F1945">
        <v>121.129997253417</v>
      </c>
      <c r="G1945">
        <f t="shared" si="126"/>
        <v>1.9023633137817964E-3</v>
      </c>
      <c r="H1945" s="2" t="str">
        <f t="shared" si="127"/>
        <v>DUU</v>
      </c>
    </row>
    <row r="1946" spans="1:8" x14ac:dyDescent="0.25">
      <c r="A1946" s="1">
        <v>43039</v>
      </c>
      <c r="B1946">
        <v>238.70806884765599</v>
      </c>
      <c r="C1946">
        <f t="shared" si="124"/>
        <v>1.5578465033674327E-3</v>
      </c>
      <c r="D1946">
        <v>114.15869140625</v>
      </c>
      <c r="E1946">
        <f t="shared" si="125"/>
        <v>3.2162967234761197E-4</v>
      </c>
      <c r="F1946">
        <v>120.669998168945</v>
      </c>
      <c r="G1946">
        <f t="shared" si="126"/>
        <v>-3.7975653834915191E-3</v>
      </c>
      <c r="H1946" s="2" t="str">
        <f t="shared" si="127"/>
        <v>UUD</v>
      </c>
    </row>
    <row r="1947" spans="1:8" x14ac:dyDescent="0.25">
      <c r="A1947" s="1">
        <v>43040</v>
      </c>
      <c r="B1947">
        <v>239.02369689941401</v>
      </c>
      <c r="C1947">
        <f t="shared" si="124"/>
        <v>1.3222345322538853E-3</v>
      </c>
      <c r="D1947">
        <v>114.667015075683</v>
      </c>
      <c r="E1947">
        <f t="shared" si="125"/>
        <v>4.4527811520198579E-3</v>
      </c>
      <c r="F1947">
        <v>121.11000061035099</v>
      </c>
      <c r="G1947">
        <f t="shared" si="126"/>
        <v>3.6463284004526475E-3</v>
      </c>
      <c r="H1947" s="2" t="str">
        <f t="shared" si="127"/>
        <v>UUU</v>
      </c>
    </row>
    <row r="1948" spans="1:8" x14ac:dyDescent="0.25">
      <c r="A1948" s="1">
        <v>43041</v>
      </c>
      <c r="B1948">
        <v>239.11656188964801</v>
      </c>
      <c r="C1948">
        <f t="shared" si="124"/>
        <v>3.8851792286132003E-4</v>
      </c>
      <c r="D1948">
        <v>115.172561645507</v>
      </c>
      <c r="E1948">
        <f t="shared" si="125"/>
        <v>4.4088229687528901E-3</v>
      </c>
      <c r="F1948">
        <v>121.19000244140599</v>
      </c>
      <c r="G1948">
        <f t="shared" si="126"/>
        <v>6.6057163447963418E-4</v>
      </c>
      <c r="H1948" s="2" t="str">
        <f t="shared" si="127"/>
        <v>UUU</v>
      </c>
    </row>
    <row r="1949" spans="1:8" x14ac:dyDescent="0.25">
      <c r="A1949" s="1">
        <v>43042</v>
      </c>
      <c r="B1949">
        <v>239.91487121582</v>
      </c>
      <c r="C1949">
        <f t="shared" si="124"/>
        <v>3.3385781388928226E-3</v>
      </c>
      <c r="D1949">
        <v>115.485054016113</v>
      </c>
      <c r="E1949">
        <f t="shared" si="125"/>
        <v>2.7132536269169893E-3</v>
      </c>
      <c r="F1949">
        <v>120.620002746582</v>
      </c>
      <c r="G1949">
        <f t="shared" si="126"/>
        <v>-4.7033557499891465E-3</v>
      </c>
      <c r="H1949" s="2" t="str">
        <f t="shared" si="127"/>
        <v>UUD</v>
      </c>
    </row>
    <row r="1950" spans="1:8" x14ac:dyDescent="0.25">
      <c r="A1950" s="1">
        <v>43045</v>
      </c>
      <c r="B1950">
        <v>240.28616333007801</v>
      </c>
      <c r="C1950">
        <f t="shared" si="124"/>
        <v>1.5475994146441074E-3</v>
      </c>
      <c r="D1950">
        <v>115.91707611083901</v>
      </c>
      <c r="E1950">
        <f t="shared" si="125"/>
        <v>3.7409351227886134E-3</v>
      </c>
      <c r="F1950">
        <v>121.650001525878</v>
      </c>
      <c r="G1950">
        <f t="shared" si="126"/>
        <v>8.5392037459988135E-3</v>
      </c>
      <c r="H1950" s="2" t="str">
        <f t="shared" si="127"/>
        <v>UUU</v>
      </c>
    </row>
    <row r="1951" spans="1:8" x14ac:dyDescent="0.25">
      <c r="A1951" s="1">
        <v>43046</v>
      </c>
      <c r="B1951">
        <v>240.11907958984301</v>
      </c>
      <c r="C1951">
        <f t="shared" si="124"/>
        <v>-6.953531485933695E-4</v>
      </c>
      <c r="D1951">
        <v>116.404258728027</v>
      </c>
      <c r="E1951">
        <f t="shared" si="125"/>
        <v>4.2028546054952987E-3</v>
      </c>
      <c r="F1951">
        <v>121.209999084472</v>
      </c>
      <c r="G1951">
        <f t="shared" si="126"/>
        <v>-3.6169538502832665E-3</v>
      </c>
      <c r="H1951" s="2" t="str">
        <f t="shared" si="127"/>
        <v>DUD</v>
      </c>
    </row>
    <row r="1952" spans="1:8" x14ac:dyDescent="0.25">
      <c r="A1952" s="1">
        <v>43047</v>
      </c>
      <c r="B1952">
        <v>240.52751159667901</v>
      </c>
      <c r="C1952">
        <f t="shared" si="124"/>
        <v>1.7009560736849227E-3</v>
      </c>
      <c r="D1952">
        <v>116.146858215332</v>
      </c>
      <c r="E1952">
        <f t="shared" si="125"/>
        <v>-2.2112637072532193E-3</v>
      </c>
      <c r="F1952">
        <v>121.629997253417</v>
      </c>
      <c r="G1952">
        <f t="shared" si="126"/>
        <v>3.4650455582654338E-3</v>
      </c>
      <c r="H1952" s="2" t="str">
        <f t="shared" si="127"/>
        <v>UDU</v>
      </c>
    </row>
    <row r="1953" spans="1:8" x14ac:dyDescent="0.25">
      <c r="A1953" s="1">
        <v>43048</v>
      </c>
      <c r="B1953">
        <v>239.65496826171801</v>
      </c>
      <c r="C1953">
        <f t="shared" si="124"/>
        <v>-3.6276238388234239E-3</v>
      </c>
      <c r="D1953">
        <v>115.815940856933</v>
      </c>
      <c r="E1953">
        <f t="shared" si="125"/>
        <v>-2.8491287967987722E-3</v>
      </c>
      <c r="F1953">
        <v>122.129997253417</v>
      </c>
      <c r="G1953">
        <f t="shared" si="126"/>
        <v>4.1108280135717656E-3</v>
      </c>
      <c r="H1953" s="2" t="str">
        <f t="shared" si="127"/>
        <v>DDU</v>
      </c>
    </row>
    <row r="1954" spans="1:8" x14ac:dyDescent="0.25">
      <c r="A1954" s="1">
        <v>43049</v>
      </c>
      <c r="B1954">
        <v>239.58065795898401</v>
      </c>
      <c r="C1954">
        <f t="shared" si="124"/>
        <v>-3.1007203094102209E-4</v>
      </c>
      <c r="D1954">
        <v>114.069534301757</v>
      </c>
      <c r="E1954">
        <f t="shared" si="125"/>
        <v>-1.5079155272185951E-2</v>
      </c>
      <c r="F1954">
        <v>121.129997253417</v>
      </c>
      <c r="G1954">
        <f t="shared" si="126"/>
        <v>-8.1879965814215527E-3</v>
      </c>
      <c r="H1954" s="2" t="str">
        <f t="shared" si="127"/>
        <v>DDD</v>
      </c>
    </row>
    <row r="1955" spans="1:8" x14ac:dyDescent="0.25">
      <c r="A1955" s="1">
        <v>43052</v>
      </c>
      <c r="B1955">
        <v>239.803466796875</v>
      </c>
      <c r="C1955">
        <f t="shared" si="124"/>
        <v>9.2999509972613303E-4</v>
      </c>
      <c r="D1955">
        <v>114.308547973632</v>
      </c>
      <c r="E1955">
        <f t="shared" si="125"/>
        <v>2.0953331083364279E-3</v>
      </c>
      <c r="F1955">
        <v>121.309997558593</v>
      </c>
      <c r="G1955">
        <f t="shared" si="126"/>
        <v>1.4860093226900517E-3</v>
      </c>
      <c r="H1955" s="2" t="str">
        <f t="shared" si="127"/>
        <v>UUU</v>
      </c>
    </row>
    <row r="1956" spans="1:8" x14ac:dyDescent="0.25">
      <c r="A1956" s="1">
        <v>43053</v>
      </c>
      <c r="B1956">
        <v>239.246490478515</v>
      </c>
      <c r="C1956">
        <f t="shared" si="124"/>
        <v>-2.3226366399106135E-3</v>
      </c>
      <c r="D1956">
        <v>115.0806350708</v>
      </c>
      <c r="E1956">
        <f t="shared" si="125"/>
        <v>6.7544126039120744E-3</v>
      </c>
      <c r="F1956">
        <v>121.559997558593</v>
      </c>
      <c r="G1956">
        <f t="shared" si="126"/>
        <v>2.0608359165059653E-3</v>
      </c>
      <c r="H1956" s="2" t="str">
        <f t="shared" si="127"/>
        <v>DUU</v>
      </c>
    </row>
    <row r="1957" spans="1:8" x14ac:dyDescent="0.25">
      <c r="A1957" s="1">
        <v>43054</v>
      </c>
      <c r="B1957">
        <v>238.04904174804599</v>
      </c>
      <c r="C1957">
        <f t="shared" si="124"/>
        <v>-5.0050837864914488E-3</v>
      </c>
      <c r="D1957">
        <v>116.330688476562</v>
      </c>
      <c r="E1957">
        <f t="shared" si="125"/>
        <v>1.0862413167888274E-2</v>
      </c>
      <c r="F1957">
        <v>121.41000366210901</v>
      </c>
      <c r="G1957">
        <f t="shared" si="126"/>
        <v>-1.2339083538702722E-3</v>
      </c>
      <c r="H1957" s="2" t="str">
        <f t="shared" si="127"/>
        <v>DUD</v>
      </c>
    </row>
    <row r="1958" spans="1:8" x14ac:dyDescent="0.25">
      <c r="A1958" s="1">
        <v>43055</v>
      </c>
      <c r="B1958">
        <v>240.07264709472599</v>
      </c>
      <c r="C1958">
        <f t="shared" si="124"/>
        <v>8.5007918192832044E-3</v>
      </c>
      <c r="D1958">
        <v>115.319602966308</v>
      </c>
      <c r="E1958">
        <f t="shared" si="125"/>
        <v>-8.6914770598792712E-3</v>
      </c>
      <c r="F1958">
        <v>121.400001525878</v>
      </c>
      <c r="G1958">
        <f t="shared" si="126"/>
        <v>-8.2383130955543393E-5</v>
      </c>
      <c r="H1958" s="2" t="str">
        <f t="shared" si="127"/>
        <v>UDD</v>
      </c>
    </row>
    <row r="1959" spans="1:8" x14ac:dyDescent="0.25">
      <c r="A1959" s="1">
        <v>43056</v>
      </c>
      <c r="B1959">
        <v>239.36715698242099</v>
      </c>
      <c r="C1959">
        <f t="shared" si="124"/>
        <v>-2.9386526155419368E-3</v>
      </c>
      <c r="D1959">
        <v>116.174446105957</v>
      </c>
      <c r="E1959">
        <f t="shared" si="125"/>
        <v>7.4128172284704252E-3</v>
      </c>
      <c r="F1959">
        <v>122.86000061035099</v>
      </c>
      <c r="G1959">
        <f t="shared" si="126"/>
        <v>1.202635145075992E-2</v>
      </c>
      <c r="H1959" s="2" t="str">
        <f t="shared" si="127"/>
        <v>DUU</v>
      </c>
    </row>
    <row r="1960" spans="1:8" x14ac:dyDescent="0.25">
      <c r="A1960" s="1">
        <v>43059</v>
      </c>
      <c r="B1960">
        <v>239.77558898925699</v>
      </c>
      <c r="C1960">
        <f t="shared" si="124"/>
        <v>1.7062992767467033E-3</v>
      </c>
      <c r="D1960">
        <v>116.12850189208901</v>
      </c>
      <c r="E1960">
        <f t="shared" si="125"/>
        <v>-3.954760741969876E-4</v>
      </c>
      <c r="F1960">
        <v>121.309997558593</v>
      </c>
      <c r="G1960">
        <f t="shared" si="126"/>
        <v>-1.2616010451390269E-2</v>
      </c>
      <c r="H1960" s="2" t="str">
        <f t="shared" si="127"/>
        <v>UDD</v>
      </c>
    </row>
    <row r="1961" spans="1:8" x14ac:dyDescent="0.25">
      <c r="A1961" s="1">
        <v>43060</v>
      </c>
      <c r="B1961">
        <v>241.34437561035099</v>
      </c>
      <c r="C1961">
        <f t="shared" si="124"/>
        <v>6.5427286727020029E-3</v>
      </c>
      <c r="D1961">
        <v>116.49616241455</v>
      </c>
      <c r="E1961">
        <f t="shared" si="125"/>
        <v>3.1659800692394047E-3</v>
      </c>
      <c r="F1961">
        <v>121.51000213623</v>
      </c>
      <c r="G1961">
        <f t="shared" si="126"/>
        <v>1.6487064682397801E-3</v>
      </c>
      <c r="H1961" s="2" t="str">
        <f t="shared" si="127"/>
        <v>UUU</v>
      </c>
    </row>
    <row r="1962" spans="1:8" x14ac:dyDescent="0.25">
      <c r="A1962" s="1">
        <v>43061</v>
      </c>
      <c r="B1962">
        <v>241.130935668945</v>
      </c>
      <c r="C1962">
        <f t="shared" si="124"/>
        <v>-8.843791816826041E-4</v>
      </c>
      <c r="D1962">
        <v>116.87297821044901</v>
      </c>
      <c r="E1962">
        <f t="shared" si="125"/>
        <v>3.234576900122299E-3</v>
      </c>
      <c r="F1962">
        <v>122.629997253417</v>
      </c>
      <c r="G1962">
        <f t="shared" si="126"/>
        <v>9.217308019888959E-3</v>
      </c>
      <c r="H1962" s="2" t="str">
        <f t="shared" si="127"/>
        <v>DUU</v>
      </c>
    </row>
    <row r="1963" spans="1:8" x14ac:dyDescent="0.25">
      <c r="A1963" s="1">
        <v>43063</v>
      </c>
      <c r="B1963">
        <v>241.68785095214801</v>
      </c>
      <c r="C1963">
        <f t="shared" si="124"/>
        <v>2.3095969899424862E-3</v>
      </c>
      <c r="D1963">
        <v>116.55132293701099</v>
      </c>
      <c r="E1963">
        <f t="shared" si="125"/>
        <v>-2.752178291023033E-3</v>
      </c>
      <c r="F1963">
        <v>122.31999969482401</v>
      </c>
      <c r="G1963">
        <f t="shared" si="126"/>
        <v>-2.5279096920501898E-3</v>
      </c>
      <c r="H1963" s="2" t="str">
        <f t="shared" si="127"/>
        <v>UDD</v>
      </c>
    </row>
    <row r="1964" spans="1:8" x14ac:dyDescent="0.25">
      <c r="A1964" s="1">
        <v>43066</v>
      </c>
      <c r="B1964">
        <v>241.56719970703099</v>
      </c>
      <c r="C1964">
        <f t="shared" si="124"/>
        <v>-4.9920277184678508E-4</v>
      </c>
      <c r="D1964">
        <v>116.385864257812</v>
      </c>
      <c r="E1964">
        <f t="shared" si="125"/>
        <v>-1.4196207733172539E-3</v>
      </c>
      <c r="F1964">
        <v>122.83000183105401</v>
      </c>
      <c r="G1964">
        <f t="shared" si="126"/>
        <v>4.1694092339961131E-3</v>
      </c>
      <c r="H1964" s="2" t="str">
        <f t="shared" si="127"/>
        <v>DDU</v>
      </c>
    </row>
    <row r="1965" spans="1:8" x14ac:dyDescent="0.25">
      <c r="A1965" s="1">
        <v>43067</v>
      </c>
      <c r="B1965">
        <v>244.01783752441401</v>
      </c>
      <c r="C1965">
        <f t="shared" si="124"/>
        <v>1.0144745728538851E-2</v>
      </c>
      <c r="D1965">
        <v>116.542114257812</v>
      </c>
      <c r="E1965">
        <f t="shared" si="125"/>
        <v>1.3425169886085442E-3</v>
      </c>
      <c r="F1965">
        <v>122.809997558593</v>
      </c>
      <c r="G1965">
        <f t="shared" si="126"/>
        <v>-1.6286145211108494E-4</v>
      </c>
      <c r="H1965" s="2" t="str">
        <f t="shared" si="127"/>
        <v>UUD</v>
      </c>
    </row>
    <row r="1966" spans="1:8" x14ac:dyDescent="0.25">
      <c r="A1966" s="1">
        <v>43068</v>
      </c>
      <c r="B1966">
        <v>243.86935424804599</v>
      </c>
      <c r="C1966">
        <f t="shared" si="124"/>
        <v>-6.0849353422021135E-4</v>
      </c>
      <c r="D1966">
        <v>115.39312744140599</v>
      </c>
      <c r="E1966">
        <f t="shared" si="125"/>
        <v>-9.858983799317711E-3</v>
      </c>
      <c r="F1966">
        <v>122.040000915527</v>
      </c>
      <c r="G1966">
        <f t="shared" si="126"/>
        <v>-6.2698205225403258E-3</v>
      </c>
      <c r="H1966" s="2" t="str">
        <f t="shared" si="127"/>
        <v>DDD</v>
      </c>
    </row>
    <row r="1967" spans="1:8" x14ac:dyDescent="0.25">
      <c r="A1967" s="1">
        <v>43069</v>
      </c>
      <c r="B1967">
        <v>246.00437927246</v>
      </c>
      <c r="C1967">
        <f t="shared" si="124"/>
        <v>8.7547901662232697E-3</v>
      </c>
      <c r="D1967">
        <v>115.007080078125</v>
      </c>
      <c r="E1967">
        <f t="shared" si="125"/>
        <v>-3.3454970139102924E-3</v>
      </c>
      <c r="F1967">
        <v>121.09999847412099</v>
      </c>
      <c r="G1967">
        <f t="shared" si="126"/>
        <v>-7.7024126053281128E-3</v>
      </c>
      <c r="H1967" s="2" t="str">
        <f t="shared" si="127"/>
        <v>UDD</v>
      </c>
    </row>
    <row r="1968" spans="1:8" x14ac:dyDescent="0.25">
      <c r="A1968" s="1">
        <v>43070</v>
      </c>
      <c r="B1968">
        <v>245.49383544921801</v>
      </c>
      <c r="C1968">
        <f t="shared" si="124"/>
        <v>-2.0753444501755425E-3</v>
      </c>
      <c r="D1968">
        <v>116.55905914306599</v>
      </c>
      <c r="E1968">
        <f t="shared" si="125"/>
        <v>1.3494639320350776E-2</v>
      </c>
      <c r="F1968">
        <v>121.58999633789</v>
      </c>
      <c r="G1968">
        <f t="shared" si="126"/>
        <v>4.0462251853266018E-3</v>
      </c>
      <c r="H1968" s="2" t="str">
        <f t="shared" si="127"/>
        <v>DUU</v>
      </c>
    </row>
    <row r="1969" spans="1:8" x14ac:dyDescent="0.25">
      <c r="A1969" s="1">
        <v>43073</v>
      </c>
      <c r="B1969">
        <v>245.19679260253901</v>
      </c>
      <c r="C1969">
        <f t="shared" si="124"/>
        <v>-1.2099808784830079E-3</v>
      </c>
      <c r="D1969">
        <v>116.61434936523401</v>
      </c>
      <c r="E1969">
        <f t="shared" si="125"/>
        <v>4.743537102520623E-4</v>
      </c>
      <c r="F1969">
        <v>121.180000305175</v>
      </c>
      <c r="G1969">
        <f t="shared" si="126"/>
        <v>-3.3719553011224423E-3</v>
      </c>
      <c r="H1969" s="2" t="str">
        <f t="shared" si="127"/>
        <v>DUD</v>
      </c>
    </row>
    <row r="1970" spans="1:8" x14ac:dyDescent="0.25">
      <c r="A1970" s="1">
        <v>43074</v>
      </c>
      <c r="B1970">
        <v>244.31489562988199</v>
      </c>
      <c r="C1970">
        <f t="shared" si="124"/>
        <v>-3.5966904921409526E-3</v>
      </c>
      <c r="D1970">
        <v>117.19458770751901</v>
      </c>
      <c r="E1970">
        <f t="shared" si="125"/>
        <v>4.9757027796613063E-3</v>
      </c>
      <c r="F1970">
        <v>120.31999969482401</v>
      </c>
      <c r="G1970">
        <f t="shared" si="126"/>
        <v>-7.096885692236321E-3</v>
      </c>
      <c r="H1970" s="2" t="str">
        <f t="shared" si="127"/>
        <v>DUD</v>
      </c>
    </row>
    <row r="1971" spans="1:8" x14ac:dyDescent="0.25">
      <c r="A1971" s="1">
        <v>43075</v>
      </c>
      <c r="B1971">
        <v>244.36129760742099</v>
      </c>
      <c r="C1971">
        <f t="shared" si="124"/>
        <v>1.899269277845228E-4</v>
      </c>
      <c r="D1971">
        <v>117.599853515625</v>
      </c>
      <c r="E1971">
        <f t="shared" si="125"/>
        <v>3.458059079634479E-3</v>
      </c>
      <c r="F1971">
        <v>120.06999969482401</v>
      </c>
      <c r="G1971">
        <f t="shared" si="126"/>
        <v>-2.077792558461522E-3</v>
      </c>
      <c r="H1971" s="2" t="str">
        <f t="shared" si="127"/>
        <v>UUD</v>
      </c>
    </row>
    <row r="1972" spans="1:8" x14ac:dyDescent="0.25">
      <c r="A1972" s="1">
        <v>43076</v>
      </c>
      <c r="B1972">
        <v>245.13179016113199</v>
      </c>
      <c r="C1972">
        <f t="shared" si="124"/>
        <v>3.1530875030334471E-3</v>
      </c>
      <c r="D1972">
        <v>116.67880249023401</v>
      </c>
      <c r="E1972">
        <f t="shared" si="125"/>
        <v>-7.8320762981954894E-3</v>
      </c>
      <c r="F1972">
        <v>118.48999786376901</v>
      </c>
      <c r="G1972">
        <f t="shared" si="126"/>
        <v>-1.3159005872164675E-2</v>
      </c>
      <c r="H1972" s="2" t="str">
        <f t="shared" si="127"/>
        <v>UDD</v>
      </c>
    </row>
    <row r="1973" spans="1:8" x14ac:dyDescent="0.25">
      <c r="A1973" s="1">
        <v>43077</v>
      </c>
      <c r="B1973">
        <v>246.46852111816401</v>
      </c>
      <c r="C1973">
        <f t="shared" si="124"/>
        <v>5.4531113902172024E-3</v>
      </c>
      <c r="D1973">
        <v>116.688026428222</v>
      </c>
      <c r="E1973">
        <f t="shared" si="125"/>
        <v>7.9054102297471118E-5</v>
      </c>
      <c r="F1973">
        <v>118.480003356933</v>
      </c>
      <c r="G1973">
        <f t="shared" si="126"/>
        <v>-8.434894941511395E-5</v>
      </c>
      <c r="H1973" s="2" t="str">
        <f t="shared" si="127"/>
        <v>UUD</v>
      </c>
    </row>
    <row r="1974" spans="1:8" x14ac:dyDescent="0.25">
      <c r="A1974" s="1">
        <v>43080</v>
      </c>
      <c r="B1974">
        <v>247.21119689941401</v>
      </c>
      <c r="C1974">
        <f t="shared" si="124"/>
        <v>3.0132682984449488E-3</v>
      </c>
      <c r="D1974">
        <v>116.448532104492</v>
      </c>
      <c r="E1974">
        <f t="shared" si="125"/>
        <v>-2.0524327221981276E-3</v>
      </c>
      <c r="F1974">
        <v>118.01000213623</v>
      </c>
      <c r="G1974">
        <f t="shared" si="126"/>
        <v>-3.9669244377641411E-3</v>
      </c>
      <c r="H1974" s="2" t="str">
        <f t="shared" si="127"/>
        <v>UDD</v>
      </c>
    </row>
    <row r="1975" spans="1:8" x14ac:dyDescent="0.25">
      <c r="A1975" s="1">
        <v>43081</v>
      </c>
      <c r="B1975">
        <v>247.6474609375</v>
      </c>
      <c r="C1975">
        <f t="shared" si="124"/>
        <v>1.7647422267184076E-3</v>
      </c>
      <c r="D1975">
        <v>116.40248870849599</v>
      </c>
      <c r="E1975">
        <f t="shared" si="125"/>
        <v>-3.9539696348167563E-4</v>
      </c>
      <c r="F1975">
        <v>118.150001525878</v>
      </c>
      <c r="G1975">
        <f t="shared" si="126"/>
        <v>1.1863349471545881E-3</v>
      </c>
      <c r="H1975" s="2" t="str">
        <f t="shared" si="127"/>
        <v>UDU</v>
      </c>
    </row>
    <row r="1976" spans="1:8" x14ac:dyDescent="0.25">
      <c r="A1976" s="1">
        <v>43082</v>
      </c>
      <c r="B1976">
        <v>247.61956787109301</v>
      </c>
      <c r="C1976">
        <f t="shared" si="124"/>
        <v>-1.1263215177492736E-4</v>
      </c>
      <c r="D1976">
        <v>117.27748870849599</v>
      </c>
      <c r="E1976">
        <f t="shared" si="125"/>
        <v>7.5170214117263878E-3</v>
      </c>
      <c r="F1976">
        <v>119.169998168945</v>
      </c>
      <c r="G1976">
        <f t="shared" si="126"/>
        <v>8.6330650012187427E-3</v>
      </c>
      <c r="H1976" s="2" t="str">
        <f t="shared" si="127"/>
        <v>DUU</v>
      </c>
    </row>
    <row r="1977" spans="1:8" x14ac:dyDescent="0.25">
      <c r="A1977" s="1">
        <v>43083</v>
      </c>
      <c r="B1977">
        <v>246.60777282714801</v>
      </c>
      <c r="C1977">
        <f t="shared" si="124"/>
        <v>-4.0860867848364624E-3</v>
      </c>
      <c r="D1977">
        <v>117.774864196777</v>
      </c>
      <c r="E1977">
        <f t="shared" si="125"/>
        <v>4.2410141431088455E-3</v>
      </c>
      <c r="F1977">
        <v>118.930000305175</v>
      </c>
      <c r="G1977">
        <f t="shared" si="126"/>
        <v>-2.0139117853283928E-3</v>
      </c>
      <c r="H1977" s="2" t="str">
        <f t="shared" si="127"/>
        <v>DUD</v>
      </c>
    </row>
    <row r="1978" spans="1:8" x14ac:dyDescent="0.25">
      <c r="A1978" s="1">
        <v>43084</v>
      </c>
      <c r="B1978">
        <v>248.661376953125</v>
      </c>
      <c r="C1978">
        <f t="shared" si="124"/>
        <v>8.3274103749211292E-3</v>
      </c>
      <c r="D1978">
        <v>118.21694183349599</v>
      </c>
      <c r="E1978">
        <f t="shared" si="125"/>
        <v>3.7535822243053296E-3</v>
      </c>
      <c r="F1978">
        <v>119.180000305175</v>
      </c>
      <c r="G1978">
        <f t="shared" si="126"/>
        <v>2.1020768465358497E-3</v>
      </c>
      <c r="H1978" s="2" t="str">
        <f t="shared" si="127"/>
        <v>UUU</v>
      </c>
    </row>
    <row r="1979" spans="1:8" x14ac:dyDescent="0.25">
      <c r="A1979" s="1">
        <v>43087</v>
      </c>
      <c r="B1979">
        <v>250.23823547363199</v>
      </c>
      <c r="C1979">
        <f t="shared" si="124"/>
        <v>6.3413889998857886E-3</v>
      </c>
      <c r="D1979">
        <v>117.139343261718</v>
      </c>
      <c r="E1979">
        <f t="shared" si="125"/>
        <v>-9.1154326534326202E-3</v>
      </c>
      <c r="F1979">
        <v>119.730003356933</v>
      </c>
      <c r="G1979">
        <f t="shared" si="126"/>
        <v>4.614893860963587E-3</v>
      </c>
      <c r="H1979" s="2" t="str">
        <f t="shared" si="127"/>
        <v>UDU</v>
      </c>
    </row>
    <row r="1980" spans="1:8" x14ac:dyDescent="0.25">
      <c r="A1980" s="1">
        <v>43088</v>
      </c>
      <c r="B1980">
        <v>249.27719116210901</v>
      </c>
      <c r="C1980">
        <f t="shared" si="124"/>
        <v>-3.8405174561113586E-3</v>
      </c>
      <c r="D1980">
        <v>115.61959838867099</v>
      </c>
      <c r="E1980">
        <f t="shared" si="125"/>
        <v>-1.2973821012907005E-2</v>
      </c>
      <c r="F1980">
        <v>119.81999969482401</v>
      </c>
      <c r="G1980">
        <f t="shared" si="126"/>
        <v>7.5166069796828161E-4</v>
      </c>
      <c r="H1980" s="2" t="str">
        <f t="shared" si="127"/>
        <v>DDU</v>
      </c>
    </row>
    <row r="1981" spans="1:8" x14ac:dyDescent="0.25">
      <c r="A1981" s="1">
        <v>43089</v>
      </c>
      <c r="B1981">
        <v>249.14653015136699</v>
      </c>
      <c r="C1981">
        <f t="shared" si="124"/>
        <v>-5.2415951147755102E-4</v>
      </c>
      <c r="D1981">
        <v>114.33934020996</v>
      </c>
      <c r="E1981">
        <f t="shared" si="125"/>
        <v>-1.1073020461524474E-2</v>
      </c>
      <c r="F1981">
        <v>120.139999389648</v>
      </c>
      <c r="G1981">
        <f t="shared" si="126"/>
        <v>2.6706701355283524E-3</v>
      </c>
      <c r="H1981" s="2" t="str">
        <f t="shared" si="127"/>
        <v>DDU</v>
      </c>
    </row>
    <row r="1982" spans="1:8" x14ac:dyDescent="0.25">
      <c r="A1982" s="1">
        <v>43090</v>
      </c>
      <c r="B1982">
        <v>249.659744262695</v>
      </c>
      <c r="C1982">
        <f t="shared" si="124"/>
        <v>2.0598886567524399E-3</v>
      </c>
      <c r="D1982">
        <v>115.005767822265</v>
      </c>
      <c r="E1982">
        <f t="shared" si="125"/>
        <v>5.8285067158971859E-3</v>
      </c>
      <c r="F1982">
        <v>120.309997558593</v>
      </c>
      <c r="G1982">
        <f t="shared" si="126"/>
        <v>1.4150005810609212E-3</v>
      </c>
      <c r="H1982" s="2" t="str">
        <f t="shared" si="127"/>
        <v>UUU</v>
      </c>
    </row>
    <row r="1983" spans="1:8" x14ac:dyDescent="0.25">
      <c r="A1983" s="1">
        <v>43091</v>
      </c>
      <c r="B1983">
        <v>249.59445190429599</v>
      </c>
      <c r="C1983">
        <f t="shared" si="124"/>
        <v>-2.6152537563406408E-4</v>
      </c>
      <c r="D1983">
        <v>115.16265106201099</v>
      </c>
      <c r="E1983">
        <f t="shared" si="125"/>
        <v>1.3641336666561088E-3</v>
      </c>
      <c r="F1983">
        <v>120.94000244140599</v>
      </c>
      <c r="G1983">
        <f t="shared" si="126"/>
        <v>5.2365131377063445E-3</v>
      </c>
      <c r="H1983" s="2" t="str">
        <f t="shared" si="127"/>
        <v>DUU</v>
      </c>
    </row>
    <row r="1984" spans="1:8" x14ac:dyDescent="0.25">
      <c r="A1984" s="1">
        <v>43095</v>
      </c>
      <c r="B1984">
        <v>249.295806884765</v>
      </c>
      <c r="C1984">
        <f t="shared" si="124"/>
        <v>-1.1965210654822922E-3</v>
      </c>
      <c r="D1984">
        <v>115.504150390625</v>
      </c>
      <c r="E1984">
        <f t="shared" si="125"/>
        <v>2.9653652939103381E-3</v>
      </c>
      <c r="F1984">
        <v>121.76999664306599</v>
      </c>
      <c r="G1984">
        <f t="shared" si="126"/>
        <v>6.8628591442447817E-3</v>
      </c>
      <c r="H1984" s="2" t="str">
        <f t="shared" si="127"/>
        <v>DUU</v>
      </c>
    </row>
    <row r="1985" spans="1:8" x14ac:dyDescent="0.25">
      <c r="A1985" s="1">
        <v>43096</v>
      </c>
      <c r="B1985">
        <v>249.41711425781199</v>
      </c>
      <c r="C1985">
        <f t="shared" si="124"/>
        <v>4.8660013404511204E-4</v>
      </c>
      <c r="D1985">
        <v>117.00863647460901</v>
      </c>
      <c r="E1985">
        <f t="shared" si="125"/>
        <v>1.3025385485248453E-2</v>
      </c>
      <c r="F1985">
        <v>122.230003356933</v>
      </c>
      <c r="G1985">
        <f t="shared" si="126"/>
        <v>3.7776687734942804E-3</v>
      </c>
      <c r="H1985" s="2" t="str">
        <f t="shared" si="127"/>
        <v>UUU</v>
      </c>
    </row>
    <row r="1986" spans="1:8" x14ac:dyDescent="0.25">
      <c r="A1986" s="1">
        <v>43097</v>
      </c>
      <c r="B1986">
        <v>249.93028259277301</v>
      </c>
      <c r="C1986">
        <f t="shared" si="124"/>
        <v>2.0574704205365002E-3</v>
      </c>
      <c r="D1986">
        <v>116.90712738037099</v>
      </c>
      <c r="E1986">
        <f t="shared" si="125"/>
        <v>-8.6753505806413944E-4</v>
      </c>
      <c r="F1986">
        <v>122.84999847412099</v>
      </c>
      <c r="G1986">
        <f t="shared" si="126"/>
        <v>5.0723643963053178E-3</v>
      </c>
      <c r="H1986" s="2" t="str">
        <f t="shared" si="127"/>
        <v>UDU</v>
      </c>
    </row>
    <row r="1987" spans="1:8" x14ac:dyDescent="0.25">
      <c r="A1987" s="1">
        <v>43098</v>
      </c>
      <c r="B1987">
        <v>248.98794555664</v>
      </c>
      <c r="C1987">
        <f t="shared" si="124"/>
        <v>-3.7703995944677882E-3</v>
      </c>
      <c r="D1987">
        <v>117.091743469238</v>
      </c>
      <c r="E1987">
        <f t="shared" si="125"/>
        <v>1.5791688069310972E-3</v>
      </c>
      <c r="F1987">
        <v>123.650001525878</v>
      </c>
      <c r="G1987">
        <f t="shared" si="126"/>
        <v>6.5120314342170804E-3</v>
      </c>
      <c r="H1987" s="2" t="str">
        <f t="shared" si="127"/>
        <v>DUU</v>
      </c>
    </row>
    <row r="1988" spans="1:8" x14ac:dyDescent="0.25">
      <c r="A1988" s="1">
        <v>43102</v>
      </c>
      <c r="B1988">
        <v>250.77001953125</v>
      </c>
      <c r="C1988">
        <f t="shared" ref="C1988:C2051" si="128">B1988/B1987-1</f>
        <v>7.1572700864130923E-3</v>
      </c>
      <c r="D1988">
        <v>115.82720184326099</v>
      </c>
      <c r="E1988">
        <f t="shared" ref="E1988:E2051" si="129">D1988/D1987-1</f>
        <v>-1.0799579786846536E-2</v>
      </c>
      <c r="F1988">
        <v>125.150001525878</v>
      </c>
      <c r="G1988">
        <f t="shared" ref="G1988:G2051" si="130">F1988/F1987-1</f>
        <v>1.2131014811884722E-2</v>
      </c>
      <c r="H1988" s="2" t="str">
        <f t="shared" ref="H1988:H2051" si="131">_xlfn.CONCAT(IF(C1988&gt;0, "U", "D"), IF(E1988&gt;0, "U", "D"), IF(G1988&gt;0, "U", "D"))</f>
        <v>UDU</v>
      </c>
    </row>
    <row r="1989" spans="1:8" x14ac:dyDescent="0.25">
      <c r="A1989" s="1">
        <v>43103</v>
      </c>
      <c r="B1989">
        <v>252.35614013671801</v>
      </c>
      <c r="C1989">
        <f t="shared" si="128"/>
        <v>6.325000924882751E-3</v>
      </c>
      <c r="D1989">
        <v>116.38100433349599</v>
      </c>
      <c r="E1989">
        <f t="shared" si="129"/>
        <v>4.7812817837420418E-3</v>
      </c>
      <c r="F1989">
        <v>124.81999969482401</v>
      </c>
      <c r="G1989">
        <f t="shared" si="130"/>
        <v>-2.636850395768886E-3</v>
      </c>
      <c r="H1989" s="2" t="str">
        <f t="shared" si="131"/>
        <v>UUD</v>
      </c>
    </row>
    <row r="1990" spans="1:8" x14ac:dyDescent="0.25">
      <c r="A1990" s="1">
        <v>43104</v>
      </c>
      <c r="B1990">
        <v>253.41984558105401</v>
      </c>
      <c r="C1990">
        <f t="shared" si="128"/>
        <v>4.2150963466143221E-3</v>
      </c>
      <c r="D1990">
        <v>116.362548828125</v>
      </c>
      <c r="E1990">
        <f t="shared" si="129"/>
        <v>-1.5857833051613479E-4</v>
      </c>
      <c r="F1990">
        <v>125.459999084472</v>
      </c>
      <c r="G1990">
        <f t="shared" si="130"/>
        <v>5.1273785548209272E-3</v>
      </c>
      <c r="H1990" s="2" t="str">
        <f t="shared" si="131"/>
        <v>UDU</v>
      </c>
    </row>
    <row r="1991" spans="1:8" x14ac:dyDescent="0.25">
      <c r="A1991" s="1">
        <v>43105</v>
      </c>
      <c r="B1991">
        <v>255.10865783691401</v>
      </c>
      <c r="C1991">
        <f t="shared" si="128"/>
        <v>6.6640884102340259E-3</v>
      </c>
      <c r="D1991">
        <v>116.0302734375</v>
      </c>
      <c r="E1991">
        <f t="shared" si="129"/>
        <v>-2.8555183258816008E-3</v>
      </c>
      <c r="F1991">
        <v>125.33000183105401</v>
      </c>
      <c r="G1991">
        <f t="shared" si="130"/>
        <v>-1.0361649479246893E-3</v>
      </c>
      <c r="H1991" s="2" t="str">
        <f t="shared" si="131"/>
        <v>UDD</v>
      </c>
    </row>
    <row r="1992" spans="1:8" x14ac:dyDescent="0.25">
      <c r="A1992" s="1">
        <v>43108</v>
      </c>
      <c r="B1992">
        <v>255.57511901855401</v>
      </c>
      <c r="C1992">
        <f t="shared" si="128"/>
        <v>1.8284804035864077E-3</v>
      </c>
      <c r="D1992">
        <v>115.956451416015</v>
      </c>
      <c r="E1992">
        <f t="shared" si="129"/>
        <v>-6.362306947830243E-4</v>
      </c>
      <c r="F1992">
        <v>125.309997558593</v>
      </c>
      <c r="G1992">
        <f t="shared" si="130"/>
        <v>-1.5961279955911678E-4</v>
      </c>
      <c r="H1992" s="2" t="str">
        <f t="shared" si="131"/>
        <v>UDD</v>
      </c>
    </row>
    <row r="1993" spans="1:8" x14ac:dyDescent="0.25">
      <c r="A1993" s="1">
        <v>43109</v>
      </c>
      <c r="B1993">
        <v>256.15362548828102</v>
      </c>
      <c r="C1993">
        <f t="shared" si="128"/>
        <v>2.2635476878523075E-3</v>
      </c>
      <c r="D1993">
        <v>114.40577697753901</v>
      </c>
      <c r="E1993">
        <f t="shared" si="129"/>
        <v>-1.3372903530073255E-2</v>
      </c>
      <c r="F1993">
        <v>124.730003356933</v>
      </c>
      <c r="G1993">
        <f t="shared" si="130"/>
        <v>-4.6284750854679313E-3</v>
      </c>
      <c r="H1993" s="2" t="str">
        <f t="shared" si="131"/>
        <v>UDD</v>
      </c>
    </row>
    <row r="1994" spans="1:8" x14ac:dyDescent="0.25">
      <c r="A1994" s="1">
        <v>43110</v>
      </c>
      <c r="B1994">
        <v>255.76170349121</v>
      </c>
      <c r="C1994">
        <f t="shared" si="128"/>
        <v>-1.5300271324442116E-3</v>
      </c>
      <c r="D1994">
        <v>114.267364501953</v>
      </c>
      <c r="E1994">
        <f t="shared" si="129"/>
        <v>-1.2098381676406422E-3</v>
      </c>
      <c r="F1994">
        <v>125.02999877929599</v>
      </c>
      <c r="G1994">
        <f t="shared" si="130"/>
        <v>2.4051584565785156E-3</v>
      </c>
      <c r="H1994" s="2" t="str">
        <f t="shared" si="131"/>
        <v>DDU</v>
      </c>
    </row>
    <row r="1995" spans="1:8" x14ac:dyDescent="0.25">
      <c r="A1995" s="1">
        <v>43111</v>
      </c>
      <c r="B1995">
        <v>257.62780761718699</v>
      </c>
      <c r="C1995">
        <f t="shared" si="128"/>
        <v>7.2962609354887409E-3</v>
      </c>
      <c r="D1995">
        <v>114.738067626953</v>
      </c>
      <c r="E1995">
        <f t="shared" si="129"/>
        <v>4.1193137432689042E-3</v>
      </c>
      <c r="F1995">
        <v>125.44000244140599</v>
      </c>
      <c r="G1995">
        <f t="shared" si="130"/>
        <v>3.2792423107492752E-3</v>
      </c>
      <c r="H1995" s="2" t="str">
        <f t="shared" si="131"/>
        <v>UUU</v>
      </c>
    </row>
    <row r="1996" spans="1:8" x14ac:dyDescent="0.25">
      <c r="A1996" s="1">
        <v>43112</v>
      </c>
      <c r="B1996">
        <v>259.30725097656199</v>
      </c>
      <c r="C1996">
        <f t="shared" si="128"/>
        <v>6.5188745535982306E-3</v>
      </c>
      <c r="D1996">
        <v>114.931869506835</v>
      </c>
      <c r="E1996">
        <f t="shared" si="129"/>
        <v>1.6890809117695582E-3</v>
      </c>
      <c r="F1996">
        <v>126.959999084472</v>
      </c>
      <c r="G1996">
        <f t="shared" si="130"/>
        <v>1.2117319941667093E-2</v>
      </c>
      <c r="H1996" s="2" t="str">
        <f t="shared" si="131"/>
        <v>UUU</v>
      </c>
    </row>
    <row r="1997" spans="1:8" x14ac:dyDescent="0.25">
      <c r="A1997" s="1">
        <v>43116</v>
      </c>
      <c r="B1997">
        <v>258.4208984375</v>
      </c>
      <c r="C1997">
        <f t="shared" si="128"/>
        <v>-3.418155627056163E-3</v>
      </c>
      <c r="D1997">
        <v>115.41187286376901</v>
      </c>
      <c r="E1997">
        <f t="shared" si="129"/>
        <v>4.1764165065238945E-3</v>
      </c>
      <c r="F1997">
        <v>127.169998168945</v>
      </c>
      <c r="G1997">
        <f t="shared" si="130"/>
        <v>1.6540570729941528E-3</v>
      </c>
      <c r="H1997" s="2" t="str">
        <f t="shared" si="131"/>
        <v>DUU</v>
      </c>
    </row>
    <row r="1998" spans="1:8" x14ac:dyDescent="0.25">
      <c r="A1998" s="1">
        <v>43117</v>
      </c>
      <c r="B1998">
        <v>260.88400268554602</v>
      </c>
      <c r="C1998">
        <f t="shared" si="128"/>
        <v>9.5313663211402666E-3</v>
      </c>
      <c r="D1998">
        <v>115.25493621826099</v>
      </c>
      <c r="E1998">
        <f t="shared" si="129"/>
        <v>-1.359796367686128E-3</v>
      </c>
      <c r="F1998">
        <v>126.139999389648</v>
      </c>
      <c r="G1998">
        <f t="shared" si="130"/>
        <v>-8.099385028917383E-3</v>
      </c>
      <c r="H1998" s="2" t="str">
        <f t="shared" si="131"/>
        <v>UDD</v>
      </c>
    </row>
    <row r="1999" spans="1:8" x14ac:dyDescent="0.25">
      <c r="A1999" s="1">
        <v>43118</v>
      </c>
      <c r="B1999">
        <v>260.44558715820301</v>
      </c>
      <c r="C1999">
        <f t="shared" si="128"/>
        <v>-1.6804998498564094E-3</v>
      </c>
      <c r="D1999">
        <v>114.18425750732401</v>
      </c>
      <c r="E1999">
        <f t="shared" si="129"/>
        <v>-9.2896560101288772E-3</v>
      </c>
      <c r="F1999">
        <v>125.86000061035099</v>
      </c>
      <c r="G1999">
        <f t="shared" si="130"/>
        <v>-2.219746160233349E-3</v>
      </c>
      <c r="H1999" s="2" t="str">
        <f t="shared" si="131"/>
        <v>DDD</v>
      </c>
    </row>
    <row r="2000" spans="1:8" x14ac:dyDescent="0.25">
      <c r="A2000" s="1">
        <v>43119</v>
      </c>
      <c r="B2000">
        <v>261.63046264648398</v>
      </c>
      <c r="C2000">
        <f t="shared" si="128"/>
        <v>4.5494166409556502E-3</v>
      </c>
      <c r="D2000">
        <v>113.584327697753</v>
      </c>
      <c r="E2000">
        <f t="shared" si="129"/>
        <v>-5.2540500999669337E-3</v>
      </c>
      <c r="F2000">
        <v>126.419998168945</v>
      </c>
      <c r="G2000">
        <f t="shared" si="130"/>
        <v>4.4493687897531053E-3</v>
      </c>
      <c r="H2000" s="2" t="str">
        <f t="shared" si="131"/>
        <v>UDU</v>
      </c>
    </row>
    <row r="2001" spans="1:8" x14ac:dyDescent="0.25">
      <c r="A2001" s="1">
        <v>43122</v>
      </c>
      <c r="B2001">
        <v>263.75775146484301</v>
      </c>
      <c r="C2001">
        <f t="shared" si="128"/>
        <v>8.1308911693263042E-3</v>
      </c>
      <c r="D2001">
        <v>113.695068359375</v>
      </c>
      <c r="E2001">
        <f t="shared" si="129"/>
        <v>9.749642742675757E-4</v>
      </c>
      <c r="F2001">
        <v>126.650001525878</v>
      </c>
      <c r="G2001">
        <f t="shared" si="130"/>
        <v>1.8193589642805374E-3</v>
      </c>
      <c r="H2001" s="2" t="str">
        <f t="shared" si="131"/>
        <v>UUU</v>
      </c>
    </row>
    <row r="2002" spans="1:8" x14ac:dyDescent="0.25">
      <c r="A2002" s="1">
        <v>43123</v>
      </c>
      <c r="B2002">
        <v>264.317626953125</v>
      </c>
      <c r="C2002">
        <f t="shared" si="128"/>
        <v>2.1226882818516923E-3</v>
      </c>
      <c r="D2002">
        <v>114.18425750732401</v>
      </c>
      <c r="E2002">
        <f t="shared" si="129"/>
        <v>4.3026417505001024E-3</v>
      </c>
      <c r="F2002">
        <v>127.27999877929599</v>
      </c>
      <c r="G2002">
        <f t="shared" si="130"/>
        <v>4.9743169824538747E-3</v>
      </c>
      <c r="H2002" s="2" t="str">
        <f t="shared" si="131"/>
        <v>UUU</v>
      </c>
    </row>
    <row r="2003" spans="1:8" x14ac:dyDescent="0.25">
      <c r="A2003" s="1">
        <v>43124</v>
      </c>
      <c r="B2003">
        <v>264.21490478515602</v>
      </c>
      <c r="C2003">
        <f t="shared" si="128"/>
        <v>-3.8863154589074966E-4</v>
      </c>
      <c r="D2003">
        <v>113.565856933593</v>
      </c>
      <c r="E2003">
        <f t="shared" si="129"/>
        <v>-5.4158128907686454E-3</v>
      </c>
      <c r="F2003">
        <v>128.83000183105401</v>
      </c>
      <c r="G2003">
        <f t="shared" si="130"/>
        <v>1.2177899643491585E-2</v>
      </c>
      <c r="H2003" s="2" t="str">
        <f t="shared" si="131"/>
        <v>DDU</v>
      </c>
    </row>
    <row r="2004" spans="1:8" x14ac:dyDescent="0.25">
      <c r="A2004" s="1">
        <v>43125</v>
      </c>
      <c r="B2004">
        <v>264.32684326171801</v>
      </c>
      <c r="C2004">
        <f t="shared" si="128"/>
        <v>4.2366450391218002E-4</v>
      </c>
      <c r="D2004">
        <v>114.49811553955</v>
      </c>
      <c r="E2004">
        <f t="shared" si="129"/>
        <v>8.2089690610280819E-3</v>
      </c>
      <c r="F2004">
        <v>127.970001220703</v>
      </c>
      <c r="G2004">
        <f t="shared" si="130"/>
        <v>-6.6754684322585245E-3</v>
      </c>
      <c r="H2004" s="2" t="str">
        <f t="shared" si="131"/>
        <v>UUD</v>
      </c>
    </row>
    <row r="2005" spans="1:8" x14ac:dyDescent="0.25">
      <c r="A2005" s="1">
        <v>43126</v>
      </c>
      <c r="B2005">
        <v>267.38726806640602</v>
      </c>
      <c r="C2005">
        <f t="shared" si="128"/>
        <v>1.1578183913987905E-2</v>
      </c>
      <c r="D2005">
        <v>114.07350158691401</v>
      </c>
      <c r="E2005">
        <f t="shared" si="129"/>
        <v>-3.7084798351054715E-3</v>
      </c>
      <c r="F2005">
        <v>128.07000732421801</v>
      </c>
      <c r="G2005">
        <f t="shared" si="130"/>
        <v>7.8148083582907368E-4</v>
      </c>
      <c r="H2005" s="2" t="str">
        <f t="shared" si="131"/>
        <v>UDU</v>
      </c>
    </row>
    <row r="2006" spans="1:8" x14ac:dyDescent="0.25">
      <c r="A2006" s="1">
        <v>43129</v>
      </c>
      <c r="B2006">
        <v>265.614501953125</v>
      </c>
      <c r="C2006">
        <f t="shared" si="128"/>
        <v>-6.6299570884607029E-3</v>
      </c>
      <c r="D2006">
        <v>113.279747009277</v>
      </c>
      <c r="E2006">
        <f t="shared" si="129"/>
        <v>-6.9582731010692234E-3</v>
      </c>
      <c r="F2006">
        <v>127.34999847412099</v>
      </c>
      <c r="G2006">
        <f t="shared" si="130"/>
        <v>-5.6219942915617382E-3</v>
      </c>
      <c r="H2006" s="2" t="str">
        <f t="shared" si="131"/>
        <v>DDD</v>
      </c>
    </row>
    <row r="2007" spans="1:8" x14ac:dyDescent="0.25">
      <c r="A2007" s="1">
        <v>43130</v>
      </c>
      <c r="B2007">
        <v>262.89007568359301</v>
      </c>
      <c r="C2007">
        <f t="shared" si="128"/>
        <v>-1.0257068983427708E-2</v>
      </c>
      <c r="D2007">
        <v>112.615196228027</v>
      </c>
      <c r="E2007">
        <f t="shared" si="129"/>
        <v>-5.8664571452086145E-3</v>
      </c>
      <c r="F2007">
        <v>126.800003051757</v>
      </c>
      <c r="G2007">
        <f t="shared" si="130"/>
        <v>-4.3187705453782144E-3</v>
      </c>
      <c r="H2007" s="2" t="str">
        <f t="shared" si="131"/>
        <v>DDD</v>
      </c>
    </row>
    <row r="2008" spans="1:8" x14ac:dyDescent="0.25">
      <c r="A2008" s="1">
        <v>43131</v>
      </c>
      <c r="B2008">
        <v>263.02069091796801</v>
      </c>
      <c r="C2008">
        <f t="shared" si="128"/>
        <v>4.9684353445211826E-4</v>
      </c>
      <c r="D2008">
        <v>113.279747009277</v>
      </c>
      <c r="E2008">
        <f t="shared" si="129"/>
        <v>5.9010755520454428E-3</v>
      </c>
      <c r="F2008">
        <v>127.650001525878</v>
      </c>
      <c r="G2008">
        <f t="shared" si="130"/>
        <v>6.7034578364641995E-3</v>
      </c>
      <c r="H2008" s="2" t="str">
        <f t="shared" si="131"/>
        <v>UUU</v>
      </c>
    </row>
    <row r="2009" spans="1:8" x14ac:dyDescent="0.25">
      <c r="A2009" s="1">
        <v>43132</v>
      </c>
      <c r="B2009">
        <v>262.72204589843699</v>
      </c>
      <c r="C2009">
        <f t="shared" si="128"/>
        <v>-1.1354430652916747E-3</v>
      </c>
      <c r="D2009">
        <v>111.638008117675</v>
      </c>
      <c r="E2009">
        <f t="shared" si="129"/>
        <v>-1.4492783881902116E-2</v>
      </c>
      <c r="F2009">
        <v>128.07000732421801</v>
      </c>
      <c r="G2009">
        <f t="shared" si="130"/>
        <v>3.2902921529136542E-3</v>
      </c>
      <c r="H2009" s="2" t="str">
        <f t="shared" si="131"/>
        <v>DDU</v>
      </c>
    </row>
    <row r="2010" spans="1:8" x14ac:dyDescent="0.25">
      <c r="A2010" s="1">
        <v>43133</v>
      </c>
      <c r="B2010">
        <v>257.002685546875</v>
      </c>
      <c r="C2010">
        <f t="shared" si="128"/>
        <v>-2.1769624745435201E-2</v>
      </c>
      <c r="D2010">
        <v>110.602096557617</v>
      </c>
      <c r="E2010">
        <f t="shared" si="129"/>
        <v>-9.2792013896025871E-3</v>
      </c>
      <c r="F2010">
        <v>126.389999389648</v>
      </c>
      <c r="G2010">
        <f t="shared" si="130"/>
        <v>-1.3117887393548466E-2</v>
      </c>
      <c r="H2010" s="2" t="str">
        <f t="shared" si="131"/>
        <v>DDD</v>
      </c>
    </row>
    <row r="2011" spans="1:8" x14ac:dyDescent="0.25">
      <c r="A2011" s="1">
        <v>43136</v>
      </c>
      <c r="B2011">
        <v>246.25418090820301</v>
      </c>
      <c r="C2011">
        <f t="shared" si="128"/>
        <v>-4.1822538219008498E-2</v>
      </c>
      <c r="D2011">
        <v>111.64723205566401</v>
      </c>
      <c r="E2011">
        <f t="shared" si="129"/>
        <v>9.4495089204982285E-3</v>
      </c>
      <c r="F2011">
        <v>126.709999084472</v>
      </c>
      <c r="G2011">
        <f t="shared" si="130"/>
        <v>2.5318434715508875E-3</v>
      </c>
      <c r="H2011" s="2" t="str">
        <f t="shared" si="131"/>
        <v>DUU</v>
      </c>
    </row>
    <row r="2012" spans="1:8" x14ac:dyDescent="0.25">
      <c r="A2012" s="1">
        <v>43137</v>
      </c>
      <c r="B2012">
        <v>251.10594177246</v>
      </c>
      <c r="C2012">
        <f t="shared" si="128"/>
        <v>1.9702247679058038E-2</v>
      </c>
      <c r="D2012">
        <v>110.953559875488</v>
      </c>
      <c r="E2012">
        <f t="shared" si="129"/>
        <v>-6.2130710041262693E-3</v>
      </c>
      <c r="F2012">
        <v>125.379997253417</v>
      </c>
      <c r="G2012">
        <f t="shared" si="130"/>
        <v>-1.0496423649789088E-2</v>
      </c>
      <c r="H2012" s="2" t="str">
        <f t="shared" si="131"/>
        <v>UDD</v>
      </c>
    </row>
    <row r="2013" spans="1:8" x14ac:dyDescent="0.25">
      <c r="A2013" s="1">
        <v>43138</v>
      </c>
      <c r="B2013">
        <v>249.74366760253901</v>
      </c>
      <c r="C2013">
        <f t="shared" si="128"/>
        <v>-5.425097312732774E-3</v>
      </c>
      <c r="D2013">
        <v>109.89914703369099</v>
      </c>
      <c r="E2013">
        <f t="shared" si="129"/>
        <v>-9.5031907311514674E-3</v>
      </c>
      <c r="F2013">
        <v>124.790000915527</v>
      </c>
      <c r="G2013">
        <f t="shared" si="130"/>
        <v>-4.7056655831432259E-3</v>
      </c>
      <c r="H2013" s="2" t="str">
        <f t="shared" si="131"/>
        <v>DDD</v>
      </c>
    </row>
    <row r="2014" spans="1:8" x14ac:dyDescent="0.25">
      <c r="A2014" s="1">
        <v>43139</v>
      </c>
      <c r="B2014">
        <v>240.37608337402301</v>
      </c>
      <c r="C2014">
        <f t="shared" si="128"/>
        <v>-3.7508795792269178E-2</v>
      </c>
      <c r="D2014">
        <v>109.778907775878</v>
      </c>
      <c r="E2014">
        <f t="shared" si="129"/>
        <v>-1.0940872705421656E-3</v>
      </c>
      <c r="F2014">
        <v>124.980003356933</v>
      </c>
      <c r="G2014">
        <f t="shared" si="130"/>
        <v>1.5225774502125589E-3</v>
      </c>
      <c r="H2014" s="2" t="str">
        <f t="shared" si="131"/>
        <v>DDU</v>
      </c>
    </row>
    <row r="2015" spans="1:8" x14ac:dyDescent="0.25">
      <c r="A2015" s="1">
        <v>43140</v>
      </c>
      <c r="B2015">
        <v>243.98690795898401</v>
      </c>
      <c r="C2015">
        <f t="shared" si="128"/>
        <v>1.5021563436253382E-2</v>
      </c>
      <c r="D2015">
        <v>109.085243225097</v>
      </c>
      <c r="E2015">
        <f t="shared" si="129"/>
        <v>-6.3187415946710512E-3</v>
      </c>
      <c r="F2015">
        <v>124.76999664306599</v>
      </c>
      <c r="G2015">
        <f t="shared" si="130"/>
        <v>-1.6803225174130132E-3</v>
      </c>
      <c r="H2015" s="2" t="str">
        <f t="shared" si="131"/>
        <v>UDD</v>
      </c>
    </row>
    <row r="2016" spans="1:8" x14ac:dyDescent="0.25">
      <c r="A2016" s="1">
        <v>43143</v>
      </c>
      <c r="B2016">
        <v>247.56974792480401</v>
      </c>
      <c r="C2016">
        <f t="shared" si="128"/>
        <v>1.4684558264996372E-2</v>
      </c>
      <c r="D2016">
        <v>109.566192626953</v>
      </c>
      <c r="E2016">
        <f t="shared" si="129"/>
        <v>4.4089318374949116E-3</v>
      </c>
      <c r="F2016">
        <v>125.370002746582</v>
      </c>
      <c r="G2016">
        <f t="shared" si="130"/>
        <v>4.808897328357542E-3</v>
      </c>
      <c r="H2016" s="2" t="str">
        <f t="shared" si="131"/>
        <v>UUU</v>
      </c>
    </row>
    <row r="2017" spans="1:8" x14ac:dyDescent="0.25">
      <c r="A2017" s="1">
        <v>43144</v>
      </c>
      <c r="B2017">
        <v>248.18553161621</v>
      </c>
      <c r="C2017">
        <f t="shared" si="128"/>
        <v>2.4873139653276422E-3</v>
      </c>
      <c r="D2017">
        <v>110.056343078613</v>
      </c>
      <c r="E2017">
        <f t="shared" si="129"/>
        <v>4.4735555731945098E-3</v>
      </c>
      <c r="F2017">
        <v>126.08000183105401</v>
      </c>
      <c r="G2017">
        <f t="shared" si="130"/>
        <v>5.6632293923384314E-3</v>
      </c>
      <c r="H2017" s="2" t="str">
        <f t="shared" si="131"/>
        <v>UUU</v>
      </c>
    </row>
    <row r="2018" spans="1:8" x14ac:dyDescent="0.25">
      <c r="A2018" s="1">
        <v>43145</v>
      </c>
      <c r="B2018">
        <v>251.53511047363199</v>
      </c>
      <c r="C2018">
        <f t="shared" si="128"/>
        <v>1.3496269647989445E-2</v>
      </c>
      <c r="D2018">
        <v>108.835494995117</v>
      </c>
      <c r="E2018">
        <f t="shared" si="129"/>
        <v>-1.1092937029753447E-2</v>
      </c>
      <c r="F2018">
        <v>128.22999572753901</v>
      </c>
      <c r="G2018">
        <f t="shared" si="130"/>
        <v>1.7052616317106084E-2</v>
      </c>
      <c r="H2018" s="2" t="str">
        <f t="shared" si="131"/>
        <v>UDU</v>
      </c>
    </row>
    <row r="2019" spans="1:8" x14ac:dyDescent="0.25">
      <c r="A2019" s="1">
        <v>43146</v>
      </c>
      <c r="B2019">
        <v>254.74472045898401</v>
      </c>
      <c r="C2019">
        <f t="shared" si="128"/>
        <v>1.2760087366365802E-2</v>
      </c>
      <c r="D2019">
        <v>109.205451965332</v>
      </c>
      <c r="E2019">
        <f t="shared" si="129"/>
        <v>3.3992308321066922E-3</v>
      </c>
      <c r="F2019">
        <v>128.38000488281199</v>
      </c>
      <c r="G2019">
        <f t="shared" si="130"/>
        <v>1.1698445002814584E-3</v>
      </c>
      <c r="H2019" s="2" t="str">
        <f t="shared" si="131"/>
        <v>UUU</v>
      </c>
    </row>
    <row r="2020" spans="1:8" x14ac:dyDescent="0.25">
      <c r="A2020" s="1">
        <v>43147</v>
      </c>
      <c r="B2020">
        <v>254.81935119628901</v>
      </c>
      <c r="C2020">
        <f t="shared" si="128"/>
        <v>2.9296284205826417E-4</v>
      </c>
      <c r="D2020">
        <v>109.7974319458</v>
      </c>
      <c r="E2020">
        <f t="shared" si="129"/>
        <v>5.4207914514736721E-3</v>
      </c>
      <c r="F2020">
        <v>127.959999084472</v>
      </c>
      <c r="G2020">
        <f t="shared" si="130"/>
        <v>-3.2715826636973144E-3</v>
      </c>
      <c r="H2020" s="2" t="str">
        <f t="shared" si="131"/>
        <v>UUD</v>
      </c>
    </row>
    <row r="2021" spans="1:8" x14ac:dyDescent="0.25">
      <c r="A2021" s="1">
        <v>43151</v>
      </c>
      <c r="B2021">
        <v>253.22384643554599</v>
      </c>
      <c r="C2021">
        <f t="shared" si="128"/>
        <v>-6.2613170987708688E-3</v>
      </c>
      <c r="D2021">
        <v>109.316436767578</v>
      </c>
      <c r="E2021">
        <f t="shared" si="129"/>
        <v>-4.3807507124523637E-3</v>
      </c>
      <c r="F2021">
        <v>126.23999786376901</v>
      </c>
      <c r="G2021">
        <f t="shared" si="130"/>
        <v>-1.3441710167312104E-2</v>
      </c>
      <c r="H2021" s="2" t="str">
        <f t="shared" si="131"/>
        <v>DDD</v>
      </c>
    </row>
    <row r="2022" spans="1:8" x14ac:dyDescent="0.25">
      <c r="A2022" s="1">
        <v>43152</v>
      </c>
      <c r="B2022">
        <v>251.96430969238199</v>
      </c>
      <c r="C2022">
        <f t="shared" si="128"/>
        <v>-4.9740052561937365E-3</v>
      </c>
      <c r="D2022">
        <v>107.97531127929599</v>
      </c>
      <c r="E2022">
        <f t="shared" si="129"/>
        <v>-1.2268287623876994E-2</v>
      </c>
      <c r="F2022">
        <v>125.66000366210901</v>
      </c>
      <c r="G2022">
        <f t="shared" si="130"/>
        <v>-4.5943774673213866E-3</v>
      </c>
      <c r="H2022" s="2" t="str">
        <f t="shared" si="131"/>
        <v>DDD</v>
      </c>
    </row>
    <row r="2023" spans="1:8" x14ac:dyDescent="0.25">
      <c r="A2023" s="1">
        <v>43153</v>
      </c>
      <c r="B2023">
        <v>252.29081726074199</v>
      </c>
      <c r="C2023">
        <f t="shared" si="128"/>
        <v>1.2958484825038585E-3</v>
      </c>
      <c r="D2023">
        <v>108.299026489257</v>
      </c>
      <c r="E2023">
        <f t="shared" si="129"/>
        <v>2.9980484068590219E-3</v>
      </c>
      <c r="F2023">
        <v>126.300003051757</v>
      </c>
      <c r="G2023">
        <f t="shared" si="130"/>
        <v>5.0931033821144389E-3</v>
      </c>
      <c r="H2023" s="2" t="str">
        <f t="shared" si="131"/>
        <v>UUU</v>
      </c>
    </row>
    <row r="2024" spans="1:8" x14ac:dyDescent="0.25">
      <c r="A2024" s="1">
        <v>43154</v>
      </c>
      <c r="B2024">
        <v>256.31222534179602</v>
      </c>
      <c r="C2024">
        <f t="shared" si="128"/>
        <v>1.5939573721773348E-2</v>
      </c>
      <c r="D2024">
        <v>109.260940551757</v>
      </c>
      <c r="E2024">
        <f t="shared" si="129"/>
        <v>8.8820194759129389E-3</v>
      </c>
      <c r="F2024">
        <v>126.139999389648</v>
      </c>
      <c r="G2024">
        <f t="shared" si="130"/>
        <v>-1.2668539845041016E-3</v>
      </c>
      <c r="H2024" s="2" t="str">
        <f t="shared" si="131"/>
        <v>UUD</v>
      </c>
    </row>
    <row r="2025" spans="1:8" x14ac:dyDescent="0.25">
      <c r="A2025" s="1">
        <v>43157</v>
      </c>
      <c r="B2025">
        <v>259.28857421875</v>
      </c>
      <c r="C2025">
        <f t="shared" si="128"/>
        <v>1.1612200210056267E-2</v>
      </c>
      <c r="D2025">
        <v>109.29794311523401</v>
      </c>
      <c r="E2025">
        <f t="shared" si="129"/>
        <v>3.386623187586757E-4</v>
      </c>
      <c r="F2025">
        <v>126.449996948242</v>
      </c>
      <c r="G2025">
        <f t="shared" si="130"/>
        <v>2.4575674654667701E-3</v>
      </c>
      <c r="H2025" s="2" t="str">
        <f t="shared" si="131"/>
        <v>UUU</v>
      </c>
    </row>
    <row r="2026" spans="1:8" x14ac:dyDescent="0.25">
      <c r="A2026" s="1">
        <v>43158</v>
      </c>
      <c r="B2026">
        <v>256.05096435546801</v>
      </c>
      <c r="C2026">
        <f t="shared" si="128"/>
        <v>-1.2486511883668894E-2</v>
      </c>
      <c r="D2026">
        <v>109.14070892333901</v>
      </c>
      <c r="E2026">
        <f t="shared" si="129"/>
        <v>-1.4385832652791253E-3</v>
      </c>
      <c r="F2026">
        <v>125.129997253417</v>
      </c>
      <c r="G2026">
        <f t="shared" si="130"/>
        <v>-1.0438906498078437E-2</v>
      </c>
      <c r="H2026" s="2" t="str">
        <f t="shared" si="131"/>
        <v>DDD</v>
      </c>
    </row>
    <row r="2027" spans="1:8" x14ac:dyDescent="0.25">
      <c r="A2027" s="1">
        <v>43159</v>
      </c>
      <c r="B2027">
        <v>253.45713806152301</v>
      </c>
      <c r="C2027">
        <f t="shared" si="128"/>
        <v>-1.0130117261905935E-2</v>
      </c>
      <c r="D2027">
        <v>109.83440399169901</v>
      </c>
      <c r="E2027">
        <f t="shared" si="129"/>
        <v>6.3559699694386573E-3</v>
      </c>
      <c r="F2027">
        <v>125</v>
      </c>
      <c r="G2027">
        <f t="shared" si="130"/>
        <v>-1.0388975966628688E-3</v>
      </c>
      <c r="H2027" s="2" t="str">
        <f t="shared" si="131"/>
        <v>DUD</v>
      </c>
    </row>
    <row r="2028" spans="1:8" x14ac:dyDescent="0.25">
      <c r="A2028" s="1">
        <v>43160</v>
      </c>
      <c r="B2028">
        <v>249.77168273925699</v>
      </c>
      <c r="C2028">
        <f t="shared" si="128"/>
        <v>-1.4540743852995863E-2</v>
      </c>
      <c r="D2028">
        <v>110.584182739257</v>
      </c>
      <c r="E2028">
        <f t="shared" si="129"/>
        <v>6.8264470904277896E-3</v>
      </c>
      <c r="F2028">
        <v>124.720001220703</v>
      </c>
      <c r="G2028">
        <f t="shared" si="130"/>
        <v>-2.2399902343760436E-3</v>
      </c>
      <c r="H2028" s="2" t="str">
        <f t="shared" si="131"/>
        <v>DUD</v>
      </c>
    </row>
    <row r="2029" spans="1:8" x14ac:dyDescent="0.25">
      <c r="A2029" s="1">
        <v>43161</v>
      </c>
      <c r="B2029">
        <v>251.05923461914</v>
      </c>
      <c r="C2029">
        <f t="shared" si="128"/>
        <v>5.1549153441350359E-3</v>
      </c>
      <c r="D2029">
        <v>109.685173034667</v>
      </c>
      <c r="E2029">
        <f t="shared" si="129"/>
        <v>-8.1296409877147369E-3</v>
      </c>
      <c r="F2029">
        <v>125.389999389648</v>
      </c>
      <c r="G2029">
        <f t="shared" si="130"/>
        <v>5.3720186208094933E-3</v>
      </c>
      <c r="H2029" s="2" t="str">
        <f t="shared" si="131"/>
        <v>UDU</v>
      </c>
    </row>
    <row r="2030" spans="1:8" x14ac:dyDescent="0.25">
      <c r="A2030" s="1">
        <v>43164</v>
      </c>
      <c r="B2030">
        <v>253.961013793945</v>
      </c>
      <c r="C2030">
        <f t="shared" si="128"/>
        <v>1.155814554763146E-2</v>
      </c>
      <c r="D2030">
        <v>109.388626098632</v>
      </c>
      <c r="E2030">
        <f t="shared" si="129"/>
        <v>-2.7036191659310926E-3</v>
      </c>
      <c r="F2030">
        <v>125.180000305175</v>
      </c>
      <c r="G2030">
        <f t="shared" si="130"/>
        <v>-1.6747674096434517E-3</v>
      </c>
      <c r="H2030" s="2" t="str">
        <f t="shared" si="131"/>
        <v>UDD</v>
      </c>
    </row>
    <row r="2031" spans="1:8" x14ac:dyDescent="0.25">
      <c r="A2031" s="1">
        <v>43165</v>
      </c>
      <c r="B2031">
        <v>254.60475158691401</v>
      </c>
      <c r="C2031">
        <f t="shared" si="128"/>
        <v>2.5347898220760001E-3</v>
      </c>
      <c r="D2031">
        <v>109.49056243896401</v>
      </c>
      <c r="E2031">
        <f t="shared" si="129"/>
        <v>9.3187330317223704E-4</v>
      </c>
      <c r="F2031">
        <v>126.52999877929599</v>
      </c>
      <c r="G2031">
        <f t="shared" si="130"/>
        <v>1.0784458146907205E-2</v>
      </c>
      <c r="H2031" s="2" t="str">
        <f t="shared" si="131"/>
        <v>UUU</v>
      </c>
    </row>
    <row r="2032" spans="1:8" x14ac:dyDescent="0.25">
      <c r="A2032" s="1">
        <v>43166</v>
      </c>
      <c r="B2032">
        <v>254.511459350585</v>
      </c>
      <c r="C2032">
        <f t="shared" si="128"/>
        <v>-3.6641985566854274E-4</v>
      </c>
      <c r="D2032">
        <v>109.370079040527</v>
      </c>
      <c r="E2032">
        <f t="shared" si="129"/>
        <v>-1.1003998495684453E-3</v>
      </c>
      <c r="F2032">
        <v>125.720001220703</v>
      </c>
      <c r="G2032">
        <f t="shared" si="130"/>
        <v>-6.4016246455977921E-3</v>
      </c>
      <c r="H2032" s="2" t="str">
        <f t="shared" si="131"/>
        <v>DDD</v>
      </c>
    </row>
    <row r="2033" spans="1:8" x14ac:dyDescent="0.25">
      <c r="A2033" s="1">
        <v>43167</v>
      </c>
      <c r="B2033">
        <v>255.74305725097599</v>
      </c>
      <c r="C2033">
        <f t="shared" si="128"/>
        <v>4.8390665926538734E-3</v>
      </c>
      <c r="D2033">
        <v>110.000274658203</v>
      </c>
      <c r="E2033">
        <f t="shared" si="129"/>
        <v>5.7620477483835142E-3</v>
      </c>
      <c r="F2033">
        <v>125.419998168945</v>
      </c>
      <c r="G2033">
        <f t="shared" si="130"/>
        <v>-2.3862794212937688E-3</v>
      </c>
      <c r="H2033" s="2" t="str">
        <f t="shared" si="131"/>
        <v>UUD</v>
      </c>
    </row>
    <row r="2034" spans="1:8" x14ac:dyDescent="0.25">
      <c r="A2034" s="1">
        <v>43168</v>
      </c>
      <c r="B2034">
        <v>260.19357299804602</v>
      </c>
      <c r="C2034">
        <f t="shared" si="128"/>
        <v>1.7402293516427525E-2</v>
      </c>
      <c r="D2034">
        <v>109.277420043945</v>
      </c>
      <c r="E2034">
        <f t="shared" si="129"/>
        <v>-6.5713891761095544E-3</v>
      </c>
      <c r="F2034">
        <v>125.540000915527</v>
      </c>
      <c r="G2034">
        <f t="shared" si="130"/>
        <v>9.5680711476608948E-4</v>
      </c>
      <c r="H2034" s="2" t="str">
        <f t="shared" si="131"/>
        <v>UDU</v>
      </c>
    </row>
    <row r="2035" spans="1:8" x14ac:dyDescent="0.25">
      <c r="A2035" s="1">
        <v>43171</v>
      </c>
      <c r="B2035">
        <v>259.86703491210898</v>
      </c>
      <c r="C2035">
        <f t="shared" si="128"/>
        <v>-1.2549813670436061E-3</v>
      </c>
      <c r="D2035">
        <v>109.90760803222599</v>
      </c>
      <c r="E2035">
        <f t="shared" si="129"/>
        <v>5.7668637128107658E-3</v>
      </c>
      <c r="F2035">
        <v>125.540000915527</v>
      </c>
      <c r="G2035">
        <f t="shared" si="130"/>
        <v>0</v>
      </c>
      <c r="H2035" s="2" t="str">
        <f t="shared" si="131"/>
        <v>DUD</v>
      </c>
    </row>
    <row r="2036" spans="1:8" x14ac:dyDescent="0.25">
      <c r="A2036" s="1">
        <v>43172</v>
      </c>
      <c r="B2036">
        <v>258.18756103515602</v>
      </c>
      <c r="C2036">
        <f t="shared" si="128"/>
        <v>-6.4628200245597789E-3</v>
      </c>
      <c r="D2036">
        <v>110.46371459960901</v>
      </c>
      <c r="E2036">
        <f t="shared" si="129"/>
        <v>5.0597640812994893E-3</v>
      </c>
      <c r="F2036">
        <v>125.77999877929599</v>
      </c>
      <c r="G2036">
        <f t="shared" si="130"/>
        <v>1.9117242474013807E-3</v>
      </c>
      <c r="H2036" s="2" t="str">
        <f t="shared" si="131"/>
        <v>DUU</v>
      </c>
    </row>
    <row r="2037" spans="1:8" x14ac:dyDescent="0.25">
      <c r="A2037" s="1">
        <v>43173</v>
      </c>
      <c r="B2037">
        <v>256.86264038085898</v>
      </c>
      <c r="C2037">
        <f t="shared" si="128"/>
        <v>-5.1316207836853422E-3</v>
      </c>
      <c r="D2037">
        <v>111.436813354492</v>
      </c>
      <c r="E2037">
        <f t="shared" si="129"/>
        <v>8.8092162970450083E-3</v>
      </c>
      <c r="F2037">
        <v>125.699996948242</v>
      </c>
      <c r="G2037">
        <f t="shared" si="130"/>
        <v>-6.3604572929254477E-4</v>
      </c>
      <c r="H2037" s="2" t="str">
        <f t="shared" si="131"/>
        <v>DUD</v>
      </c>
    </row>
    <row r="2038" spans="1:8" x14ac:dyDescent="0.25">
      <c r="A2038" s="1">
        <v>43174</v>
      </c>
      <c r="B2038">
        <v>256.58270263671801</v>
      </c>
      <c r="C2038">
        <f t="shared" si="128"/>
        <v>-1.0898344100407353E-3</v>
      </c>
      <c r="D2038">
        <v>111.436813354492</v>
      </c>
      <c r="E2038">
        <f t="shared" si="129"/>
        <v>0</v>
      </c>
      <c r="F2038">
        <v>124.900001525878</v>
      </c>
      <c r="G2038">
        <f t="shared" si="130"/>
        <v>-6.3643233236784225E-3</v>
      </c>
      <c r="H2038" s="2" t="str">
        <f t="shared" si="131"/>
        <v>DDD</v>
      </c>
    </row>
    <row r="2039" spans="1:8" x14ac:dyDescent="0.25">
      <c r="A2039" s="1">
        <v>43175</v>
      </c>
      <c r="B2039">
        <v>256.86102294921801</v>
      </c>
      <c r="C2039">
        <f t="shared" si="128"/>
        <v>1.0847197010550591E-3</v>
      </c>
      <c r="D2039">
        <v>111.038276672363</v>
      </c>
      <c r="E2039">
        <f t="shared" si="129"/>
        <v>-3.5763467218073997E-3</v>
      </c>
      <c r="F2039">
        <v>124.59999847412099</v>
      </c>
      <c r="G2039">
        <f t="shared" si="130"/>
        <v>-2.4019459414885702E-3</v>
      </c>
      <c r="H2039" s="2" t="str">
        <f t="shared" si="131"/>
        <v>UDD</v>
      </c>
    </row>
    <row r="2040" spans="1:8" x14ac:dyDescent="0.25">
      <c r="A2040" s="1">
        <v>43178</v>
      </c>
      <c r="B2040">
        <v>253.38563537597599</v>
      </c>
      <c r="C2040">
        <f t="shared" si="128"/>
        <v>-1.3530225541183438E-2</v>
      </c>
      <c r="D2040">
        <v>110.686149597167</v>
      </c>
      <c r="E2040">
        <f t="shared" si="129"/>
        <v>-3.1712224446260873E-3</v>
      </c>
      <c r="F2040">
        <v>124.870002746582</v>
      </c>
      <c r="G2040">
        <f t="shared" si="130"/>
        <v>2.1669685053573584E-3</v>
      </c>
      <c r="H2040" s="2" t="str">
        <f t="shared" si="131"/>
        <v>DDU</v>
      </c>
    </row>
    <row r="2041" spans="1:8" x14ac:dyDescent="0.25">
      <c r="A2041" s="1">
        <v>43179</v>
      </c>
      <c r="B2041">
        <v>253.81657409667901</v>
      </c>
      <c r="C2041">
        <f t="shared" si="128"/>
        <v>1.7007227740577502E-3</v>
      </c>
      <c r="D2041">
        <v>110.241249084472</v>
      </c>
      <c r="E2041">
        <f t="shared" si="129"/>
        <v>-4.0194777243058866E-3</v>
      </c>
      <c r="F2041">
        <v>124.309997558593</v>
      </c>
      <c r="G2041">
        <f t="shared" si="130"/>
        <v>-4.4847054990901913E-3</v>
      </c>
      <c r="H2041" s="2" t="str">
        <f t="shared" si="131"/>
        <v>UDD</v>
      </c>
    </row>
    <row r="2042" spans="1:8" x14ac:dyDescent="0.25">
      <c r="A2042" s="1">
        <v>43180</v>
      </c>
      <c r="B2042">
        <v>253.32940673828099</v>
      </c>
      <c r="C2042">
        <f t="shared" si="128"/>
        <v>-1.9193677959440381E-3</v>
      </c>
      <c r="D2042">
        <v>110.361755371093</v>
      </c>
      <c r="E2042">
        <f t="shared" si="129"/>
        <v>1.093114307228582E-3</v>
      </c>
      <c r="F2042">
        <v>126.480003356933</v>
      </c>
      <c r="G2042">
        <f t="shared" si="130"/>
        <v>1.7456406089278342E-2</v>
      </c>
      <c r="H2042" s="2" t="str">
        <f t="shared" si="131"/>
        <v>DUU</v>
      </c>
    </row>
    <row r="2043" spans="1:8" x14ac:dyDescent="0.25">
      <c r="A2043" s="1">
        <v>43181</v>
      </c>
      <c r="B2043">
        <v>246.99685668945301</v>
      </c>
      <c r="C2043">
        <f t="shared" si="128"/>
        <v>-2.499729553849328E-2</v>
      </c>
      <c r="D2043">
        <v>111.455345153808</v>
      </c>
      <c r="E2043">
        <f t="shared" si="129"/>
        <v>9.9091372644244391E-3</v>
      </c>
      <c r="F2043">
        <v>125.980003356933</v>
      </c>
      <c r="G2043">
        <f t="shared" si="130"/>
        <v>-3.9531940759756079E-3</v>
      </c>
      <c r="H2043" s="2" t="str">
        <f t="shared" si="131"/>
        <v>DUD</v>
      </c>
    </row>
    <row r="2044" spans="1:8" x14ac:dyDescent="0.25">
      <c r="A2044" s="1">
        <v>43182</v>
      </c>
      <c r="B2044">
        <v>241.73223876953099</v>
      </c>
      <c r="C2044">
        <f t="shared" si="128"/>
        <v>-2.1314513838292193E-2</v>
      </c>
      <c r="D2044">
        <v>111.371940612792</v>
      </c>
      <c r="E2044">
        <f t="shared" si="129"/>
        <v>-7.4832248647116462E-4</v>
      </c>
      <c r="F2044">
        <v>127.61000061035099</v>
      </c>
      <c r="G2044">
        <f t="shared" si="130"/>
        <v>1.2938539529958604E-2</v>
      </c>
      <c r="H2044" s="2" t="str">
        <f t="shared" si="131"/>
        <v>DDU</v>
      </c>
    </row>
    <row r="2045" spans="1:8" x14ac:dyDescent="0.25">
      <c r="A2045" s="1">
        <v>43185</v>
      </c>
      <c r="B2045">
        <v>248.34579467773401</v>
      </c>
      <c r="C2045">
        <f t="shared" si="128"/>
        <v>2.7359014841658924E-2</v>
      </c>
      <c r="D2045">
        <v>110.94563293457</v>
      </c>
      <c r="E2045">
        <f t="shared" si="129"/>
        <v>-3.8277835141991012E-3</v>
      </c>
      <c r="F2045">
        <v>128.27999877929599</v>
      </c>
      <c r="G2045">
        <f t="shared" si="130"/>
        <v>5.2503578539333517E-3</v>
      </c>
      <c r="H2045" s="2" t="str">
        <f t="shared" si="131"/>
        <v>UDU</v>
      </c>
    </row>
    <row r="2046" spans="1:8" x14ac:dyDescent="0.25">
      <c r="A2046" s="1">
        <v>43186</v>
      </c>
      <c r="B2046">
        <v>244.12098693847599</v>
      </c>
      <c r="C2046">
        <f t="shared" si="128"/>
        <v>-1.7011794964115756E-2</v>
      </c>
      <c r="D2046">
        <v>112.13192749023401</v>
      </c>
      <c r="E2046">
        <f t="shared" si="129"/>
        <v>1.069257549203062E-2</v>
      </c>
      <c r="F2046">
        <v>127.48999786376901</v>
      </c>
      <c r="G2046">
        <f t="shared" si="130"/>
        <v>-6.158410687906013E-3</v>
      </c>
      <c r="H2046" s="2" t="str">
        <f t="shared" si="131"/>
        <v>DUD</v>
      </c>
    </row>
    <row r="2047" spans="1:8" x14ac:dyDescent="0.25">
      <c r="A2047" s="1">
        <v>43187</v>
      </c>
      <c r="B2047">
        <v>243.39968872070301</v>
      </c>
      <c r="C2047">
        <f t="shared" si="128"/>
        <v>-2.9546751666819082E-3</v>
      </c>
      <c r="D2047">
        <v>112.428466796875</v>
      </c>
      <c r="E2047">
        <f t="shared" si="129"/>
        <v>2.6445572931654837E-3</v>
      </c>
      <c r="F2047">
        <v>125.730003356933</v>
      </c>
      <c r="G2047">
        <f t="shared" si="130"/>
        <v>-1.3804961458362186E-2</v>
      </c>
      <c r="H2047" s="2" t="str">
        <f t="shared" si="131"/>
        <v>DUD</v>
      </c>
    </row>
    <row r="2048" spans="1:8" x14ac:dyDescent="0.25">
      <c r="A2048" s="1">
        <v>43188</v>
      </c>
      <c r="B2048">
        <v>246.50973510742099</v>
      </c>
      <c r="C2048">
        <f t="shared" si="128"/>
        <v>1.2777528200895505E-2</v>
      </c>
      <c r="D2048">
        <v>112.975296020507</v>
      </c>
      <c r="E2048">
        <f t="shared" si="129"/>
        <v>4.8637968586724423E-3</v>
      </c>
      <c r="F2048">
        <v>125.790000915527</v>
      </c>
      <c r="G2048">
        <f t="shared" si="130"/>
        <v>4.771936450496117E-4</v>
      </c>
      <c r="H2048" s="2" t="str">
        <f t="shared" si="131"/>
        <v>UUU</v>
      </c>
    </row>
    <row r="2049" spans="1:8" x14ac:dyDescent="0.25">
      <c r="A2049" s="1">
        <v>43192</v>
      </c>
      <c r="B2049">
        <v>241.18893432617099</v>
      </c>
      <c r="C2049">
        <f t="shared" si="128"/>
        <v>-2.1584546261150139E-2</v>
      </c>
      <c r="D2049">
        <v>113.198204040527</v>
      </c>
      <c r="E2049">
        <f t="shared" si="129"/>
        <v>1.9730686961823007E-3</v>
      </c>
      <c r="F2049">
        <v>127.26000213623</v>
      </c>
      <c r="G2049">
        <f t="shared" si="130"/>
        <v>1.1686153191859505E-2</v>
      </c>
      <c r="H2049" s="2" t="str">
        <f t="shared" si="131"/>
        <v>DUU</v>
      </c>
    </row>
    <row r="2050" spans="1:8" x14ac:dyDescent="0.25">
      <c r="A2050" s="1">
        <v>43193</v>
      </c>
      <c r="B2050">
        <v>244.2802734375</v>
      </c>
      <c r="C2050">
        <f t="shared" si="128"/>
        <v>1.2817085161744846E-2</v>
      </c>
      <c r="D2050">
        <v>112.325149536132</v>
      </c>
      <c r="E2050">
        <f t="shared" si="129"/>
        <v>-7.7126179853739263E-3</v>
      </c>
      <c r="F2050">
        <v>126.300003051757</v>
      </c>
      <c r="G2050">
        <f t="shared" si="130"/>
        <v>-7.5436041832321887E-3</v>
      </c>
      <c r="H2050" s="2" t="str">
        <f t="shared" si="131"/>
        <v>UDD</v>
      </c>
    </row>
    <row r="2051" spans="1:8" x14ac:dyDescent="0.25">
      <c r="A2051" s="1">
        <v>43194</v>
      </c>
      <c r="B2051">
        <v>246.893798828125</v>
      </c>
      <c r="C2051">
        <f t="shared" si="128"/>
        <v>1.0698880240502362E-2</v>
      </c>
      <c r="D2051">
        <v>112.092979431152</v>
      </c>
      <c r="E2051">
        <f t="shared" si="129"/>
        <v>-2.0669467696129429E-3</v>
      </c>
      <c r="F2051">
        <v>126.449996948242</v>
      </c>
      <c r="G2051">
        <f t="shared" si="130"/>
        <v>1.1876001018269466E-3</v>
      </c>
      <c r="H2051" s="2" t="str">
        <f t="shared" si="131"/>
        <v>UDU</v>
      </c>
    </row>
    <row r="2052" spans="1:8" x14ac:dyDescent="0.25">
      <c r="A2052" s="1">
        <v>43195</v>
      </c>
      <c r="B2052">
        <v>248.84231567382801</v>
      </c>
      <c r="C2052">
        <f t="shared" ref="C2052:C2115" si="132">B2052/B2051-1</f>
        <v>7.8921255007278202E-3</v>
      </c>
      <c r="D2052">
        <v>111.257041931152</v>
      </c>
      <c r="E2052">
        <f t="shared" ref="E2052:E2115" si="133">D2052/D2051-1</f>
        <v>-7.457536629342898E-3</v>
      </c>
      <c r="F2052">
        <v>125.800003051757</v>
      </c>
      <c r="G2052">
        <f t="shared" ref="G2052:G2115" si="134">F2052/F2051-1</f>
        <v>-5.1403235442627482E-3</v>
      </c>
      <c r="H2052" s="2" t="str">
        <f t="shared" ref="H2052:H2115" si="135">_xlfn.CONCAT(IF(C2052&gt;0, "U", "D"), IF(E2052&gt;0, "U", "D"), IF(G2052&gt;0, "U", "D"))</f>
        <v>UDD</v>
      </c>
    </row>
    <row r="2053" spans="1:8" x14ac:dyDescent="0.25">
      <c r="A2053" s="1">
        <v>43196</v>
      </c>
      <c r="B2053">
        <v>243.296630859375</v>
      </c>
      <c r="C2053">
        <f t="shared" si="132"/>
        <v>-2.2285939589639758E-2</v>
      </c>
      <c r="D2053">
        <v>112.47371673583901</v>
      </c>
      <c r="E2053">
        <f t="shared" si="133"/>
        <v>1.0935710527338216E-2</v>
      </c>
      <c r="F2053">
        <v>126.389999389648</v>
      </c>
      <c r="G2053">
        <f t="shared" si="134"/>
        <v>4.6899548774117505E-3</v>
      </c>
      <c r="H2053" s="2" t="str">
        <f t="shared" si="135"/>
        <v>DUU</v>
      </c>
    </row>
    <row r="2054" spans="1:8" x14ac:dyDescent="0.25">
      <c r="A2054" s="1">
        <v>43199</v>
      </c>
      <c r="B2054">
        <v>244.49571228027301</v>
      </c>
      <c r="C2054">
        <f t="shared" si="132"/>
        <v>4.9284752388991659E-3</v>
      </c>
      <c r="D2054">
        <v>112.65950775146401</v>
      </c>
      <c r="E2054">
        <f t="shared" si="133"/>
        <v>1.6518616172465084E-3</v>
      </c>
      <c r="F2054">
        <v>126.81999969482401</v>
      </c>
      <c r="G2054">
        <f t="shared" si="134"/>
        <v>3.4021703240172396E-3</v>
      </c>
      <c r="H2054" s="2" t="str">
        <f t="shared" si="135"/>
        <v>UUU</v>
      </c>
    </row>
    <row r="2055" spans="1:8" x14ac:dyDescent="0.25">
      <c r="A2055" s="1">
        <v>43200</v>
      </c>
      <c r="B2055">
        <v>248.38325500488199</v>
      </c>
      <c r="C2055">
        <f t="shared" si="132"/>
        <v>1.5900249081475026E-2</v>
      </c>
      <c r="D2055">
        <v>112.455184936523</v>
      </c>
      <c r="E2055">
        <f t="shared" si="133"/>
        <v>-1.8136313482902677E-3</v>
      </c>
      <c r="F2055">
        <v>127.120002746582</v>
      </c>
      <c r="G2055">
        <f t="shared" si="134"/>
        <v>2.3655815524359358E-3</v>
      </c>
      <c r="H2055" s="2" t="str">
        <f t="shared" si="135"/>
        <v>UDU</v>
      </c>
    </row>
    <row r="2056" spans="1:8" x14ac:dyDescent="0.25">
      <c r="A2056" s="1">
        <v>43201</v>
      </c>
      <c r="B2056">
        <v>247.08119201660099</v>
      </c>
      <c r="C2056">
        <f t="shared" si="132"/>
        <v>-5.2421528506637616E-3</v>
      </c>
      <c r="D2056">
        <v>112.85454559326099</v>
      </c>
      <c r="E2056">
        <f t="shared" si="133"/>
        <v>3.5512871813194735E-3</v>
      </c>
      <c r="F2056">
        <v>128.11000061035099</v>
      </c>
      <c r="G2056">
        <f t="shared" si="134"/>
        <v>7.7878999557809969E-3</v>
      </c>
      <c r="H2056" s="2" t="str">
        <f t="shared" si="135"/>
        <v>DUU</v>
      </c>
    </row>
    <row r="2057" spans="1:8" x14ac:dyDescent="0.25">
      <c r="A2057" s="1">
        <v>43202</v>
      </c>
      <c r="B2057">
        <v>249.11392211914</v>
      </c>
      <c r="C2057">
        <f t="shared" si="132"/>
        <v>8.226972218923212E-3</v>
      </c>
      <c r="D2057">
        <v>112.027946472167</v>
      </c>
      <c r="E2057">
        <f t="shared" si="133"/>
        <v>-7.3244645729481084E-3</v>
      </c>
      <c r="F2057">
        <v>126.620002746582</v>
      </c>
      <c r="G2057">
        <f t="shared" si="134"/>
        <v>-1.1630613197019968E-2</v>
      </c>
      <c r="H2057" s="2" t="str">
        <f t="shared" si="135"/>
        <v>UDD</v>
      </c>
    </row>
    <row r="2058" spans="1:8" x14ac:dyDescent="0.25">
      <c r="A2058" s="1">
        <v>43203</v>
      </c>
      <c r="B2058">
        <v>248.38325500488199</v>
      </c>
      <c r="C2058">
        <f t="shared" si="132"/>
        <v>-2.9330641500981969E-3</v>
      </c>
      <c r="D2058">
        <v>112.287971496582</v>
      </c>
      <c r="E2058">
        <f t="shared" si="133"/>
        <v>2.3210728447977669E-3</v>
      </c>
      <c r="F2058">
        <v>127.449996948242</v>
      </c>
      <c r="G2058">
        <f t="shared" si="134"/>
        <v>6.5550006606867051E-3</v>
      </c>
      <c r="H2058" s="2" t="str">
        <f t="shared" si="135"/>
        <v>DUU</v>
      </c>
    </row>
    <row r="2059" spans="1:8" x14ac:dyDescent="0.25">
      <c r="A2059" s="1">
        <v>43206</v>
      </c>
      <c r="B2059">
        <v>250.425369262695</v>
      </c>
      <c r="C2059">
        <f t="shared" si="132"/>
        <v>8.2216261227949783E-3</v>
      </c>
      <c r="D2059">
        <v>112.325149536132</v>
      </c>
      <c r="E2059">
        <f t="shared" si="133"/>
        <v>3.3109547758747304E-4</v>
      </c>
      <c r="F2059">
        <v>127.629997253417</v>
      </c>
      <c r="G2059">
        <f t="shared" si="134"/>
        <v>1.4123209845826601E-3</v>
      </c>
      <c r="H2059" s="2" t="str">
        <f t="shared" si="135"/>
        <v>UUU</v>
      </c>
    </row>
    <row r="2060" spans="1:8" x14ac:dyDescent="0.25">
      <c r="A2060" s="1">
        <v>43207</v>
      </c>
      <c r="B2060">
        <v>253.10452270507801</v>
      </c>
      <c r="C2060">
        <f t="shared" si="132"/>
        <v>1.0698410669298442E-2</v>
      </c>
      <c r="D2060">
        <v>112.631629943847</v>
      </c>
      <c r="E2060">
        <f t="shared" si="133"/>
        <v>2.7285110145027769E-3</v>
      </c>
      <c r="F2060">
        <v>127.75</v>
      </c>
      <c r="G2060">
        <f t="shared" si="134"/>
        <v>9.4023935724707464E-4</v>
      </c>
      <c r="H2060" s="2" t="str">
        <f t="shared" si="135"/>
        <v>UUU</v>
      </c>
    </row>
    <row r="2061" spans="1:8" x14ac:dyDescent="0.25">
      <c r="A2061" s="1">
        <v>43208</v>
      </c>
      <c r="B2061">
        <v>253.29193115234301</v>
      </c>
      <c r="C2061">
        <f t="shared" si="132"/>
        <v>7.4043895092046341E-4</v>
      </c>
      <c r="D2061">
        <v>111.73070526123</v>
      </c>
      <c r="E2061">
        <f t="shared" si="133"/>
        <v>-7.9988603828796689E-3</v>
      </c>
      <c r="F2061">
        <v>127.84999847412099</v>
      </c>
      <c r="G2061">
        <f t="shared" si="134"/>
        <v>7.8276692071233001E-4</v>
      </c>
      <c r="H2061" s="2" t="str">
        <f t="shared" si="135"/>
        <v>UDU</v>
      </c>
    </row>
    <row r="2062" spans="1:8" x14ac:dyDescent="0.25">
      <c r="A2062" s="1">
        <v>43209</v>
      </c>
      <c r="B2062">
        <v>251.88676452636699</v>
      </c>
      <c r="C2062">
        <f t="shared" si="132"/>
        <v>-5.5476170108667011E-3</v>
      </c>
      <c r="D2062">
        <v>110.82053375244099</v>
      </c>
      <c r="E2062">
        <f t="shared" si="133"/>
        <v>-8.1461179955948371E-3</v>
      </c>
      <c r="F2062">
        <v>127.59999847412099</v>
      </c>
      <c r="G2062">
        <f t="shared" si="134"/>
        <v>-1.955416527053E-3</v>
      </c>
      <c r="H2062" s="2" t="str">
        <f t="shared" si="135"/>
        <v>DDD</v>
      </c>
    </row>
    <row r="2063" spans="1:8" x14ac:dyDescent="0.25">
      <c r="A2063" s="1">
        <v>43210</v>
      </c>
      <c r="B2063">
        <v>249.75094604492099</v>
      </c>
      <c r="C2063">
        <f t="shared" si="132"/>
        <v>-8.4792803046324083E-3</v>
      </c>
      <c r="D2063">
        <v>110.021797180175</v>
      </c>
      <c r="E2063">
        <f t="shared" si="133"/>
        <v>-7.2074781199870097E-3</v>
      </c>
      <c r="F2063">
        <v>126.629997253417</v>
      </c>
      <c r="G2063">
        <f t="shared" si="134"/>
        <v>-7.6018905352943644E-3</v>
      </c>
      <c r="H2063" s="2" t="str">
        <f t="shared" si="135"/>
        <v>DDD</v>
      </c>
    </row>
    <row r="2064" spans="1:8" x14ac:dyDescent="0.25">
      <c r="A2064" s="1">
        <v>43213</v>
      </c>
      <c r="B2064">
        <v>249.71350097656199</v>
      </c>
      <c r="C2064">
        <f t="shared" si="132"/>
        <v>-1.4992963571103246E-4</v>
      </c>
      <c r="D2064">
        <v>110.04963684082</v>
      </c>
      <c r="E2064">
        <f t="shared" si="133"/>
        <v>2.5303768306383922E-4</v>
      </c>
      <c r="F2064">
        <v>125.620002746582</v>
      </c>
      <c r="G2064">
        <f t="shared" si="134"/>
        <v>-7.9759498439675447E-3</v>
      </c>
      <c r="H2064" s="2" t="str">
        <f t="shared" si="135"/>
        <v>DUD</v>
      </c>
    </row>
    <row r="2065" spans="1:8" x14ac:dyDescent="0.25">
      <c r="A2065" s="1">
        <v>43214</v>
      </c>
      <c r="B2065">
        <v>246.35050964355401</v>
      </c>
      <c r="C2065">
        <f t="shared" si="132"/>
        <v>-1.3467398918585616E-2</v>
      </c>
      <c r="D2065">
        <v>109.54814910888599</v>
      </c>
      <c r="E2065">
        <f t="shared" si="133"/>
        <v>-4.5569230969783048E-3</v>
      </c>
      <c r="F2065">
        <v>126.230003356933</v>
      </c>
      <c r="G2065">
        <f t="shared" si="134"/>
        <v>4.8559194158082075E-3</v>
      </c>
      <c r="H2065" s="2" t="str">
        <f t="shared" si="135"/>
        <v>DDU</v>
      </c>
    </row>
    <row r="2066" spans="1:8" x14ac:dyDescent="0.25">
      <c r="A2066" s="1">
        <v>43215</v>
      </c>
      <c r="B2066">
        <v>246.95944213867099</v>
      </c>
      <c r="C2066">
        <f t="shared" si="132"/>
        <v>2.4718134173866702E-3</v>
      </c>
      <c r="D2066">
        <v>108.81438446044901</v>
      </c>
      <c r="E2066">
        <f t="shared" si="133"/>
        <v>-6.698101742528384E-3</v>
      </c>
      <c r="F2066">
        <v>125.41000366210901</v>
      </c>
      <c r="G2066">
        <f t="shared" si="134"/>
        <v>-6.4960759963328396E-3</v>
      </c>
      <c r="H2066" s="2" t="str">
        <f t="shared" si="135"/>
        <v>UDD</v>
      </c>
    </row>
    <row r="2067" spans="1:8" x14ac:dyDescent="0.25">
      <c r="A2067" s="1">
        <v>43216</v>
      </c>
      <c r="B2067">
        <v>249.46989440917901</v>
      </c>
      <c r="C2067">
        <f t="shared" si="132"/>
        <v>1.0165443559345011E-2</v>
      </c>
      <c r="D2067">
        <v>109.57598876953099</v>
      </c>
      <c r="E2067">
        <f t="shared" si="133"/>
        <v>6.9991142518368576E-3</v>
      </c>
      <c r="F2067">
        <v>124.970001220703</v>
      </c>
      <c r="G2067">
        <f t="shared" si="134"/>
        <v>-3.5085115107045262E-3</v>
      </c>
      <c r="H2067" s="2" t="str">
        <f t="shared" si="135"/>
        <v>UUD</v>
      </c>
    </row>
    <row r="2068" spans="1:8" x14ac:dyDescent="0.25">
      <c r="A2068" s="1">
        <v>43217</v>
      </c>
      <c r="B2068">
        <v>249.70411682128901</v>
      </c>
      <c r="C2068">
        <f t="shared" si="132"/>
        <v>9.3888047158841026E-4</v>
      </c>
      <c r="D2068">
        <v>110.421165466308</v>
      </c>
      <c r="E2068">
        <f t="shared" si="133"/>
        <v>7.7131560140848432E-3</v>
      </c>
      <c r="F2068">
        <v>125.5</v>
      </c>
      <c r="G2068">
        <f t="shared" si="134"/>
        <v>4.2410080348882495E-3</v>
      </c>
      <c r="H2068" s="2" t="str">
        <f t="shared" si="135"/>
        <v>UUU</v>
      </c>
    </row>
    <row r="2069" spans="1:8" x14ac:dyDescent="0.25">
      <c r="A2069" s="1">
        <v>43220</v>
      </c>
      <c r="B2069">
        <v>247.78378295898401</v>
      </c>
      <c r="C2069">
        <f t="shared" si="132"/>
        <v>-7.6904373333955833E-3</v>
      </c>
      <c r="D2069">
        <v>110.6162109375</v>
      </c>
      <c r="E2069">
        <f t="shared" si="133"/>
        <v>1.7663775814023008E-3</v>
      </c>
      <c r="F2069">
        <v>124.58999633789</v>
      </c>
      <c r="G2069">
        <f t="shared" si="134"/>
        <v>-7.2510251960956618E-3</v>
      </c>
      <c r="H2069" s="2" t="str">
        <f t="shared" si="135"/>
        <v>DUD</v>
      </c>
    </row>
    <row r="2070" spans="1:8" x14ac:dyDescent="0.25">
      <c r="A2070" s="1">
        <v>43221</v>
      </c>
      <c r="B2070">
        <v>248.224029541015</v>
      </c>
      <c r="C2070">
        <f t="shared" si="132"/>
        <v>1.7767368662051641E-3</v>
      </c>
      <c r="D2070">
        <v>110.217819213867</v>
      </c>
      <c r="E2070">
        <f t="shared" si="133"/>
        <v>-3.601567259052918E-3</v>
      </c>
      <c r="F2070">
        <v>123.709999084472</v>
      </c>
      <c r="G2070">
        <f t="shared" si="134"/>
        <v>-7.063145351023481E-3</v>
      </c>
      <c r="H2070" s="2" t="str">
        <f t="shared" si="135"/>
        <v>UDD</v>
      </c>
    </row>
    <row r="2071" spans="1:8" x14ac:dyDescent="0.25">
      <c r="A2071" s="1">
        <v>43222</v>
      </c>
      <c r="B2071">
        <v>246.55662536621</v>
      </c>
      <c r="C2071">
        <f t="shared" si="132"/>
        <v>-6.7173358594175836E-3</v>
      </c>
      <c r="D2071">
        <v>110.096809387207</v>
      </c>
      <c r="E2071">
        <f t="shared" si="133"/>
        <v>-1.0979152692650596E-3</v>
      </c>
      <c r="F2071">
        <v>123.650001525878</v>
      </c>
      <c r="G2071">
        <f t="shared" si="134"/>
        <v>-4.8498552290054953E-4</v>
      </c>
      <c r="H2071" s="2" t="str">
        <f t="shared" si="135"/>
        <v>DDD</v>
      </c>
    </row>
    <row r="2072" spans="1:8" x14ac:dyDescent="0.25">
      <c r="A2072" s="1">
        <v>43223</v>
      </c>
      <c r="B2072">
        <v>246.013259887695</v>
      </c>
      <c r="C2072">
        <f t="shared" si="132"/>
        <v>-2.203816172889006E-3</v>
      </c>
      <c r="D2072">
        <v>110.590133666992</v>
      </c>
      <c r="E2072">
        <f t="shared" si="133"/>
        <v>4.480822673525342E-3</v>
      </c>
      <c r="F2072">
        <v>124.27999877929599</v>
      </c>
      <c r="G2072">
        <f t="shared" si="134"/>
        <v>5.0950040084403181E-3</v>
      </c>
      <c r="H2072" s="2" t="str">
        <f t="shared" si="135"/>
        <v>DUU</v>
      </c>
    </row>
    <row r="2073" spans="1:8" x14ac:dyDescent="0.25">
      <c r="A2073" s="1">
        <v>43224</v>
      </c>
      <c r="B2073">
        <v>249.19825744628901</v>
      </c>
      <c r="C2073">
        <f t="shared" si="132"/>
        <v>1.2946446707986281E-2</v>
      </c>
      <c r="D2073">
        <v>110.757690429687</v>
      </c>
      <c r="E2073">
        <f t="shared" si="133"/>
        <v>1.5151149305918654E-3</v>
      </c>
      <c r="F2073">
        <v>124.540000915527</v>
      </c>
      <c r="G2073">
        <f t="shared" si="134"/>
        <v>2.0920674186095667E-3</v>
      </c>
      <c r="H2073" s="2" t="str">
        <f t="shared" si="135"/>
        <v>UUU</v>
      </c>
    </row>
    <row r="2074" spans="1:8" x14ac:dyDescent="0.25">
      <c r="A2074" s="1">
        <v>43227</v>
      </c>
      <c r="B2074">
        <v>250.04139709472599</v>
      </c>
      <c r="C2074">
        <f t="shared" si="132"/>
        <v>3.3834090859110599E-3</v>
      </c>
      <c r="D2074">
        <v>110.580833435058</v>
      </c>
      <c r="E2074">
        <f t="shared" si="133"/>
        <v>-1.5967920055292018E-3</v>
      </c>
      <c r="F2074">
        <v>124.56999969482401</v>
      </c>
      <c r="G2074">
        <f t="shared" si="134"/>
        <v>2.4087665871586061E-4</v>
      </c>
      <c r="H2074" s="2" t="str">
        <f t="shared" si="135"/>
        <v>UDU</v>
      </c>
    </row>
    <row r="2075" spans="1:8" x14ac:dyDescent="0.25">
      <c r="A2075" s="1">
        <v>43228</v>
      </c>
      <c r="B2075">
        <v>250.04139709472599</v>
      </c>
      <c r="C2075">
        <f t="shared" si="132"/>
        <v>0</v>
      </c>
      <c r="D2075">
        <v>110.478469848632</v>
      </c>
      <c r="E2075">
        <f t="shared" si="133"/>
        <v>-9.2569013314691695E-4</v>
      </c>
      <c r="F2075">
        <v>124.58999633789</v>
      </c>
      <c r="G2075">
        <f t="shared" si="134"/>
        <v>1.6052535213129104E-4</v>
      </c>
      <c r="H2075" s="2" t="str">
        <f t="shared" si="135"/>
        <v>DDU</v>
      </c>
    </row>
    <row r="2076" spans="1:8" x14ac:dyDescent="0.25">
      <c r="A2076" s="1">
        <v>43229</v>
      </c>
      <c r="B2076">
        <v>252.45814514160099</v>
      </c>
      <c r="C2076">
        <f t="shared" si="132"/>
        <v>9.6653917109550402E-3</v>
      </c>
      <c r="D2076">
        <v>109.81755828857401</v>
      </c>
      <c r="E2076">
        <f t="shared" si="133"/>
        <v>-5.9822656936100449E-3</v>
      </c>
      <c r="F2076">
        <v>124.33000183105401</v>
      </c>
      <c r="G2076">
        <f t="shared" si="134"/>
        <v>-2.0868008225225498E-3</v>
      </c>
      <c r="H2076" s="2" t="str">
        <f t="shared" si="135"/>
        <v>UDD</v>
      </c>
    </row>
    <row r="2077" spans="1:8" x14ac:dyDescent="0.25">
      <c r="A2077" s="1">
        <v>43230</v>
      </c>
      <c r="B2077">
        <v>254.81884765625</v>
      </c>
      <c r="C2077">
        <f t="shared" si="132"/>
        <v>9.350866906373323E-3</v>
      </c>
      <c r="D2077">
        <v>110.70182800292901</v>
      </c>
      <c r="E2077">
        <f t="shared" si="133"/>
        <v>8.0521706012743888E-3</v>
      </c>
      <c r="F2077">
        <v>125.180000305175</v>
      </c>
      <c r="G2077">
        <f t="shared" si="134"/>
        <v>6.8366320405595093E-3</v>
      </c>
      <c r="H2077" s="2" t="str">
        <f t="shared" si="135"/>
        <v>UUU</v>
      </c>
    </row>
    <row r="2078" spans="1:8" x14ac:dyDescent="0.25">
      <c r="A2078" s="1">
        <v>43231</v>
      </c>
      <c r="B2078">
        <v>255.59632873535099</v>
      </c>
      <c r="C2078">
        <f t="shared" si="132"/>
        <v>3.0511129229726652E-3</v>
      </c>
      <c r="D2078">
        <v>110.981056213378</v>
      </c>
      <c r="E2078">
        <f t="shared" si="133"/>
        <v>2.5223450731237662E-3</v>
      </c>
      <c r="F2078">
        <v>125</v>
      </c>
      <c r="G2078">
        <f t="shared" si="134"/>
        <v>-1.4379318160743226E-3</v>
      </c>
      <c r="H2078" s="2" t="str">
        <f t="shared" si="135"/>
        <v>UUD</v>
      </c>
    </row>
    <row r="2079" spans="1:8" x14ac:dyDescent="0.25">
      <c r="A2079" s="1">
        <v>43234</v>
      </c>
      <c r="B2079">
        <v>255.71820068359301</v>
      </c>
      <c r="C2079">
        <f t="shared" si="132"/>
        <v>4.7681415787548254E-4</v>
      </c>
      <c r="D2079">
        <v>110.39466857910099</v>
      </c>
      <c r="E2079">
        <f t="shared" si="133"/>
        <v>-5.2836732167117484E-3</v>
      </c>
      <c r="F2079">
        <v>124.48999786376901</v>
      </c>
      <c r="G2079">
        <f t="shared" si="134"/>
        <v>-4.0800170898479537E-3</v>
      </c>
      <c r="H2079" s="2" t="str">
        <f t="shared" si="135"/>
        <v>UDD</v>
      </c>
    </row>
    <row r="2080" spans="1:8" x14ac:dyDescent="0.25">
      <c r="A2080" s="1">
        <v>43235</v>
      </c>
      <c r="B2080">
        <v>253.95703125</v>
      </c>
      <c r="C2080">
        <f t="shared" si="132"/>
        <v>-6.8871493264265338E-3</v>
      </c>
      <c r="D2080">
        <v>109.13808441162099</v>
      </c>
      <c r="E2080">
        <f t="shared" si="133"/>
        <v>-1.138265265572691E-2</v>
      </c>
      <c r="F2080">
        <v>122.480003356933</v>
      </c>
      <c r="G2080">
        <f t="shared" si="134"/>
        <v>-1.6145831322413318E-2</v>
      </c>
      <c r="H2080" s="2" t="str">
        <f t="shared" si="135"/>
        <v>DDD</v>
      </c>
    </row>
    <row r="2081" spans="1:8" x14ac:dyDescent="0.25">
      <c r="A2081" s="1">
        <v>43236</v>
      </c>
      <c r="B2081">
        <v>255.02496337890599</v>
      </c>
      <c r="C2081">
        <f t="shared" si="132"/>
        <v>4.2051685816673068E-3</v>
      </c>
      <c r="D2081">
        <v>108.71921539306599</v>
      </c>
      <c r="E2081">
        <f t="shared" si="133"/>
        <v>-3.837972975365922E-3</v>
      </c>
      <c r="F2081">
        <v>122.290000915527</v>
      </c>
      <c r="G2081">
        <f t="shared" si="134"/>
        <v>-1.5512935679163897E-3</v>
      </c>
      <c r="H2081" s="2" t="str">
        <f t="shared" si="135"/>
        <v>UDD</v>
      </c>
    </row>
    <row r="2082" spans="1:8" x14ac:dyDescent="0.25">
      <c r="A2082" s="1">
        <v>43237</v>
      </c>
      <c r="B2082">
        <v>254.809478759765</v>
      </c>
      <c r="C2082">
        <f t="shared" si="132"/>
        <v>-8.4495500474135454E-4</v>
      </c>
      <c r="D2082">
        <v>108.170036315917</v>
      </c>
      <c r="E2082">
        <f t="shared" si="133"/>
        <v>-5.0513524694183465E-3</v>
      </c>
      <c r="F2082">
        <v>122.36000061035099</v>
      </c>
      <c r="G2082">
        <f t="shared" si="134"/>
        <v>5.7240734565322526E-4</v>
      </c>
      <c r="H2082" s="2" t="str">
        <f t="shared" si="135"/>
        <v>DDU</v>
      </c>
    </row>
    <row r="2083" spans="1:8" x14ac:dyDescent="0.25">
      <c r="A2083" s="1">
        <v>43238</v>
      </c>
      <c r="B2083">
        <v>254.17247009277301</v>
      </c>
      <c r="C2083">
        <f t="shared" si="132"/>
        <v>-2.4999410151165247E-3</v>
      </c>
      <c r="D2083">
        <v>109.10084533691401</v>
      </c>
      <c r="E2083">
        <f t="shared" si="133"/>
        <v>8.6050541600866115E-3</v>
      </c>
      <c r="F2083">
        <v>122.41000366210901</v>
      </c>
      <c r="G2083">
        <f t="shared" si="134"/>
        <v>4.086552101061347E-4</v>
      </c>
      <c r="H2083" s="2" t="str">
        <f t="shared" si="135"/>
        <v>DUU</v>
      </c>
    </row>
    <row r="2084" spans="1:8" x14ac:dyDescent="0.25">
      <c r="A2084" s="1">
        <v>43241</v>
      </c>
      <c r="B2084">
        <v>256.08349609375</v>
      </c>
      <c r="C2084">
        <f t="shared" si="132"/>
        <v>7.5186191497429444E-3</v>
      </c>
      <c r="D2084">
        <v>109.156684875488</v>
      </c>
      <c r="E2084">
        <f t="shared" si="133"/>
        <v>5.1181581958914535E-4</v>
      </c>
      <c r="F2084">
        <v>122.480003356933</v>
      </c>
      <c r="G2084">
        <f t="shared" si="134"/>
        <v>5.7184619499905942E-4</v>
      </c>
      <c r="H2084" s="2" t="str">
        <f t="shared" si="135"/>
        <v>UUU</v>
      </c>
    </row>
    <row r="2085" spans="1:8" x14ac:dyDescent="0.25">
      <c r="A2085" s="1">
        <v>43242</v>
      </c>
      <c r="B2085">
        <v>255.37156677246</v>
      </c>
      <c r="C2085">
        <f t="shared" si="132"/>
        <v>-2.7800671739867111E-3</v>
      </c>
      <c r="D2085">
        <v>108.989166259765</v>
      </c>
      <c r="E2085">
        <f t="shared" si="133"/>
        <v>-1.5346619944905937E-3</v>
      </c>
      <c r="F2085">
        <v>122.41000366210901</v>
      </c>
      <c r="G2085">
        <f t="shared" si="134"/>
        <v>-5.7151937381971774E-4</v>
      </c>
      <c r="H2085" s="2" t="str">
        <f t="shared" si="135"/>
        <v>DDD</v>
      </c>
    </row>
    <row r="2086" spans="1:8" x14ac:dyDescent="0.25">
      <c r="A2086" s="1">
        <v>43243</v>
      </c>
      <c r="B2086">
        <v>256.07403564453102</v>
      </c>
      <c r="C2086">
        <f t="shared" si="132"/>
        <v>2.7507716734060939E-3</v>
      </c>
      <c r="D2086">
        <v>109.78035736083901</v>
      </c>
      <c r="E2086">
        <f t="shared" si="133"/>
        <v>7.2593554774817992E-3</v>
      </c>
      <c r="F2086">
        <v>122.540000915527</v>
      </c>
      <c r="G2086">
        <f t="shared" si="134"/>
        <v>1.061982268841577E-3</v>
      </c>
      <c r="H2086" s="2" t="str">
        <f t="shared" si="135"/>
        <v>UUU</v>
      </c>
    </row>
    <row r="2087" spans="1:8" x14ac:dyDescent="0.25">
      <c r="A2087" s="1">
        <v>43244</v>
      </c>
      <c r="B2087">
        <v>255.54948425292901</v>
      </c>
      <c r="C2087">
        <f t="shared" si="132"/>
        <v>-2.0484364620635409E-3</v>
      </c>
      <c r="D2087">
        <v>110.655296325683</v>
      </c>
      <c r="E2087">
        <f t="shared" si="133"/>
        <v>7.9699045063967855E-3</v>
      </c>
      <c r="F2087">
        <v>123.58999633789</v>
      </c>
      <c r="G2087">
        <f t="shared" si="134"/>
        <v>8.5685932309305102E-3</v>
      </c>
      <c r="H2087" s="2" t="str">
        <f t="shared" si="135"/>
        <v>DUU</v>
      </c>
    </row>
    <row r="2088" spans="1:8" x14ac:dyDescent="0.25">
      <c r="A2088" s="1">
        <v>43245</v>
      </c>
      <c r="B2088">
        <v>254.94062805175699</v>
      </c>
      <c r="C2088">
        <f t="shared" si="132"/>
        <v>-2.3825373897816693E-3</v>
      </c>
      <c r="D2088">
        <v>111.344100952148</v>
      </c>
      <c r="E2088">
        <f t="shared" si="133"/>
        <v>6.2247777497943524E-3</v>
      </c>
      <c r="F2088">
        <v>123.209999084472</v>
      </c>
      <c r="G2088">
        <f t="shared" si="134"/>
        <v>-3.0746602854416771E-3</v>
      </c>
      <c r="H2088" s="2" t="str">
        <f t="shared" si="135"/>
        <v>DUD</v>
      </c>
    </row>
    <row r="2089" spans="1:8" x14ac:dyDescent="0.25">
      <c r="A2089" s="1">
        <v>43249</v>
      </c>
      <c r="B2089">
        <v>252.00851440429599</v>
      </c>
      <c r="C2089">
        <f t="shared" si="132"/>
        <v>-1.1501162721171854E-2</v>
      </c>
      <c r="D2089">
        <v>113.782829284667</v>
      </c>
      <c r="E2089">
        <f t="shared" si="133"/>
        <v>2.1902627186033863E-2</v>
      </c>
      <c r="F2089">
        <v>123.19000244140599</v>
      </c>
      <c r="G2089">
        <f t="shared" si="134"/>
        <v>-1.6229724222538433E-4</v>
      </c>
      <c r="H2089" s="2" t="str">
        <f t="shared" si="135"/>
        <v>DUD</v>
      </c>
    </row>
    <row r="2090" spans="1:8" x14ac:dyDescent="0.25">
      <c r="A2090" s="1">
        <v>43250</v>
      </c>
      <c r="B2090">
        <v>255.37156677246</v>
      </c>
      <c r="C2090">
        <f t="shared" si="132"/>
        <v>1.3344995013814032E-2</v>
      </c>
      <c r="D2090">
        <v>113.01959228515599</v>
      </c>
      <c r="E2090">
        <f t="shared" si="133"/>
        <v>-6.7078398762743241E-3</v>
      </c>
      <c r="F2090">
        <v>123.370002746582</v>
      </c>
      <c r="G2090">
        <f t="shared" si="134"/>
        <v>1.4611600098117794E-3</v>
      </c>
      <c r="H2090" s="2" t="str">
        <f t="shared" si="135"/>
        <v>UDU</v>
      </c>
    </row>
    <row r="2091" spans="1:8" x14ac:dyDescent="0.25">
      <c r="A2091" s="1">
        <v>43251</v>
      </c>
      <c r="B2091">
        <v>253.80714416503901</v>
      </c>
      <c r="C2091">
        <f t="shared" si="132"/>
        <v>-6.1260641785344516E-3</v>
      </c>
      <c r="D2091">
        <v>112.83341979980401</v>
      </c>
      <c r="E2091">
        <f t="shared" si="133"/>
        <v>-1.6472585114469807E-3</v>
      </c>
      <c r="F2091">
        <v>123.09999847412099</v>
      </c>
      <c r="G2091">
        <f t="shared" si="134"/>
        <v>-2.1885731251513052E-3</v>
      </c>
      <c r="H2091" s="2" t="str">
        <f t="shared" si="135"/>
        <v>DDD</v>
      </c>
    </row>
    <row r="2092" spans="1:8" x14ac:dyDescent="0.25">
      <c r="A2092" s="1">
        <v>43252</v>
      </c>
      <c r="B2092">
        <v>256.29895019531199</v>
      </c>
      <c r="C2092">
        <f t="shared" si="132"/>
        <v>9.8177143061530803E-3</v>
      </c>
      <c r="D2092">
        <v>112.237213134765</v>
      </c>
      <c r="E2092">
        <f t="shared" si="133"/>
        <v>-5.2839545774366892E-3</v>
      </c>
      <c r="F2092">
        <v>122.48999786376901</v>
      </c>
      <c r="G2092">
        <f t="shared" si="134"/>
        <v>-4.9553258969392555E-3</v>
      </c>
      <c r="H2092" s="2" t="str">
        <f t="shared" si="135"/>
        <v>UDD</v>
      </c>
    </row>
    <row r="2093" spans="1:8" x14ac:dyDescent="0.25">
      <c r="A2093" s="1">
        <v>43255</v>
      </c>
      <c r="B2093">
        <v>257.51675415039</v>
      </c>
      <c r="C2093">
        <f t="shared" si="132"/>
        <v>4.751498022719014E-3</v>
      </c>
      <c r="D2093">
        <v>111.425567626953</v>
      </c>
      <c r="E2093">
        <f t="shared" si="133"/>
        <v>-7.2315187195306496E-3</v>
      </c>
      <c r="F2093">
        <v>122.370002746582</v>
      </c>
      <c r="G2093">
        <f t="shared" si="134"/>
        <v>-9.7963196407646613E-4</v>
      </c>
      <c r="H2093" s="2" t="str">
        <f t="shared" si="135"/>
        <v>UDD</v>
      </c>
    </row>
    <row r="2094" spans="1:8" x14ac:dyDescent="0.25">
      <c r="A2094" s="1">
        <v>43256</v>
      </c>
      <c r="B2094">
        <v>257.7041015625</v>
      </c>
      <c r="C2094">
        <f t="shared" si="132"/>
        <v>7.275154299304365E-4</v>
      </c>
      <c r="D2094">
        <v>111.68678283691401</v>
      </c>
      <c r="E2094">
        <f t="shared" si="133"/>
        <v>2.3443022595635021E-3</v>
      </c>
      <c r="F2094">
        <v>122.84999847412099</v>
      </c>
      <c r="G2094">
        <f t="shared" si="134"/>
        <v>3.9224950295460026E-3</v>
      </c>
      <c r="H2094" s="2" t="str">
        <f t="shared" si="135"/>
        <v>UUU</v>
      </c>
    </row>
    <row r="2095" spans="1:8" x14ac:dyDescent="0.25">
      <c r="A2095" s="1">
        <v>43257</v>
      </c>
      <c r="B2095">
        <v>259.85867309570301</v>
      </c>
      <c r="C2095">
        <f t="shared" si="132"/>
        <v>8.3606412165717625E-3</v>
      </c>
      <c r="D2095">
        <v>110.78179168701099</v>
      </c>
      <c r="E2095">
        <f t="shared" si="133"/>
        <v>-8.1029386550106608E-3</v>
      </c>
      <c r="F2095">
        <v>122.919998168945</v>
      </c>
      <c r="G2095">
        <f t="shared" si="134"/>
        <v>5.6979809274282367E-4</v>
      </c>
      <c r="H2095" s="2" t="str">
        <f t="shared" si="135"/>
        <v>UDU</v>
      </c>
    </row>
    <row r="2096" spans="1:8" x14ac:dyDescent="0.25">
      <c r="A2096" s="1">
        <v>43258</v>
      </c>
      <c r="B2096">
        <v>259.83053588867102</v>
      </c>
      <c r="C2096">
        <f t="shared" si="132"/>
        <v>-1.0827888365927407E-4</v>
      </c>
      <c r="D2096">
        <v>111.85472869873</v>
      </c>
      <c r="E2096">
        <f t="shared" si="133"/>
        <v>9.6851386439962273E-3</v>
      </c>
      <c r="F2096">
        <v>122.86000061035099</v>
      </c>
      <c r="G2096">
        <f t="shared" si="134"/>
        <v>-4.8810250152742096E-4</v>
      </c>
      <c r="H2096" s="2" t="str">
        <f t="shared" si="135"/>
        <v>DUD</v>
      </c>
    </row>
    <row r="2097" spans="1:8" x14ac:dyDescent="0.25">
      <c r="A2097" s="1">
        <v>43259</v>
      </c>
      <c r="B2097">
        <v>260.59869384765602</v>
      </c>
      <c r="C2097">
        <f t="shared" si="132"/>
        <v>2.956380613070575E-3</v>
      </c>
      <c r="D2097">
        <v>111.518836975097</v>
      </c>
      <c r="E2097">
        <f t="shared" si="133"/>
        <v>-3.0029282404115953E-3</v>
      </c>
      <c r="F2097">
        <v>123.01000213623</v>
      </c>
      <c r="G2097">
        <f t="shared" si="134"/>
        <v>1.2209142530832384E-3</v>
      </c>
      <c r="H2097" s="2" t="str">
        <f t="shared" si="135"/>
        <v>UDU</v>
      </c>
    </row>
    <row r="2098" spans="1:8" x14ac:dyDescent="0.25">
      <c r="A2098" s="1">
        <v>43262</v>
      </c>
      <c r="B2098">
        <v>260.9453125</v>
      </c>
      <c r="C2098">
        <f t="shared" si="132"/>
        <v>1.3300859157283629E-3</v>
      </c>
      <c r="D2098">
        <v>111.313583374023</v>
      </c>
      <c r="E2098">
        <f t="shared" si="133"/>
        <v>-1.8405285299006868E-3</v>
      </c>
      <c r="F2098">
        <v>123.230003356933</v>
      </c>
      <c r="G2098">
        <f t="shared" si="134"/>
        <v>1.7884823744604983E-3</v>
      </c>
      <c r="H2098" s="2" t="str">
        <f t="shared" si="135"/>
        <v>UDU</v>
      </c>
    </row>
    <row r="2099" spans="1:8" x14ac:dyDescent="0.25">
      <c r="A2099" s="1">
        <v>43263</v>
      </c>
      <c r="B2099">
        <v>261.28256225585898</v>
      </c>
      <c r="C2099">
        <f t="shared" si="132"/>
        <v>1.2924154591165138E-3</v>
      </c>
      <c r="D2099">
        <v>111.341590881347</v>
      </c>
      <c r="E2099">
        <f t="shared" si="133"/>
        <v>2.5160907119392562E-4</v>
      </c>
      <c r="F2099">
        <v>122.81999969482401</v>
      </c>
      <c r="G2099">
        <f t="shared" si="134"/>
        <v>-3.3271415316075137E-3</v>
      </c>
      <c r="H2099" s="2" t="str">
        <f t="shared" si="135"/>
        <v>UUD</v>
      </c>
    </row>
    <row r="2100" spans="1:8" x14ac:dyDescent="0.25">
      <c r="A2100" s="1">
        <v>43264</v>
      </c>
      <c r="B2100">
        <v>260.44882202148398</v>
      </c>
      <c r="C2100">
        <f t="shared" si="132"/>
        <v>-3.1909524584291526E-3</v>
      </c>
      <c r="D2100">
        <v>111.285583496093</v>
      </c>
      <c r="E2100">
        <f t="shared" si="133"/>
        <v>-5.0302303757887579E-4</v>
      </c>
      <c r="F2100">
        <v>123.19000244140599</v>
      </c>
      <c r="G2100">
        <f t="shared" si="134"/>
        <v>3.0125610446292139E-3</v>
      </c>
      <c r="H2100" s="2" t="str">
        <f t="shared" si="135"/>
        <v>DDU</v>
      </c>
    </row>
    <row r="2101" spans="1:8" x14ac:dyDescent="0.25">
      <c r="A2101" s="1">
        <v>43265</v>
      </c>
      <c r="B2101">
        <v>261.1044921875</v>
      </c>
      <c r="C2101">
        <f t="shared" si="132"/>
        <v>2.5174625898747305E-3</v>
      </c>
      <c r="D2101">
        <v>112.20923614501901</v>
      </c>
      <c r="E2101">
        <f t="shared" si="133"/>
        <v>8.2998410028414238E-3</v>
      </c>
      <c r="F2101">
        <v>123.379997253417</v>
      </c>
      <c r="G2101">
        <f t="shared" si="134"/>
        <v>1.5422908372890731E-3</v>
      </c>
      <c r="H2101" s="2" t="str">
        <f t="shared" si="135"/>
        <v>UUU</v>
      </c>
    </row>
    <row r="2102" spans="1:8" x14ac:dyDescent="0.25">
      <c r="A2102" s="1">
        <v>43266</v>
      </c>
      <c r="B2102">
        <v>260.771392822265</v>
      </c>
      <c r="C2102">
        <f t="shared" si="132"/>
        <v>-1.2757320352642099E-3</v>
      </c>
      <c r="D2102">
        <v>112.311882019042</v>
      </c>
      <c r="E2102">
        <f t="shared" si="133"/>
        <v>9.147720593190023E-4</v>
      </c>
      <c r="F2102">
        <v>121.33999633789</v>
      </c>
      <c r="G2102">
        <f t="shared" si="134"/>
        <v>-1.6534292113306925E-2</v>
      </c>
      <c r="H2102" s="2" t="str">
        <f t="shared" si="135"/>
        <v>DUD</v>
      </c>
    </row>
    <row r="2103" spans="1:8" x14ac:dyDescent="0.25">
      <c r="A2103" s="1">
        <v>43269</v>
      </c>
      <c r="B2103">
        <v>260.235107421875</v>
      </c>
      <c r="C2103">
        <f t="shared" si="132"/>
        <v>-2.0565346320619016E-3</v>
      </c>
      <c r="D2103">
        <v>112.20923614501901</v>
      </c>
      <c r="E2103">
        <f t="shared" si="133"/>
        <v>-9.1393601618738884E-4</v>
      </c>
      <c r="F2103">
        <v>121.11000061035099</v>
      </c>
      <c r="G2103">
        <f t="shared" si="134"/>
        <v>-1.8954650937894613E-3</v>
      </c>
      <c r="H2103" s="2" t="str">
        <f t="shared" si="135"/>
        <v>DDD</v>
      </c>
    </row>
    <row r="2104" spans="1:8" x14ac:dyDescent="0.25">
      <c r="A2104" s="1">
        <v>43270</v>
      </c>
      <c r="B2104">
        <v>259.23764038085898</v>
      </c>
      <c r="C2104">
        <f t="shared" si="132"/>
        <v>-3.8329457193452265E-3</v>
      </c>
      <c r="D2104">
        <v>112.862335205078</v>
      </c>
      <c r="E2104">
        <f t="shared" si="133"/>
        <v>5.8203681131465679E-3</v>
      </c>
      <c r="F2104">
        <v>120.800003051757</v>
      </c>
      <c r="G2104">
        <f t="shared" si="134"/>
        <v>-2.5596363391273691E-3</v>
      </c>
      <c r="H2104" s="2" t="str">
        <f t="shared" si="135"/>
        <v>DUD</v>
      </c>
    </row>
    <row r="2105" spans="1:8" x14ac:dyDescent="0.25">
      <c r="A2105" s="1">
        <v>43271</v>
      </c>
      <c r="B2105">
        <v>259.679931640625</v>
      </c>
      <c r="C2105">
        <f t="shared" si="132"/>
        <v>1.7061228420234276E-3</v>
      </c>
      <c r="D2105">
        <v>111.87336730957</v>
      </c>
      <c r="E2105">
        <f t="shared" si="133"/>
        <v>-8.7626035179139139E-3</v>
      </c>
      <c r="F2105">
        <v>120.26000213623</v>
      </c>
      <c r="G2105">
        <f t="shared" si="134"/>
        <v>-4.4702061414322314E-3</v>
      </c>
      <c r="H2105" s="2" t="str">
        <f t="shared" si="135"/>
        <v>UDD</v>
      </c>
    </row>
    <row r="2106" spans="1:8" x14ac:dyDescent="0.25">
      <c r="A2106" s="1">
        <v>43272</v>
      </c>
      <c r="B2106">
        <v>258.05206298828102</v>
      </c>
      <c r="C2106">
        <f t="shared" si="132"/>
        <v>-6.2687503114288168E-3</v>
      </c>
      <c r="D2106">
        <v>112.46115875244099</v>
      </c>
      <c r="E2106">
        <f t="shared" si="133"/>
        <v>5.2540784013812569E-3</v>
      </c>
      <c r="F2106">
        <v>120.050003051757</v>
      </c>
      <c r="G2106">
        <f t="shared" si="134"/>
        <v>-1.7462088869341086E-3</v>
      </c>
      <c r="H2106" s="2" t="str">
        <f t="shared" si="135"/>
        <v>DUD</v>
      </c>
    </row>
    <row r="2107" spans="1:8" x14ac:dyDescent="0.25">
      <c r="A2107" s="1">
        <v>43273</v>
      </c>
      <c r="B2107">
        <v>258.52252197265602</v>
      </c>
      <c r="C2107">
        <f t="shared" si="132"/>
        <v>1.8231165406197292E-3</v>
      </c>
      <c r="D2107">
        <v>112.45182800292901</v>
      </c>
      <c r="E2107">
        <f t="shared" si="133"/>
        <v>-8.2968641044622871E-5</v>
      </c>
      <c r="F2107">
        <v>120.33999633789</v>
      </c>
      <c r="G2107">
        <f t="shared" si="134"/>
        <v>2.41560415461195E-3</v>
      </c>
      <c r="H2107" s="2" t="str">
        <f t="shared" si="135"/>
        <v>UDU</v>
      </c>
    </row>
    <row r="2108" spans="1:8" x14ac:dyDescent="0.25">
      <c r="A2108" s="1">
        <v>43276</v>
      </c>
      <c r="B2108">
        <v>255.00335693359301</v>
      </c>
      <c r="C2108">
        <f t="shared" si="132"/>
        <v>-1.3612605246962728E-2</v>
      </c>
      <c r="D2108">
        <v>112.703712463378</v>
      </c>
      <c r="E2108">
        <f t="shared" si="133"/>
        <v>2.2399321106849612E-3</v>
      </c>
      <c r="F2108">
        <v>119.889999389648</v>
      </c>
      <c r="G2108">
        <f t="shared" si="134"/>
        <v>-3.7393797734420753E-3</v>
      </c>
      <c r="H2108" s="2" t="str">
        <f t="shared" si="135"/>
        <v>DUD</v>
      </c>
    </row>
    <row r="2109" spans="1:8" x14ac:dyDescent="0.25">
      <c r="A2109" s="1">
        <v>43277</v>
      </c>
      <c r="B2109">
        <v>255.56790161132801</v>
      </c>
      <c r="C2109">
        <f t="shared" si="132"/>
        <v>2.2138715526087704E-3</v>
      </c>
      <c r="D2109">
        <v>112.862335205078</v>
      </c>
      <c r="E2109">
        <f t="shared" si="133"/>
        <v>1.4074313812115768E-3</v>
      </c>
      <c r="F2109">
        <v>119.26000213623</v>
      </c>
      <c r="G2109">
        <f t="shared" si="134"/>
        <v>-5.2547940330742726E-3</v>
      </c>
      <c r="H2109" s="2" t="str">
        <f t="shared" si="135"/>
        <v>UUD</v>
      </c>
    </row>
    <row r="2110" spans="1:8" x14ac:dyDescent="0.25">
      <c r="A2110" s="1">
        <v>43278</v>
      </c>
      <c r="B2110">
        <v>253.45069885253901</v>
      </c>
      <c r="C2110">
        <f t="shared" si="132"/>
        <v>-8.2843062271915624E-3</v>
      </c>
      <c r="D2110">
        <v>113.92593383789</v>
      </c>
      <c r="E2110">
        <f t="shared" si="133"/>
        <v>9.4238581089021167E-3</v>
      </c>
      <c r="F2110">
        <v>118.58000183105401</v>
      </c>
      <c r="G2110">
        <f t="shared" si="134"/>
        <v>-5.7018303957367955E-3</v>
      </c>
      <c r="H2110" s="2" t="str">
        <f t="shared" si="135"/>
        <v>DUD</v>
      </c>
    </row>
    <row r="2111" spans="1:8" x14ac:dyDescent="0.25">
      <c r="A2111" s="1">
        <v>43279</v>
      </c>
      <c r="B2111">
        <v>254.89978027343699</v>
      </c>
      <c r="C2111">
        <f t="shared" si="132"/>
        <v>5.7174094506682316E-3</v>
      </c>
      <c r="D2111">
        <v>113.95391845703099</v>
      </c>
      <c r="E2111">
        <f t="shared" si="133"/>
        <v>2.4563870752047912E-4</v>
      </c>
      <c r="F2111">
        <v>118.220001220703</v>
      </c>
      <c r="G2111">
        <f t="shared" si="134"/>
        <v>-3.0359302141343969E-3</v>
      </c>
      <c r="H2111" s="2" t="str">
        <f t="shared" si="135"/>
        <v>UUD</v>
      </c>
    </row>
    <row r="2112" spans="1:8" x14ac:dyDescent="0.25">
      <c r="A2112" s="1">
        <v>43280</v>
      </c>
      <c r="B2112">
        <v>255.26676940917901</v>
      </c>
      <c r="C2112">
        <f t="shared" si="132"/>
        <v>1.4397389254252602E-3</v>
      </c>
      <c r="D2112">
        <v>113.56207275390599</v>
      </c>
      <c r="E2112">
        <f t="shared" si="133"/>
        <v>-3.4386329880595756E-3</v>
      </c>
      <c r="F2112">
        <v>118.650001525878</v>
      </c>
      <c r="G2112">
        <f t="shared" si="134"/>
        <v>3.6372889590166047E-3</v>
      </c>
      <c r="H2112" s="2" t="str">
        <f t="shared" si="135"/>
        <v>UDU</v>
      </c>
    </row>
    <row r="2113" spans="1:8" x14ac:dyDescent="0.25">
      <c r="A2113" s="1">
        <v>43283</v>
      </c>
      <c r="B2113">
        <v>255.81256103515599</v>
      </c>
      <c r="C2113">
        <f t="shared" si="132"/>
        <v>2.1381225109724511E-3</v>
      </c>
      <c r="D2113">
        <v>113.473243713378</v>
      </c>
      <c r="E2113">
        <f t="shared" si="133"/>
        <v>-7.8220693206698666E-4</v>
      </c>
      <c r="F2113">
        <v>117.459999084472</v>
      </c>
      <c r="G2113">
        <f t="shared" si="134"/>
        <v>-1.0029518972626827E-2</v>
      </c>
      <c r="H2113" s="2" t="str">
        <f t="shared" si="135"/>
        <v>UDD</v>
      </c>
    </row>
    <row r="2114" spans="1:8" x14ac:dyDescent="0.25">
      <c r="A2114" s="1">
        <v>43284</v>
      </c>
      <c r="B2114">
        <v>254.90922546386699</v>
      </c>
      <c r="C2114">
        <f t="shared" si="132"/>
        <v>-3.5312400909228714E-3</v>
      </c>
      <c r="D2114">
        <v>114.08103942871</v>
      </c>
      <c r="E2114">
        <f t="shared" si="133"/>
        <v>5.3562910113615914E-3</v>
      </c>
      <c r="F2114">
        <v>118.650001525878</v>
      </c>
      <c r="G2114">
        <f t="shared" si="134"/>
        <v>1.0131129326420352E-2</v>
      </c>
      <c r="H2114" s="2" t="str">
        <f t="shared" si="135"/>
        <v>DUU</v>
      </c>
    </row>
    <row r="2115" spans="1:8" x14ac:dyDescent="0.25">
      <c r="A2115" s="1">
        <v>43286</v>
      </c>
      <c r="B2115">
        <v>256.98873901367102</v>
      </c>
      <c r="C2115">
        <f t="shared" si="132"/>
        <v>8.1578591203197437E-3</v>
      </c>
      <c r="D2115">
        <v>114.408325195312</v>
      </c>
      <c r="E2115">
        <f t="shared" si="133"/>
        <v>2.8688883642800089E-3</v>
      </c>
      <c r="F2115">
        <v>119.050003051757</v>
      </c>
      <c r="G2115">
        <f t="shared" si="134"/>
        <v>3.3712728254096103E-3</v>
      </c>
      <c r="H2115" s="2" t="str">
        <f t="shared" si="135"/>
        <v>UUU</v>
      </c>
    </row>
    <row r="2116" spans="1:8" x14ac:dyDescent="0.25">
      <c r="A2116" s="1">
        <v>43287</v>
      </c>
      <c r="B2116">
        <v>259.16238403320301</v>
      </c>
      <c r="C2116">
        <f t="shared" ref="C2116:C2179" si="136">B2116/B2115-1</f>
        <v>8.4581333325128849E-3</v>
      </c>
      <c r="D2116">
        <v>114.78236389160099</v>
      </c>
      <c r="E2116">
        <f t="shared" ref="E2116:E2179" si="137">D2116/D2115-1</f>
        <v>3.2693311054983187E-3</v>
      </c>
      <c r="F2116">
        <v>118.86000061035099</v>
      </c>
      <c r="G2116">
        <f t="shared" ref="G2116:G2179" si="138">F2116/F2115-1</f>
        <v>-1.5959885471267254E-3</v>
      </c>
      <c r="H2116" s="2" t="str">
        <f t="shared" ref="H2116:H2179" si="139">_xlfn.CONCAT(IF(C2116&gt;0, "U", "D"), IF(E2116&gt;0, "U", "D"), IF(G2116&gt;0, "U", "D"))</f>
        <v>UUD</v>
      </c>
    </row>
    <row r="2117" spans="1:8" x14ac:dyDescent="0.25">
      <c r="A2117" s="1">
        <v>43290</v>
      </c>
      <c r="B2117">
        <v>261.496002197265</v>
      </c>
      <c r="C2117">
        <f t="shared" si="136"/>
        <v>9.0044632548333947E-3</v>
      </c>
      <c r="D2117">
        <v>114.04367065429599</v>
      </c>
      <c r="E2117">
        <f t="shared" si="137"/>
        <v>-6.4355987475794851E-3</v>
      </c>
      <c r="F2117">
        <v>119.150001525878</v>
      </c>
      <c r="G2117">
        <f t="shared" si="138"/>
        <v>2.439852886066296E-3</v>
      </c>
      <c r="H2117" s="2" t="str">
        <f t="shared" si="139"/>
        <v>UDU</v>
      </c>
    </row>
    <row r="2118" spans="1:8" x14ac:dyDescent="0.25">
      <c r="A2118" s="1">
        <v>43291</v>
      </c>
      <c r="B2118">
        <v>262.43701171875</v>
      </c>
      <c r="C2118">
        <f t="shared" si="136"/>
        <v>3.5985617890064159E-3</v>
      </c>
      <c r="D2118">
        <v>114.03424835205</v>
      </c>
      <c r="E2118">
        <f t="shared" si="137"/>
        <v>-8.2620124307930531E-5</v>
      </c>
      <c r="F2118">
        <v>118.930000305175</v>
      </c>
      <c r="G2118">
        <f t="shared" si="138"/>
        <v>-1.8464223070547847E-3</v>
      </c>
      <c r="H2118" s="2" t="str">
        <f t="shared" si="139"/>
        <v>UDD</v>
      </c>
    </row>
    <row r="2119" spans="1:8" x14ac:dyDescent="0.25">
      <c r="A2119" s="1">
        <v>43292</v>
      </c>
      <c r="B2119">
        <v>260.517333984375</v>
      </c>
      <c r="C2119">
        <f t="shared" si="136"/>
        <v>-7.3148132643435781E-3</v>
      </c>
      <c r="D2119">
        <v>114.473762512207</v>
      </c>
      <c r="E2119">
        <f t="shared" si="137"/>
        <v>3.8542294662224919E-3</v>
      </c>
      <c r="F2119">
        <v>117.639999389648</v>
      </c>
      <c r="G2119">
        <f t="shared" si="138"/>
        <v>-1.0846724226157067E-2</v>
      </c>
      <c r="H2119" s="2" t="str">
        <f t="shared" si="139"/>
        <v>DUD</v>
      </c>
    </row>
    <row r="2120" spans="1:8" x14ac:dyDescent="0.25">
      <c r="A2120" s="1">
        <v>43293</v>
      </c>
      <c r="B2120">
        <v>262.87921142578102</v>
      </c>
      <c r="C2120">
        <f t="shared" si="136"/>
        <v>9.0661047588782573E-3</v>
      </c>
      <c r="D2120">
        <v>114.46441650390599</v>
      </c>
      <c r="E2120">
        <f t="shared" si="137"/>
        <v>-8.1643235060213648E-5</v>
      </c>
      <c r="F2120">
        <v>118.129997253417</v>
      </c>
      <c r="G2120">
        <f t="shared" si="138"/>
        <v>4.1652317775524583E-3</v>
      </c>
      <c r="H2120" s="2" t="str">
        <f t="shared" si="139"/>
        <v>UDU</v>
      </c>
    </row>
    <row r="2121" spans="1:8" x14ac:dyDescent="0.25">
      <c r="A2121" s="1">
        <v>43294</v>
      </c>
      <c r="B2121">
        <v>263.08627319335898</v>
      </c>
      <c r="C2121">
        <f t="shared" si="136"/>
        <v>7.8766885542180809E-4</v>
      </c>
      <c r="D2121">
        <v>114.75429534912099</v>
      </c>
      <c r="E2121">
        <f t="shared" si="137"/>
        <v>2.5324799974419943E-3</v>
      </c>
      <c r="F2121">
        <v>117.61000061035099</v>
      </c>
      <c r="G2121">
        <f t="shared" si="138"/>
        <v>-4.4019017620943179E-3</v>
      </c>
      <c r="H2121" s="2" t="str">
        <f t="shared" si="139"/>
        <v>UUD</v>
      </c>
    </row>
    <row r="2122" spans="1:8" x14ac:dyDescent="0.25">
      <c r="A2122" s="1">
        <v>43297</v>
      </c>
      <c r="B2122">
        <v>262.85104370117102</v>
      </c>
      <c r="C2122">
        <f t="shared" si="136"/>
        <v>-8.941154144331831E-4</v>
      </c>
      <c r="D2122">
        <v>114.27740478515599</v>
      </c>
      <c r="E2122">
        <f t="shared" si="137"/>
        <v>-4.1557534950141806E-3</v>
      </c>
      <c r="F2122">
        <v>117.550003051757</v>
      </c>
      <c r="G2122">
        <f t="shared" si="138"/>
        <v>-5.10139939483234E-4</v>
      </c>
      <c r="H2122" s="2" t="str">
        <f t="shared" si="139"/>
        <v>DDD</v>
      </c>
    </row>
    <row r="2123" spans="1:8" x14ac:dyDescent="0.25">
      <c r="A2123" s="1">
        <v>43298</v>
      </c>
      <c r="B2123">
        <v>263.914306640625</v>
      </c>
      <c r="C2123">
        <f t="shared" si="136"/>
        <v>4.0451159123522373E-3</v>
      </c>
      <c r="D2123">
        <v>114.06234741210901</v>
      </c>
      <c r="E2123">
        <f t="shared" si="137"/>
        <v>-1.8818888427795111E-3</v>
      </c>
      <c r="F2123">
        <v>116.27999877929599</v>
      </c>
      <c r="G2123">
        <f t="shared" si="138"/>
        <v>-1.0803949293832216E-2</v>
      </c>
      <c r="H2123" s="2" t="str">
        <f t="shared" si="139"/>
        <v>UDD</v>
      </c>
    </row>
    <row r="2124" spans="1:8" x14ac:dyDescent="0.25">
      <c r="A2124" s="1">
        <v>43299</v>
      </c>
      <c r="B2124">
        <v>264.46951293945301</v>
      </c>
      <c r="C2124">
        <f t="shared" si="136"/>
        <v>2.103737026973862E-3</v>
      </c>
      <c r="D2124">
        <v>113.604133605957</v>
      </c>
      <c r="E2124">
        <f t="shared" si="137"/>
        <v>-4.0172223047143518E-3</v>
      </c>
      <c r="F2124">
        <v>116.309997558593</v>
      </c>
      <c r="G2124">
        <f t="shared" si="138"/>
        <v>2.5798744076310776E-4</v>
      </c>
      <c r="H2124" s="2" t="str">
        <f t="shared" si="139"/>
        <v>UDU</v>
      </c>
    </row>
    <row r="2125" spans="1:8" x14ac:dyDescent="0.25">
      <c r="A2125" s="1">
        <v>43300</v>
      </c>
      <c r="B2125">
        <v>263.47210693359301</v>
      </c>
      <c r="C2125">
        <f t="shared" si="136"/>
        <v>-3.7713458718712234E-3</v>
      </c>
      <c r="D2125">
        <v>114.32413482666</v>
      </c>
      <c r="E2125">
        <f t="shared" si="137"/>
        <v>6.3378082984231199E-3</v>
      </c>
      <c r="F2125">
        <v>115.809997558593</v>
      </c>
      <c r="G2125">
        <f t="shared" si="138"/>
        <v>-4.2988565944050983E-3</v>
      </c>
      <c r="H2125" s="2" t="str">
        <f t="shared" si="139"/>
        <v>DUD</v>
      </c>
    </row>
    <row r="2126" spans="1:8" x14ac:dyDescent="0.25">
      <c r="A2126" s="1">
        <v>43301</v>
      </c>
      <c r="B2126">
        <v>263.1708984375</v>
      </c>
      <c r="C2126">
        <f t="shared" si="136"/>
        <v>-1.1432272645427455E-3</v>
      </c>
      <c r="D2126">
        <v>112.92153930664</v>
      </c>
      <c r="E2126">
        <f t="shared" si="137"/>
        <v>-1.2268586350088206E-2</v>
      </c>
      <c r="F2126">
        <v>116.559997558593</v>
      </c>
      <c r="G2126">
        <f t="shared" si="138"/>
        <v>6.4761248235114532E-3</v>
      </c>
      <c r="H2126" s="2" t="str">
        <f t="shared" si="139"/>
        <v>DDU</v>
      </c>
    </row>
    <row r="2127" spans="1:8" x14ac:dyDescent="0.25">
      <c r="A2127" s="1">
        <v>43304</v>
      </c>
      <c r="B2127">
        <v>263.66021728515602</v>
      </c>
      <c r="C2127">
        <f t="shared" si="136"/>
        <v>1.8593197445508913E-3</v>
      </c>
      <c r="D2127">
        <v>111.52824401855401</v>
      </c>
      <c r="E2127">
        <f t="shared" si="137"/>
        <v>-1.2338614020328542E-2</v>
      </c>
      <c r="F2127">
        <v>116</v>
      </c>
      <c r="G2127">
        <f t="shared" si="138"/>
        <v>-4.804371742642588E-3</v>
      </c>
      <c r="H2127" s="2" t="str">
        <f t="shared" si="139"/>
        <v>UDD</v>
      </c>
    </row>
    <row r="2128" spans="1:8" x14ac:dyDescent="0.25">
      <c r="A2128" s="1">
        <v>43305</v>
      </c>
      <c r="B2128">
        <v>264.98693847656199</v>
      </c>
      <c r="C2128">
        <f t="shared" si="136"/>
        <v>5.031935439737012E-3</v>
      </c>
      <c r="D2128">
        <v>111.91162872314401</v>
      </c>
      <c r="E2128">
        <f t="shared" si="137"/>
        <v>3.4375570777049891E-3</v>
      </c>
      <c r="F2128">
        <v>116.040000915527</v>
      </c>
      <c r="G2128">
        <f t="shared" si="138"/>
        <v>3.4483547868102704E-4</v>
      </c>
      <c r="H2128" s="2" t="str">
        <f t="shared" si="139"/>
        <v>UUU</v>
      </c>
    </row>
    <row r="2129" spans="1:8" x14ac:dyDescent="0.25">
      <c r="A2129" s="1">
        <v>43306</v>
      </c>
      <c r="B2129">
        <v>267.24539184570301</v>
      </c>
      <c r="C2129">
        <f t="shared" si="136"/>
        <v>8.5228856264580877E-3</v>
      </c>
      <c r="D2129">
        <v>111.733932495117</v>
      </c>
      <c r="E2129">
        <f t="shared" si="137"/>
        <v>-1.5878263059382336E-3</v>
      </c>
      <c r="F2129">
        <v>116.680000305175</v>
      </c>
      <c r="G2129">
        <f t="shared" si="138"/>
        <v>5.5153342347342704E-3</v>
      </c>
      <c r="H2129" s="2" t="str">
        <f t="shared" si="139"/>
        <v>UDU</v>
      </c>
    </row>
    <row r="2130" spans="1:8" x14ac:dyDescent="0.25">
      <c r="A2130" s="1">
        <v>43307</v>
      </c>
      <c r="B2130">
        <v>266.61483764648398</v>
      </c>
      <c r="C2130">
        <f t="shared" si="136"/>
        <v>-2.3594577061335498E-3</v>
      </c>
      <c r="D2130">
        <v>111.51889038085901</v>
      </c>
      <c r="E2130">
        <f t="shared" si="137"/>
        <v>-1.9245909407815676E-3</v>
      </c>
      <c r="F2130">
        <v>115.76999664306599</v>
      </c>
      <c r="G2130">
        <f t="shared" si="138"/>
        <v>-7.7991400388147669E-3</v>
      </c>
      <c r="H2130" s="2" t="str">
        <f t="shared" si="139"/>
        <v>DDD</v>
      </c>
    </row>
    <row r="2131" spans="1:8" x14ac:dyDescent="0.25">
      <c r="A2131" s="1">
        <v>43308</v>
      </c>
      <c r="B2131">
        <v>264.80822753906199</v>
      </c>
      <c r="C2131">
        <f t="shared" si="136"/>
        <v>-6.7761048986232364E-3</v>
      </c>
      <c r="D2131">
        <v>111.70590209960901</v>
      </c>
      <c r="E2131">
        <f t="shared" si="137"/>
        <v>1.6769510359304629E-3</v>
      </c>
      <c r="F2131">
        <v>115.83000183105401</v>
      </c>
      <c r="G2131">
        <f t="shared" si="138"/>
        <v>5.1831380951838923E-4</v>
      </c>
      <c r="H2131" s="2" t="str">
        <f t="shared" si="139"/>
        <v>DUU</v>
      </c>
    </row>
    <row r="2132" spans="1:8" x14ac:dyDescent="0.25">
      <c r="A2132" s="1">
        <v>43311</v>
      </c>
      <c r="B2132">
        <v>263.42501831054602</v>
      </c>
      <c r="C2132">
        <f t="shared" si="136"/>
        <v>-5.2234375093648255E-3</v>
      </c>
      <c r="D2132">
        <v>111.322509765625</v>
      </c>
      <c r="E2132">
        <f t="shared" si="137"/>
        <v>-3.4321582546473772E-3</v>
      </c>
      <c r="F2132">
        <v>115.650001525878</v>
      </c>
      <c r="G2132">
        <f t="shared" si="138"/>
        <v>-1.554004164124545E-3</v>
      </c>
      <c r="H2132" s="2" t="str">
        <f t="shared" si="139"/>
        <v>DDD</v>
      </c>
    </row>
    <row r="2133" spans="1:8" x14ac:dyDescent="0.25">
      <c r="A2133" s="1">
        <v>43312</v>
      </c>
      <c r="B2133">
        <v>264.72351074218699</v>
      </c>
      <c r="C2133">
        <f t="shared" si="136"/>
        <v>4.9292676905510202E-3</v>
      </c>
      <c r="D2133">
        <v>111.93034362792901</v>
      </c>
      <c r="E2133">
        <f t="shared" si="137"/>
        <v>5.4601164093741605E-3</v>
      </c>
      <c r="F2133">
        <v>115.98999786376901</v>
      </c>
      <c r="G2133">
        <f t="shared" si="138"/>
        <v>2.9398731811942636E-3</v>
      </c>
      <c r="H2133" s="2" t="str">
        <f t="shared" si="139"/>
        <v>UUU</v>
      </c>
    </row>
    <row r="2134" spans="1:8" x14ac:dyDescent="0.25">
      <c r="A2134" s="1">
        <v>43313</v>
      </c>
      <c r="B2134">
        <v>264.28125</v>
      </c>
      <c r="C2134">
        <f t="shared" si="136"/>
        <v>-1.6706515448781101E-3</v>
      </c>
      <c r="D2134">
        <v>111.01844787597599</v>
      </c>
      <c r="E2134">
        <f t="shared" si="137"/>
        <v>-8.1469932316501348E-3</v>
      </c>
      <c r="F2134">
        <v>115.139999389648</v>
      </c>
      <c r="G2134">
        <f t="shared" si="138"/>
        <v>-7.3282049295262386E-3</v>
      </c>
      <c r="H2134" s="2" t="str">
        <f t="shared" si="139"/>
        <v>DDD</v>
      </c>
    </row>
    <row r="2135" spans="1:8" x14ac:dyDescent="0.25">
      <c r="A2135" s="1">
        <v>43314</v>
      </c>
      <c r="B2135">
        <v>265.72097778320301</v>
      </c>
      <c r="C2135">
        <f t="shared" si="136"/>
        <v>5.4477106612860204E-3</v>
      </c>
      <c r="D2135">
        <v>111.17778778076099</v>
      </c>
      <c r="E2135">
        <f t="shared" si="137"/>
        <v>1.4352561023283084E-3</v>
      </c>
      <c r="F2135">
        <v>114.51999664306599</v>
      </c>
      <c r="G2135">
        <f t="shared" si="138"/>
        <v>-5.3847728840421549E-3</v>
      </c>
      <c r="H2135" s="2" t="str">
        <f t="shared" si="139"/>
        <v>UUD</v>
      </c>
    </row>
    <row r="2136" spans="1:8" x14ac:dyDescent="0.25">
      <c r="A2136" s="1">
        <v>43315</v>
      </c>
      <c r="B2136">
        <v>266.85955810546801</v>
      </c>
      <c r="C2136">
        <f t="shared" si="136"/>
        <v>4.2848717920718205E-3</v>
      </c>
      <c r="D2136">
        <v>111.730712890625</v>
      </c>
      <c r="E2136">
        <f t="shared" si="137"/>
        <v>4.9733415361201683E-3</v>
      </c>
      <c r="F2136">
        <v>114.919998168945</v>
      </c>
      <c r="G2136">
        <f t="shared" si="138"/>
        <v>3.4928531051718892E-3</v>
      </c>
      <c r="H2136" s="2" t="str">
        <f t="shared" si="139"/>
        <v>UUU</v>
      </c>
    </row>
    <row r="2137" spans="1:8" x14ac:dyDescent="0.25">
      <c r="A2137" s="1">
        <v>43318</v>
      </c>
      <c r="B2137">
        <v>267.83816528320301</v>
      </c>
      <c r="C2137">
        <f t="shared" si="136"/>
        <v>3.6671243281765076E-3</v>
      </c>
      <c r="D2137">
        <v>111.79631805419901</v>
      </c>
      <c r="E2137">
        <f t="shared" si="137"/>
        <v>5.8717215595160965E-4</v>
      </c>
      <c r="F2137">
        <v>114.33000183105401</v>
      </c>
      <c r="G2137">
        <f t="shared" si="138"/>
        <v>-5.1339744804349552E-3</v>
      </c>
      <c r="H2137" s="2" t="str">
        <f t="shared" si="139"/>
        <v>UUD</v>
      </c>
    </row>
    <row r="2138" spans="1:8" x14ac:dyDescent="0.25">
      <c r="A2138" s="1">
        <v>43319</v>
      </c>
      <c r="B2138">
        <v>268.72268676757801</v>
      </c>
      <c r="C2138">
        <f t="shared" si="136"/>
        <v>3.3024475187832802E-3</v>
      </c>
      <c r="D2138">
        <v>111.21525573730401</v>
      </c>
      <c r="E2138">
        <f t="shared" si="137"/>
        <v>-5.1975085316611214E-3</v>
      </c>
      <c r="F2138">
        <v>114.58999633789</v>
      </c>
      <c r="G2138">
        <f t="shared" si="138"/>
        <v>2.2740706959856194E-3</v>
      </c>
      <c r="H2138" s="2" t="str">
        <f t="shared" si="139"/>
        <v>UDU</v>
      </c>
    </row>
    <row r="2139" spans="1:8" x14ac:dyDescent="0.25">
      <c r="A2139" s="1">
        <v>43320</v>
      </c>
      <c r="B2139">
        <v>268.60971069335898</v>
      </c>
      <c r="C2139">
        <f t="shared" si="136"/>
        <v>-4.2041881754761867E-4</v>
      </c>
      <c r="D2139">
        <v>111.32772827148401</v>
      </c>
      <c r="E2139">
        <f t="shared" si="137"/>
        <v>1.0113049098736671E-3</v>
      </c>
      <c r="F2139">
        <v>114.91000366210901</v>
      </c>
      <c r="G2139">
        <f t="shared" si="138"/>
        <v>2.7926288022159795E-3</v>
      </c>
      <c r="H2139" s="2" t="str">
        <f t="shared" si="139"/>
        <v>DUU</v>
      </c>
    </row>
    <row r="2140" spans="1:8" x14ac:dyDescent="0.25">
      <c r="A2140" s="1">
        <v>43321</v>
      </c>
      <c r="B2140">
        <v>268.24279785156199</v>
      </c>
      <c r="C2140">
        <f t="shared" si="136"/>
        <v>-1.3659701313474271E-3</v>
      </c>
      <c r="D2140">
        <v>112.264892578125</v>
      </c>
      <c r="E2140">
        <f t="shared" si="137"/>
        <v>8.4180672793001676E-3</v>
      </c>
      <c r="F2140">
        <v>114.73999786376901</v>
      </c>
      <c r="G2140">
        <f t="shared" si="138"/>
        <v>-1.4794690881735351E-3</v>
      </c>
      <c r="H2140" s="2" t="str">
        <f t="shared" si="139"/>
        <v>DUD</v>
      </c>
    </row>
    <row r="2141" spans="1:8" x14ac:dyDescent="0.25">
      <c r="A2141" s="1">
        <v>43322</v>
      </c>
      <c r="B2141">
        <v>266.44552612304602</v>
      </c>
      <c r="C2141">
        <f t="shared" si="136"/>
        <v>-6.7001676947558986E-3</v>
      </c>
      <c r="D2141">
        <v>113.08025360107401</v>
      </c>
      <c r="E2141">
        <f t="shared" si="137"/>
        <v>7.2628317208034421E-3</v>
      </c>
      <c r="F2141">
        <v>114.69000244140599</v>
      </c>
      <c r="G2141">
        <f t="shared" si="138"/>
        <v>-4.3572793527824061E-4</v>
      </c>
      <c r="H2141" s="2" t="str">
        <f t="shared" si="139"/>
        <v>DUD</v>
      </c>
    </row>
    <row r="2142" spans="1:8" x14ac:dyDescent="0.25">
      <c r="A2142" s="1">
        <v>43325</v>
      </c>
      <c r="B2142">
        <v>265.44808959960898</v>
      </c>
      <c r="C2142">
        <f t="shared" si="136"/>
        <v>-3.7434913543131776E-3</v>
      </c>
      <c r="D2142">
        <v>112.845970153808</v>
      </c>
      <c r="E2142">
        <f t="shared" si="137"/>
        <v>-2.0718334086207157E-3</v>
      </c>
      <c r="F2142">
        <v>112.959999084472</v>
      </c>
      <c r="G2142">
        <f t="shared" si="138"/>
        <v>-1.5084168803796372E-2</v>
      </c>
      <c r="H2142" s="2" t="str">
        <f t="shared" si="139"/>
        <v>DDD</v>
      </c>
    </row>
    <row r="2143" spans="1:8" x14ac:dyDescent="0.25">
      <c r="A2143" s="1">
        <v>43326</v>
      </c>
      <c r="B2143">
        <v>267.14178466796801</v>
      </c>
      <c r="C2143">
        <f t="shared" si="136"/>
        <v>6.3805133083223442E-3</v>
      </c>
      <c r="D2143">
        <v>112.592880249023</v>
      </c>
      <c r="E2143">
        <f t="shared" si="137"/>
        <v>-2.2427908098094917E-3</v>
      </c>
      <c r="F2143">
        <v>113.06999969482401</v>
      </c>
      <c r="G2143">
        <f t="shared" si="138"/>
        <v>9.7380144514480627E-4</v>
      </c>
      <c r="H2143" s="2" t="str">
        <f t="shared" si="139"/>
        <v>UDU</v>
      </c>
    </row>
    <row r="2144" spans="1:8" x14ac:dyDescent="0.25">
      <c r="A2144" s="1">
        <v>43327</v>
      </c>
      <c r="B2144">
        <v>265.14697265625</v>
      </c>
      <c r="C2144">
        <f t="shared" si="136"/>
        <v>-7.4672407171246791E-3</v>
      </c>
      <c r="D2144">
        <v>113.24894714355401</v>
      </c>
      <c r="E2144">
        <f t="shared" si="137"/>
        <v>5.8268950317281742E-3</v>
      </c>
      <c r="F2144">
        <v>111.19000244140599</v>
      </c>
      <c r="G2144">
        <f t="shared" si="138"/>
        <v>-1.662684406555337E-2</v>
      </c>
      <c r="H2144" s="2" t="str">
        <f t="shared" si="139"/>
        <v>DUD</v>
      </c>
    </row>
    <row r="2145" spans="1:8" x14ac:dyDescent="0.25">
      <c r="A2145" s="1">
        <v>43328</v>
      </c>
      <c r="B2145">
        <v>267.29241943359301</v>
      </c>
      <c r="C2145">
        <f t="shared" si="136"/>
        <v>8.0915378963215545E-3</v>
      </c>
      <c r="D2145">
        <v>113.239570617675</v>
      </c>
      <c r="E2145">
        <f t="shared" si="137"/>
        <v>-8.2795700229509883E-5</v>
      </c>
      <c r="F2145">
        <v>111.09999847412099</v>
      </c>
      <c r="G2145">
        <f t="shared" si="138"/>
        <v>-8.0946097048995025E-4</v>
      </c>
      <c r="H2145" s="2" t="str">
        <f t="shared" si="139"/>
        <v>UDD</v>
      </c>
    </row>
    <row r="2146" spans="1:8" x14ac:dyDescent="0.25">
      <c r="A2146" s="1">
        <v>43329</v>
      </c>
      <c r="B2146">
        <v>268.23333740234301</v>
      </c>
      <c r="C2146">
        <f t="shared" si="136"/>
        <v>3.5201820191679278E-3</v>
      </c>
      <c r="D2146">
        <v>113.380126953125</v>
      </c>
      <c r="E2146">
        <f t="shared" si="137"/>
        <v>1.2412298517499032E-3</v>
      </c>
      <c r="F2146">
        <v>112.129997253417</v>
      </c>
      <c r="G2146">
        <f t="shared" si="138"/>
        <v>9.2709162326038985E-3</v>
      </c>
      <c r="H2146" s="2" t="str">
        <f t="shared" si="139"/>
        <v>UUU</v>
      </c>
    </row>
    <row r="2147" spans="1:8" x14ac:dyDescent="0.25">
      <c r="A2147" s="1">
        <v>43332</v>
      </c>
      <c r="B2147">
        <v>268.807373046875</v>
      </c>
      <c r="C2147">
        <f t="shared" si="136"/>
        <v>2.140060777273689E-3</v>
      </c>
      <c r="D2147">
        <v>114.139259338378</v>
      </c>
      <c r="E2147">
        <f t="shared" si="137"/>
        <v>6.6954624734796298E-3</v>
      </c>
      <c r="F2147">
        <v>112.69000244140599</v>
      </c>
      <c r="G2147">
        <f t="shared" si="138"/>
        <v>4.9942495470089998E-3</v>
      </c>
      <c r="H2147" s="2" t="str">
        <f t="shared" si="139"/>
        <v>UUU</v>
      </c>
    </row>
    <row r="2148" spans="1:8" x14ac:dyDescent="0.25">
      <c r="A2148" s="1">
        <v>43333</v>
      </c>
      <c r="B2148">
        <v>269.437744140625</v>
      </c>
      <c r="C2148">
        <f t="shared" si="136"/>
        <v>2.3450662331352401E-3</v>
      </c>
      <c r="D2148">
        <v>113.75502014160099</v>
      </c>
      <c r="E2148">
        <f t="shared" si="137"/>
        <v>-3.366406957643564E-3</v>
      </c>
      <c r="F2148">
        <v>113.01999664306599</v>
      </c>
      <c r="G2148">
        <f t="shared" si="138"/>
        <v>2.9283360946912307E-3</v>
      </c>
      <c r="H2148" s="2" t="str">
        <f t="shared" si="139"/>
        <v>UDU</v>
      </c>
    </row>
    <row r="2149" spans="1:8" x14ac:dyDescent="0.25">
      <c r="A2149" s="1">
        <v>43334</v>
      </c>
      <c r="B2149">
        <v>269.27783203125</v>
      </c>
      <c r="C2149">
        <f t="shared" si="136"/>
        <v>-5.9350299968197184E-4</v>
      </c>
      <c r="D2149">
        <v>114.204872131347</v>
      </c>
      <c r="E2149">
        <f t="shared" si="137"/>
        <v>3.9545682395909498E-3</v>
      </c>
      <c r="F2149">
        <v>113.26999664306599</v>
      </c>
      <c r="G2149">
        <f t="shared" si="138"/>
        <v>2.2119979421830749E-3</v>
      </c>
      <c r="H2149" s="2" t="str">
        <f t="shared" si="139"/>
        <v>DUU</v>
      </c>
    </row>
    <row r="2150" spans="1:8" x14ac:dyDescent="0.25">
      <c r="A2150" s="1">
        <v>43335</v>
      </c>
      <c r="B2150">
        <v>268.920318603515</v>
      </c>
      <c r="C2150">
        <f t="shared" si="136"/>
        <v>-1.3276749334996119E-3</v>
      </c>
      <c r="D2150">
        <v>114.38295745849599</v>
      </c>
      <c r="E2150">
        <f t="shared" si="137"/>
        <v>1.559349647922037E-3</v>
      </c>
      <c r="F2150">
        <v>112.199996948242</v>
      </c>
      <c r="G2150">
        <f t="shared" si="138"/>
        <v>-9.4464529578450751E-3</v>
      </c>
      <c r="H2150" s="2" t="str">
        <f t="shared" si="139"/>
        <v>DUD</v>
      </c>
    </row>
    <row r="2151" spans="1:8" x14ac:dyDescent="0.25">
      <c r="A2151" s="1">
        <v>43336</v>
      </c>
      <c r="B2151">
        <v>270.53872680664</v>
      </c>
      <c r="C2151">
        <f t="shared" si="136"/>
        <v>6.018170034638004E-3</v>
      </c>
      <c r="D2151">
        <v>114.607864379882</v>
      </c>
      <c r="E2151">
        <f t="shared" si="137"/>
        <v>1.966262513081185E-3</v>
      </c>
      <c r="F2151">
        <v>114.16000366210901</v>
      </c>
      <c r="G2151">
        <f t="shared" si="138"/>
        <v>1.7468866017626983E-2</v>
      </c>
      <c r="H2151" s="2" t="str">
        <f t="shared" si="139"/>
        <v>UUU</v>
      </c>
    </row>
    <row r="2152" spans="1:8" x14ac:dyDescent="0.25">
      <c r="A2152" s="1">
        <v>43339</v>
      </c>
      <c r="B2152">
        <v>272.67474365234301</v>
      </c>
      <c r="C2152">
        <f t="shared" si="136"/>
        <v>7.8954198939129583E-3</v>
      </c>
      <c r="D2152">
        <v>113.95182800292901</v>
      </c>
      <c r="E2152">
        <f t="shared" si="137"/>
        <v>-5.7241828953245033E-3</v>
      </c>
      <c r="F2152">
        <v>114.58999633789</v>
      </c>
      <c r="G2152">
        <f t="shared" si="138"/>
        <v>3.7665790293217594E-3</v>
      </c>
      <c r="H2152" s="2" t="str">
        <f t="shared" si="139"/>
        <v>UDU</v>
      </c>
    </row>
    <row r="2153" spans="1:8" x14ac:dyDescent="0.25">
      <c r="A2153" s="1">
        <v>43340</v>
      </c>
      <c r="B2153">
        <v>272.80648803710898</v>
      </c>
      <c r="C2153">
        <f t="shared" si="136"/>
        <v>4.8315580314239881E-4</v>
      </c>
      <c r="D2153">
        <v>113.267700195312</v>
      </c>
      <c r="E2153">
        <f t="shared" si="137"/>
        <v>-6.0036580334579259E-3</v>
      </c>
      <c r="F2153">
        <v>113.680000305175</v>
      </c>
      <c r="G2153">
        <f t="shared" si="138"/>
        <v>-7.9413217715070816E-3</v>
      </c>
      <c r="H2153" s="2" t="str">
        <f t="shared" si="139"/>
        <v>UDD</v>
      </c>
    </row>
    <row r="2154" spans="1:8" x14ac:dyDescent="0.25">
      <c r="A2154" s="1">
        <v>43341</v>
      </c>
      <c r="B2154">
        <v>274.27444458007801</v>
      </c>
      <c r="C2154">
        <f t="shared" si="136"/>
        <v>5.3809443959020875E-3</v>
      </c>
      <c r="D2154">
        <v>113.41764831542901</v>
      </c>
      <c r="E2154">
        <f t="shared" si="137"/>
        <v>1.3238383039333446E-3</v>
      </c>
      <c r="F2154">
        <v>114.199996948242</v>
      </c>
      <c r="G2154">
        <f t="shared" si="138"/>
        <v>4.5742139485491773E-3</v>
      </c>
      <c r="H2154" s="2" t="str">
        <f t="shared" si="139"/>
        <v>UUU</v>
      </c>
    </row>
    <row r="2155" spans="1:8" x14ac:dyDescent="0.25">
      <c r="A2155" s="1">
        <v>43342</v>
      </c>
      <c r="B2155">
        <v>273.1640625</v>
      </c>
      <c r="C2155">
        <f t="shared" si="136"/>
        <v>-4.0484343402027445E-3</v>
      </c>
      <c r="D2155">
        <v>113.66130065917901</v>
      </c>
      <c r="E2155">
        <f t="shared" si="137"/>
        <v>2.148275399542543E-3</v>
      </c>
      <c r="F2155">
        <v>113.639999389648</v>
      </c>
      <c r="G2155">
        <f t="shared" si="138"/>
        <v>-4.9036565110225361E-3</v>
      </c>
      <c r="H2155" s="2" t="str">
        <f t="shared" si="139"/>
        <v>DUD</v>
      </c>
    </row>
    <row r="2156" spans="1:8" x14ac:dyDescent="0.25">
      <c r="A2156" s="1">
        <v>43343</v>
      </c>
      <c r="B2156">
        <v>273.17346191406199</v>
      </c>
      <c r="C2156">
        <f t="shared" si="136"/>
        <v>3.4409409407576419E-5</v>
      </c>
      <c r="D2156">
        <v>113.39891052246</v>
      </c>
      <c r="E2156">
        <f t="shared" si="137"/>
        <v>-2.3085266066574794E-3</v>
      </c>
      <c r="F2156">
        <v>113.51000213623</v>
      </c>
      <c r="G2156">
        <f t="shared" si="138"/>
        <v>-1.1439392301672013E-3</v>
      </c>
      <c r="H2156" s="2" t="str">
        <f t="shared" si="139"/>
        <v>UDD</v>
      </c>
    </row>
    <row r="2157" spans="1:8" x14ac:dyDescent="0.25">
      <c r="A2157" s="1">
        <v>43347</v>
      </c>
      <c r="B2157">
        <v>272.70297241210898</v>
      </c>
      <c r="C2157">
        <f t="shared" si="136"/>
        <v>-1.7223104274346479E-3</v>
      </c>
      <c r="D2157">
        <v>112.74323272705</v>
      </c>
      <c r="E2157">
        <f t="shared" si="137"/>
        <v>-5.7820466915344815E-3</v>
      </c>
      <c r="F2157">
        <v>112.930000305175</v>
      </c>
      <c r="G2157">
        <f t="shared" si="138"/>
        <v>-5.1096980014052606E-3</v>
      </c>
      <c r="H2157" s="2" t="str">
        <f t="shared" si="139"/>
        <v>DDD</v>
      </c>
    </row>
    <row r="2158" spans="1:8" x14ac:dyDescent="0.25">
      <c r="A2158" s="1">
        <v>43348</v>
      </c>
      <c r="B2158">
        <v>271.968994140625</v>
      </c>
      <c r="C2158">
        <f t="shared" si="136"/>
        <v>-2.6914934772870325E-3</v>
      </c>
      <c r="D2158">
        <v>112.442695617675</v>
      </c>
      <c r="E2158">
        <f t="shared" si="137"/>
        <v>-2.6656775941718003E-3</v>
      </c>
      <c r="F2158">
        <v>113.31999969482401</v>
      </c>
      <c r="G2158">
        <f t="shared" si="138"/>
        <v>3.4534613352970034E-3</v>
      </c>
      <c r="H2158" s="2" t="str">
        <f t="shared" si="139"/>
        <v>DDU</v>
      </c>
    </row>
    <row r="2159" spans="1:8" x14ac:dyDescent="0.25">
      <c r="A2159" s="1">
        <v>43349</v>
      </c>
      <c r="B2159">
        <v>271.15032958984301</v>
      </c>
      <c r="C2159">
        <f t="shared" si="136"/>
        <v>-3.010139274768564E-3</v>
      </c>
      <c r="D2159">
        <v>112.85597229003901</v>
      </c>
      <c r="E2159">
        <f t="shared" si="137"/>
        <v>3.6754425896121656E-3</v>
      </c>
      <c r="F2159">
        <v>113.540000915527</v>
      </c>
      <c r="G2159">
        <f t="shared" si="138"/>
        <v>1.9414156485657585E-3</v>
      </c>
      <c r="H2159" s="2" t="str">
        <f t="shared" si="139"/>
        <v>DUU</v>
      </c>
    </row>
    <row r="2160" spans="1:8" x14ac:dyDescent="0.25">
      <c r="A2160" s="1">
        <v>43350</v>
      </c>
      <c r="B2160">
        <v>270.62341308593699</v>
      </c>
      <c r="C2160">
        <f t="shared" si="136"/>
        <v>-1.943263372399584E-3</v>
      </c>
      <c r="D2160">
        <v>111.897888183593</v>
      </c>
      <c r="E2160">
        <f t="shared" si="137"/>
        <v>-8.489440895371847E-3</v>
      </c>
      <c r="F2160">
        <v>113.230003356933</v>
      </c>
      <c r="G2160">
        <f t="shared" si="138"/>
        <v>-2.7302937827580198E-3</v>
      </c>
      <c r="H2160" s="2" t="str">
        <f t="shared" si="139"/>
        <v>DDD</v>
      </c>
    </row>
    <row r="2161" spans="1:8" x14ac:dyDescent="0.25">
      <c r="A2161" s="1">
        <v>43353</v>
      </c>
      <c r="B2161">
        <v>271.09396362304602</v>
      </c>
      <c r="C2161">
        <f t="shared" si="136"/>
        <v>1.7387650674540733E-3</v>
      </c>
      <c r="D2161">
        <v>112.31121063232401</v>
      </c>
      <c r="E2161">
        <f t="shared" si="137"/>
        <v>3.6937466420534637E-3</v>
      </c>
      <c r="F2161">
        <v>113.150001525878</v>
      </c>
      <c r="G2161">
        <f t="shared" si="138"/>
        <v>-7.0654268906811257E-4</v>
      </c>
      <c r="H2161" s="2" t="str">
        <f t="shared" si="139"/>
        <v>UUD</v>
      </c>
    </row>
    <row r="2162" spans="1:8" x14ac:dyDescent="0.25">
      <c r="A2162" s="1">
        <v>43354</v>
      </c>
      <c r="B2162">
        <v>271.98785400390602</v>
      </c>
      <c r="C2162">
        <f t="shared" si="136"/>
        <v>3.2973452042737161E-3</v>
      </c>
      <c r="D2162">
        <v>111.456428527832</v>
      </c>
      <c r="E2162">
        <f t="shared" si="137"/>
        <v>-7.6108351043452371E-3</v>
      </c>
      <c r="F2162">
        <v>113.220001220703</v>
      </c>
      <c r="G2162">
        <f t="shared" si="138"/>
        <v>6.1864510721187926E-4</v>
      </c>
      <c r="H2162" s="2" t="str">
        <f t="shared" si="139"/>
        <v>UDU</v>
      </c>
    </row>
    <row r="2163" spans="1:8" x14ac:dyDescent="0.25">
      <c r="A2163" s="1">
        <v>43355</v>
      </c>
      <c r="B2163">
        <v>272.05368041992102</v>
      </c>
      <c r="C2163">
        <f t="shared" si="136"/>
        <v>2.420196896515403E-4</v>
      </c>
      <c r="D2163">
        <v>111.719429016113</v>
      </c>
      <c r="E2163">
        <f t="shared" si="137"/>
        <v>2.3596708754696216E-3</v>
      </c>
      <c r="F2163">
        <v>114.169998168945</v>
      </c>
      <c r="G2163">
        <f t="shared" si="138"/>
        <v>8.3907166401644417E-3</v>
      </c>
      <c r="H2163" s="2" t="str">
        <f t="shared" si="139"/>
        <v>UUU</v>
      </c>
    </row>
    <row r="2164" spans="1:8" x14ac:dyDescent="0.25">
      <c r="A2164" s="1">
        <v>43356</v>
      </c>
      <c r="B2164">
        <v>273.66275024414</v>
      </c>
      <c r="C2164">
        <f t="shared" si="136"/>
        <v>5.9145306240127038E-3</v>
      </c>
      <c r="D2164">
        <v>111.88848876953099</v>
      </c>
      <c r="E2164">
        <f t="shared" si="137"/>
        <v>1.5132529310870613E-3</v>
      </c>
      <c r="F2164">
        <v>113.76000213623</v>
      </c>
      <c r="G2164">
        <f t="shared" si="138"/>
        <v>-3.5911013338925102E-3</v>
      </c>
      <c r="H2164" s="2" t="str">
        <f t="shared" si="139"/>
        <v>UUD</v>
      </c>
    </row>
    <row r="2165" spans="1:8" x14ac:dyDescent="0.25">
      <c r="A2165" s="1">
        <v>43357</v>
      </c>
      <c r="B2165">
        <v>273.709869384765</v>
      </c>
      <c r="C2165">
        <f t="shared" si="136"/>
        <v>1.7217959178950082E-4</v>
      </c>
      <c r="D2165">
        <v>111.353126525878</v>
      </c>
      <c r="E2165">
        <f t="shared" si="137"/>
        <v>-4.784783935689263E-3</v>
      </c>
      <c r="F2165">
        <v>113.01999664306599</v>
      </c>
      <c r="G2165">
        <f t="shared" si="138"/>
        <v>-6.5049708093168901E-3</v>
      </c>
      <c r="H2165" s="2" t="str">
        <f t="shared" si="139"/>
        <v>UDD</v>
      </c>
    </row>
    <row r="2166" spans="1:8" x14ac:dyDescent="0.25">
      <c r="A2166" s="1">
        <v>43360</v>
      </c>
      <c r="B2166">
        <v>272.26071166992102</v>
      </c>
      <c r="C2166">
        <f t="shared" si="136"/>
        <v>-5.2945029644029251E-3</v>
      </c>
      <c r="D2166">
        <v>111.353126525878</v>
      </c>
      <c r="E2166">
        <f t="shared" si="137"/>
        <v>0</v>
      </c>
      <c r="F2166">
        <v>113.61000061035099</v>
      </c>
      <c r="G2166">
        <f t="shared" si="138"/>
        <v>5.2203502460570483E-3</v>
      </c>
      <c r="H2166" s="2" t="str">
        <f t="shared" si="139"/>
        <v>DDU</v>
      </c>
    </row>
    <row r="2167" spans="1:8" x14ac:dyDescent="0.25">
      <c r="A2167" s="1">
        <v>43361</v>
      </c>
      <c r="B2167">
        <v>273.73806762695301</v>
      </c>
      <c r="C2167">
        <f t="shared" si="136"/>
        <v>5.4262546658698785E-3</v>
      </c>
      <c r="D2167">
        <v>110.18839263916</v>
      </c>
      <c r="E2167">
        <f t="shared" si="137"/>
        <v>-1.0459822036944066E-2</v>
      </c>
      <c r="F2167">
        <v>113.44000244140599</v>
      </c>
      <c r="G2167">
        <f t="shared" si="138"/>
        <v>-1.4963310274774821E-3</v>
      </c>
      <c r="H2167" s="2" t="str">
        <f t="shared" si="139"/>
        <v>UDD</v>
      </c>
    </row>
    <row r="2168" spans="1:8" x14ac:dyDescent="0.25">
      <c r="A2168" s="1">
        <v>43362</v>
      </c>
      <c r="B2168">
        <v>274.02975463867102</v>
      </c>
      <c r="C2168">
        <f t="shared" si="136"/>
        <v>1.0655697771473349E-3</v>
      </c>
      <c r="D2168">
        <v>109.530883789062</v>
      </c>
      <c r="E2168">
        <f t="shared" si="137"/>
        <v>-5.9671335097080114E-3</v>
      </c>
      <c r="F2168">
        <v>113.879997253417</v>
      </c>
      <c r="G2168">
        <f t="shared" si="138"/>
        <v>3.8786565809383333E-3</v>
      </c>
      <c r="H2168" s="2" t="str">
        <f t="shared" si="139"/>
        <v>UDU</v>
      </c>
    </row>
    <row r="2169" spans="1:8" x14ac:dyDescent="0.25">
      <c r="A2169" s="1">
        <v>43363</v>
      </c>
      <c r="B2169">
        <v>276.25042724609301</v>
      </c>
      <c r="C2169">
        <f t="shared" si="136"/>
        <v>8.1037645358990051E-3</v>
      </c>
      <c r="D2169">
        <v>110.03810119628901</v>
      </c>
      <c r="E2169">
        <f t="shared" si="137"/>
        <v>4.6308163476871389E-3</v>
      </c>
      <c r="F2169">
        <v>114.26999664306599</v>
      </c>
      <c r="G2169">
        <f t="shared" si="138"/>
        <v>3.4246522572451976E-3</v>
      </c>
      <c r="H2169" s="2" t="str">
        <f t="shared" si="139"/>
        <v>UUU</v>
      </c>
    </row>
    <row r="2170" spans="1:8" x14ac:dyDescent="0.25">
      <c r="A2170" s="1">
        <v>43364</v>
      </c>
      <c r="B2170">
        <v>275.99801635742102</v>
      </c>
      <c r="C2170">
        <f t="shared" si="136"/>
        <v>-9.137031612520552E-4</v>
      </c>
      <c r="D2170">
        <v>109.991149902343</v>
      </c>
      <c r="E2170">
        <f t="shared" si="137"/>
        <v>-4.2668215314123348E-4</v>
      </c>
      <c r="F2170">
        <v>113.48999786376901</v>
      </c>
      <c r="G2170">
        <f t="shared" si="138"/>
        <v>-6.8259280844594761E-3</v>
      </c>
      <c r="H2170" s="2" t="str">
        <f t="shared" si="139"/>
        <v>DDD</v>
      </c>
    </row>
    <row r="2171" spans="1:8" x14ac:dyDescent="0.25">
      <c r="A2171" s="1">
        <v>43367</v>
      </c>
      <c r="B2171">
        <v>275.08114624023398</v>
      </c>
      <c r="C2171">
        <f t="shared" si="136"/>
        <v>-3.3220170539185467E-3</v>
      </c>
      <c r="D2171">
        <v>109.709327697753</v>
      </c>
      <c r="E2171">
        <f t="shared" si="137"/>
        <v>-2.5622261867451757E-3</v>
      </c>
      <c r="F2171">
        <v>113.470001220703</v>
      </c>
      <c r="G2171">
        <f t="shared" si="138"/>
        <v>-1.7619740455021571E-4</v>
      </c>
      <c r="H2171" s="2" t="str">
        <f t="shared" si="139"/>
        <v>DDD</v>
      </c>
    </row>
    <row r="2172" spans="1:8" x14ac:dyDescent="0.25">
      <c r="A2172" s="1">
        <v>43368</v>
      </c>
      <c r="B2172">
        <v>274.82601928710898</v>
      </c>
      <c r="C2172">
        <f t="shared" si="136"/>
        <v>-9.2746070245830481E-4</v>
      </c>
      <c r="D2172">
        <v>109.596626281738</v>
      </c>
      <c r="E2172">
        <f t="shared" si="137"/>
        <v>-1.0272728707761969E-3</v>
      </c>
      <c r="F2172">
        <v>113.650001525878</v>
      </c>
      <c r="G2172">
        <f t="shared" si="138"/>
        <v>1.5863250483703073E-3</v>
      </c>
      <c r="H2172" s="2" t="str">
        <f t="shared" si="139"/>
        <v>DDU</v>
      </c>
    </row>
    <row r="2173" spans="1:8" x14ac:dyDescent="0.25">
      <c r="A2173" s="1">
        <v>43369</v>
      </c>
      <c r="B2173">
        <v>274.00360107421801</v>
      </c>
      <c r="C2173">
        <f t="shared" si="136"/>
        <v>-2.9925049128328718E-3</v>
      </c>
      <c r="D2173">
        <v>110.36686706542901</v>
      </c>
      <c r="E2173">
        <f t="shared" si="137"/>
        <v>7.0279607121388477E-3</v>
      </c>
      <c r="F2173">
        <v>113.050003051757</v>
      </c>
      <c r="G2173">
        <f t="shared" si="138"/>
        <v>-5.2793529790176041E-3</v>
      </c>
      <c r="H2173" s="2" t="str">
        <f t="shared" si="139"/>
        <v>DUD</v>
      </c>
    </row>
    <row r="2174" spans="1:8" x14ac:dyDescent="0.25">
      <c r="A2174" s="1">
        <v>43370</v>
      </c>
      <c r="B2174">
        <v>274.76925659179602</v>
      </c>
      <c r="C2174">
        <f t="shared" si="136"/>
        <v>2.7943264781058463E-3</v>
      </c>
      <c r="D2174">
        <v>110.442008972167</v>
      </c>
      <c r="E2174">
        <f t="shared" si="137"/>
        <v>6.8083754423731158E-4</v>
      </c>
      <c r="F2174">
        <v>112.050003051757</v>
      </c>
      <c r="G2174">
        <f t="shared" si="138"/>
        <v>-8.8456432817801689E-3</v>
      </c>
      <c r="H2174" s="2" t="str">
        <f t="shared" si="139"/>
        <v>UUD</v>
      </c>
    </row>
    <row r="2175" spans="1:8" x14ac:dyDescent="0.25">
      <c r="A2175" s="1">
        <v>43371</v>
      </c>
      <c r="B2175">
        <v>274.79757690429602</v>
      </c>
      <c r="C2175">
        <f t="shared" si="136"/>
        <v>1.0306943670213009E-4</v>
      </c>
      <c r="D2175">
        <v>110.15080261230401</v>
      </c>
      <c r="E2175">
        <f t="shared" si="137"/>
        <v>-2.6367354467119464E-3</v>
      </c>
      <c r="F2175">
        <v>112.76000213623</v>
      </c>
      <c r="G2175">
        <f t="shared" si="138"/>
        <v>6.336448595588573E-3</v>
      </c>
      <c r="H2175" s="2" t="str">
        <f t="shared" si="139"/>
        <v>UDU</v>
      </c>
    </row>
    <row r="2176" spans="1:8" x14ac:dyDescent="0.25">
      <c r="A2176" s="1">
        <v>43374</v>
      </c>
      <c r="B2176">
        <v>275.752349853515</v>
      </c>
      <c r="C2176">
        <f t="shared" si="136"/>
        <v>3.4744591272415359E-3</v>
      </c>
      <c r="D2176">
        <v>109.342163085937</v>
      </c>
      <c r="E2176">
        <f t="shared" si="137"/>
        <v>-7.341204123706313E-3</v>
      </c>
      <c r="F2176">
        <v>112.56999969482401</v>
      </c>
      <c r="G2176">
        <f t="shared" si="138"/>
        <v>-1.6850162983895745E-3</v>
      </c>
      <c r="H2176" s="2" t="str">
        <f t="shared" si="139"/>
        <v>UDD</v>
      </c>
    </row>
    <row r="2177" spans="1:8" x14ac:dyDescent="0.25">
      <c r="A2177" s="1">
        <v>43375</v>
      </c>
      <c r="B2177">
        <v>275.59161376953102</v>
      </c>
      <c r="C2177">
        <f t="shared" si="136"/>
        <v>-5.8290014235373722E-4</v>
      </c>
      <c r="D2177">
        <v>110.01055908203099</v>
      </c>
      <c r="E2177">
        <f t="shared" si="137"/>
        <v>6.1128843369293584E-3</v>
      </c>
      <c r="F2177">
        <v>113.870002746582</v>
      </c>
      <c r="G2177">
        <f t="shared" si="138"/>
        <v>1.1548397044348402E-2</v>
      </c>
      <c r="H2177" s="2" t="str">
        <f t="shared" si="139"/>
        <v>DUU</v>
      </c>
    </row>
    <row r="2178" spans="1:8" x14ac:dyDescent="0.25">
      <c r="A2178" s="1">
        <v>43376</v>
      </c>
      <c r="B2178">
        <v>275.74285888671801</v>
      </c>
      <c r="C2178">
        <f t="shared" si="136"/>
        <v>5.4880159493331249E-4</v>
      </c>
      <c r="D2178">
        <v>108.099555969238</v>
      </c>
      <c r="E2178">
        <f t="shared" si="137"/>
        <v>-1.7371088091353348E-2</v>
      </c>
      <c r="F2178">
        <v>113.419998168945</v>
      </c>
      <c r="G2178">
        <f t="shared" si="138"/>
        <v>-3.9519150503446454E-3</v>
      </c>
      <c r="H2178" s="2" t="str">
        <f t="shared" si="139"/>
        <v>UDD</v>
      </c>
    </row>
    <row r="2179" spans="1:8" x14ac:dyDescent="0.25">
      <c r="A2179" s="1">
        <v>43377</v>
      </c>
      <c r="B2179">
        <v>273.58770751953102</v>
      </c>
      <c r="C2179">
        <f t="shared" si="136"/>
        <v>-7.8158011993063603E-3</v>
      </c>
      <c r="D2179">
        <v>107.337020874023</v>
      </c>
      <c r="E2179">
        <f t="shared" si="137"/>
        <v>-7.0540076541294461E-3</v>
      </c>
      <c r="F2179">
        <v>113.480003356933</v>
      </c>
      <c r="G2179">
        <f t="shared" si="138"/>
        <v>5.2905297969241261E-4</v>
      </c>
      <c r="H2179" s="2" t="str">
        <f t="shared" si="139"/>
        <v>DDU</v>
      </c>
    </row>
    <row r="2180" spans="1:8" x14ac:dyDescent="0.25">
      <c r="A2180" s="1">
        <v>43378</v>
      </c>
      <c r="B2180">
        <v>272.05648803710898</v>
      </c>
      <c r="C2180">
        <f t="shared" ref="C2180:C2243" si="140">B2180/B2179-1</f>
        <v>-5.5968138930829747E-3</v>
      </c>
      <c r="D2180">
        <v>106.414459228515</v>
      </c>
      <c r="E2180">
        <f t="shared" ref="E2180:E2243" si="141">D2180/D2179-1</f>
        <v>-8.5949995443861393E-3</v>
      </c>
      <c r="F2180">
        <v>113.800003051757</v>
      </c>
      <c r="G2180">
        <f t="shared" ref="G2180:G2243" si="142">F2180/F2179-1</f>
        <v>2.8198773824275047E-3</v>
      </c>
      <c r="H2180" s="2" t="str">
        <f t="shared" ref="H2180:H2243" si="143">_xlfn.CONCAT(IF(C2180&gt;0, "U", "D"), IF(E2180&gt;0, "U", "D"), IF(G2180&gt;0, "U", "D"))</f>
        <v>DDU</v>
      </c>
    </row>
    <row r="2181" spans="1:8" x14ac:dyDescent="0.25">
      <c r="A2181" s="1">
        <v>43381</v>
      </c>
      <c r="B2181">
        <v>272.05648803710898</v>
      </c>
      <c r="C2181">
        <f t="shared" si="140"/>
        <v>0</v>
      </c>
      <c r="D2181">
        <v>106.056716918945</v>
      </c>
      <c r="E2181">
        <f t="shared" si="141"/>
        <v>-3.3617829020939904E-3</v>
      </c>
      <c r="F2181">
        <v>112.540000915527</v>
      </c>
      <c r="G2181">
        <f t="shared" si="142"/>
        <v>-1.1072074713890268E-2</v>
      </c>
      <c r="H2181" s="2" t="str">
        <f t="shared" si="143"/>
        <v>DDD</v>
      </c>
    </row>
    <row r="2182" spans="1:8" x14ac:dyDescent="0.25">
      <c r="A2182" s="1">
        <v>43382</v>
      </c>
      <c r="B2182">
        <v>271.65945434570301</v>
      </c>
      <c r="C2182">
        <f t="shared" si="140"/>
        <v>-1.4593796099867662E-3</v>
      </c>
      <c r="D2182">
        <v>107.129920959472</v>
      </c>
      <c r="E2182">
        <f t="shared" si="141"/>
        <v>1.0119152013230881E-2</v>
      </c>
      <c r="F2182">
        <v>112.59999847412099</v>
      </c>
      <c r="G2182">
        <f t="shared" si="142"/>
        <v>5.3312207309308413E-4</v>
      </c>
      <c r="H2182" s="2" t="str">
        <f t="shared" si="143"/>
        <v>DUU</v>
      </c>
    </row>
    <row r="2183" spans="1:8" x14ac:dyDescent="0.25">
      <c r="A2183" s="1">
        <v>43383</v>
      </c>
      <c r="B2183">
        <v>263.05780029296801</v>
      </c>
      <c r="C2183">
        <f t="shared" si="140"/>
        <v>-3.1663370867957674E-2</v>
      </c>
      <c r="D2183">
        <v>106.83805847167901</v>
      </c>
      <c r="E2183">
        <f t="shared" si="141"/>
        <v>-2.7243788213323628E-3</v>
      </c>
      <c r="F2183">
        <v>112.879997253417</v>
      </c>
      <c r="G2183">
        <f t="shared" si="142"/>
        <v>2.4866677006247784E-3</v>
      </c>
      <c r="H2183" s="2" t="str">
        <f t="shared" si="143"/>
        <v>DDU</v>
      </c>
    </row>
    <row r="2184" spans="1:8" x14ac:dyDescent="0.25">
      <c r="A2184" s="1">
        <v>43384</v>
      </c>
      <c r="B2184">
        <v>257.263580322265</v>
      </c>
      <c r="C2184">
        <f t="shared" si="140"/>
        <v>-2.2026413830914637E-2</v>
      </c>
      <c r="D2184">
        <v>108.13718414306599</v>
      </c>
      <c r="E2184">
        <f t="shared" si="141"/>
        <v>1.2159764881269908E-2</v>
      </c>
      <c r="F2184">
        <v>115.77999877929599</v>
      </c>
      <c r="G2184">
        <f t="shared" si="142"/>
        <v>2.5691013434102627E-2</v>
      </c>
      <c r="H2184" s="2" t="str">
        <f t="shared" si="143"/>
        <v>DUU</v>
      </c>
    </row>
    <row r="2185" spans="1:8" x14ac:dyDescent="0.25">
      <c r="A2185" s="1">
        <v>43385</v>
      </c>
      <c r="B2185">
        <v>260.83651733398398</v>
      </c>
      <c r="C2185">
        <f t="shared" si="140"/>
        <v>1.3888234810552236E-2</v>
      </c>
      <c r="D2185">
        <v>107.760650634765</v>
      </c>
      <c r="E2185">
        <f t="shared" si="141"/>
        <v>-3.4819984567273643E-3</v>
      </c>
      <c r="F2185">
        <v>115.230003356933</v>
      </c>
      <c r="G2185">
        <f t="shared" si="142"/>
        <v>-4.7503491808754683E-3</v>
      </c>
      <c r="H2185" s="2" t="str">
        <f t="shared" si="143"/>
        <v>UDD</v>
      </c>
    </row>
    <row r="2186" spans="1:8" x14ac:dyDescent="0.25">
      <c r="A2186" s="1">
        <v>43388</v>
      </c>
      <c r="B2186">
        <v>259.37136840820301</v>
      </c>
      <c r="C2186">
        <f t="shared" si="140"/>
        <v>-5.6171158116826714E-3</v>
      </c>
      <c r="D2186">
        <v>107.71359252929599</v>
      </c>
      <c r="E2186">
        <f t="shared" si="141"/>
        <v>-4.3669099241527842E-4</v>
      </c>
      <c r="F2186">
        <v>116</v>
      </c>
      <c r="G2186">
        <f t="shared" si="142"/>
        <v>6.6822582715881929E-3</v>
      </c>
      <c r="H2186" s="2" t="str">
        <f t="shared" si="143"/>
        <v>DDU</v>
      </c>
    </row>
    <row r="2187" spans="1:8" x14ac:dyDescent="0.25">
      <c r="A2187" s="1">
        <v>43389</v>
      </c>
      <c r="B2187">
        <v>265.04281616210898</v>
      </c>
      <c r="C2187">
        <f t="shared" si="140"/>
        <v>2.1866128820279496E-2</v>
      </c>
      <c r="D2187">
        <v>107.958320617675</v>
      </c>
      <c r="E2187">
        <f t="shared" si="141"/>
        <v>2.2720260519808466E-3</v>
      </c>
      <c r="F2187">
        <v>115.800003051757</v>
      </c>
      <c r="G2187">
        <f t="shared" si="142"/>
        <v>-1.7241116227844078E-3</v>
      </c>
      <c r="H2187" s="2" t="str">
        <f t="shared" si="143"/>
        <v>UUD</v>
      </c>
    </row>
    <row r="2188" spans="1:8" x14ac:dyDescent="0.25">
      <c r="A2188" s="1">
        <v>43390</v>
      </c>
      <c r="B2188">
        <v>265.09011840820301</v>
      </c>
      <c r="C2188">
        <f t="shared" si="140"/>
        <v>1.7847020635763933E-4</v>
      </c>
      <c r="D2188">
        <v>107.31819152832</v>
      </c>
      <c r="E2188">
        <f t="shared" si="141"/>
        <v>-5.9294094766624283E-3</v>
      </c>
      <c r="F2188">
        <v>115.790000915527</v>
      </c>
      <c r="G2188">
        <f t="shared" si="142"/>
        <v>-8.6374231143437896E-5</v>
      </c>
      <c r="H2188" s="2" t="str">
        <f t="shared" si="143"/>
        <v>UDD</v>
      </c>
    </row>
    <row r="2189" spans="1:8" x14ac:dyDescent="0.25">
      <c r="A2189" s="1">
        <v>43391</v>
      </c>
      <c r="B2189">
        <v>261.26190185546801</v>
      </c>
      <c r="C2189">
        <f t="shared" si="140"/>
        <v>-1.4441189191518822E-2</v>
      </c>
      <c r="D2189">
        <v>107.280540466308</v>
      </c>
      <c r="E2189">
        <f t="shared" si="141"/>
        <v>-3.5083578539496507E-4</v>
      </c>
      <c r="F2189">
        <v>115.919998168945</v>
      </c>
      <c r="G2189">
        <f t="shared" si="142"/>
        <v>1.122698440194636E-3</v>
      </c>
      <c r="H2189" s="2" t="str">
        <f t="shared" si="143"/>
        <v>DDU</v>
      </c>
    </row>
    <row r="2190" spans="1:8" x14ac:dyDescent="0.25">
      <c r="A2190" s="1">
        <v>43392</v>
      </c>
      <c r="B2190">
        <v>261.1201171875</v>
      </c>
      <c r="C2190">
        <f t="shared" si="140"/>
        <v>-5.4269170882192963E-4</v>
      </c>
      <c r="D2190">
        <v>107.045188903808</v>
      </c>
      <c r="E2190">
        <f t="shared" si="141"/>
        <v>-2.1937954588689967E-3</v>
      </c>
      <c r="F2190">
        <v>116.01000213623</v>
      </c>
      <c r="G2190">
        <f t="shared" si="142"/>
        <v>7.764317521281594E-4</v>
      </c>
      <c r="H2190" s="2" t="str">
        <f t="shared" si="143"/>
        <v>DDU</v>
      </c>
    </row>
    <row r="2191" spans="1:8" x14ac:dyDescent="0.25">
      <c r="A2191" s="1">
        <v>43395</v>
      </c>
      <c r="B2191">
        <v>259.947998046875</v>
      </c>
      <c r="C2191">
        <f t="shared" si="140"/>
        <v>-4.4888120963247902E-3</v>
      </c>
      <c r="D2191">
        <v>106.90397644042901</v>
      </c>
      <c r="E2191">
        <f t="shared" si="141"/>
        <v>-1.3191855217882242E-3</v>
      </c>
      <c r="F2191">
        <v>115.709999084472</v>
      </c>
      <c r="G2191">
        <f t="shared" si="142"/>
        <v>-2.5860102252709405E-3</v>
      </c>
      <c r="H2191" s="2" t="str">
        <f t="shared" si="143"/>
        <v>DDD</v>
      </c>
    </row>
    <row r="2192" spans="1:8" x14ac:dyDescent="0.25">
      <c r="A2192" s="1">
        <v>43396</v>
      </c>
      <c r="B2192">
        <v>258.62472534179602</v>
      </c>
      <c r="C2192">
        <f t="shared" si="140"/>
        <v>-5.0905285480996598E-3</v>
      </c>
      <c r="D2192">
        <v>107.242874145507</v>
      </c>
      <c r="E2192">
        <f t="shared" si="141"/>
        <v>3.1701131834589447E-3</v>
      </c>
      <c r="F2192">
        <v>116.389999389648</v>
      </c>
      <c r="G2192">
        <f t="shared" si="142"/>
        <v>5.8767635516061567E-3</v>
      </c>
      <c r="H2192" s="2" t="str">
        <f t="shared" si="143"/>
        <v>DUU</v>
      </c>
    </row>
    <row r="2193" spans="1:8" x14ac:dyDescent="0.25">
      <c r="A2193" s="1">
        <v>43397</v>
      </c>
      <c r="B2193">
        <v>250.78874206542901</v>
      </c>
      <c r="C2193">
        <f t="shared" si="140"/>
        <v>-3.0298662535111709E-2</v>
      </c>
      <c r="D2193">
        <v>108.052444458007</v>
      </c>
      <c r="E2193">
        <f t="shared" si="141"/>
        <v>7.5489427055226432E-3</v>
      </c>
      <c r="F2193">
        <v>116.66000366210901</v>
      </c>
      <c r="G2193">
        <f t="shared" si="142"/>
        <v>2.3198236435855168E-3</v>
      </c>
      <c r="H2193" s="2" t="str">
        <f t="shared" si="143"/>
        <v>DUU</v>
      </c>
    </row>
    <row r="2194" spans="1:8" x14ac:dyDescent="0.25">
      <c r="A2194" s="1">
        <v>43398</v>
      </c>
      <c r="B2194">
        <v>255.28805541992099</v>
      </c>
      <c r="C2194">
        <f t="shared" si="140"/>
        <v>1.794065123273425E-2</v>
      </c>
      <c r="D2194">
        <v>107.60060119628901</v>
      </c>
      <c r="E2194">
        <f t="shared" si="141"/>
        <v>-4.1817032829238876E-3</v>
      </c>
      <c r="F2194">
        <v>116.400001525878</v>
      </c>
      <c r="G2194">
        <f t="shared" si="142"/>
        <v>-2.2287170244231769E-3</v>
      </c>
      <c r="H2194" s="2" t="str">
        <f t="shared" si="143"/>
        <v>UDD</v>
      </c>
    </row>
    <row r="2195" spans="1:8" x14ac:dyDescent="0.25">
      <c r="A2195" s="1">
        <v>43399</v>
      </c>
      <c r="B2195">
        <v>250.79818725585901</v>
      </c>
      <c r="C2195">
        <f t="shared" si="140"/>
        <v>-1.7587458828328795E-2</v>
      </c>
      <c r="D2195">
        <v>108.25016784667901</v>
      </c>
      <c r="E2195">
        <f t="shared" si="141"/>
        <v>6.0368310508325251E-3</v>
      </c>
      <c r="F2195">
        <v>116.76999664306599</v>
      </c>
      <c r="G2195">
        <f t="shared" si="142"/>
        <v>3.1786521678502933E-3</v>
      </c>
      <c r="H2195" s="2" t="str">
        <f t="shared" si="143"/>
        <v>DUU</v>
      </c>
    </row>
    <row r="2196" spans="1:8" x14ac:dyDescent="0.25">
      <c r="A2196" s="1">
        <v>43402</v>
      </c>
      <c r="B2196">
        <v>249.40867614746</v>
      </c>
      <c r="C2196">
        <f t="shared" si="140"/>
        <v>-5.5403554690826029E-3</v>
      </c>
      <c r="D2196">
        <v>108.005409240722</v>
      </c>
      <c r="E2196">
        <f t="shared" si="141"/>
        <v>-2.261045971805542E-3</v>
      </c>
      <c r="F2196">
        <v>116.309997558593</v>
      </c>
      <c r="G2196">
        <f t="shared" si="142"/>
        <v>-3.9393602611730305E-3</v>
      </c>
      <c r="H2196" s="2" t="str">
        <f t="shared" si="143"/>
        <v>DDD</v>
      </c>
    </row>
    <row r="2197" spans="1:8" x14ac:dyDescent="0.25">
      <c r="A2197" s="1">
        <v>43403</v>
      </c>
      <c r="B2197">
        <v>253.1044921875</v>
      </c>
      <c r="C2197">
        <f t="shared" si="140"/>
        <v>1.4818313849895404E-2</v>
      </c>
      <c r="D2197">
        <v>107.468788146972</v>
      </c>
      <c r="E2197">
        <f t="shared" si="141"/>
        <v>-4.9684649826563509E-3</v>
      </c>
      <c r="F2197">
        <v>115.800003051757</v>
      </c>
      <c r="G2197">
        <f t="shared" si="142"/>
        <v>-4.3847864976446216E-3</v>
      </c>
      <c r="H2197" s="2" t="str">
        <f t="shared" si="143"/>
        <v>UDD</v>
      </c>
    </row>
    <row r="2198" spans="1:8" x14ac:dyDescent="0.25">
      <c r="A2198" s="1">
        <v>43404</v>
      </c>
      <c r="B2198">
        <v>255.80790710449199</v>
      </c>
      <c r="C2198">
        <f t="shared" si="140"/>
        <v>1.06810230574228E-2</v>
      </c>
      <c r="D2198">
        <v>106.92282104492099</v>
      </c>
      <c r="E2198">
        <f t="shared" si="141"/>
        <v>-5.0802387508488422E-3</v>
      </c>
      <c r="F2198">
        <v>115.150001525878</v>
      </c>
      <c r="G2198">
        <f t="shared" si="142"/>
        <v>-5.6131391083684701E-3</v>
      </c>
      <c r="H2198" s="2" t="str">
        <f t="shared" si="143"/>
        <v>UDD</v>
      </c>
    </row>
    <row r="2199" spans="1:8" x14ac:dyDescent="0.25">
      <c r="A2199" s="1">
        <v>43405</v>
      </c>
      <c r="B2199">
        <v>258.53015136718699</v>
      </c>
      <c r="C2199">
        <f t="shared" si="140"/>
        <v>1.0641751826627521E-2</v>
      </c>
      <c r="D2199">
        <v>107.02187347412099</v>
      </c>
      <c r="E2199">
        <f t="shared" si="141"/>
        <v>9.2639184256460005E-4</v>
      </c>
      <c r="F2199">
        <v>116.629997253417</v>
      </c>
      <c r="G2199">
        <f t="shared" si="142"/>
        <v>1.2852763420992286E-2</v>
      </c>
      <c r="H2199" s="2" t="str">
        <f t="shared" si="143"/>
        <v>UUU</v>
      </c>
    </row>
    <row r="2200" spans="1:8" x14ac:dyDescent="0.25">
      <c r="A2200" s="1">
        <v>43406</v>
      </c>
      <c r="B2200">
        <v>256.99896240234301</v>
      </c>
      <c r="C2200">
        <f t="shared" si="140"/>
        <v>-5.9226707474798745E-3</v>
      </c>
      <c r="D2200">
        <v>105.691314697265</v>
      </c>
      <c r="E2200">
        <f t="shared" si="141"/>
        <v>-1.2432587224122327E-2</v>
      </c>
      <c r="F2200">
        <v>116.650001525878</v>
      </c>
      <c r="G2200">
        <f t="shared" si="142"/>
        <v>1.7151910256441028E-4</v>
      </c>
      <c r="H2200" s="2" t="str">
        <f t="shared" si="143"/>
        <v>DDU</v>
      </c>
    </row>
    <row r="2201" spans="1:8" x14ac:dyDescent="0.25">
      <c r="A2201" s="1">
        <v>43409</v>
      </c>
      <c r="B2201">
        <v>258.416748046875</v>
      </c>
      <c r="C2201">
        <f t="shared" si="140"/>
        <v>5.516697932470116E-3</v>
      </c>
      <c r="D2201">
        <v>106.10652923583901</v>
      </c>
      <c r="E2201">
        <f t="shared" si="141"/>
        <v>3.9285587445223591E-3</v>
      </c>
      <c r="F2201">
        <v>116.370002746582</v>
      </c>
      <c r="G2201">
        <f t="shared" si="142"/>
        <v>-2.4003324100589918E-3</v>
      </c>
      <c r="H2201" s="2" t="str">
        <f t="shared" si="143"/>
        <v>UUD</v>
      </c>
    </row>
    <row r="2202" spans="1:8" x14ac:dyDescent="0.25">
      <c r="A2202" s="1">
        <v>43410</v>
      </c>
      <c r="B2202">
        <v>260.05197143554602</v>
      </c>
      <c r="C2202">
        <f t="shared" si="140"/>
        <v>6.3278537518567379E-3</v>
      </c>
      <c r="D2202">
        <v>106.04045867919901</v>
      </c>
      <c r="E2202">
        <f t="shared" si="141"/>
        <v>-6.2268134784759788E-4</v>
      </c>
      <c r="F2202">
        <v>116.040000915527</v>
      </c>
      <c r="G2202">
        <f t="shared" si="142"/>
        <v>-2.8357980859864407E-3</v>
      </c>
      <c r="H2202" s="2" t="str">
        <f t="shared" si="143"/>
        <v>UDD</v>
      </c>
    </row>
    <row r="2203" spans="1:8" x14ac:dyDescent="0.25">
      <c r="A2203" s="1">
        <v>43411</v>
      </c>
      <c r="B2203">
        <v>265.61944580078102</v>
      </c>
      <c r="C2203">
        <f t="shared" si="140"/>
        <v>2.1409083478588053E-2</v>
      </c>
      <c r="D2203">
        <v>106.18202209472599</v>
      </c>
      <c r="E2203">
        <f t="shared" si="141"/>
        <v>1.3349943718676816E-3</v>
      </c>
      <c r="F2203">
        <v>116.02999877929599</v>
      </c>
      <c r="G2203">
        <f t="shared" si="142"/>
        <v>-8.6195589039106402E-5</v>
      </c>
      <c r="H2203" s="2" t="str">
        <f t="shared" si="143"/>
        <v>UUD</v>
      </c>
    </row>
    <row r="2204" spans="1:8" x14ac:dyDescent="0.25">
      <c r="A2204" s="1">
        <v>43412</v>
      </c>
      <c r="B2204">
        <v>265.13735961914</v>
      </c>
      <c r="C2204">
        <f t="shared" si="140"/>
        <v>-1.8149506343093647E-3</v>
      </c>
      <c r="D2204">
        <v>106.172569274902</v>
      </c>
      <c r="E2204">
        <f t="shared" si="141"/>
        <v>-8.9024673268656151E-5</v>
      </c>
      <c r="F2204">
        <v>115.77999877929599</v>
      </c>
      <c r="G2204">
        <f t="shared" si="142"/>
        <v>-2.1546152083956605E-3</v>
      </c>
      <c r="H2204" s="2" t="str">
        <f t="shared" si="143"/>
        <v>DDD</v>
      </c>
    </row>
    <row r="2205" spans="1:8" x14ac:dyDescent="0.25">
      <c r="A2205" s="1">
        <v>43413</v>
      </c>
      <c r="B2205">
        <v>262.54742431640602</v>
      </c>
      <c r="C2205">
        <f t="shared" si="140"/>
        <v>-9.7682774938029349E-3</v>
      </c>
      <c r="D2205">
        <v>106.965270996093</v>
      </c>
      <c r="E2205">
        <f t="shared" si="141"/>
        <v>7.4661631210839463E-3</v>
      </c>
      <c r="F2205">
        <v>114.480003356933</v>
      </c>
      <c r="G2205">
        <f t="shared" si="142"/>
        <v>-1.1228151978487144E-2</v>
      </c>
      <c r="H2205" s="2" t="str">
        <f t="shared" si="143"/>
        <v>DUD</v>
      </c>
    </row>
    <row r="2206" spans="1:8" x14ac:dyDescent="0.25">
      <c r="A2206" s="1">
        <v>43416</v>
      </c>
      <c r="B2206">
        <v>257.64163208007801</v>
      </c>
      <c r="C2206">
        <f t="shared" si="140"/>
        <v>-1.8685356556443877E-2</v>
      </c>
      <c r="D2206">
        <v>107.66358947753901</v>
      </c>
      <c r="E2206">
        <f t="shared" si="141"/>
        <v>6.5284598911690139E-3</v>
      </c>
      <c r="F2206">
        <v>113.66000366210901</v>
      </c>
      <c r="G2206">
        <f t="shared" si="142"/>
        <v>-7.1628203247631195E-3</v>
      </c>
      <c r="H2206" s="2" t="str">
        <f t="shared" si="143"/>
        <v>DUD</v>
      </c>
    </row>
    <row r="2207" spans="1:8" x14ac:dyDescent="0.25">
      <c r="A2207" s="1">
        <v>43417</v>
      </c>
      <c r="B2207">
        <v>257.15954589843699</v>
      </c>
      <c r="C2207">
        <f t="shared" si="140"/>
        <v>-1.871150162141455E-3</v>
      </c>
      <c r="D2207">
        <v>107.597518920898</v>
      </c>
      <c r="E2207">
        <f t="shared" si="141"/>
        <v>-6.1367596010530878E-4</v>
      </c>
      <c r="F2207">
        <v>113.699996948242</v>
      </c>
      <c r="G2207">
        <f t="shared" si="142"/>
        <v>3.5186771814554874E-4</v>
      </c>
      <c r="H2207" s="2" t="str">
        <f t="shared" si="143"/>
        <v>DDU</v>
      </c>
    </row>
    <row r="2208" spans="1:8" x14ac:dyDescent="0.25">
      <c r="A2208" s="1">
        <v>43418</v>
      </c>
      <c r="B2208">
        <v>255.40145874023401</v>
      </c>
      <c r="C2208">
        <f t="shared" si="140"/>
        <v>-6.836561917469397E-3</v>
      </c>
      <c r="D2208">
        <v>107.66358947753901</v>
      </c>
      <c r="E2208">
        <f t="shared" si="141"/>
        <v>6.1405278954040909E-4</v>
      </c>
      <c r="F2208">
        <v>114.639999389648</v>
      </c>
      <c r="G2208">
        <f t="shared" si="142"/>
        <v>8.267391966896076E-3</v>
      </c>
      <c r="H2208" s="2" t="str">
        <f t="shared" si="143"/>
        <v>DUU</v>
      </c>
    </row>
    <row r="2209" spans="1:8" x14ac:dyDescent="0.25">
      <c r="A2209" s="1">
        <v>43419</v>
      </c>
      <c r="B2209">
        <v>258.06692504882801</v>
      </c>
      <c r="C2209">
        <f t="shared" si="140"/>
        <v>1.0436378561584636E-2</v>
      </c>
      <c r="D2209">
        <v>107.616401672363</v>
      </c>
      <c r="E2209">
        <f t="shared" si="141"/>
        <v>-4.3828935487844056E-4</v>
      </c>
      <c r="F2209">
        <v>114.76999664306599</v>
      </c>
      <c r="G2209">
        <f t="shared" si="142"/>
        <v>1.1339606953080228E-3</v>
      </c>
      <c r="H2209" s="2" t="str">
        <f t="shared" si="143"/>
        <v>UDU</v>
      </c>
    </row>
    <row r="2210" spans="1:8" x14ac:dyDescent="0.25">
      <c r="A2210" s="1">
        <v>43420</v>
      </c>
      <c r="B2210">
        <v>258.738189697265</v>
      </c>
      <c r="C2210">
        <f t="shared" si="140"/>
        <v>2.6011262323135664E-3</v>
      </c>
      <c r="D2210">
        <v>108.239219665527</v>
      </c>
      <c r="E2210">
        <f t="shared" si="141"/>
        <v>5.7873891292161694E-3</v>
      </c>
      <c r="F2210">
        <v>115.620002746582</v>
      </c>
      <c r="G2210">
        <f t="shared" si="142"/>
        <v>7.4061699780259005E-3</v>
      </c>
      <c r="H2210" s="2" t="str">
        <f t="shared" si="143"/>
        <v>UUU</v>
      </c>
    </row>
    <row r="2211" spans="1:8" x14ac:dyDescent="0.25">
      <c r="A2211" s="1">
        <v>43423</v>
      </c>
      <c r="B2211">
        <v>254.361724853515</v>
      </c>
      <c r="C2211">
        <f t="shared" si="140"/>
        <v>-1.6914645838987497E-2</v>
      </c>
      <c r="D2211">
        <v>108.541213989257</v>
      </c>
      <c r="E2211">
        <f t="shared" si="141"/>
        <v>2.7900637556625973E-3</v>
      </c>
      <c r="F2211">
        <v>115.669998168945</v>
      </c>
      <c r="G2211">
        <f t="shared" si="142"/>
        <v>4.3241153066375659E-4</v>
      </c>
      <c r="H2211" s="2" t="str">
        <f t="shared" si="143"/>
        <v>DUU</v>
      </c>
    </row>
    <row r="2212" spans="1:8" x14ac:dyDescent="0.25">
      <c r="A2212" s="1">
        <v>43424</v>
      </c>
      <c r="B2212">
        <v>249.65440368652301</v>
      </c>
      <c r="C2212">
        <f t="shared" si="140"/>
        <v>-1.850640527659142E-2</v>
      </c>
      <c r="D2212">
        <v>108.578964233398</v>
      </c>
      <c r="E2212">
        <f t="shared" si="141"/>
        <v>3.477964061164851E-4</v>
      </c>
      <c r="F2212">
        <v>115.669998168945</v>
      </c>
      <c r="G2212">
        <f t="shared" si="142"/>
        <v>0</v>
      </c>
      <c r="H2212" s="2" t="str">
        <f t="shared" si="143"/>
        <v>DUD</v>
      </c>
    </row>
    <row r="2213" spans="1:8" x14ac:dyDescent="0.25">
      <c r="A2213" s="1">
        <v>43425</v>
      </c>
      <c r="B2213">
        <v>250.50515747070301</v>
      </c>
      <c r="C2213">
        <f t="shared" si="140"/>
        <v>3.4077259267906168E-3</v>
      </c>
      <c r="D2213">
        <v>108.541213989257</v>
      </c>
      <c r="E2213">
        <f t="shared" si="141"/>
        <v>-3.4767548583214403E-4</v>
      </c>
      <c r="F2213">
        <v>115.86000061035099</v>
      </c>
      <c r="G2213">
        <f t="shared" si="142"/>
        <v>1.6426250921910412E-3</v>
      </c>
      <c r="H2213" s="2" t="str">
        <f t="shared" si="143"/>
        <v>UDU</v>
      </c>
    </row>
    <row r="2214" spans="1:8" x14ac:dyDescent="0.25">
      <c r="A2214" s="1">
        <v>43427</v>
      </c>
      <c r="B2214">
        <v>248.83206176757801</v>
      </c>
      <c r="C2214">
        <f t="shared" si="140"/>
        <v>-6.6788872533319887E-3</v>
      </c>
      <c r="D2214">
        <v>108.65443420410099</v>
      </c>
      <c r="E2214">
        <f t="shared" si="141"/>
        <v>1.0431080571404738E-3</v>
      </c>
      <c r="F2214">
        <v>115.76999664306599</v>
      </c>
      <c r="G2214">
        <f t="shared" si="142"/>
        <v>-7.7683382367388365E-4</v>
      </c>
      <c r="H2214" s="2" t="str">
        <f t="shared" si="143"/>
        <v>DUD</v>
      </c>
    </row>
    <row r="2215" spans="1:8" x14ac:dyDescent="0.25">
      <c r="A2215" s="1">
        <v>43430</v>
      </c>
      <c r="B2215">
        <v>252.849349975585</v>
      </c>
      <c r="C2215">
        <f t="shared" si="140"/>
        <v>1.6144576303673164E-2</v>
      </c>
      <c r="D2215">
        <v>108.40907287597599</v>
      </c>
      <c r="E2215">
        <f t="shared" si="141"/>
        <v>-2.2581805328266702E-3</v>
      </c>
      <c r="F2215">
        <v>115.639999389648</v>
      </c>
      <c r="G2215">
        <f t="shared" si="142"/>
        <v>-1.1228924348922753E-3</v>
      </c>
      <c r="H2215" s="2" t="str">
        <f t="shared" si="143"/>
        <v>UDD</v>
      </c>
    </row>
    <row r="2216" spans="1:8" x14ac:dyDescent="0.25">
      <c r="A2216" s="1">
        <v>43431</v>
      </c>
      <c r="B2216">
        <v>253.70001220703099</v>
      </c>
      <c r="C2216">
        <f t="shared" si="140"/>
        <v>3.364304600854684E-3</v>
      </c>
      <c r="D2216">
        <v>108.531768798828</v>
      </c>
      <c r="E2216">
        <f t="shared" si="141"/>
        <v>1.1317864787236953E-3</v>
      </c>
      <c r="F2216">
        <v>114.949996948242</v>
      </c>
      <c r="G2216">
        <f t="shared" si="142"/>
        <v>-5.9668146406767208E-3</v>
      </c>
      <c r="H2216" s="2" t="str">
        <f t="shared" si="143"/>
        <v>UUD</v>
      </c>
    </row>
    <row r="2217" spans="1:8" x14ac:dyDescent="0.25">
      <c r="A2217" s="1">
        <v>43432</v>
      </c>
      <c r="B2217">
        <v>259.54159545898398</v>
      </c>
      <c r="C2217">
        <f t="shared" si="140"/>
        <v>2.302555368892123E-2</v>
      </c>
      <c r="D2217">
        <v>108.003280639648</v>
      </c>
      <c r="E2217">
        <f t="shared" si="141"/>
        <v>-4.8694328400709086E-3</v>
      </c>
      <c r="F2217">
        <v>115.379997253417</v>
      </c>
      <c r="G2217">
        <f t="shared" si="142"/>
        <v>3.7407596049663372E-3</v>
      </c>
      <c r="H2217" s="2" t="str">
        <f t="shared" si="143"/>
        <v>UDU</v>
      </c>
    </row>
    <row r="2218" spans="1:8" x14ac:dyDescent="0.25">
      <c r="A2218" s="1">
        <v>43433</v>
      </c>
      <c r="B2218">
        <v>258.97442626953102</v>
      </c>
      <c r="C2218">
        <f t="shared" si="140"/>
        <v>-2.1852728016483747E-3</v>
      </c>
      <c r="D2218">
        <v>108.427932739257</v>
      </c>
      <c r="E2218">
        <f t="shared" si="141"/>
        <v>3.9318444504092831E-3</v>
      </c>
      <c r="F2218">
        <v>115.73999786376901</v>
      </c>
      <c r="G2218">
        <f t="shared" si="142"/>
        <v>3.120130169194768E-3</v>
      </c>
      <c r="H2218" s="2" t="str">
        <f t="shared" si="143"/>
        <v>DUU</v>
      </c>
    </row>
    <row r="2219" spans="1:8" x14ac:dyDescent="0.25">
      <c r="A2219" s="1">
        <v>43434</v>
      </c>
      <c r="B2219">
        <v>260.55294799804602</v>
      </c>
      <c r="C2219">
        <f t="shared" si="140"/>
        <v>6.0952803381137954E-3</v>
      </c>
      <c r="D2219">
        <v>108.83370971679599</v>
      </c>
      <c r="E2219">
        <f t="shared" si="141"/>
        <v>3.7423657104556085E-3</v>
      </c>
      <c r="F2219">
        <v>115.540000915527</v>
      </c>
      <c r="G2219">
        <f t="shared" si="142"/>
        <v>-1.7279847238066415E-3</v>
      </c>
      <c r="H2219" s="2" t="str">
        <f t="shared" si="143"/>
        <v>UUD</v>
      </c>
    </row>
    <row r="2220" spans="1:8" x14ac:dyDescent="0.25">
      <c r="A2220" s="1">
        <v>43437</v>
      </c>
      <c r="B2220">
        <v>264.00305175781199</v>
      </c>
      <c r="C2220">
        <f t="shared" si="140"/>
        <v>1.3241468907854603E-2</v>
      </c>
      <c r="D2220">
        <v>109.606521606445</v>
      </c>
      <c r="E2220">
        <f t="shared" si="141"/>
        <v>7.100850385969526E-3</v>
      </c>
      <c r="F2220">
        <v>116.41000366210901</v>
      </c>
      <c r="G2220">
        <f t="shared" si="142"/>
        <v>7.5298835008499321E-3</v>
      </c>
      <c r="H2220" s="2" t="str">
        <f t="shared" si="143"/>
        <v>UUU</v>
      </c>
    </row>
    <row r="2221" spans="1:8" x14ac:dyDescent="0.25">
      <c r="A2221" s="1">
        <v>43438</v>
      </c>
      <c r="B2221">
        <v>255.44873046875</v>
      </c>
      <c r="C2221">
        <f t="shared" si="140"/>
        <v>-3.2402357594371489E-2</v>
      </c>
      <c r="D2221">
        <v>111.44149780273401</v>
      </c>
      <c r="E2221">
        <f t="shared" si="141"/>
        <v>1.6741487362200047E-2</v>
      </c>
      <c r="F2221">
        <v>117.120002746582</v>
      </c>
      <c r="G2221">
        <f t="shared" si="142"/>
        <v>6.0991243203962764E-3</v>
      </c>
      <c r="H2221" s="2" t="str">
        <f t="shared" si="143"/>
        <v>DUU</v>
      </c>
    </row>
    <row r="2222" spans="1:8" x14ac:dyDescent="0.25">
      <c r="A2222" s="1">
        <v>43440</v>
      </c>
      <c r="B2222">
        <v>255.06117248535099</v>
      </c>
      <c r="C2222">
        <f t="shared" si="140"/>
        <v>-1.5171654315441208E-3</v>
      </c>
      <c r="D2222">
        <v>111.791465759277</v>
      </c>
      <c r="E2222">
        <f t="shared" si="141"/>
        <v>3.140373769585203E-3</v>
      </c>
      <c r="F2222">
        <v>117.139999389648</v>
      </c>
      <c r="G2222">
        <f t="shared" si="142"/>
        <v>1.7073636097220124E-4</v>
      </c>
      <c r="H2222" s="2" t="str">
        <f t="shared" si="143"/>
        <v>DUU</v>
      </c>
    </row>
    <row r="2223" spans="1:8" x14ac:dyDescent="0.25">
      <c r="A2223" s="1">
        <v>43441</v>
      </c>
      <c r="B2223">
        <v>249.13459777832</v>
      </c>
      <c r="C2223">
        <f t="shared" si="140"/>
        <v>-2.323589533162429E-2</v>
      </c>
      <c r="D2223">
        <v>111.999542236328</v>
      </c>
      <c r="E2223">
        <f t="shared" si="141"/>
        <v>1.8612912500768353E-3</v>
      </c>
      <c r="F2223">
        <v>118.08999633789</v>
      </c>
      <c r="G2223">
        <f t="shared" si="142"/>
        <v>8.1099278913430162E-3</v>
      </c>
      <c r="H2223" s="2" t="str">
        <f t="shared" si="143"/>
        <v>DUU</v>
      </c>
    </row>
    <row r="2224" spans="1:8" x14ac:dyDescent="0.25">
      <c r="A2224" s="1">
        <v>43444</v>
      </c>
      <c r="B2224">
        <v>249.60719299316401</v>
      </c>
      <c r="C2224">
        <f t="shared" si="140"/>
        <v>1.8969473491776689E-3</v>
      </c>
      <c r="D2224">
        <v>112.463005065917</v>
      </c>
      <c r="E2224">
        <f t="shared" si="141"/>
        <v>4.1380778915245386E-3</v>
      </c>
      <c r="F2224">
        <v>117.680000305175</v>
      </c>
      <c r="G2224">
        <f t="shared" si="142"/>
        <v>-3.4718947025951241E-3</v>
      </c>
      <c r="H2224" s="2" t="str">
        <f t="shared" si="143"/>
        <v>UUD</v>
      </c>
    </row>
    <row r="2225" spans="1:8" x14ac:dyDescent="0.25">
      <c r="A2225" s="1">
        <v>43445</v>
      </c>
      <c r="B2225">
        <v>249.66390991210901</v>
      </c>
      <c r="C2225">
        <f t="shared" si="140"/>
        <v>2.2722469759339781E-4</v>
      </c>
      <c r="D2225">
        <v>112.44408416748</v>
      </c>
      <c r="E2225">
        <f t="shared" si="141"/>
        <v>-1.6824108893331857E-4</v>
      </c>
      <c r="F2225">
        <v>117.540000915527</v>
      </c>
      <c r="G2225">
        <f t="shared" si="142"/>
        <v>-1.1896617036449841E-3</v>
      </c>
      <c r="H2225" s="2" t="str">
        <f t="shared" si="143"/>
        <v>UDD</v>
      </c>
    </row>
    <row r="2226" spans="1:8" x14ac:dyDescent="0.25">
      <c r="A2226" s="1">
        <v>43446</v>
      </c>
      <c r="B2226">
        <v>250.92106628417901</v>
      </c>
      <c r="C2226">
        <f t="shared" si="140"/>
        <v>5.0353948735024634E-3</v>
      </c>
      <c r="D2226">
        <v>111.94277191162099</v>
      </c>
      <c r="E2226">
        <f t="shared" si="141"/>
        <v>-4.4583248604909143E-3</v>
      </c>
      <c r="F2226">
        <v>117.790000915527</v>
      </c>
      <c r="G2226">
        <f t="shared" si="142"/>
        <v>2.1269354947484054E-3</v>
      </c>
      <c r="H2226" s="2" t="str">
        <f t="shared" si="143"/>
        <v>UDU</v>
      </c>
    </row>
    <row r="2227" spans="1:8" x14ac:dyDescent="0.25">
      <c r="A2227" s="1">
        <v>43447</v>
      </c>
      <c r="B2227">
        <v>250.83596801757801</v>
      </c>
      <c r="C2227">
        <f t="shared" si="140"/>
        <v>-3.3914357156694663E-4</v>
      </c>
      <c r="D2227">
        <v>111.67794799804599</v>
      </c>
      <c r="E2227">
        <f t="shared" si="141"/>
        <v>-2.3657080225248928E-3</v>
      </c>
      <c r="F2227">
        <v>117.52999877929599</v>
      </c>
      <c r="G2227">
        <f t="shared" si="142"/>
        <v>-2.2073362272699848E-3</v>
      </c>
      <c r="H2227" s="2" t="str">
        <f t="shared" si="143"/>
        <v>DDD</v>
      </c>
    </row>
    <row r="2228" spans="1:8" x14ac:dyDescent="0.25">
      <c r="A2228" s="1">
        <v>43448</v>
      </c>
      <c r="B2228">
        <v>246.20439147949199</v>
      </c>
      <c r="C2228">
        <f t="shared" si="140"/>
        <v>-1.846456301578514E-2</v>
      </c>
      <c r="D2228">
        <v>112.065742492675</v>
      </c>
      <c r="E2228">
        <f t="shared" si="141"/>
        <v>3.4724357098305791E-3</v>
      </c>
      <c r="F2228">
        <v>117.059997558593</v>
      </c>
      <c r="G2228">
        <f t="shared" si="142"/>
        <v>-3.9989894119337732E-3</v>
      </c>
      <c r="H2228" s="2" t="str">
        <f t="shared" si="143"/>
        <v>DUD</v>
      </c>
    </row>
    <row r="2229" spans="1:8" x14ac:dyDescent="0.25">
      <c r="A2229" s="1">
        <v>43451</v>
      </c>
      <c r="B2229">
        <v>241.37422180175699</v>
      </c>
      <c r="C2229">
        <f t="shared" si="140"/>
        <v>-1.9618535838087703E-2</v>
      </c>
      <c r="D2229">
        <v>112.718391418457</v>
      </c>
      <c r="E2229">
        <f t="shared" si="141"/>
        <v>5.8238040570217642E-3</v>
      </c>
      <c r="F2229">
        <v>117.870002746582</v>
      </c>
      <c r="G2229">
        <f t="shared" si="142"/>
        <v>6.9195729103237458E-3</v>
      </c>
      <c r="H2229" s="2" t="str">
        <f t="shared" si="143"/>
        <v>DUU</v>
      </c>
    </row>
    <row r="2230" spans="1:8" x14ac:dyDescent="0.25">
      <c r="A2230" s="1">
        <v>43452</v>
      </c>
      <c r="B2230">
        <v>241.10955810546801</v>
      </c>
      <c r="C2230">
        <f t="shared" si="140"/>
        <v>-1.0964869997854843E-3</v>
      </c>
      <c r="D2230">
        <v>113.39344787597599</v>
      </c>
      <c r="E2230">
        <f t="shared" si="141"/>
        <v>5.9888758970387812E-3</v>
      </c>
      <c r="F2230">
        <v>118.150001525878</v>
      </c>
      <c r="G2230">
        <f t="shared" si="142"/>
        <v>2.3754880187623062E-3</v>
      </c>
      <c r="H2230" s="2" t="str">
        <f t="shared" si="143"/>
        <v>DUU</v>
      </c>
    </row>
    <row r="2231" spans="1:8" x14ac:dyDescent="0.25">
      <c r="A2231" s="1">
        <v>43453</v>
      </c>
      <c r="B2231">
        <v>237.49879455566401</v>
      </c>
      <c r="C2231">
        <f t="shared" si="140"/>
        <v>-1.4975613485320838E-2</v>
      </c>
      <c r="D2231">
        <v>114.891456604003</v>
      </c>
      <c r="E2231">
        <f t="shared" si="141"/>
        <v>1.3210716810246881E-2</v>
      </c>
      <c r="F2231">
        <v>117.430000305175</v>
      </c>
      <c r="G2231">
        <f t="shared" si="142"/>
        <v>-6.0939586238202281E-3</v>
      </c>
      <c r="H2231" s="2" t="str">
        <f t="shared" si="143"/>
        <v>DUD</v>
      </c>
    </row>
    <row r="2232" spans="1:8" x14ac:dyDescent="0.25">
      <c r="A2232" s="1">
        <v>43454</v>
      </c>
      <c r="B2232">
        <v>233.63279724121</v>
      </c>
      <c r="C2232">
        <f t="shared" si="140"/>
        <v>-1.6277966048993564E-2</v>
      </c>
      <c r="D2232">
        <v>114.47428894042901</v>
      </c>
      <c r="E2232">
        <f t="shared" si="141"/>
        <v>-3.630972013975331E-3</v>
      </c>
      <c r="F2232">
        <v>119.23999786376901</v>
      </c>
      <c r="G2232">
        <f t="shared" si="142"/>
        <v>1.5413416962362314E-2</v>
      </c>
      <c r="H2232" s="2" t="str">
        <f t="shared" si="143"/>
        <v>DDU</v>
      </c>
    </row>
    <row r="2233" spans="1:8" x14ac:dyDescent="0.25">
      <c r="A2233" s="1">
        <v>43455</v>
      </c>
      <c r="B2233">
        <v>228.84576416015599</v>
      </c>
      <c r="C2233">
        <f t="shared" si="140"/>
        <v>-2.048955941794306E-2</v>
      </c>
      <c r="D2233">
        <v>114.45532989501901</v>
      </c>
      <c r="E2233">
        <f t="shared" si="141"/>
        <v>-1.6561837234796428E-4</v>
      </c>
      <c r="F2233">
        <v>118.720001220703</v>
      </c>
      <c r="G2233">
        <f t="shared" si="142"/>
        <v>-4.3609246258130563E-3</v>
      </c>
      <c r="H2233" s="2" t="str">
        <f t="shared" si="143"/>
        <v>DDD</v>
      </c>
    </row>
    <row r="2234" spans="1:8" x14ac:dyDescent="0.25">
      <c r="A2234" s="1">
        <v>43458</v>
      </c>
      <c r="B2234">
        <v>222.79899597167901</v>
      </c>
      <c r="C2234">
        <f t="shared" si="140"/>
        <v>-2.642289758199412E-2</v>
      </c>
      <c r="D2234">
        <v>115.024169921875</v>
      </c>
      <c r="E2234">
        <f t="shared" si="141"/>
        <v>4.9699741145978749E-3</v>
      </c>
      <c r="F2234">
        <v>120.01999664306599</v>
      </c>
      <c r="G2234">
        <f t="shared" si="142"/>
        <v>1.0950096100035278E-2</v>
      </c>
      <c r="H2234" s="2" t="str">
        <f t="shared" si="143"/>
        <v>DUU</v>
      </c>
    </row>
    <row r="2235" spans="1:8" x14ac:dyDescent="0.25">
      <c r="A2235" s="1">
        <v>43460</v>
      </c>
      <c r="B2235">
        <v>234.05586242675699</v>
      </c>
      <c r="C2235">
        <f t="shared" si="140"/>
        <v>5.0524762941521084E-2</v>
      </c>
      <c r="D2235">
        <v>113.79164886474599</v>
      </c>
      <c r="E2235">
        <f t="shared" si="141"/>
        <v>-1.0715322335872024E-2</v>
      </c>
      <c r="F2235">
        <v>119.66000366210901</v>
      </c>
      <c r="G2235">
        <f t="shared" si="142"/>
        <v>-2.9994416849351557E-3</v>
      </c>
      <c r="H2235" s="2" t="str">
        <f t="shared" si="143"/>
        <v>UDD</v>
      </c>
    </row>
    <row r="2236" spans="1:8" x14ac:dyDescent="0.25">
      <c r="A2236" s="1">
        <v>43461</v>
      </c>
      <c r="B2236">
        <v>235.85279846191401</v>
      </c>
      <c r="C2236">
        <f t="shared" si="140"/>
        <v>7.6773810171890666E-3</v>
      </c>
      <c r="D2236">
        <v>113.81063079833901</v>
      </c>
      <c r="E2236">
        <f t="shared" si="141"/>
        <v>1.6681306389698669E-4</v>
      </c>
      <c r="F2236">
        <v>120.56999969482401</v>
      </c>
      <c r="G2236">
        <f t="shared" si="142"/>
        <v>7.6048471073477675E-3</v>
      </c>
      <c r="H2236" s="2" t="str">
        <f t="shared" si="143"/>
        <v>UUU</v>
      </c>
    </row>
    <row r="2237" spans="1:8" x14ac:dyDescent="0.25">
      <c r="A2237" s="1">
        <v>43462</v>
      </c>
      <c r="B2237">
        <v>235.54855346679599</v>
      </c>
      <c r="C2237">
        <f t="shared" si="140"/>
        <v>-1.2899783131771203E-3</v>
      </c>
      <c r="D2237">
        <v>114.768180847167</v>
      </c>
      <c r="E2237">
        <f t="shared" si="141"/>
        <v>8.413537840104679E-3</v>
      </c>
      <c r="F2237">
        <v>121.059997558593</v>
      </c>
      <c r="G2237">
        <f t="shared" si="142"/>
        <v>4.0640114871794975E-3</v>
      </c>
      <c r="H2237" s="2" t="str">
        <f t="shared" si="143"/>
        <v>DUU</v>
      </c>
    </row>
    <row r="2238" spans="1:8" x14ac:dyDescent="0.25">
      <c r="A2238" s="1">
        <v>43465</v>
      </c>
      <c r="B2238">
        <v>237.61167907714801</v>
      </c>
      <c r="C2238">
        <f t="shared" si="140"/>
        <v>8.7588124825519476E-3</v>
      </c>
      <c r="D2238">
        <v>115.20433807373</v>
      </c>
      <c r="E2238">
        <f t="shared" si="141"/>
        <v>3.8003323163571245E-3</v>
      </c>
      <c r="F2238">
        <v>121.25</v>
      </c>
      <c r="G2238">
        <f t="shared" si="142"/>
        <v>1.5694898830229675E-3</v>
      </c>
      <c r="H2238" s="2" t="str">
        <f t="shared" si="143"/>
        <v>UUU</v>
      </c>
    </row>
    <row r="2239" spans="1:8" x14ac:dyDescent="0.25">
      <c r="A2239" s="1">
        <v>43467</v>
      </c>
      <c r="B2239">
        <v>237.85885620117099</v>
      </c>
      <c r="C2239">
        <f t="shared" si="140"/>
        <v>1.0402566278853165E-3</v>
      </c>
      <c r="D2239">
        <v>115.81111907958901</v>
      </c>
      <c r="E2239">
        <f t="shared" si="141"/>
        <v>5.2669978926547234E-3</v>
      </c>
      <c r="F2239">
        <v>121.33000183105401</v>
      </c>
      <c r="G2239">
        <f t="shared" si="142"/>
        <v>6.5980891590933233E-4</v>
      </c>
      <c r="H2239" s="2" t="str">
        <f t="shared" si="143"/>
        <v>UUU</v>
      </c>
    </row>
    <row r="2240" spans="1:8" x14ac:dyDescent="0.25">
      <c r="A2240" s="1">
        <v>43468</v>
      </c>
      <c r="B2240">
        <v>232.18289184570301</v>
      </c>
      <c r="C2240">
        <f t="shared" si="140"/>
        <v>-2.3862741316924119E-2</v>
      </c>
      <c r="D2240">
        <v>117.12899780273401</v>
      </c>
      <c r="E2240">
        <f t="shared" si="141"/>
        <v>1.1379552616526567E-2</v>
      </c>
      <c r="F2240">
        <v>122.430000305175</v>
      </c>
      <c r="G2240">
        <f t="shared" si="142"/>
        <v>9.0661704238057528E-3</v>
      </c>
      <c r="H2240" s="2" t="str">
        <f t="shared" si="143"/>
        <v>DUU</v>
      </c>
    </row>
    <row r="2241" spans="1:8" x14ac:dyDescent="0.25">
      <c r="A2241" s="1">
        <v>43469</v>
      </c>
      <c r="B2241">
        <v>239.96002197265599</v>
      </c>
      <c r="C2241">
        <f t="shared" si="140"/>
        <v>3.3495707048567747E-2</v>
      </c>
      <c r="D2241">
        <v>115.773178100585</v>
      </c>
      <c r="E2241">
        <f t="shared" si="141"/>
        <v>-1.1575440135093151E-2</v>
      </c>
      <c r="F2241">
        <v>121.44000244140599</v>
      </c>
      <c r="G2241">
        <f t="shared" si="142"/>
        <v>-8.0862359005251516E-3</v>
      </c>
      <c r="H2241" s="2" t="str">
        <f t="shared" si="143"/>
        <v>UDD</v>
      </c>
    </row>
    <row r="2242" spans="1:8" x14ac:dyDescent="0.25">
      <c r="A2242" s="1">
        <v>43472</v>
      </c>
      <c r="B2242">
        <v>241.85203552246</v>
      </c>
      <c r="C2242">
        <f t="shared" si="140"/>
        <v>7.8847031861815076E-3</v>
      </c>
      <c r="D2242">
        <v>115.43185424804599</v>
      </c>
      <c r="E2242">
        <f t="shared" si="141"/>
        <v>-2.9482118236614507E-3</v>
      </c>
      <c r="F2242">
        <v>121.86000061035099</v>
      </c>
      <c r="G2242">
        <f t="shared" si="142"/>
        <v>3.4584828763293274E-3</v>
      </c>
      <c r="H2242" s="2" t="str">
        <f t="shared" si="143"/>
        <v>UDU</v>
      </c>
    </row>
    <row r="2243" spans="1:8" x14ac:dyDescent="0.25">
      <c r="A2243" s="1">
        <v>43473</v>
      </c>
      <c r="B2243">
        <v>244.12431335449199</v>
      </c>
      <c r="C2243">
        <f t="shared" si="140"/>
        <v>9.3953223388147933E-3</v>
      </c>
      <c r="D2243">
        <v>115.12847137451099</v>
      </c>
      <c r="E2243">
        <f t="shared" si="141"/>
        <v>-2.6282422257817295E-3</v>
      </c>
      <c r="F2243">
        <v>121.52999877929599</v>
      </c>
      <c r="G2243">
        <f t="shared" si="142"/>
        <v>-2.7080406154779135E-3</v>
      </c>
      <c r="H2243" s="2" t="str">
        <f t="shared" si="143"/>
        <v>UDD</v>
      </c>
    </row>
    <row r="2244" spans="1:8" x14ac:dyDescent="0.25">
      <c r="A2244" s="1">
        <v>43474</v>
      </c>
      <c r="B2244">
        <v>245.26522827148401</v>
      </c>
      <c r="C2244">
        <f t="shared" ref="C2244:C2307" si="144">B2244/B2243-1</f>
        <v>4.6734997482011931E-3</v>
      </c>
      <c r="D2244">
        <v>114.94833374023401</v>
      </c>
      <c r="E2244">
        <f t="shared" ref="E2244:E2307" si="145">D2244/D2243-1</f>
        <v>-1.5646662561079605E-3</v>
      </c>
      <c r="F2244">
        <v>122.309997558593</v>
      </c>
      <c r="G2244">
        <f t="shared" ref="G2244:G2307" si="146">F2244/F2243-1</f>
        <v>6.4181583735019032E-3</v>
      </c>
      <c r="H2244" s="2" t="str">
        <f t="shared" ref="H2244:H2307" si="147">_xlfn.CONCAT(IF(C2244&gt;0, "U", "D"), IF(E2244&gt;0, "U", "D"), IF(G2244&gt;0, "U", "D"))</f>
        <v>UDU</v>
      </c>
    </row>
    <row r="2245" spans="1:8" x14ac:dyDescent="0.25">
      <c r="A2245" s="1">
        <v>43475</v>
      </c>
      <c r="B2245">
        <v>246.13043212890599</v>
      </c>
      <c r="C2245">
        <f t="shared" si="144"/>
        <v>3.5276254343901137E-3</v>
      </c>
      <c r="D2245">
        <v>114.20883178710901</v>
      </c>
      <c r="E2245">
        <f t="shared" si="145"/>
        <v>-6.4333420856379497E-3</v>
      </c>
      <c r="F2245">
        <v>121.58999633789</v>
      </c>
      <c r="G2245">
        <f t="shared" si="146"/>
        <v>-5.8866914812755189E-3</v>
      </c>
      <c r="H2245" s="2" t="str">
        <f t="shared" si="147"/>
        <v>UDD</v>
      </c>
    </row>
    <row r="2246" spans="1:8" x14ac:dyDescent="0.25">
      <c r="A2246" s="1">
        <v>43476</v>
      </c>
      <c r="B2246">
        <v>246.225494384765</v>
      </c>
      <c r="C2246">
        <f t="shared" si="144"/>
        <v>3.8622715215175241E-4</v>
      </c>
      <c r="D2246">
        <v>114.654426574707</v>
      </c>
      <c r="E2246">
        <f t="shared" si="145"/>
        <v>3.9015790690215546E-3</v>
      </c>
      <c r="F2246">
        <v>121.800003051757</v>
      </c>
      <c r="G2246">
        <f t="shared" si="146"/>
        <v>1.7271709860358087E-3</v>
      </c>
      <c r="H2246" s="2" t="str">
        <f t="shared" si="147"/>
        <v>UUU</v>
      </c>
    </row>
    <row r="2247" spans="1:8" x14ac:dyDescent="0.25">
      <c r="A2247" s="1">
        <v>43479</v>
      </c>
      <c r="B2247">
        <v>244.72328186035099</v>
      </c>
      <c r="C2247">
        <f t="shared" si="144"/>
        <v>-6.1009625675340073E-3</v>
      </c>
      <c r="D2247">
        <v>114.227783203125</v>
      </c>
      <c r="E2247">
        <f t="shared" si="145"/>
        <v>-3.7211242891176388E-3</v>
      </c>
      <c r="F2247">
        <v>122.08999633789</v>
      </c>
      <c r="G2247">
        <f t="shared" si="146"/>
        <v>2.3808971992371752E-3</v>
      </c>
      <c r="H2247" s="2" t="str">
        <f t="shared" si="147"/>
        <v>DDU</v>
      </c>
    </row>
    <row r="2248" spans="1:8" x14ac:dyDescent="0.25">
      <c r="A2248" s="1">
        <v>43480</v>
      </c>
      <c r="B2248">
        <v>247.52803039550699</v>
      </c>
      <c r="C2248">
        <f t="shared" si="144"/>
        <v>1.1460897850971596E-2</v>
      </c>
      <c r="D2248">
        <v>113.81063079833901</v>
      </c>
      <c r="E2248">
        <f t="shared" si="145"/>
        <v>-3.6519346965194766E-3</v>
      </c>
      <c r="F2248">
        <v>121.879997253417</v>
      </c>
      <c r="G2248">
        <f t="shared" si="146"/>
        <v>-1.7200351443358297E-3</v>
      </c>
      <c r="H2248" s="2" t="str">
        <f t="shared" si="147"/>
        <v>UDD</v>
      </c>
    </row>
    <row r="2249" spans="1:8" x14ac:dyDescent="0.25">
      <c r="A2249" s="1">
        <v>43481</v>
      </c>
      <c r="B2249">
        <v>248.12698364257801</v>
      </c>
      <c r="C2249">
        <f t="shared" si="144"/>
        <v>2.4197390740514635E-3</v>
      </c>
      <c r="D2249">
        <v>113.924362182617</v>
      </c>
      <c r="E2249">
        <f t="shared" si="145"/>
        <v>9.9930369843503897E-4</v>
      </c>
      <c r="F2249">
        <v>122.26999664306599</v>
      </c>
      <c r="G2249">
        <f t="shared" si="146"/>
        <v>3.1998637876409219E-3</v>
      </c>
      <c r="H2249" s="2" t="str">
        <f t="shared" si="147"/>
        <v>UUU</v>
      </c>
    </row>
    <row r="2250" spans="1:8" x14ac:dyDescent="0.25">
      <c r="A2250" s="1">
        <v>43482</v>
      </c>
      <c r="B2250">
        <v>250.00947570800699</v>
      </c>
      <c r="C2250">
        <f t="shared" si="144"/>
        <v>7.5868091321364961E-3</v>
      </c>
      <c r="D2250">
        <v>113.952835083007</v>
      </c>
      <c r="E2250">
        <f t="shared" si="145"/>
        <v>2.4992810883039951E-4</v>
      </c>
      <c r="F2250">
        <v>122.11000061035099</v>
      </c>
      <c r="G2250">
        <f t="shared" si="146"/>
        <v>-1.3085469625231383E-3</v>
      </c>
      <c r="H2250" s="2" t="str">
        <f t="shared" si="147"/>
        <v>UUD</v>
      </c>
    </row>
    <row r="2251" spans="1:8" x14ac:dyDescent="0.25">
      <c r="A2251" s="1">
        <v>43483</v>
      </c>
      <c r="B2251">
        <v>253.33712768554599</v>
      </c>
      <c r="C2251">
        <f t="shared" si="144"/>
        <v>1.3310103419541752E-2</v>
      </c>
      <c r="D2251">
        <v>113.355506896972</v>
      </c>
      <c r="E2251">
        <f t="shared" si="145"/>
        <v>-5.2418896432009365E-3</v>
      </c>
      <c r="F2251">
        <v>121.01999664306599</v>
      </c>
      <c r="G2251">
        <f t="shared" si="146"/>
        <v>-8.9264103008497298E-3</v>
      </c>
      <c r="H2251" s="2" t="str">
        <f t="shared" si="147"/>
        <v>UDD</v>
      </c>
    </row>
    <row r="2252" spans="1:8" x14ac:dyDescent="0.25">
      <c r="A2252" s="1">
        <v>43487</v>
      </c>
      <c r="B2252">
        <v>249.91438293457</v>
      </c>
      <c r="C2252">
        <f t="shared" si="144"/>
        <v>-1.351063218504811E-2</v>
      </c>
      <c r="D2252">
        <v>114.123489379882</v>
      </c>
      <c r="E2252">
        <f t="shared" si="145"/>
        <v>6.7749905049430126E-3</v>
      </c>
      <c r="F2252">
        <v>121.449996948242</v>
      </c>
      <c r="G2252">
        <f t="shared" si="146"/>
        <v>3.5531343340244881E-3</v>
      </c>
      <c r="H2252" s="2" t="str">
        <f t="shared" si="147"/>
        <v>DUU</v>
      </c>
    </row>
    <row r="2253" spans="1:8" x14ac:dyDescent="0.25">
      <c r="A2253" s="1">
        <v>43488</v>
      </c>
      <c r="B2253">
        <v>250.43733215332</v>
      </c>
      <c r="C2253">
        <f t="shared" si="144"/>
        <v>2.0925134944591584E-3</v>
      </c>
      <c r="D2253">
        <v>114.076080322265</v>
      </c>
      <c r="E2253">
        <f t="shared" si="145"/>
        <v>-4.1541892799290547E-4</v>
      </c>
      <c r="F2253">
        <v>121.27999877929599</v>
      </c>
      <c r="G2253">
        <f t="shared" si="146"/>
        <v>-1.3997379433320356E-3</v>
      </c>
      <c r="H2253" s="2" t="str">
        <f t="shared" si="147"/>
        <v>UDD</v>
      </c>
    </row>
    <row r="2254" spans="1:8" x14ac:dyDescent="0.25">
      <c r="A2254" s="1">
        <v>43489</v>
      </c>
      <c r="B2254">
        <v>250.57044982910099</v>
      </c>
      <c r="C2254">
        <f t="shared" si="144"/>
        <v>5.3154086348228269E-4</v>
      </c>
      <c r="D2254">
        <v>114.82511901855401</v>
      </c>
      <c r="E2254">
        <f t="shared" si="145"/>
        <v>6.5661328314663425E-3</v>
      </c>
      <c r="F2254">
        <v>121.08999633789</v>
      </c>
      <c r="G2254">
        <f t="shared" si="146"/>
        <v>-1.5666428373878327E-3</v>
      </c>
      <c r="H2254" s="2" t="str">
        <f t="shared" si="147"/>
        <v>UUD</v>
      </c>
    </row>
    <row r="2255" spans="1:8" x14ac:dyDescent="0.25">
      <c r="A2255" s="1">
        <v>43490</v>
      </c>
      <c r="B2255">
        <v>252.69059753417901</v>
      </c>
      <c r="C2255">
        <f t="shared" si="144"/>
        <v>8.4612838685649283E-3</v>
      </c>
      <c r="D2255">
        <v>114.275192260742</v>
      </c>
      <c r="E2255">
        <f t="shared" si="145"/>
        <v>-4.789254846956803E-3</v>
      </c>
      <c r="F2255">
        <v>122.86000061035099</v>
      </c>
      <c r="G2255">
        <f t="shared" si="146"/>
        <v>1.4617262581476664E-2</v>
      </c>
      <c r="H2255" s="2" t="str">
        <f t="shared" si="147"/>
        <v>UDU</v>
      </c>
    </row>
    <row r="2256" spans="1:8" x14ac:dyDescent="0.25">
      <c r="A2256" s="1">
        <v>43493</v>
      </c>
      <c r="B2256">
        <v>250.770095825195</v>
      </c>
      <c r="C2256">
        <f t="shared" si="144"/>
        <v>-7.6002104064210041E-3</v>
      </c>
      <c r="D2256">
        <v>114.161415100097</v>
      </c>
      <c r="E2256">
        <f t="shared" si="145"/>
        <v>-9.9564182211475671E-4</v>
      </c>
      <c r="F2256">
        <v>123.290000915527</v>
      </c>
      <c r="G2256">
        <f t="shared" si="146"/>
        <v>3.4999210730899399E-3</v>
      </c>
      <c r="H2256" s="2" t="str">
        <f t="shared" si="147"/>
        <v>DDU</v>
      </c>
    </row>
    <row r="2257" spans="1:8" x14ac:dyDescent="0.25">
      <c r="A2257" s="1">
        <v>43494</v>
      </c>
      <c r="B2257">
        <v>250.43733215332</v>
      </c>
      <c r="C2257">
        <f t="shared" si="144"/>
        <v>-1.3269671201424638E-3</v>
      </c>
      <c r="D2257">
        <v>114.73974609375</v>
      </c>
      <c r="E2257">
        <f t="shared" si="145"/>
        <v>5.0659059643394233E-3</v>
      </c>
      <c r="F2257">
        <v>123.980003356933</v>
      </c>
      <c r="G2257">
        <f t="shared" si="146"/>
        <v>5.5965807144306989E-3</v>
      </c>
      <c r="H2257" s="2" t="str">
        <f t="shared" si="147"/>
        <v>DUU</v>
      </c>
    </row>
    <row r="2258" spans="1:8" x14ac:dyDescent="0.25">
      <c r="A2258" s="1">
        <v>43495</v>
      </c>
      <c r="B2258">
        <v>254.40194702148401</v>
      </c>
      <c r="C2258">
        <f t="shared" si="144"/>
        <v>1.5830766260266804E-2</v>
      </c>
      <c r="D2258">
        <v>114.654426574707</v>
      </c>
      <c r="E2258">
        <f t="shared" si="145"/>
        <v>-7.4359166677329114E-4</v>
      </c>
      <c r="F2258">
        <v>124.69000244140599</v>
      </c>
      <c r="G2258">
        <f t="shared" si="146"/>
        <v>5.7267225782284825E-3</v>
      </c>
      <c r="H2258" s="2" t="str">
        <f t="shared" si="147"/>
        <v>UDU</v>
      </c>
    </row>
    <row r="2259" spans="1:8" x14ac:dyDescent="0.25">
      <c r="A2259" s="1">
        <v>43496</v>
      </c>
      <c r="B2259">
        <v>256.63616943359301</v>
      </c>
      <c r="C2259">
        <f t="shared" si="144"/>
        <v>8.7822535883357311E-3</v>
      </c>
      <c r="D2259">
        <v>115.640449523925</v>
      </c>
      <c r="E2259">
        <f t="shared" si="145"/>
        <v>8.5999553499622738E-3</v>
      </c>
      <c r="F2259">
        <v>124.75</v>
      </c>
      <c r="G2259">
        <f t="shared" si="146"/>
        <v>4.8117377030454378E-4</v>
      </c>
      <c r="H2259" s="2" t="str">
        <f t="shared" si="147"/>
        <v>UUU</v>
      </c>
    </row>
    <row r="2260" spans="1:8" x14ac:dyDescent="0.25">
      <c r="A2260" s="1">
        <v>43497</v>
      </c>
      <c r="B2260">
        <v>256.75982666015602</v>
      </c>
      <c r="C2260">
        <f t="shared" si="144"/>
        <v>4.8183865444961782E-4</v>
      </c>
      <c r="D2260">
        <v>114.942016601562</v>
      </c>
      <c r="E2260">
        <f t="shared" si="145"/>
        <v>-6.0396939413357442E-3</v>
      </c>
      <c r="F2260">
        <v>124.5</v>
      </c>
      <c r="G2260">
        <f t="shared" si="146"/>
        <v>-2.0040080160320661E-3</v>
      </c>
      <c r="H2260" s="2" t="str">
        <f t="shared" si="147"/>
        <v>UDD</v>
      </c>
    </row>
    <row r="2261" spans="1:8" x14ac:dyDescent="0.25">
      <c r="A2261" s="1">
        <v>43500</v>
      </c>
      <c r="B2261">
        <v>258.56619262695301</v>
      </c>
      <c r="C2261">
        <f t="shared" si="144"/>
        <v>7.0352359646506102E-3</v>
      </c>
      <c r="D2261">
        <v>114.428909301757</v>
      </c>
      <c r="E2261">
        <f t="shared" si="145"/>
        <v>-4.4640533981898933E-3</v>
      </c>
      <c r="F2261">
        <v>123.959999084472</v>
      </c>
      <c r="G2261">
        <f t="shared" si="146"/>
        <v>-4.3373567512289268E-3</v>
      </c>
      <c r="H2261" s="2" t="str">
        <f t="shared" si="147"/>
        <v>UDD</v>
      </c>
    </row>
    <row r="2262" spans="1:8" x14ac:dyDescent="0.25">
      <c r="A2262" s="1">
        <v>43501</v>
      </c>
      <c r="B2262">
        <v>259.650146484375</v>
      </c>
      <c r="C2262">
        <f t="shared" si="144"/>
        <v>4.1921716308281898E-3</v>
      </c>
      <c r="D2262">
        <v>114.951538085937</v>
      </c>
      <c r="E2262">
        <f t="shared" si="145"/>
        <v>4.567279259839685E-3</v>
      </c>
      <c r="F2262">
        <v>124.27999877929599</v>
      </c>
      <c r="G2262">
        <f t="shared" si="146"/>
        <v>2.5814754532704765E-3</v>
      </c>
      <c r="H2262" s="2" t="str">
        <f t="shared" si="147"/>
        <v>UUU</v>
      </c>
    </row>
    <row r="2263" spans="1:8" x14ac:dyDescent="0.25">
      <c r="A2263" s="1">
        <v>43502</v>
      </c>
      <c r="B2263">
        <v>259.307861328125</v>
      </c>
      <c r="C2263">
        <f t="shared" si="144"/>
        <v>-1.3182552017955151E-3</v>
      </c>
      <c r="D2263">
        <v>115.008529663085</v>
      </c>
      <c r="E2263">
        <f t="shared" si="145"/>
        <v>4.9578786066684088E-4</v>
      </c>
      <c r="F2263">
        <v>123.44000244140599</v>
      </c>
      <c r="G2263">
        <f t="shared" si="146"/>
        <v>-6.7589020449035919E-3</v>
      </c>
      <c r="H2263" s="2" t="str">
        <f t="shared" si="147"/>
        <v>DUD</v>
      </c>
    </row>
    <row r="2264" spans="1:8" x14ac:dyDescent="0.25">
      <c r="A2264" s="1">
        <v>43503</v>
      </c>
      <c r="B2264">
        <v>256.83587646484301</v>
      </c>
      <c r="C2264">
        <f t="shared" si="144"/>
        <v>-9.5330116511738172E-3</v>
      </c>
      <c r="D2264">
        <v>115.768737792968</v>
      </c>
      <c r="E2264">
        <f t="shared" si="145"/>
        <v>6.6100152059156425E-3</v>
      </c>
      <c r="F2264">
        <v>123.73999786376901</v>
      </c>
      <c r="G2264">
        <f t="shared" si="146"/>
        <v>2.4302933929818415E-3</v>
      </c>
      <c r="H2264" s="2" t="str">
        <f t="shared" si="147"/>
        <v>DUU</v>
      </c>
    </row>
    <row r="2265" spans="1:8" x14ac:dyDescent="0.25">
      <c r="A2265" s="1">
        <v>43504</v>
      </c>
      <c r="B2265">
        <v>257.14956665039</v>
      </c>
      <c r="C2265">
        <f t="shared" si="144"/>
        <v>1.2213643586898026E-3</v>
      </c>
      <c r="D2265">
        <v>116.26286315917901</v>
      </c>
      <c r="E2265">
        <f t="shared" si="145"/>
        <v>4.2682107072349318E-3</v>
      </c>
      <c r="F2265">
        <v>124.209999084472</v>
      </c>
      <c r="G2265">
        <f t="shared" si="146"/>
        <v>3.7982966608778312E-3</v>
      </c>
      <c r="H2265" s="2" t="str">
        <f t="shared" si="147"/>
        <v>UUU</v>
      </c>
    </row>
    <row r="2266" spans="1:8" x14ac:dyDescent="0.25">
      <c r="A2266" s="1">
        <v>43507</v>
      </c>
      <c r="B2266">
        <v>257.29226684570301</v>
      </c>
      <c r="C2266">
        <f t="shared" si="144"/>
        <v>5.5493072444878777E-4</v>
      </c>
      <c r="D2266">
        <v>115.80673217773401</v>
      </c>
      <c r="E2266">
        <f t="shared" si="145"/>
        <v>-3.9232732538204695E-3</v>
      </c>
      <c r="F2266">
        <v>123.59999847412099</v>
      </c>
      <c r="G2266">
        <f t="shared" si="146"/>
        <v>-4.911042708696578E-3</v>
      </c>
      <c r="H2266" s="2" t="str">
        <f t="shared" si="147"/>
        <v>UDD</v>
      </c>
    </row>
    <row r="2267" spans="1:8" x14ac:dyDescent="0.25">
      <c r="A2267" s="1">
        <v>43508</v>
      </c>
      <c r="B2267">
        <v>260.60079956054602</v>
      </c>
      <c r="C2267">
        <f t="shared" si="144"/>
        <v>1.2859044523196417E-2</v>
      </c>
      <c r="D2267">
        <v>115.51217651367099</v>
      </c>
      <c r="E2267">
        <f t="shared" si="145"/>
        <v>-2.5435107141348334E-3</v>
      </c>
      <c r="F2267">
        <v>123.86000061035099</v>
      </c>
      <c r="G2267">
        <f t="shared" si="146"/>
        <v>2.1035771799335912E-3</v>
      </c>
      <c r="H2267" s="2" t="str">
        <f t="shared" si="147"/>
        <v>UDU</v>
      </c>
    </row>
    <row r="2268" spans="1:8" x14ac:dyDescent="0.25">
      <c r="A2268" s="1">
        <v>43509</v>
      </c>
      <c r="B2268">
        <v>261.44696044921801</v>
      </c>
      <c r="C2268">
        <f t="shared" si="144"/>
        <v>3.24696198207719E-3</v>
      </c>
      <c r="D2268">
        <v>115.075065612792</v>
      </c>
      <c r="E2268">
        <f t="shared" si="145"/>
        <v>-3.7841110268340694E-3</v>
      </c>
      <c r="F2268">
        <v>123.370002746582</v>
      </c>
      <c r="G2268">
        <f t="shared" si="146"/>
        <v>-3.956062177897679E-3</v>
      </c>
      <c r="H2268" s="2" t="str">
        <f t="shared" si="147"/>
        <v>UDD</v>
      </c>
    </row>
    <row r="2269" spans="1:8" x14ac:dyDescent="0.25">
      <c r="A2269" s="1">
        <v>43510</v>
      </c>
      <c r="B2269">
        <v>260.86700439453102</v>
      </c>
      <c r="C2269">
        <f t="shared" si="144"/>
        <v>-2.218255104938005E-3</v>
      </c>
      <c r="D2269">
        <v>115.73072814941401</v>
      </c>
      <c r="E2269">
        <f t="shared" si="145"/>
        <v>5.6976942235966721E-3</v>
      </c>
      <c r="F2269">
        <v>124.059997558593</v>
      </c>
      <c r="G2269">
        <f t="shared" si="146"/>
        <v>5.5928896542891682E-3</v>
      </c>
      <c r="H2269" s="2" t="str">
        <f t="shared" si="147"/>
        <v>DUU</v>
      </c>
    </row>
    <row r="2270" spans="1:8" x14ac:dyDescent="0.25">
      <c r="A2270" s="1">
        <v>43511</v>
      </c>
      <c r="B2270">
        <v>263.70977783203102</v>
      </c>
      <c r="C2270">
        <f t="shared" si="144"/>
        <v>1.08974051513262E-2</v>
      </c>
      <c r="D2270">
        <v>115.911293029785</v>
      </c>
      <c r="E2270">
        <f t="shared" si="145"/>
        <v>1.5602155387623995E-3</v>
      </c>
      <c r="F2270">
        <v>124.800003051757</v>
      </c>
      <c r="G2270">
        <f t="shared" si="146"/>
        <v>5.9649001106460986E-3</v>
      </c>
      <c r="H2270" s="2" t="str">
        <f t="shared" si="147"/>
        <v>UUU</v>
      </c>
    </row>
    <row r="2271" spans="1:8" x14ac:dyDescent="0.25">
      <c r="A2271" s="1">
        <v>43515</v>
      </c>
      <c r="B2271">
        <v>264.16616821289</v>
      </c>
      <c r="C2271">
        <f t="shared" si="144"/>
        <v>1.7306539962642642E-3</v>
      </c>
      <c r="D2271">
        <v>116.20586395263599</v>
      </c>
      <c r="E2271">
        <f t="shared" si="145"/>
        <v>2.5413479148688189E-3</v>
      </c>
      <c r="F2271">
        <v>126.699996948242</v>
      </c>
      <c r="G2271">
        <f t="shared" si="146"/>
        <v>1.5224309695705873E-2</v>
      </c>
      <c r="H2271" s="2" t="str">
        <f t="shared" si="147"/>
        <v>UUU</v>
      </c>
    </row>
    <row r="2272" spans="1:8" x14ac:dyDescent="0.25">
      <c r="A2272" s="1">
        <v>43516</v>
      </c>
      <c r="B2272">
        <v>264.69854736328102</v>
      </c>
      <c r="C2272">
        <f t="shared" si="144"/>
        <v>2.0153191984901841E-3</v>
      </c>
      <c r="D2272">
        <v>115.873252868652</v>
      </c>
      <c r="E2272">
        <f t="shared" si="145"/>
        <v>-2.8622573136202201E-3</v>
      </c>
      <c r="F2272">
        <v>126.480003356933</v>
      </c>
      <c r="G2272">
        <f t="shared" si="146"/>
        <v>-1.7363346220037323E-3</v>
      </c>
      <c r="H2272" s="2" t="str">
        <f t="shared" si="147"/>
        <v>UDD</v>
      </c>
    </row>
    <row r="2273" spans="1:8" x14ac:dyDescent="0.25">
      <c r="A2273" s="1">
        <v>43517</v>
      </c>
      <c r="B2273">
        <v>263.75732421875</v>
      </c>
      <c r="C2273">
        <f t="shared" si="144"/>
        <v>-3.5558304112611738E-3</v>
      </c>
      <c r="D2273">
        <v>114.837501525878</v>
      </c>
      <c r="E2273">
        <f t="shared" si="145"/>
        <v>-8.9386576896057779E-3</v>
      </c>
      <c r="F2273">
        <v>125.050003051757</v>
      </c>
      <c r="G2273">
        <f t="shared" si="146"/>
        <v>-1.1306137470130095E-2</v>
      </c>
      <c r="H2273" s="2" t="str">
        <f t="shared" si="147"/>
        <v>DDD</v>
      </c>
    </row>
    <row r="2274" spans="1:8" x14ac:dyDescent="0.25">
      <c r="A2274" s="1">
        <v>43518</v>
      </c>
      <c r="B2274">
        <v>265.39263916015602</v>
      </c>
      <c r="C2274">
        <f t="shared" si="144"/>
        <v>6.2000740500756102E-3</v>
      </c>
      <c r="D2274">
        <v>115.521690368652</v>
      </c>
      <c r="E2274">
        <f t="shared" si="145"/>
        <v>5.9578868721714695E-3</v>
      </c>
      <c r="F2274">
        <v>125.5</v>
      </c>
      <c r="G2274">
        <f t="shared" si="146"/>
        <v>3.598536083655679E-3</v>
      </c>
      <c r="H2274" s="2" t="str">
        <f t="shared" si="147"/>
        <v>UUU</v>
      </c>
    </row>
    <row r="2275" spans="1:8" x14ac:dyDescent="0.25">
      <c r="A2275" s="1">
        <v>43521</v>
      </c>
      <c r="B2275">
        <v>265.75387573242102</v>
      </c>
      <c r="C2275">
        <f t="shared" si="144"/>
        <v>1.361140133381733E-3</v>
      </c>
      <c r="D2275">
        <v>115.179595947265</v>
      </c>
      <c r="E2275">
        <f t="shared" si="145"/>
        <v>-2.9613003436438357E-3</v>
      </c>
      <c r="F2275">
        <v>125.370002746582</v>
      </c>
      <c r="G2275">
        <f t="shared" si="146"/>
        <v>-1.0358346885895875E-3</v>
      </c>
      <c r="H2275" s="2" t="str">
        <f t="shared" si="147"/>
        <v>UDD</v>
      </c>
    </row>
    <row r="2276" spans="1:8" x14ac:dyDescent="0.25">
      <c r="A2276" s="1">
        <v>43522</v>
      </c>
      <c r="B2276">
        <v>265.563720703125</v>
      </c>
      <c r="C2276">
        <f t="shared" si="144"/>
        <v>-7.1553059676721098E-4</v>
      </c>
      <c r="D2276">
        <v>115.74973297119099</v>
      </c>
      <c r="E2276">
        <f t="shared" si="145"/>
        <v>4.9499828440711102E-3</v>
      </c>
      <c r="F2276">
        <v>125.58000183105401</v>
      </c>
      <c r="G2276">
        <f t="shared" si="146"/>
        <v>1.6750345367422259E-3</v>
      </c>
      <c r="H2276" s="2" t="str">
        <f t="shared" si="147"/>
        <v>DUU</v>
      </c>
    </row>
    <row r="2277" spans="1:8" x14ac:dyDescent="0.25">
      <c r="A2277" s="1">
        <v>43523</v>
      </c>
      <c r="B2277">
        <v>265.44967651367102</v>
      </c>
      <c r="C2277">
        <f t="shared" si="144"/>
        <v>-4.2944190250093772E-4</v>
      </c>
      <c r="D2277">
        <v>114.43839263916</v>
      </c>
      <c r="E2277">
        <f t="shared" si="145"/>
        <v>-1.1329100278420268E-2</v>
      </c>
      <c r="F2277">
        <v>124.69000244140599</v>
      </c>
      <c r="G2277">
        <f t="shared" si="146"/>
        <v>-7.0871108191681298E-3</v>
      </c>
      <c r="H2277" s="2" t="str">
        <f t="shared" si="147"/>
        <v>DDD</v>
      </c>
    </row>
    <row r="2278" spans="1:8" x14ac:dyDescent="0.25">
      <c r="A2278" s="1">
        <v>43524</v>
      </c>
      <c r="B2278">
        <v>264.95523071289</v>
      </c>
      <c r="C2278">
        <f t="shared" si="144"/>
        <v>-1.8626724555663721E-3</v>
      </c>
      <c r="D2278">
        <v>114.04879760742099</v>
      </c>
      <c r="E2278">
        <f t="shared" si="145"/>
        <v>-3.4044084572862898E-3</v>
      </c>
      <c r="F2278">
        <v>123.98999786376901</v>
      </c>
      <c r="G2278">
        <f t="shared" si="146"/>
        <v>-5.6139591300908842E-3</v>
      </c>
      <c r="H2278" s="2" t="str">
        <f t="shared" si="147"/>
        <v>DDD</v>
      </c>
    </row>
    <row r="2279" spans="1:8" x14ac:dyDescent="0.25">
      <c r="A2279" s="1">
        <v>43525</v>
      </c>
      <c r="B2279">
        <v>266.60955810546801</v>
      </c>
      <c r="C2279">
        <f t="shared" si="144"/>
        <v>6.2437997095843301E-3</v>
      </c>
      <c r="D2279">
        <v>112.99464416503901</v>
      </c>
      <c r="E2279">
        <f t="shared" si="145"/>
        <v>-9.2430035607267147E-3</v>
      </c>
      <c r="F2279">
        <v>121.879997253417</v>
      </c>
      <c r="G2279">
        <f t="shared" si="146"/>
        <v>-1.7017506627190371E-2</v>
      </c>
      <c r="H2279" s="2" t="str">
        <f t="shared" si="147"/>
        <v>UDD</v>
      </c>
    </row>
    <row r="2280" spans="1:8" x14ac:dyDescent="0.25">
      <c r="A2280" s="1">
        <v>43528</v>
      </c>
      <c r="B2280">
        <v>265.63980102539</v>
      </c>
      <c r="C2280">
        <f t="shared" si="144"/>
        <v>-3.6373680184953461E-3</v>
      </c>
      <c r="D2280">
        <v>113.880233764648</v>
      </c>
      <c r="E2280">
        <f t="shared" si="145"/>
        <v>7.8374475724309889E-3</v>
      </c>
      <c r="F2280">
        <v>121.559997558593</v>
      </c>
      <c r="G2280">
        <f t="shared" si="146"/>
        <v>-2.6255308667151311E-3</v>
      </c>
      <c r="H2280" s="2" t="str">
        <f t="shared" si="147"/>
        <v>DUD</v>
      </c>
    </row>
    <row r="2281" spans="1:8" x14ac:dyDescent="0.25">
      <c r="A2281" s="1">
        <v>43529</v>
      </c>
      <c r="B2281">
        <v>265.27847290039</v>
      </c>
      <c r="C2281">
        <f t="shared" si="144"/>
        <v>-1.3602183242317212E-3</v>
      </c>
      <c r="D2281">
        <v>114.11830139160099</v>
      </c>
      <c r="E2281">
        <f t="shared" si="145"/>
        <v>2.0905087659461863E-3</v>
      </c>
      <c r="F2281">
        <v>121.720001220703</v>
      </c>
      <c r="G2281">
        <f t="shared" si="146"/>
        <v>1.3162525939742764E-3</v>
      </c>
      <c r="H2281" s="2" t="str">
        <f t="shared" si="147"/>
        <v>DUU</v>
      </c>
    </row>
    <row r="2282" spans="1:8" x14ac:dyDescent="0.25">
      <c r="A2282" s="1">
        <v>43530</v>
      </c>
      <c r="B2282">
        <v>263.67175292968699</v>
      </c>
      <c r="C2282">
        <f t="shared" si="144"/>
        <v>-6.0567295685025613E-3</v>
      </c>
      <c r="D2282">
        <v>114.537292480468</v>
      </c>
      <c r="E2282">
        <f t="shared" si="145"/>
        <v>3.6715503451916209E-3</v>
      </c>
      <c r="F2282">
        <v>121.61000061035099</v>
      </c>
      <c r="G2282">
        <f t="shared" si="146"/>
        <v>-9.0371844601411233E-4</v>
      </c>
      <c r="H2282" s="2" t="str">
        <f t="shared" si="147"/>
        <v>DUD</v>
      </c>
    </row>
    <row r="2283" spans="1:8" x14ac:dyDescent="0.25">
      <c r="A2283" s="1">
        <v>43531</v>
      </c>
      <c r="B2283">
        <v>261.46597290039</v>
      </c>
      <c r="C2283">
        <f t="shared" si="144"/>
        <v>-8.3656288729767603E-3</v>
      </c>
      <c r="D2283">
        <v>115.280067443847</v>
      </c>
      <c r="E2283">
        <f t="shared" si="145"/>
        <v>6.485005427430357E-3</v>
      </c>
      <c r="F2283">
        <v>121.51000213623</v>
      </c>
      <c r="G2283">
        <f t="shared" si="146"/>
        <v>-8.2228824618957308E-4</v>
      </c>
      <c r="H2283" s="2" t="str">
        <f t="shared" si="147"/>
        <v>DUD</v>
      </c>
    </row>
    <row r="2284" spans="1:8" x14ac:dyDescent="0.25">
      <c r="A2284" s="1">
        <v>43532</v>
      </c>
      <c r="B2284">
        <v>260.943115234375</v>
      </c>
      <c r="C2284">
        <f t="shared" si="144"/>
        <v>-1.9997159103153361E-3</v>
      </c>
      <c r="D2284">
        <v>115.76570892333901</v>
      </c>
      <c r="E2284">
        <f t="shared" si="145"/>
        <v>4.2127098835065269E-3</v>
      </c>
      <c r="F2284">
        <v>122.83999633789</v>
      </c>
      <c r="G2284">
        <f t="shared" si="146"/>
        <v>1.0945553273621789E-2</v>
      </c>
      <c r="H2284" s="2" t="str">
        <f t="shared" si="147"/>
        <v>DUU</v>
      </c>
    </row>
    <row r="2285" spans="1:8" x14ac:dyDescent="0.25">
      <c r="A2285" s="1">
        <v>43535</v>
      </c>
      <c r="B2285">
        <v>264.72714233398398</v>
      </c>
      <c r="C2285">
        <f t="shared" si="144"/>
        <v>1.4501348679808013E-2</v>
      </c>
      <c r="D2285">
        <v>115.422897338867</v>
      </c>
      <c r="E2285">
        <f t="shared" si="145"/>
        <v>-2.961253273186526E-3</v>
      </c>
      <c r="F2285">
        <v>122.23999786376901</v>
      </c>
      <c r="G2285">
        <f t="shared" si="146"/>
        <v>-4.8843901986989069E-3</v>
      </c>
      <c r="H2285" s="2" t="str">
        <f t="shared" si="147"/>
        <v>UDD</v>
      </c>
    </row>
    <row r="2286" spans="1:8" x14ac:dyDescent="0.25">
      <c r="A2286" s="1">
        <v>43536</v>
      </c>
      <c r="B2286">
        <v>265.72540283203102</v>
      </c>
      <c r="C2286">
        <f t="shared" si="144"/>
        <v>3.770903464018982E-3</v>
      </c>
      <c r="D2286">
        <v>116.23231506347599</v>
      </c>
      <c r="E2286">
        <f t="shared" si="145"/>
        <v>7.0126269853774126E-3</v>
      </c>
      <c r="F2286">
        <v>122.980003356933</v>
      </c>
      <c r="G2286">
        <f t="shared" si="146"/>
        <v>6.0537099647914872E-3</v>
      </c>
      <c r="H2286" s="2" t="str">
        <f t="shared" si="147"/>
        <v>UUU</v>
      </c>
    </row>
    <row r="2287" spans="1:8" x14ac:dyDescent="0.25">
      <c r="A2287" s="1">
        <v>43537</v>
      </c>
      <c r="B2287">
        <v>267.484283447265</v>
      </c>
      <c r="C2287">
        <f t="shared" si="144"/>
        <v>6.6191662388628281E-3</v>
      </c>
      <c r="D2287">
        <v>116.013282775878</v>
      </c>
      <c r="E2287">
        <f t="shared" si="145"/>
        <v>-1.8844353868231467E-3</v>
      </c>
      <c r="F2287">
        <v>123.83999633789</v>
      </c>
      <c r="G2287">
        <f t="shared" si="146"/>
        <v>6.9929497274527908E-3</v>
      </c>
      <c r="H2287" s="2" t="str">
        <f t="shared" si="147"/>
        <v>UDU</v>
      </c>
    </row>
    <row r="2288" spans="1:8" x14ac:dyDescent="0.25">
      <c r="A2288" s="1">
        <v>43538</v>
      </c>
      <c r="B2288">
        <v>267.31314086914</v>
      </c>
      <c r="C2288">
        <f t="shared" si="144"/>
        <v>-6.3982293060127482E-4</v>
      </c>
      <c r="D2288">
        <v>115.175315856933</v>
      </c>
      <c r="E2288">
        <f t="shared" si="145"/>
        <v>-7.2230256647752844E-3</v>
      </c>
      <c r="F2288">
        <v>122.41000366210901</v>
      </c>
      <c r="G2288">
        <f t="shared" si="146"/>
        <v>-1.1547098821606427E-2</v>
      </c>
      <c r="H2288" s="2" t="str">
        <f t="shared" si="147"/>
        <v>DDD</v>
      </c>
    </row>
    <row r="2289" spans="1:8" x14ac:dyDescent="0.25">
      <c r="A2289" s="1">
        <v>43539</v>
      </c>
      <c r="B2289">
        <v>268.63381958007801</v>
      </c>
      <c r="C2289">
        <f t="shared" si="144"/>
        <v>4.9405678547786991E-3</v>
      </c>
      <c r="D2289">
        <v>115.937110900878</v>
      </c>
      <c r="E2289">
        <f t="shared" si="145"/>
        <v>6.6142214438662528E-3</v>
      </c>
      <c r="F2289">
        <v>122.970001220703</v>
      </c>
      <c r="G2289">
        <f t="shared" si="146"/>
        <v>4.5747695600089067E-3</v>
      </c>
      <c r="H2289" s="2" t="str">
        <f t="shared" si="147"/>
        <v>UUU</v>
      </c>
    </row>
    <row r="2290" spans="1:8" x14ac:dyDescent="0.25">
      <c r="A2290" s="1">
        <v>43542</v>
      </c>
      <c r="B2290">
        <v>269.607818603515</v>
      </c>
      <c r="C2290">
        <f t="shared" si="144"/>
        <v>3.6257498216698547E-3</v>
      </c>
      <c r="D2290">
        <v>115.870491027832</v>
      </c>
      <c r="E2290">
        <f t="shared" si="145"/>
        <v>-5.7462077956171864E-4</v>
      </c>
      <c r="F2290">
        <v>123.040000915527</v>
      </c>
      <c r="G2290">
        <f t="shared" si="146"/>
        <v>5.6924204382480248E-4</v>
      </c>
      <c r="H2290" s="2" t="str">
        <f t="shared" si="147"/>
        <v>UDU</v>
      </c>
    </row>
    <row r="2291" spans="1:8" x14ac:dyDescent="0.25">
      <c r="A2291" s="1">
        <v>43543</v>
      </c>
      <c r="B2291">
        <v>269.67468261718699</v>
      </c>
      <c r="C2291">
        <f t="shared" si="144"/>
        <v>2.4800472782393612E-4</v>
      </c>
      <c r="D2291">
        <v>115.61334991455</v>
      </c>
      <c r="E2291">
        <f t="shared" si="145"/>
        <v>-2.219211388516884E-3</v>
      </c>
      <c r="F2291">
        <v>123.379997253417</v>
      </c>
      <c r="G2291">
        <f t="shared" si="146"/>
        <v>2.7632992145654178E-3</v>
      </c>
      <c r="H2291" s="2" t="str">
        <f t="shared" si="147"/>
        <v>UDU</v>
      </c>
    </row>
    <row r="2292" spans="1:8" x14ac:dyDescent="0.25">
      <c r="A2292" s="1">
        <v>43544</v>
      </c>
      <c r="B2292">
        <v>268.863037109375</v>
      </c>
      <c r="C2292">
        <f t="shared" si="144"/>
        <v>-3.0097208233823558E-3</v>
      </c>
      <c r="D2292">
        <v>116.822715759277</v>
      </c>
      <c r="E2292">
        <f t="shared" si="145"/>
        <v>1.0460434245879391E-2</v>
      </c>
      <c r="F2292">
        <v>124.180000305175</v>
      </c>
      <c r="G2292">
        <f t="shared" si="146"/>
        <v>6.4840579475360371E-3</v>
      </c>
      <c r="H2292" s="2" t="str">
        <f t="shared" si="147"/>
        <v>DUU</v>
      </c>
    </row>
    <row r="2293" spans="1:8" x14ac:dyDescent="0.25">
      <c r="A2293" s="1">
        <v>43545</v>
      </c>
      <c r="B2293">
        <v>271.89971923828102</v>
      </c>
      <c r="C2293">
        <f t="shared" si="144"/>
        <v>1.1294531823914156E-2</v>
      </c>
      <c r="D2293">
        <v>117.07984161376901</v>
      </c>
      <c r="E2293">
        <f t="shared" si="145"/>
        <v>2.200991928845708E-3</v>
      </c>
      <c r="F2293">
        <v>123.680000305175</v>
      </c>
      <c r="G2293">
        <f t="shared" si="146"/>
        <v>-4.0264132611631531E-3</v>
      </c>
      <c r="H2293" s="2" t="str">
        <f t="shared" si="147"/>
        <v>UUD</v>
      </c>
    </row>
    <row r="2294" spans="1:8" x14ac:dyDescent="0.25">
      <c r="A2294" s="1">
        <v>43546</v>
      </c>
      <c r="B2294">
        <v>266.66662597656199</v>
      </c>
      <c r="C2294">
        <f t="shared" si="144"/>
        <v>-1.9246409214321303E-2</v>
      </c>
      <c r="D2294">
        <v>118.898620605468</v>
      </c>
      <c r="E2294">
        <f t="shared" si="145"/>
        <v>1.553451872354672E-2</v>
      </c>
      <c r="F2294">
        <v>123.970001220703</v>
      </c>
      <c r="G2294">
        <f t="shared" si="146"/>
        <v>2.344768069311387E-3</v>
      </c>
      <c r="H2294" s="2" t="str">
        <f t="shared" si="147"/>
        <v>DUU</v>
      </c>
    </row>
    <row r="2295" spans="1:8" x14ac:dyDescent="0.25">
      <c r="A2295" s="1">
        <v>43549</v>
      </c>
      <c r="B2295">
        <v>266.46615600585898</v>
      </c>
      <c r="C2295">
        <f t="shared" si="144"/>
        <v>-7.5176250484609852E-4</v>
      </c>
      <c r="D2295">
        <v>119.089073181152</v>
      </c>
      <c r="E2295">
        <f t="shared" si="145"/>
        <v>1.6018064357194994E-3</v>
      </c>
      <c r="F2295">
        <v>124.919998168945</v>
      </c>
      <c r="G2295">
        <f t="shared" si="146"/>
        <v>7.6631196167429305E-3</v>
      </c>
      <c r="H2295" s="2" t="str">
        <f t="shared" si="147"/>
        <v>DUU</v>
      </c>
    </row>
    <row r="2296" spans="1:8" x14ac:dyDescent="0.25">
      <c r="A2296" s="1">
        <v>43550</v>
      </c>
      <c r="B2296">
        <v>268.45236206054602</v>
      </c>
      <c r="C2296">
        <f t="shared" si="144"/>
        <v>7.453877387128216E-3</v>
      </c>
      <c r="D2296">
        <v>119.003372192382</v>
      </c>
      <c r="E2296">
        <f t="shared" si="145"/>
        <v>-7.1963771722061143E-4</v>
      </c>
      <c r="F2296">
        <v>124.300003051757</v>
      </c>
      <c r="G2296">
        <f t="shared" si="146"/>
        <v>-4.9631374181537957E-3</v>
      </c>
      <c r="H2296" s="2" t="str">
        <f t="shared" si="147"/>
        <v>UDD</v>
      </c>
    </row>
    <row r="2297" spans="1:8" x14ac:dyDescent="0.25">
      <c r="A2297" s="1">
        <v>43551</v>
      </c>
      <c r="B2297">
        <v>267.04864501953102</v>
      </c>
      <c r="C2297">
        <f t="shared" si="144"/>
        <v>-5.2289241571225054E-3</v>
      </c>
      <c r="D2297">
        <v>120.09847259521401</v>
      </c>
      <c r="E2297">
        <f t="shared" si="145"/>
        <v>9.20226362209009E-3</v>
      </c>
      <c r="F2297">
        <v>123.650001525878</v>
      </c>
      <c r="G2297">
        <f t="shared" si="146"/>
        <v>-5.22929613773504E-3</v>
      </c>
      <c r="H2297" s="2" t="str">
        <f t="shared" si="147"/>
        <v>DUD</v>
      </c>
    </row>
    <row r="2298" spans="1:8" x14ac:dyDescent="0.25">
      <c r="A2298" s="1">
        <v>43552</v>
      </c>
      <c r="B2298">
        <v>268.06085205078102</v>
      </c>
      <c r="C2298">
        <f t="shared" si="144"/>
        <v>3.7903470027940145E-3</v>
      </c>
      <c r="D2298">
        <v>120.517463684082</v>
      </c>
      <c r="E2298">
        <f t="shared" si="145"/>
        <v>3.4887295384695705E-3</v>
      </c>
      <c r="F2298">
        <v>121.900001525878</v>
      </c>
      <c r="G2298">
        <f t="shared" si="146"/>
        <v>-1.4152850613865509E-2</v>
      </c>
      <c r="H2298" s="2" t="str">
        <f t="shared" si="147"/>
        <v>UUD</v>
      </c>
    </row>
    <row r="2299" spans="1:8" x14ac:dyDescent="0.25">
      <c r="A2299" s="1">
        <v>43553</v>
      </c>
      <c r="B2299">
        <v>269.75106811523398</v>
      </c>
      <c r="C2299">
        <f t="shared" si="144"/>
        <v>6.3053446690259918E-3</v>
      </c>
      <c r="D2299">
        <v>120.403205871582</v>
      </c>
      <c r="E2299">
        <f t="shared" si="145"/>
        <v>-9.4806021473792246E-4</v>
      </c>
      <c r="F2299">
        <v>122.01000213623</v>
      </c>
      <c r="G2299">
        <f t="shared" si="146"/>
        <v>9.0238399487341248E-4</v>
      </c>
      <c r="H2299" s="2" t="str">
        <f t="shared" si="147"/>
        <v>UDU</v>
      </c>
    </row>
    <row r="2300" spans="1:8" x14ac:dyDescent="0.25">
      <c r="A2300" s="1">
        <v>43556</v>
      </c>
      <c r="B2300">
        <v>272.950103759765</v>
      </c>
      <c r="C2300">
        <f t="shared" si="144"/>
        <v>1.1859214003795637E-2</v>
      </c>
      <c r="D2300">
        <v>118.692985534667</v>
      </c>
      <c r="E2300">
        <f t="shared" si="145"/>
        <v>-1.4204109637571127E-2</v>
      </c>
      <c r="F2300">
        <v>121.52999877929599</v>
      </c>
      <c r="G2300">
        <f t="shared" si="146"/>
        <v>-3.9341312067027179E-3</v>
      </c>
      <c r="H2300" s="2" t="str">
        <f t="shared" si="147"/>
        <v>UDD</v>
      </c>
    </row>
    <row r="2301" spans="1:8" x14ac:dyDescent="0.25">
      <c r="A2301" s="1">
        <v>43557</v>
      </c>
      <c r="B2301">
        <v>273.08386230468699</v>
      </c>
      <c r="C2301">
        <f t="shared" si="144"/>
        <v>4.9004760606252695E-4</v>
      </c>
      <c r="D2301">
        <v>118.91249847412099</v>
      </c>
      <c r="E2301">
        <f t="shared" si="145"/>
        <v>1.8494179623602669E-3</v>
      </c>
      <c r="F2301">
        <v>121.980003356933</v>
      </c>
      <c r="G2301">
        <f t="shared" si="146"/>
        <v>3.702827138624798E-3</v>
      </c>
      <c r="H2301" s="2" t="str">
        <f t="shared" si="147"/>
        <v>UUU</v>
      </c>
    </row>
    <row r="2302" spans="1:8" x14ac:dyDescent="0.25">
      <c r="A2302" s="1">
        <v>43558</v>
      </c>
      <c r="B2302">
        <v>273.513580322265</v>
      </c>
      <c r="C2302">
        <f t="shared" si="144"/>
        <v>1.5735752891123944E-3</v>
      </c>
      <c r="D2302">
        <v>117.881797790527</v>
      </c>
      <c r="E2302">
        <f t="shared" si="145"/>
        <v>-8.6677237197089196E-3</v>
      </c>
      <c r="F2302">
        <v>121.800003051757</v>
      </c>
      <c r="G2302">
        <f t="shared" si="146"/>
        <v>-1.4756542074301215E-3</v>
      </c>
      <c r="H2302" s="2" t="str">
        <f t="shared" si="147"/>
        <v>UDD</v>
      </c>
    </row>
    <row r="2303" spans="1:8" x14ac:dyDescent="0.25">
      <c r="A2303" s="1">
        <v>43559</v>
      </c>
      <c r="B2303">
        <v>274.23931884765602</v>
      </c>
      <c r="C2303">
        <f t="shared" si="144"/>
        <v>2.6533911937240973E-3</v>
      </c>
      <c r="D2303">
        <v>118.2158203125</v>
      </c>
      <c r="E2303">
        <f t="shared" si="145"/>
        <v>2.8335377321488942E-3</v>
      </c>
      <c r="F2303">
        <v>122.11000061035099</v>
      </c>
      <c r="G2303">
        <f t="shared" si="146"/>
        <v>2.5451358852779382E-3</v>
      </c>
      <c r="H2303" s="2" t="str">
        <f t="shared" si="147"/>
        <v>UUU</v>
      </c>
    </row>
    <row r="2304" spans="1:8" x14ac:dyDescent="0.25">
      <c r="A2304" s="1">
        <v>43560</v>
      </c>
      <c r="B2304">
        <v>275.56668090820301</v>
      </c>
      <c r="C2304">
        <f t="shared" si="144"/>
        <v>4.8401595589009361E-3</v>
      </c>
      <c r="D2304">
        <v>118.368507385253</v>
      </c>
      <c r="E2304">
        <f t="shared" si="145"/>
        <v>1.2915959331785132E-3</v>
      </c>
      <c r="F2304">
        <v>121.980003356933</v>
      </c>
      <c r="G2304">
        <f t="shared" si="146"/>
        <v>-1.0645913747295843E-3</v>
      </c>
      <c r="H2304" s="2" t="str">
        <f t="shared" si="147"/>
        <v>UUD</v>
      </c>
    </row>
    <row r="2305" spans="1:8" x14ac:dyDescent="0.25">
      <c r="A2305" s="1">
        <v>43563</v>
      </c>
      <c r="B2305">
        <v>275.77673339843699</v>
      </c>
      <c r="C2305">
        <f t="shared" si="144"/>
        <v>7.6225648740146923E-4</v>
      </c>
      <c r="D2305">
        <v>117.948600769042</v>
      </c>
      <c r="E2305">
        <f t="shared" si="145"/>
        <v>-3.5474521516464241E-3</v>
      </c>
      <c r="F2305">
        <v>122.51000213623</v>
      </c>
      <c r="G2305">
        <f t="shared" si="146"/>
        <v>4.3449644590198844E-3</v>
      </c>
      <c r="H2305" s="2" t="str">
        <f t="shared" si="147"/>
        <v>UDU</v>
      </c>
    </row>
    <row r="2306" spans="1:8" x14ac:dyDescent="0.25">
      <c r="A2306" s="1">
        <v>43564</v>
      </c>
      <c r="B2306">
        <v>274.36349487304602</v>
      </c>
      <c r="C2306">
        <f t="shared" si="144"/>
        <v>-5.124574897872769E-3</v>
      </c>
      <c r="D2306">
        <v>118.32080841064401</v>
      </c>
      <c r="E2306">
        <f t="shared" si="145"/>
        <v>3.1556766182485596E-3</v>
      </c>
      <c r="F2306">
        <v>123.150001525878</v>
      </c>
      <c r="G2306">
        <f t="shared" si="146"/>
        <v>5.2240582686164938E-3</v>
      </c>
      <c r="H2306" s="2" t="str">
        <f t="shared" si="147"/>
        <v>DUU</v>
      </c>
    </row>
    <row r="2307" spans="1:8" x14ac:dyDescent="0.25">
      <c r="A2307" s="1">
        <v>43565</v>
      </c>
      <c r="B2307">
        <v>275.29931640625</v>
      </c>
      <c r="C2307">
        <f t="shared" si="144"/>
        <v>3.4108820987173161E-3</v>
      </c>
      <c r="D2307">
        <v>118.607093811035</v>
      </c>
      <c r="E2307">
        <f t="shared" si="145"/>
        <v>2.4195693406472429E-3</v>
      </c>
      <c r="F2307">
        <v>123.52999877929599</v>
      </c>
      <c r="G2307">
        <f t="shared" si="146"/>
        <v>3.0856455437244801E-3</v>
      </c>
      <c r="H2307" s="2" t="str">
        <f t="shared" si="147"/>
        <v>UUU</v>
      </c>
    </row>
    <row r="2308" spans="1:8" x14ac:dyDescent="0.25">
      <c r="A2308" s="1">
        <v>43566</v>
      </c>
      <c r="B2308">
        <v>275.22286987304602</v>
      </c>
      <c r="C2308">
        <f t="shared" ref="C2308:C2371" si="148">B2308/B2307-1</f>
        <v>-2.7768515447812447E-4</v>
      </c>
      <c r="D2308">
        <v>117.910423278808</v>
      </c>
      <c r="E2308">
        <f t="shared" ref="E2308:E2371" si="149">D2308/D2307-1</f>
        <v>-5.8737678316015396E-3</v>
      </c>
      <c r="F2308">
        <v>121.949996948242</v>
      </c>
      <c r="G2308">
        <f t="shared" ref="G2308:G2371" si="150">F2308/F2307-1</f>
        <v>-1.2790430232877181E-2</v>
      </c>
      <c r="H2308" s="2" t="str">
        <f t="shared" ref="H2308:H2371" si="151">_xlfn.CONCAT(IF(C2308&gt;0, "U", "D"), IF(E2308&gt;0, "U", "D"), IF(G2308&gt;0, "U", "D"))</f>
        <v>DDD</v>
      </c>
    </row>
    <row r="2309" spans="1:8" x14ac:dyDescent="0.25">
      <c r="A2309" s="1">
        <v>43567</v>
      </c>
      <c r="B2309">
        <v>277.08502197265602</v>
      </c>
      <c r="C2309">
        <f t="shared" si="148"/>
        <v>6.7659787882778932E-3</v>
      </c>
      <c r="D2309">
        <v>117.070579528808</v>
      </c>
      <c r="E2309">
        <f t="shared" si="149"/>
        <v>-7.1227269536139337E-3</v>
      </c>
      <c r="F2309">
        <v>121.83000183105401</v>
      </c>
      <c r="G2309">
        <f t="shared" si="150"/>
        <v>-9.8396982526305354E-4</v>
      </c>
      <c r="H2309" s="2" t="str">
        <f t="shared" si="151"/>
        <v>UDD</v>
      </c>
    </row>
    <row r="2310" spans="1:8" x14ac:dyDescent="0.25">
      <c r="A2310" s="1">
        <v>43570</v>
      </c>
      <c r="B2310">
        <v>276.90365600585898</v>
      </c>
      <c r="C2310">
        <f t="shared" si="148"/>
        <v>-6.5454987608437598E-4</v>
      </c>
      <c r="D2310">
        <v>117.366439819335</v>
      </c>
      <c r="E2310">
        <f t="shared" si="149"/>
        <v>2.5271959164958613E-3</v>
      </c>
      <c r="F2310">
        <v>121.59999847412099</v>
      </c>
      <c r="G2310">
        <f t="shared" si="150"/>
        <v>-1.8879040751551557E-3</v>
      </c>
      <c r="H2310" s="2" t="str">
        <f t="shared" si="151"/>
        <v>DUD</v>
      </c>
    </row>
    <row r="2311" spans="1:8" x14ac:dyDescent="0.25">
      <c r="A2311" s="1">
        <v>43571</v>
      </c>
      <c r="B2311">
        <v>277.08502197265602</v>
      </c>
      <c r="C2311">
        <f t="shared" si="148"/>
        <v>6.5497859224072918E-4</v>
      </c>
      <c r="D2311">
        <v>116.631591796875</v>
      </c>
      <c r="E2311">
        <f t="shared" si="149"/>
        <v>-6.261142653650964E-3</v>
      </c>
      <c r="F2311">
        <v>120.51000213623</v>
      </c>
      <c r="G2311">
        <f t="shared" si="150"/>
        <v>-8.9637857859263814E-3</v>
      </c>
      <c r="H2311" s="2" t="str">
        <f t="shared" si="151"/>
        <v>UDD</v>
      </c>
    </row>
    <row r="2312" spans="1:8" x14ac:dyDescent="0.25">
      <c r="A2312" s="1">
        <v>43572</v>
      </c>
      <c r="B2312">
        <v>276.40701293945301</v>
      </c>
      <c r="C2312">
        <f t="shared" si="148"/>
        <v>-2.4469349818191377E-3</v>
      </c>
      <c r="D2312">
        <v>116.679313659667</v>
      </c>
      <c r="E2312">
        <f t="shared" si="149"/>
        <v>4.0916755106201741E-4</v>
      </c>
      <c r="F2312">
        <v>120.27999877929599</v>
      </c>
      <c r="G2312">
        <f t="shared" si="150"/>
        <v>-1.908583128842678E-3</v>
      </c>
      <c r="H2312" s="2" t="str">
        <f t="shared" si="151"/>
        <v>DUD</v>
      </c>
    </row>
    <row r="2313" spans="1:8" x14ac:dyDescent="0.25">
      <c r="A2313" s="1">
        <v>43573</v>
      </c>
      <c r="B2313">
        <v>276.95135498046801</v>
      </c>
      <c r="C2313">
        <f t="shared" si="148"/>
        <v>1.9693496023351909E-3</v>
      </c>
      <c r="D2313">
        <v>117.29010009765599</v>
      </c>
      <c r="E2313">
        <f t="shared" si="149"/>
        <v>5.2347448646341554E-3</v>
      </c>
      <c r="F2313">
        <v>120.370002746582</v>
      </c>
      <c r="G2313">
        <f t="shared" si="150"/>
        <v>7.4828706517671151E-4</v>
      </c>
      <c r="H2313" s="2" t="str">
        <f t="shared" si="151"/>
        <v>UUU</v>
      </c>
    </row>
    <row r="2314" spans="1:8" x14ac:dyDescent="0.25">
      <c r="A2314" s="1">
        <v>43577</v>
      </c>
      <c r="B2314">
        <v>277.19009399414</v>
      </c>
      <c r="C2314">
        <f t="shared" si="148"/>
        <v>8.6202507905697168E-4</v>
      </c>
      <c r="D2314">
        <v>116.72705078125</v>
      </c>
      <c r="E2314">
        <f t="shared" si="149"/>
        <v>-4.8004845757416703E-3</v>
      </c>
      <c r="F2314">
        <v>120.370002746582</v>
      </c>
      <c r="G2314">
        <f t="shared" si="150"/>
        <v>0</v>
      </c>
      <c r="H2314" s="2" t="str">
        <f t="shared" si="151"/>
        <v>UDD</v>
      </c>
    </row>
    <row r="2315" spans="1:8" x14ac:dyDescent="0.25">
      <c r="A2315" s="1">
        <v>43578</v>
      </c>
      <c r="B2315">
        <v>279.68249511718699</v>
      </c>
      <c r="C2315">
        <f t="shared" si="148"/>
        <v>8.9916673685304094E-3</v>
      </c>
      <c r="D2315">
        <v>116.975143432617</v>
      </c>
      <c r="E2315">
        <f t="shared" si="149"/>
        <v>2.1254083754067565E-3</v>
      </c>
      <c r="F2315">
        <v>120.120002746582</v>
      </c>
      <c r="G2315">
        <f t="shared" si="150"/>
        <v>-2.0769294200843058E-3</v>
      </c>
      <c r="H2315" s="2" t="str">
        <f t="shared" si="151"/>
        <v>UUD</v>
      </c>
    </row>
    <row r="2316" spans="1:8" x14ac:dyDescent="0.25">
      <c r="A2316" s="1">
        <v>43579</v>
      </c>
      <c r="B2316">
        <v>279.06179809570301</v>
      </c>
      <c r="C2316">
        <f t="shared" si="148"/>
        <v>-2.2192916336215562E-3</v>
      </c>
      <c r="D2316">
        <v>117.92951965332</v>
      </c>
      <c r="E2316">
        <f t="shared" si="149"/>
        <v>8.1587950456565306E-3</v>
      </c>
      <c r="F2316">
        <v>120.470001220703</v>
      </c>
      <c r="G2316">
        <f t="shared" si="150"/>
        <v>2.913740144173893E-3</v>
      </c>
      <c r="H2316" s="2" t="str">
        <f t="shared" si="151"/>
        <v>DUU</v>
      </c>
    </row>
    <row r="2317" spans="1:8" x14ac:dyDescent="0.25">
      <c r="A2317" s="1">
        <v>43580</v>
      </c>
      <c r="B2317">
        <v>278.88983154296801</v>
      </c>
      <c r="C2317">
        <f t="shared" si="148"/>
        <v>-6.1623107823605139E-4</v>
      </c>
      <c r="D2317">
        <v>117.75771331787099</v>
      </c>
      <c r="E2317">
        <f t="shared" si="149"/>
        <v>-1.4568560607561842E-3</v>
      </c>
      <c r="F2317">
        <v>120.56999969482401</v>
      </c>
      <c r="G2317">
        <f t="shared" si="150"/>
        <v>8.3006950367514598E-4</v>
      </c>
      <c r="H2317" s="2" t="str">
        <f t="shared" si="151"/>
        <v>DDU</v>
      </c>
    </row>
    <row r="2318" spans="1:8" x14ac:dyDescent="0.25">
      <c r="A2318" s="1">
        <v>43581</v>
      </c>
      <c r="B2318">
        <v>280.18856811523398</v>
      </c>
      <c r="C2318">
        <f t="shared" si="148"/>
        <v>4.6568086225327043E-3</v>
      </c>
      <c r="D2318">
        <v>118.15852355957</v>
      </c>
      <c r="E2318">
        <f t="shared" si="149"/>
        <v>3.403685672946688E-3</v>
      </c>
      <c r="F2318">
        <v>121.370002746582</v>
      </c>
      <c r="G2318">
        <f t="shared" si="150"/>
        <v>6.6351750334485704E-3</v>
      </c>
      <c r="H2318" s="2" t="str">
        <f t="shared" si="151"/>
        <v>UUU</v>
      </c>
    </row>
    <row r="2319" spans="1:8" x14ac:dyDescent="0.25">
      <c r="A2319" s="1">
        <v>43584</v>
      </c>
      <c r="B2319">
        <v>280.62786865234301</v>
      </c>
      <c r="C2319">
        <f t="shared" si="148"/>
        <v>1.5678745926863691E-3</v>
      </c>
      <c r="D2319">
        <v>117.40460205078099</v>
      </c>
      <c r="E2319">
        <f t="shared" si="149"/>
        <v>-6.3805935118079748E-3</v>
      </c>
      <c r="F2319">
        <v>120.83000183105401</v>
      </c>
      <c r="G2319">
        <f t="shared" si="150"/>
        <v>-4.4492123531998384E-3</v>
      </c>
      <c r="H2319" s="2" t="str">
        <f t="shared" si="151"/>
        <v>UDD</v>
      </c>
    </row>
    <row r="2320" spans="1:8" x14ac:dyDescent="0.25">
      <c r="A2320" s="1">
        <v>43585</v>
      </c>
      <c r="B2320">
        <v>280.77105712890602</v>
      </c>
      <c r="C2320">
        <f t="shared" si="148"/>
        <v>5.1024325292647887E-4</v>
      </c>
      <c r="D2320">
        <v>118.00586700439401</v>
      </c>
      <c r="E2320">
        <f t="shared" si="149"/>
        <v>5.1213065170387928E-3</v>
      </c>
      <c r="F2320">
        <v>121.199996948242</v>
      </c>
      <c r="G2320">
        <f t="shared" si="150"/>
        <v>3.0621129817189896E-3</v>
      </c>
      <c r="H2320" s="2" t="str">
        <f t="shared" si="151"/>
        <v>UUU</v>
      </c>
    </row>
    <row r="2321" spans="1:8" x14ac:dyDescent="0.25">
      <c r="A2321" s="1">
        <v>43586</v>
      </c>
      <c r="B2321">
        <v>278.66067504882801</v>
      </c>
      <c r="C2321">
        <f t="shared" si="148"/>
        <v>-7.5163804334330564E-3</v>
      </c>
      <c r="D2321">
        <v>118.49266052246</v>
      </c>
      <c r="E2321">
        <f t="shared" si="149"/>
        <v>4.1251636924786173E-3</v>
      </c>
      <c r="F2321">
        <v>120.400001525878</v>
      </c>
      <c r="G2321">
        <f t="shared" si="150"/>
        <v>-6.6006224629332477E-3</v>
      </c>
      <c r="H2321" s="2" t="str">
        <f t="shared" si="151"/>
        <v>DUD</v>
      </c>
    </row>
    <row r="2322" spans="1:8" x14ac:dyDescent="0.25">
      <c r="A2322" s="1">
        <v>43587</v>
      </c>
      <c r="B2322">
        <v>278.05902099609301</v>
      </c>
      <c r="C2322">
        <f t="shared" si="148"/>
        <v>-2.1590920664696922E-3</v>
      </c>
      <c r="D2322">
        <v>117.928382873535</v>
      </c>
      <c r="E2322">
        <f t="shared" si="149"/>
        <v>-4.7621316496480048E-3</v>
      </c>
      <c r="F2322">
        <v>119.94000244140599</v>
      </c>
      <c r="G2322">
        <f t="shared" si="150"/>
        <v>-3.8205903541714825E-3</v>
      </c>
      <c r="H2322" s="2" t="str">
        <f t="shared" si="151"/>
        <v>DDD</v>
      </c>
    </row>
    <row r="2323" spans="1:8" x14ac:dyDescent="0.25">
      <c r="A2323" s="1">
        <v>43588</v>
      </c>
      <c r="B2323">
        <v>280.78063964843699</v>
      </c>
      <c r="C2323">
        <f t="shared" si="148"/>
        <v>9.7879171213157701E-3</v>
      </c>
      <c r="D2323">
        <v>118.263122558593</v>
      </c>
      <c r="E2323">
        <f t="shared" si="149"/>
        <v>2.8384997479102836E-3</v>
      </c>
      <c r="F2323">
        <v>120.650001525878</v>
      </c>
      <c r="G2323">
        <f t="shared" si="150"/>
        <v>5.9196187261949529E-3</v>
      </c>
      <c r="H2323" s="2" t="str">
        <f t="shared" si="151"/>
        <v>UUU</v>
      </c>
    </row>
    <row r="2324" spans="1:8" x14ac:dyDescent="0.25">
      <c r="A2324" s="1">
        <v>43591</v>
      </c>
      <c r="B2324">
        <v>279.62515258789</v>
      </c>
      <c r="C2324">
        <f t="shared" si="148"/>
        <v>-4.115266145108043E-3</v>
      </c>
      <c r="D2324">
        <v>118.588256835937</v>
      </c>
      <c r="E2324">
        <f t="shared" si="149"/>
        <v>2.7492448221373422E-3</v>
      </c>
      <c r="F2324">
        <v>120.809997558593</v>
      </c>
      <c r="G2324">
        <f t="shared" si="150"/>
        <v>1.3261171213552192E-3</v>
      </c>
      <c r="H2324" s="2" t="str">
        <f t="shared" si="151"/>
        <v>DUU</v>
      </c>
    </row>
    <row r="2325" spans="1:8" x14ac:dyDescent="0.25">
      <c r="A2325" s="1">
        <v>43592</v>
      </c>
      <c r="B2325">
        <v>274.955474853515</v>
      </c>
      <c r="C2325">
        <f t="shared" si="148"/>
        <v>-1.6699777152226147E-2</v>
      </c>
      <c r="D2325">
        <v>119.496826171875</v>
      </c>
      <c r="E2325">
        <f t="shared" si="149"/>
        <v>7.6615455878989991E-3</v>
      </c>
      <c r="F2325">
        <v>121.209999084472</v>
      </c>
      <c r="G2325">
        <f t="shared" si="150"/>
        <v>3.3109968873643592E-3</v>
      </c>
      <c r="H2325" s="2" t="str">
        <f t="shared" si="151"/>
        <v>DUU</v>
      </c>
    </row>
    <row r="2326" spans="1:8" x14ac:dyDescent="0.25">
      <c r="A2326" s="1">
        <v>43593</v>
      </c>
      <c r="B2326">
        <v>274.57357788085898</v>
      </c>
      <c r="C2326">
        <f t="shared" si="148"/>
        <v>-1.3889411471420532E-3</v>
      </c>
      <c r="D2326">
        <v>118.98040008544901</v>
      </c>
      <c r="E2326">
        <f t="shared" si="149"/>
        <v>-4.321671988871123E-3</v>
      </c>
      <c r="F2326">
        <v>120.91000366210901</v>
      </c>
      <c r="G2326">
        <f t="shared" si="150"/>
        <v>-2.4750055657860592E-3</v>
      </c>
      <c r="H2326" s="2" t="str">
        <f t="shared" si="151"/>
        <v>DDD</v>
      </c>
    </row>
    <row r="2327" spans="1:8" x14ac:dyDescent="0.25">
      <c r="A2327" s="1">
        <v>43594</v>
      </c>
      <c r="B2327">
        <v>273.74276733398398</v>
      </c>
      <c r="C2327">
        <f t="shared" si="148"/>
        <v>-3.0258211780140876E-3</v>
      </c>
      <c r="D2327">
        <v>119.468116760253</v>
      </c>
      <c r="E2327">
        <f t="shared" si="149"/>
        <v>4.0991346007721585E-3</v>
      </c>
      <c r="F2327">
        <v>121.199996948242</v>
      </c>
      <c r="G2327">
        <f t="shared" si="150"/>
        <v>2.3984226064817094E-3</v>
      </c>
      <c r="H2327" s="2" t="str">
        <f t="shared" si="151"/>
        <v>DUU</v>
      </c>
    </row>
    <row r="2328" spans="1:8" x14ac:dyDescent="0.25">
      <c r="A2328" s="1">
        <v>43595</v>
      </c>
      <c r="B2328">
        <v>275.117919921875</v>
      </c>
      <c r="C2328">
        <f t="shared" si="148"/>
        <v>5.0235211738516306E-3</v>
      </c>
      <c r="D2328">
        <v>119.305534362792</v>
      </c>
      <c r="E2328">
        <f t="shared" si="149"/>
        <v>-1.3608852459544574E-3</v>
      </c>
      <c r="F2328">
        <v>121.430000305175</v>
      </c>
      <c r="G2328">
        <f t="shared" si="150"/>
        <v>1.8977175142274039E-3</v>
      </c>
      <c r="H2328" s="2" t="str">
        <f t="shared" si="151"/>
        <v>UDU</v>
      </c>
    </row>
    <row r="2329" spans="1:8" x14ac:dyDescent="0.25">
      <c r="A2329" s="1">
        <v>43598</v>
      </c>
      <c r="B2329">
        <v>268.20407104492102</v>
      </c>
      <c r="C2329">
        <f t="shared" si="148"/>
        <v>-2.5130492695340623E-2</v>
      </c>
      <c r="D2329">
        <v>120.24275970458901</v>
      </c>
      <c r="E2329">
        <f t="shared" si="149"/>
        <v>7.855673643328398E-3</v>
      </c>
      <c r="F2329">
        <v>122.669998168945</v>
      </c>
      <c r="G2329">
        <f t="shared" si="150"/>
        <v>1.021162695094846E-2</v>
      </c>
      <c r="H2329" s="2" t="str">
        <f t="shared" si="151"/>
        <v>DUU</v>
      </c>
    </row>
    <row r="2330" spans="1:8" x14ac:dyDescent="0.25">
      <c r="A2330" s="1">
        <v>43599</v>
      </c>
      <c r="B2330">
        <v>270.62966918945301</v>
      </c>
      <c r="C2330">
        <f t="shared" si="148"/>
        <v>9.0438528210323721E-3</v>
      </c>
      <c r="D2330">
        <v>119.88893127441401</v>
      </c>
      <c r="E2330">
        <f t="shared" si="149"/>
        <v>-2.9426173438158454E-3</v>
      </c>
      <c r="F2330">
        <v>122.459999084472</v>
      </c>
      <c r="G2330">
        <f t="shared" si="150"/>
        <v>-1.7119025646660235E-3</v>
      </c>
      <c r="H2330" s="2" t="str">
        <f t="shared" si="151"/>
        <v>UDD</v>
      </c>
    </row>
    <row r="2331" spans="1:8" x14ac:dyDescent="0.25">
      <c r="A2331" s="1">
        <v>43600</v>
      </c>
      <c r="B2331">
        <v>272.21490478515602</v>
      </c>
      <c r="C2331">
        <f t="shared" si="148"/>
        <v>5.8575824315598712E-3</v>
      </c>
      <c r="D2331">
        <v>120.62532043457</v>
      </c>
      <c r="E2331">
        <f t="shared" si="149"/>
        <v>6.1422614442234735E-3</v>
      </c>
      <c r="F2331">
        <v>122.389999389648</v>
      </c>
      <c r="G2331">
        <f t="shared" si="150"/>
        <v>-5.716127335239074E-4</v>
      </c>
      <c r="H2331" s="2" t="str">
        <f t="shared" si="151"/>
        <v>UUD</v>
      </c>
    </row>
    <row r="2332" spans="1:8" x14ac:dyDescent="0.25">
      <c r="A2332" s="1">
        <v>43601</v>
      </c>
      <c r="B2332">
        <v>274.73587036132801</v>
      </c>
      <c r="C2332">
        <f t="shared" si="148"/>
        <v>9.2609388092164124E-3</v>
      </c>
      <c r="D2332">
        <v>120.223663330078</v>
      </c>
      <c r="E2332">
        <f t="shared" si="149"/>
        <v>-3.3297909845543261E-3</v>
      </c>
      <c r="F2332">
        <v>121.51000213623</v>
      </c>
      <c r="G2332">
        <f t="shared" si="150"/>
        <v>-7.1901075072022813E-3</v>
      </c>
      <c r="H2332" s="2" t="str">
        <f t="shared" si="151"/>
        <v>UDD</v>
      </c>
    </row>
    <row r="2333" spans="1:8" x14ac:dyDescent="0.25">
      <c r="A2333" s="1">
        <v>43602</v>
      </c>
      <c r="B2333">
        <v>272.959716796875</v>
      </c>
      <c r="C2333">
        <f t="shared" si="148"/>
        <v>-6.4649496336864898E-3</v>
      </c>
      <c r="D2333">
        <v>120.491416931152</v>
      </c>
      <c r="E2333">
        <f t="shared" si="149"/>
        <v>2.2271289499711244E-3</v>
      </c>
      <c r="F2333">
        <v>120.650001525878</v>
      </c>
      <c r="G2333">
        <f t="shared" si="150"/>
        <v>-7.0776116799654565E-3</v>
      </c>
      <c r="H2333" s="2" t="str">
        <f t="shared" si="151"/>
        <v>DUD</v>
      </c>
    </row>
    <row r="2334" spans="1:8" x14ac:dyDescent="0.25">
      <c r="A2334" s="1">
        <v>43605</v>
      </c>
      <c r="B2334">
        <v>271.15487670898398</v>
      </c>
      <c r="C2334">
        <f t="shared" si="148"/>
        <v>-6.612111519862518E-3</v>
      </c>
      <c r="D2334">
        <v>120.24275970458901</v>
      </c>
      <c r="E2334">
        <f t="shared" si="149"/>
        <v>-2.0636924429653369E-3</v>
      </c>
      <c r="F2334">
        <v>120.639999389648</v>
      </c>
      <c r="G2334">
        <f t="shared" si="150"/>
        <v>-8.2902081255720184E-5</v>
      </c>
      <c r="H2334" s="2" t="str">
        <f t="shared" si="151"/>
        <v>DDD</v>
      </c>
    </row>
    <row r="2335" spans="1:8" x14ac:dyDescent="0.25">
      <c r="A2335" s="1">
        <v>43606</v>
      </c>
      <c r="B2335">
        <v>273.599517822265</v>
      </c>
      <c r="C2335">
        <f t="shared" si="148"/>
        <v>9.0156634575475625E-3</v>
      </c>
      <c r="D2335">
        <v>120.05150604248</v>
      </c>
      <c r="E2335">
        <f t="shared" si="149"/>
        <v>-1.5905628129201377E-3</v>
      </c>
      <c r="F2335">
        <v>120.36000061035099</v>
      </c>
      <c r="G2335">
        <f t="shared" si="150"/>
        <v>-2.3209448003448374E-3</v>
      </c>
      <c r="H2335" s="2" t="str">
        <f t="shared" si="151"/>
        <v>UDD</v>
      </c>
    </row>
    <row r="2336" spans="1:8" x14ac:dyDescent="0.25">
      <c r="A2336" s="1">
        <v>43607</v>
      </c>
      <c r="B2336">
        <v>272.759185791015</v>
      </c>
      <c r="C2336">
        <f t="shared" si="148"/>
        <v>-3.0713944159649342E-3</v>
      </c>
      <c r="D2336">
        <v>120.74008178710901</v>
      </c>
      <c r="E2336">
        <f t="shared" si="149"/>
        <v>5.7356693583281437E-3</v>
      </c>
      <c r="F2336">
        <v>120.23999786376901</v>
      </c>
      <c r="G2336">
        <f t="shared" si="150"/>
        <v>-9.970317877487922E-4</v>
      </c>
      <c r="H2336" s="2" t="str">
        <f t="shared" si="151"/>
        <v>DUD</v>
      </c>
    </row>
    <row r="2337" spans="1:8" x14ac:dyDescent="0.25">
      <c r="A2337" s="1">
        <v>43608</v>
      </c>
      <c r="B2337">
        <v>269.42648315429602</v>
      </c>
      <c r="C2337">
        <f t="shared" si="148"/>
        <v>-1.2218479927830761E-2</v>
      </c>
      <c r="D2337">
        <v>122.09812927246</v>
      </c>
      <c r="E2337">
        <f t="shared" si="149"/>
        <v>1.1247693932703529E-2</v>
      </c>
      <c r="F2337">
        <v>121.169998168945</v>
      </c>
      <c r="G2337">
        <f t="shared" si="150"/>
        <v>7.7345336135956622E-3</v>
      </c>
      <c r="H2337" s="2" t="str">
        <f t="shared" si="151"/>
        <v>DUU</v>
      </c>
    </row>
    <row r="2338" spans="1:8" x14ac:dyDescent="0.25">
      <c r="A2338" s="1">
        <v>43609</v>
      </c>
      <c r="B2338">
        <v>270.03753662109301</v>
      </c>
      <c r="C2338">
        <f t="shared" si="148"/>
        <v>2.2679784839378936E-3</v>
      </c>
      <c r="D2338">
        <v>122.203315734863</v>
      </c>
      <c r="E2338">
        <f t="shared" si="149"/>
        <v>8.6149118770095789E-4</v>
      </c>
      <c r="F2338">
        <v>121.300003051757</v>
      </c>
      <c r="G2338">
        <f t="shared" si="150"/>
        <v>1.0729131367217537E-3</v>
      </c>
      <c r="H2338" s="2" t="str">
        <f t="shared" si="151"/>
        <v>UUU</v>
      </c>
    </row>
    <row r="2339" spans="1:8" x14ac:dyDescent="0.25">
      <c r="A2339" s="1">
        <v>43613</v>
      </c>
      <c r="B2339">
        <v>267.52609252929602</v>
      </c>
      <c r="C2339">
        <f t="shared" si="148"/>
        <v>-9.3003518074635805E-3</v>
      </c>
      <c r="D2339">
        <v>123.08315277099599</v>
      </c>
      <c r="E2339">
        <f t="shared" si="149"/>
        <v>7.1997803892811518E-3</v>
      </c>
      <c r="F2339">
        <v>120.83000183105401</v>
      </c>
      <c r="G2339">
        <f t="shared" si="150"/>
        <v>-3.8747008151553963E-3</v>
      </c>
      <c r="H2339" s="2" t="str">
        <f t="shared" si="151"/>
        <v>DUD</v>
      </c>
    </row>
    <row r="2340" spans="1:8" x14ac:dyDescent="0.25">
      <c r="A2340" s="1">
        <v>43614</v>
      </c>
      <c r="B2340">
        <v>265.73080444335898</v>
      </c>
      <c r="C2340">
        <f t="shared" si="148"/>
        <v>-6.7107027541264408E-3</v>
      </c>
      <c r="D2340">
        <v>123.456100463867</v>
      </c>
      <c r="E2340">
        <f t="shared" si="149"/>
        <v>3.030046634935557E-3</v>
      </c>
      <c r="F2340">
        <v>120.870002746582</v>
      </c>
      <c r="G2340">
        <f t="shared" si="150"/>
        <v>3.3105118697207558E-4</v>
      </c>
      <c r="H2340" s="2" t="str">
        <f t="shared" si="151"/>
        <v>DUU</v>
      </c>
    </row>
    <row r="2341" spans="1:8" x14ac:dyDescent="0.25">
      <c r="A2341" s="1">
        <v>43615</v>
      </c>
      <c r="B2341">
        <v>266.45657348632801</v>
      </c>
      <c r="C2341">
        <f t="shared" si="148"/>
        <v>2.7312190789823276E-3</v>
      </c>
      <c r="D2341">
        <v>124.51771545410099</v>
      </c>
      <c r="E2341">
        <f t="shared" si="149"/>
        <v>8.5991294577192345E-3</v>
      </c>
      <c r="F2341">
        <v>121.69000244140599</v>
      </c>
      <c r="G2341">
        <f t="shared" si="150"/>
        <v>6.7841455794719341E-3</v>
      </c>
      <c r="H2341" s="2" t="str">
        <f t="shared" si="151"/>
        <v>UUU</v>
      </c>
    </row>
    <row r="2342" spans="1:8" x14ac:dyDescent="0.25">
      <c r="A2342" s="1">
        <v>43616</v>
      </c>
      <c r="B2342">
        <v>262.86599731445301</v>
      </c>
      <c r="C2342">
        <f t="shared" si="148"/>
        <v>-1.3475277133889962E-2</v>
      </c>
      <c r="D2342">
        <v>126.07656097412099</v>
      </c>
      <c r="E2342">
        <f t="shared" si="149"/>
        <v>1.2519066177331339E-2</v>
      </c>
      <c r="F2342">
        <v>123.33000183105401</v>
      </c>
      <c r="G2342">
        <f t="shared" si="150"/>
        <v>1.3476862164068626E-2</v>
      </c>
      <c r="H2342" s="2" t="str">
        <f t="shared" si="151"/>
        <v>DUU</v>
      </c>
    </row>
    <row r="2343" spans="1:8" x14ac:dyDescent="0.25">
      <c r="A2343" s="1">
        <v>43619</v>
      </c>
      <c r="B2343">
        <v>262.19760131835898</v>
      </c>
      <c r="C2343">
        <f t="shared" si="148"/>
        <v>-2.5427252019000202E-3</v>
      </c>
      <c r="D2343">
        <v>126.91985321044901</v>
      </c>
      <c r="E2343">
        <f t="shared" si="149"/>
        <v>6.6887312741747973E-3</v>
      </c>
      <c r="F2343">
        <v>125.11000061035099</v>
      </c>
      <c r="G2343">
        <f t="shared" si="150"/>
        <v>1.4432812396576011E-2</v>
      </c>
      <c r="H2343" s="2" t="str">
        <f t="shared" si="151"/>
        <v>DUU</v>
      </c>
    </row>
    <row r="2344" spans="1:8" x14ac:dyDescent="0.25">
      <c r="A2344" s="1">
        <v>43620</v>
      </c>
      <c r="B2344">
        <v>267.88894653320301</v>
      </c>
      <c r="C2344">
        <f t="shared" si="148"/>
        <v>2.1706320676571078E-2</v>
      </c>
      <c r="D2344">
        <v>125.47280120849599</v>
      </c>
      <c r="E2344">
        <f t="shared" si="149"/>
        <v>-1.1401305354124647E-2</v>
      </c>
      <c r="F2344">
        <v>125.150001525878</v>
      </c>
      <c r="G2344">
        <f t="shared" si="150"/>
        <v>3.1972596380680507E-4</v>
      </c>
      <c r="H2344" s="2" t="str">
        <f t="shared" si="151"/>
        <v>UDU</v>
      </c>
    </row>
    <row r="2345" spans="1:8" x14ac:dyDescent="0.25">
      <c r="A2345" s="1">
        <v>43621</v>
      </c>
      <c r="B2345">
        <v>270.20944213867102</v>
      </c>
      <c r="C2345">
        <f t="shared" si="148"/>
        <v>8.6621551038141842E-3</v>
      </c>
      <c r="D2345">
        <v>124.763671875</v>
      </c>
      <c r="E2345">
        <f t="shared" si="149"/>
        <v>-5.6516577829297532E-3</v>
      </c>
      <c r="F2345">
        <v>125.470001220703</v>
      </c>
      <c r="G2345">
        <f t="shared" si="150"/>
        <v>2.556929212332637E-3</v>
      </c>
      <c r="H2345" s="2" t="str">
        <f t="shared" si="151"/>
        <v>UDU</v>
      </c>
    </row>
    <row r="2346" spans="1:8" x14ac:dyDescent="0.25">
      <c r="A2346" s="1">
        <v>43622</v>
      </c>
      <c r="B2346">
        <v>271.96658325195301</v>
      </c>
      <c r="C2346">
        <f t="shared" si="148"/>
        <v>6.5028856851723216E-3</v>
      </c>
      <c r="D2346">
        <v>125.166137695312</v>
      </c>
      <c r="E2346">
        <f t="shared" si="149"/>
        <v>3.2258253886214838E-3</v>
      </c>
      <c r="F2346">
        <v>125.879997253417</v>
      </c>
      <c r="G2346">
        <f t="shared" si="150"/>
        <v>3.2676817464345476E-3</v>
      </c>
      <c r="H2346" s="2" t="str">
        <f t="shared" si="151"/>
        <v>UUU</v>
      </c>
    </row>
    <row r="2347" spans="1:8" x14ac:dyDescent="0.25">
      <c r="A2347" s="1">
        <v>43623</v>
      </c>
      <c r="B2347">
        <v>274.68811035156199</v>
      </c>
      <c r="C2347">
        <f t="shared" si="148"/>
        <v>1.000684373450289E-2</v>
      </c>
      <c r="D2347">
        <v>126.249046325683</v>
      </c>
      <c r="E2347">
        <f t="shared" si="149"/>
        <v>8.6517699619930166E-3</v>
      </c>
      <c r="F2347">
        <v>126.58999633789</v>
      </c>
      <c r="G2347">
        <f t="shared" si="150"/>
        <v>5.640285191964578E-3</v>
      </c>
      <c r="H2347" s="2" t="str">
        <f t="shared" si="151"/>
        <v>UUU</v>
      </c>
    </row>
    <row r="2348" spans="1:8" x14ac:dyDescent="0.25">
      <c r="A2348" s="1">
        <v>43626</v>
      </c>
      <c r="B2348">
        <v>275.94869995117102</v>
      </c>
      <c r="C2348">
        <f t="shared" si="148"/>
        <v>4.5891669573745464E-3</v>
      </c>
      <c r="D2348">
        <v>125.06076812744099</v>
      </c>
      <c r="E2348">
        <f t="shared" si="149"/>
        <v>-9.4121756387499644E-3</v>
      </c>
      <c r="F2348">
        <v>125.33000183105401</v>
      </c>
      <c r="G2348">
        <f t="shared" si="150"/>
        <v>-9.9533497376274038E-3</v>
      </c>
      <c r="H2348" s="2" t="str">
        <f t="shared" si="151"/>
        <v>UDD</v>
      </c>
    </row>
    <row r="2349" spans="1:8" x14ac:dyDescent="0.25">
      <c r="A2349" s="1">
        <v>43627</v>
      </c>
      <c r="B2349">
        <v>275.8818359375</v>
      </c>
      <c r="C2349">
        <f t="shared" si="148"/>
        <v>-2.4230595644358921E-4</v>
      </c>
      <c r="D2349">
        <v>125.137367248535</v>
      </c>
      <c r="E2349">
        <f t="shared" si="149"/>
        <v>6.1249520725747963E-4</v>
      </c>
      <c r="F2349">
        <v>125.180000305175</v>
      </c>
      <c r="G2349">
        <f t="shared" si="150"/>
        <v>-1.1968524989028895E-3</v>
      </c>
      <c r="H2349" s="2" t="str">
        <f t="shared" si="151"/>
        <v>DUD</v>
      </c>
    </row>
    <row r="2350" spans="1:8" x14ac:dyDescent="0.25">
      <c r="A2350" s="1">
        <v>43628</v>
      </c>
      <c r="B2350">
        <v>275.39483642578102</v>
      </c>
      <c r="C2350">
        <f t="shared" si="148"/>
        <v>-1.7652467407434091E-3</v>
      </c>
      <c r="D2350">
        <v>125.23320770263599</v>
      </c>
      <c r="E2350">
        <f t="shared" si="149"/>
        <v>7.6588197600990782E-4</v>
      </c>
      <c r="F2350">
        <v>125.83000183105401</v>
      </c>
      <c r="G2350">
        <f t="shared" si="150"/>
        <v>5.1925349440355983E-3</v>
      </c>
      <c r="H2350" s="2" t="str">
        <f t="shared" si="151"/>
        <v>DUU</v>
      </c>
    </row>
    <row r="2351" spans="1:8" x14ac:dyDescent="0.25">
      <c r="A2351" s="1">
        <v>43629</v>
      </c>
      <c r="B2351">
        <v>276.531158447265</v>
      </c>
      <c r="C2351">
        <f t="shared" si="148"/>
        <v>4.1261558721716884E-3</v>
      </c>
      <c r="D2351">
        <v>125.66448211669901</v>
      </c>
      <c r="E2351">
        <f t="shared" si="149"/>
        <v>3.4437704022327598E-3</v>
      </c>
      <c r="F2351">
        <v>126.59999847412099</v>
      </c>
      <c r="G2351">
        <f t="shared" si="150"/>
        <v>6.1193406330934952E-3</v>
      </c>
      <c r="H2351" s="2" t="str">
        <f t="shared" si="151"/>
        <v>UUU</v>
      </c>
    </row>
    <row r="2352" spans="1:8" x14ac:dyDescent="0.25">
      <c r="A2352" s="1">
        <v>43630</v>
      </c>
      <c r="B2352">
        <v>276.2255859375</v>
      </c>
      <c r="C2352">
        <f t="shared" si="148"/>
        <v>-1.1050201774035484E-3</v>
      </c>
      <c r="D2352">
        <v>125.98072814941401</v>
      </c>
      <c r="E2352">
        <f t="shared" si="149"/>
        <v>2.5165904270494366E-3</v>
      </c>
      <c r="F2352">
        <v>126.559997558593</v>
      </c>
      <c r="G2352">
        <f t="shared" si="150"/>
        <v>-3.1596300165970259E-4</v>
      </c>
      <c r="H2352" s="2" t="str">
        <f t="shared" si="151"/>
        <v>DUD</v>
      </c>
    </row>
    <row r="2353" spans="1:8" x14ac:dyDescent="0.25">
      <c r="A2353" s="1">
        <v>43633</v>
      </c>
      <c r="B2353">
        <v>276.33062744140602</v>
      </c>
      <c r="C2353">
        <f t="shared" si="148"/>
        <v>3.8027434551191064E-4</v>
      </c>
      <c r="D2353">
        <v>126.201164245605</v>
      </c>
      <c r="E2353">
        <f t="shared" si="149"/>
        <v>1.7497604548653012E-3</v>
      </c>
      <c r="F2353">
        <v>126.480003356933</v>
      </c>
      <c r="G2353">
        <f t="shared" si="150"/>
        <v>-6.3206544882365989E-4</v>
      </c>
      <c r="H2353" s="2" t="str">
        <f t="shared" si="151"/>
        <v>UUD</v>
      </c>
    </row>
    <row r="2354" spans="1:8" x14ac:dyDescent="0.25">
      <c r="A2354" s="1">
        <v>43634</v>
      </c>
      <c r="B2354">
        <v>279.22409057617102</v>
      </c>
      <c r="C2354">
        <f t="shared" si="148"/>
        <v>1.0471018582182134E-2</v>
      </c>
      <c r="D2354">
        <v>126.833656311035</v>
      </c>
      <c r="E2354">
        <f t="shared" si="149"/>
        <v>5.0117767867741136E-3</v>
      </c>
      <c r="F2354">
        <v>127.120002746582</v>
      </c>
      <c r="G2354">
        <f t="shared" si="150"/>
        <v>5.0600835915768361E-3</v>
      </c>
      <c r="H2354" s="2" t="str">
        <f t="shared" si="151"/>
        <v>UUU</v>
      </c>
    </row>
    <row r="2355" spans="1:8" x14ac:dyDescent="0.25">
      <c r="A2355" s="1">
        <v>43635</v>
      </c>
      <c r="B2355">
        <v>279.854400634765</v>
      </c>
      <c r="C2355">
        <f t="shared" si="148"/>
        <v>2.2573627414932407E-3</v>
      </c>
      <c r="D2355">
        <v>127.015739440917</v>
      </c>
      <c r="E2355">
        <f t="shared" si="149"/>
        <v>1.4356057782918263E-3</v>
      </c>
      <c r="F2355">
        <v>127.889999389648</v>
      </c>
      <c r="G2355">
        <f t="shared" si="150"/>
        <v>6.0572421839937274E-3</v>
      </c>
      <c r="H2355" s="2" t="str">
        <f t="shared" si="151"/>
        <v>UUU</v>
      </c>
    </row>
    <row r="2356" spans="1:8" x14ac:dyDescent="0.25">
      <c r="A2356" s="1">
        <v>43636</v>
      </c>
      <c r="B2356">
        <v>282.52813720703102</v>
      </c>
      <c r="C2356">
        <f t="shared" si="148"/>
        <v>9.5540272591800868E-3</v>
      </c>
      <c r="D2356">
        <v>127.35113525390599</v>
      </c>
      <c r="E2356">
        <f t="shared" si="149"/>
        <v>2.6405846587620463E-3</v>
      </c>
      <c r="F2356">
        <v>131.11000061035099</v>
      </c>
      <c r="G2356">
        <f t="shared" si="150"/>
        <v>2.5177896911958486E-2</v>
      </c>
      <c r="H2356" s="2" t="str">
        <f t="shared" si="151"/>
        <v>UUU</v>
      </c>
    </row>
    <row r="2357" spans="1:8" x14ac:dyDescent="0.25">
      <c r="A2357" s="1">
        <v>43637</v>
      </c>
      <c r="B2357">
        <v>282.11752319335898</v>
      </c>
      <c r="C2357">
        <f t="shared" si="148"/>
        <v>-1.4533561780118998E-3</v>
      </c>
      <c r="D2357">
        <v>125.95198822021401</v>
      </c>
      <c r="E2357">
        <f t="shared" si="149"/>
        <v>-1.0986529730594441E-2</v>
      </c>
      <c r="F2357">
        <v>131.97999572753901</v>
      </c>
      <c r="G2357">
        <f t="shared" si="150"/>
        <v>6.6356121816639746E-3</v>
      </c>
      <c r="H2357" s="2" t="str">
        <f t="shared" si="151"/>
        <v>DDU</v>
      </c>
    </row>
    <row r="2358" spans="1:8" x14ac:dyDescent="0.25">
      <c r="A2358" s="1">
        <v>43640</v>
      </c>
      <c r="B2358">
        <v>281.77203369140602</v>
      </c>
      <c r="C2358">
        <f t="shared" si="148"/>
        <v>-1.2246297147453511E-3</v>
      </c>
      <c r="D2358">
        <v>126.89112854003901</v>
      </c>
      <c r="E2358">
        <f t="shared" si="149"/>
        <v>7.4563358077603947E-3</v>
      </c>
      <c r="F2358">
        <v>133.94000244140599</v>
      </c>
      <c r="G2358">
        <f t="shared" si="150"/>
        <v>1.4850786310928843E-2</v>
      </c>
      <c r="H2358" s="2" t="str">
        <f t="shared" si="151"/>
        <v>DUU</v>
      </c>
    </row>
    <row r="2359" spans="1:8" x14ac:dyDescent="0.25">
      <c r="A2359" s="1">
        <v>43641</v>
      </c>
      <c r="B2359">
        <v>279.00845336914</v>
      </c>
      <c r="C2359">
        <f t="shared" si="148"/>
        <v>-9.8078588072110229E-3</v>
      </c>
      <c r="D2359">
        <v>127.284049987792</v>
      </c>
      <c r="E2359">
        <f t="shared" si="149"/>
        <v>3.0965241800100518E-3</v>
      </c>
      <c r="F2359">
        <v>134.19999694824199</v>
      </c>
      <c r="G2359">
        <f t="shared" si="150"/>
        <v>1.9411266395170657E-3</v>
      </c>
      <c r="H2359" s="2" t="str">
        <f t="shared" si="151"/>
        <v>DUU</v>
      </c>
    </row>
    <row r="2360" spans="1:8" x14ac:dyDescent="0.25">
      <c r="A2360" s="1">
        <v>43642</v>
      </c>
      <c r="B2360">
        <v>278.73016357421801</v>
      </c>
      <c r="C2360">
        <f t="shared" si="148"/>
        <v>-9.9742424131432639E-4</v>
      </c>
      <c r="D2360">
        <v>126.469467163085</v>
      </c>
      <c r="E2360">
        <f t="shared" si="149"/>
        <v>-6.3997242764126661E-3</v>
      </c>
      <c r="F2360">
        <v>132.97000122070301</v>
      </c>
      <c r="G2360">
        <f t="shared" si="150"/>
        <v>-9.1653931110994291E-3</v>
      </c>
      <c r="H2360" s="2" t="str">
        <f t="shared" si="151"/>
        <v>DDD</v>
      </c>
    </row>
    <row r="2361" spans="1:8" x14ac:dyDescent="0.25">
      <c r="A2361" s="1">
        <v>43643</v>
      </c>
      <c r="B2361">
        <v>279.71847534179602</v>
      </c>
      <c r="C2361">
        <f t="shared" si="148"/>
        <v>3.5457653915338394E-3</v>
      </c>
      <c r="D2361">
        <v>127.36064910888599</v>
      </c>
      <c r="E2361">
        <f t="shared" si="149"/>
        <v>7.0466173835601609E-3</v>
      </c>
      <c r="F2361">
        <v>132.83999633789</v>
      </c>
      <c r="G2361">
        <f t="shared" si="150"/>
        <v>-9.7770084695436577E-4</v>
      </c>
      <c r="H2361" s="2" t="str">
        <f t="shared" si="151"/>
        <v>UUD</v>
      </c>
    </row>
    <row r="2362" spans="1:8" x14ac:dyDescent="0.25">
      <c r="A2362" s="1">
        <v>43644</v>
      </c>
      <c r="B2362">
        <v>281.15789794921801</v>
      </c>
      <c r="C2362">
        <f t="shared" si="148"/>
        <v>5.1459690163944138E-3</v>
      </c>
      <c r="D2362">
        <v>127.274452209472</v>
      </c>
      <c r="E2362">
        <f t="shared" si="149"/>
        <v>-6.7679381360796764E-4</v>
      </c>
      <c r="F2362">
        <v>133.19999694824199</v>
      </c>
      <c r="G2362">
        <f t="shared" si="150"/>
        <v>2.7100317696207021E-3</v>
      </c>
      <c r="H2362" s="2" t="str">
        <f t="shared" si="151"/>
        <v>UDU</v>
      </c>
    </row>
    <row r="2363" spans="1:8" x14ac:dyDescent="0.25">
      <c r="A2363" s="1">
        <v>43647</v>
      </c>
      <c r="B2363">
        <v>283.71038818359301</v>
      </c>
      <c r="C2363">
        <f t="shared" si="148"/>
        <v>9.0784938036350127E-3</v>
      </c>
      <c r="D2363">
        <v>126.97677612304599</v>
      </c>
      <c r="E2363">
        <f t="shared" si="149"/>
        <v>-2.3388518375713208E-3</v>
      </c>
      <c r="F2363">
        <v>130.61999511718699</v>
      </c>
      <c r="G2363">
        <f t="shared" si="150"/>
        <v>-1.9369383559802333E-2</v>
      </c>
      <c r="H2363" s="2" t="str">
        <f t="shared" si="151"/>
        <v>UDD</v>
      </c>
    </row>
    <row r="2364" spans="1:8" x14ac:dyDescent="0.25">
      <c r="A2364" s="1">
        <v>43648</v>
      </c>
      <c r="B2364">
        <v>284.44927978515602</v>
      </c>
      <c r="C2364">
        <f t="shared" si="148"/>
        <v>2.6043868407275017E-3</v>
      </c>
      <c r="D2364">
        <v>127.956184387207</v>
      </c>
      <c r="E2364">
        <f t="shared" si="149"/>
        <v>7.7132865872411305E-3</v>
      </c>
      <c r="F2364">
        <v>133.41000366210901</v>
      </c>
      <c r="G2364">
        <f t="shared" si="150"/>
        <v>2.1359735486277787E-2</v>
      </c>
      <c r="H2364" s="2" t="str">
        <f t="shared" si="151"/>
        <v>UUU</v>
      </c>
    </row>
    <row r="2365" spans="1:8" x14ac:dyDescent="0.25">
      <c r="A2365" s="1">
        <v>43649</v>
      </c>
      <c r="B2365">
        <v>286.72348022460898</v>
      </c>
      <c r="C2365">
        <f t="shared" si="148"/>
        <v>7.995100009290379E-3</v>
      </c>
      <c r="D2365">
        <v>128.86836242675699</v>
      </c>
      <c r="E2365">
        <f t="shared" si="149"/>
        <v>7.1288312004493815E-3</v>
      </c>
      <c r="F2365">
        <v>133.63000488281199</v>
      </c>
      <c r="G2365">
        <f t="shared" si="150"/>
        <v>1.6490608999621958E-3</v>
      </c>
      <c r="H2365" s="2" t="str">
        <f t="shared" si="151"/>
        <v>UUU</v>
      </c>
    </row>
    <row r="2366" spans="1:8" x14ac:dyDescent="0.25">
      <c r="A2366" s="1">
        <v>43651</v>
      </c>
      <c r="B2366">
        <v>286.397216796875</v>
      </c>
      <c r="C2366">
        <f t="shared" si="148"/>
        <v>-1.1379027189485358E-3</v>
      </c>
      <c r="D2366">
        <v>127.159202575683</v>
      </c>
      <c r="E2366">
        <f t="shared" si="149"/>
        <v>-1.3262835182261234E-2</v>
      </c>
      <c r="F2366">
        <v>132.13999938964801</v>
      </c>
      <c r="G2366">
        <f t="shared" si="150"/>
        <v>-1.1150231525252519E-2</v>
      </c>
      <c r="H2366" s="2" t="str">
        <f t="shared" si="151"/>
        <v>DDD</v>
      </c>
    </row>
    <row r="2367" spans="1:8" x14ac:dyDescent="0.25">
      <c r="A2367" s="1">
        <v>43654</v>
      </c>
      <c r="B2367">
        <v>284.823486328125</v>
      </c>
      <c r="C2367">
        <f t="shared" si="148"/>
        <v>-5.4949223541727044E-3</v>
      </c>
      <c r="D2367">
        <v>127.33209228515599</v>
      </c>
      <c r="E2367">
        <f t="shared" si="149"/>
        <v>1.3596319100073195E-3</v>
      </c>
      <c r="F2367">
        <v>131.28999328613199</v>
      </c>
      <c r="G2367">
        <f t="shared" si="150"/>
        <v>-6.4326177345405133E-3</v>
      </c>
      <c r="H2367" s="2" t="str">
        <f t="shared" si="151"/>
        <v>DUD</v>
      </c>
    </row>
    <row r="2368" spans="1:8" x14ac:dyDescent="0.25">
      <c r="A2368" s="1">
        <v>43655</v>
      </c>
      <c r="B2368">
        <v>285.17855834960898</v>
      </c>
      <c r="C2368">
        <f t="shared" si="148"/>
        <v>1.2466388431007225E-3</v>
      </c>
      <c r="D2368">
        <v>127.284049987792</v>
      </c>
      <c r="E2368">
        <f t="shared" si="149"/>
        <v>-3.7729920636508929E-4</v>
      </c>
      <c r="F2368">
        <v>131.75</v>
      </c>
      <c r="G2368">
        <f t="shared" si="150"/>
        <v>3.5037454291393377E-3</v>
      </c>
      <c r="H2368" s="2" t="str">
        <f t="shared" si="151"/>
        <v>UDU</v>
      </c>
    </row>
    <row r="2369" spans="1:8" x14ac:dyDescent="0.25">
      <c r="A2369" s="1">
        <v>43656</v>
      </c>
      <c r="B2369">
        <v>286.54113769531199</v>
      </c>
      <c r="C2369">
        <f t="shared" si="148"/>
        <v>4.7779866536550308E-3</v>
      </c>
      <c r="D2369">
        <v>126.58309173583901</v>
      </c>
      <c r="E2369">
        <f t="shared" si="149"/>
        <v>-5.50703919320783E-3</v>
      </c>
      <c r="F2369">
        <v>133.83000183105401</v>
      </c>
      <c r="G2369">
        <f t="shared" si="150"/>
        <v>1.5787490178778008E-2</v>
      </c>
      <c r="H2369" s="2" t="str">
        <f t="shared" si="151"/>
        <v>UDU</v>
      </c>
    </row>
    <row r="2370" spans="1:8" x14ac:dyDescent="0.25">
      <c r="A2370" s="1">
        <v>43657</v>
      </c>
      <c r="B2370">
        <v>287.21286010742102</v>
      </c>
      <c r="C2370">
        <f t="shared" si="148"/>
        <v>2.3442442418977194E-3</v>
      </c>
      <c r="D2370">
        <v>124.89315032958901</v>
      </c>
      <c r="E2370">
        <f t="shared" si="149"/>
        <v>-1.3350451336554991E-2</v>
      </c>
      <c r="F2370">
        <v>132.69999694824199</v>
      </c>
      <c r="G2370">
        <f t="shared" si="150"/>
        <v>-8.4435841541609102E-3</v>
      </c>
      <c r="H2370" s="2" t="str">
        <f t="shared" si="151"/>
        <v>UDD</v>
      </c>
    </row>
    <row r="2371" spans="1:8" x14ac:dyDescent="0.25">
      <c r="A2371" s="1">
        <v>43658</v>
      </c>
      <c r="B2371">
        <v>288.49874877929602</v>
      </c>
      <c r="C2371">
        <f t="shared" si="148"/>
        <v>4.4771277699544587E-3</v>
      </c>
      <c r="D2371">
        <v>125.03717041015599</v>
      </c>
      <c r="E2371">
        <f t="shared" si="149"/>
        <v>1.1531463509961704E-3</v>
      </c>
      <c r="F2371">
        <v>133.52999877929599</v>
      </c>
      <c r="G2371">
        <f t="shared" si="150"/>
        <v>6.2547238141816841E-3</v>
      </c>
      <c r="H2371" s="2" t="str">
        <f t="shared" si="151"/>
        <v>UUU</v>
      </c>
    </row>
    <row r="2372" spans="1:8" x14ac:dyDescent="0.25">
      <c r="A2372" s="1">
        <v>43661</v>
      </c>
      <c r="B2372">
        <v>288.59466552734301</v>
      </c>
      <c r="C2372">
        <f t="shared" ref="C2372:C2435" si="152">B2372/B2371-1</f>
        <v>3.3246850619916835E-4</v>
      </c>
      <c r="D2372">
        <v>125.75733184814401</v>
      </c>
      <c r="E2372">
        <f t="shared" ref="E2372:E2435" si="153">D2372/D2371-1</f>
        <v>5.7595788166484585E-3</v>
      </c>
      <c r="F2372">
        <v>133.52999877929599</v>
      </c>
      <c r="G2372">
        <f t="shared" ref="G2372:G2435" si="154">F2372/F2371-1</f>
        <v>0</v>
      </c>
      <c r="H2372" s="2" t="str">
        <f t="shared" ref="H2372:H2435" si="155">_xlfn.CONCAT(IF(C2372&gt;0, "U", "D"), IF(E2372&gt;0, "U", "D"), IF(G2372&gt;0, "U", "D"))</f>
        <v>UUD</v>
      </c>
    </row>
    <row r="2373" spans="1:8" x14ac:dyDescent="0.25">
      <c r="A2373" s="1">
        <v>43662</v>
      </c>
      <c r="B2373">
        <v>287.66387939453102</v>
      </c>
      <c r="C2373">
        <f t="shared" si="152"/>
        <v>-3.2252367905386548E-3</v>
      </c>
      <c r="D2373">
        <v>125.38286590576099</v>
      </c>
      <c r="E2373">
        <f t="shared" si="153"/>
        <v>-2.9776867629093262E-3</v>
      </c>
      <c r="F2373">
        <v>132.39999389648401</v>
      </c>
      <c r="G2373">
        <f t="shared" si="154"/>
        <v>-8.4625544307815881E-3</v>
      </c>
      <c r="H2373" s="2" t="str">
        <f t="shared" si="155"/>
        <v>DDD</v>
      </c>
    </row>
    <row r="2374" spans="1:8" x14ac:dyDescent="0.25">
      <c r="A2374" s="1">
        <v>43663</v>
      </c>
      <c r="B2374">
        <v>285.70632934570301</v>
      </c>
      <c r="C2374">
        <f t="shared" si="152"/>
        <v>-6.8049907862892667E-3</v>
      </c>
      <c r="D2374">
        <v>126.736763000488</v>
      </c>
      <c r="E2374">
        <f t="shared" si="153"/>
        <v>1.079810295407202E-2</v>
      </c>
      <c r="F2374">
        <v>134.58000183105401</v>
      </c>
      <c r="G2374">
        <f t="shared" si="154"/>
        <v>1.6465317485395259E-2</v>
      </c>
      <c r="H2374" s="2" t="str">
        <f t="shared" si="155"/>
        <v>DUU</v>
      </c>
    </row>
    <row r="2375" spans="1:8" x14ac:dyDescent="0.25">
      <c r="A2375" s="1">
        <v>43664</v>
      </c>
      <c r="B2375">
        <v>286.75225830078102</v>
      </c>
      <c r="C2375">
        <f t="shared" si="152"/>
        <v>3.6608532876163391E-3</v>
      </c>
      <c r="D2375">
        <v>126.74630737304599</v>
      </c>
      <c r="E2375">
        <f t="shared" si="153"/>
        <v>7.5308634464255064E-5</v>
      </c>
      <c r="F2375">
        <v>136.47999572753901</v>
      </c>
      <c r="G2375">
        <f t="shared" si="154"/>
        <v>1.4117951186166433E-2</v>
      </c>
      <c r="H2375" s="2" t="str">
        <f t="shared" si="155"/>
        <v>UUU</v>
      </c>
    </row>
    <row r="2376" spans="1:8" x14ac:dyDescent="0.25">
      <c r="A2376" s="1">
        <v>43665</v>
      </c>
      <c r="B2376">
        <v>285.15939331054602</v>
      </c>
      <c r="C2376">
        <f t="shared" si="152"/>
        <v>-5.554847238776417E-3</v>
      </c>
      <c r="D2376">
        <v>126.448684692382</v>
      </c>
      <c r="E2376">
        <f t="shared" si="153"/>
        <v>-2.3481763440098558E-3</v>
      </c>
      <c r="F2376">
        <v>134.47000122070301</v>
      </c>
      <c r="G2376">
        <f t="shared" si="154"/>
        <v>-1.4727392803034922E-2</v>
      </c>
      <c r="H2376" s="2" t="str">
        <f t="shared" si="155"/>
        <v>DDD</v>
      </c>
    </row>
    <row r="2377" spans="1:8" x14ac:dyDescent="0.25">
      <c r="A2377" s="1">
        <v>43668</v>
      </c>
      <c r="B2377">
        <v>285.85989379882801</v>
      </c>
      <c r="C2377">
        <f t="shared" si="152"/>
        <v>2.4565225790025291E-3</v>
      </c>
      <c r="D2377">
        <v>126.688758850097</v>
      </c>
      <c r="E2377">
        <f t="shared" si="153"/>
        <v>1.8985896001926239E-3</v>
      </c>
      <c r="F2377">
        <v>134.44999694824199</v>
      </c>
      <c r="G2377">
        <f t="shared" si="154"/>
        <v>-1.4876383044115649E-4</v>
      </c>
      <c r="H2377" s="2" t="str">
        <f t="shared" si="155"/>
        <v>UUD</v>
      </c>
    </row>
    <row r="2378" spans="1:8" x14ac:dyDescent="0.25">
      <c r="A2378" s="1">
        <v>43669</v>
      </c>
      <c r="B2378">
        <v>287.90380859375</v>
      </c>
      <c r="C2378">
        <f t="shared" si="152"/>
        <v>7.1500579103984663E-3</v>
      </c>
      <c r="D2378">
        <v>125.99739074707</v>
      </c>
      <c r="E2378">
        <f t="shared" si="153"/>
        <v>-5.4572174303566534E-3</v>
      </c>
      <c r="F2378">
        <v>133.69000244140599</v>
      </c>
      <c r="G2378">
        <f t="shared" si="154"/>
        <v>-5.652618252781072E-3</v>
      </c>
      <c r="H2378" s="2" t="str">
        <f t="shared" si="155"/>
        <v>UDD</v>
      </c>
    </row>
    <row r="2379" spans="1:8" x14ac:dyDescent="0.25">
      <c r="A2379" s="1">
        <v>43670</v>
      </c>
      <c r="B2379">
        <v>289.25677490234301</v>
      </c>
      <c r="C2379">
        <f t="shared" si="152"/>
        <v>4.6993692622598893E-3</v>
      </c>
      <c r="D2379">
        <v>126.544700622558</v>
      </c>
      <c r="E2379">
        <f t="shared" si="153"/>
        <v>4.3438191238949209E-3</v>
      </c>
      <c r="F2379">
        <v>134.36999511718699</v>
      </c>
      <c r="G2379">
        <f t="shared" si="154"/>
        <v>5.0863390183497614E-3</v>
      </c>
      <c r="H2379" s="2" t="str">
        <f t="shared" si="155"/>
        <v>UUU</v>
      </c>
    </row>
    <row r="2380" spans="1:8" x14ac:dyDescent="0.25">
      <c r="A2380" s="1">
        <v>43671</v>
      </c>
      <c r="B2380">
        <v>287.87493896484301</v>
      </c>
      <c r="C2380">
        <f t="shared" si="152"/>
        <v>-4.7771947190053954E-3</v>
      </c>
      <c r="D2380">
        <v>125.93978881835901</v>
      </c>
      <c r="E2380">
        <f t="shared" si="153"/>
        <v>-4.7802223342662264E-3</v>
      </c>
      <c r="F2380">
        <v>133.419998168945</v>
      </c>
      <c r="G2380">
        <f t="shared" si="154"/>
        <v>-7.0700080580747837E-3</v>
      </c>
      <c r="H2380" s="2" t="str">
        <f t="shared" si="155"/>
        <v>DDD</v>
      </c>
    </row>
    <row r="2381" spans="1:8" x14ac:dyDescent="0.25">
      <c r="A2381" s="1">
        <v>43672</v>
      </c>
      <c r="B2381">
        <v>289.80377197265602</v>
      </c>
      <c r="C2381">
        <f t="shared" si="152"/>
        <v>6.7002463456833361E-3</v>
      </c>
      <c r="D2381">
        <v>126.237434387207</v>
      </c>
      <c r="E2381">
        <f t="shared" si="153"/>
        <v>2.3633958071604955E-3</v>
      </c>
      <c r="F2381">
        <v>133.63999938964801</v>
      </c>
      <c r="G2381">
        <f t="shared" si="154"/>
        <v>1.6489373686277009E-3</v>
      </c>
      <c r="H2381" s="2" t="str">
        <f t="shared" si="155"/>
        <v>UUU</v>
      </c>
    </row>
    <row r="2382" spans="1:8" x14ac:dyDescent="0.25">
      <c r="A2382" s="1">
        <v>43675</v>
      </c>
      <c r="B2382">
        <v>289.27600097656199</v>
      </c>
      <c r="C2382">
        <f t="shared" si="152"/>
        <v>-1.8211322527017515E-3</v>
      </c>
      <c r="D2382">
        <v>126.275840759277</v>
      </c>
      <c r="E2382">
        <f t="shared" si="153"/>
        <v>3.0423916848776322E-4</v>
      </c>
      <c r="F2382">
        <v>134.52999877929599</v>
      </c>
      <c r="G2382">
        <f t="shared" si="154"/>
        <v>6.6596781930015059E-3</v>
      </c>
      <c r="H2382" s="2" t="str">
        <f t="shared" si="155"/>
        <v>DUU</v>
      </c>
    </row>
    <row r="2383" spans="1:8" x14ac:dyDescent="0.25">
      <c r="A2383" s="1">
        <v>43676</v>
      </c>
      <c r="B2383">
        <v>288.56585693359301</v>
      </c>
      <c r="C2383">
        <f t="shared" si="152"/>
        <v>-2.4549013418728727E-3</v>
      </c>
      <c r="D2383">
        <v>126.58309173583901</v>
      </c>
      <c r="E2383">
        <f t="shared" si="153"/>
        <v>2.4331730813633712E-3</v>
      </c>
      <c r="F2383">
        <v>134.97999572753901</v>
      </c>
      <c r="G2383">
        <f t="shared" si="154"/>
        <v>3.3449561609024681E-3</v>
      </c>
      <c r="H2383" s="2" t="str">
        <f t="shared" si="155"/>
        <v>DUU</v>
      </c>
    </row>
    <row r="2384" spans="1:8" x14ac:dyDescent="0.25">
      <c r="A2384" s="1">
        <v>43677</v>
      </c>
      <c r="B2384">
        <v>285.40881347656199</v>
      </c>
      <c r="C2384">
        <f t="shared" si="152"/>
        <v>-1.0940460838225752E-2</v>
      </c>
      <c r="D2384">
        <v>127.600936889648</v>
      </c>
      <c r="E2384">
        <f t="shared" si="153"/>
        <v>8.0409250544541955E-3</v>
      </c>
      <c r="F2384">
        <v>133.21000671386699</v>
      </c>
      <c r="G2384">
        <f t="shared" si="154"/>
        <v>-1.3112972808539625E-2</v>
      </c>
      <c r="H2384" s="2" t="str">
        <f t="shared" si="155"/>
        <v>DUD</v>
      </c>
    </row>
    <row r="2385" spans="1:8" x14ac:dyDescent="0.25">
      <c r="A2385" s="1">
        <v>43678</v>
      </c>
      <c r="B2385">
        <v>282.92352294921801</v>
      </c>
      <c r="C2385">
        <f t="shared" si="152"/>
        <v>-8.7078268434344075E-3</v>
      </c>
      <c r="D2385">
        <v>130.13510131835901</v>
      </c>
      <c r="E2385">
        <f t="shared" si="153"/>
        <v>1.9860076975003693E-2</v>
      </c>
      <c r="F2385">
        <v>136.41000366210901</v>
      </c>
      <c r="G2385">
        <f t="shared" si="154"/>
        <v>2.4022196433902687E-2</v>
      </c>
      <c r="H2385" s="2" t="str">
        <f t="shared" si="155"/>
        <v>DUU</v>
      </c>
    </row>
    <row r="2386" spans="1:8" x14ac:dyDescent="0.25">
      <c r="A2386" s="1">
        <v>43679</v>
      </c>
      <c r="B2386">
        <v>280.793212890625</v>
      </c>
      <c r="C2386">
        <f t="shared" si="152"/>
        <v>-7.5296321648566922E-3</v>
      </c>
      <c r="D2386">
        <v>131.33769226074199</v>
      </c>
      <c r="E2386">
        <f t="shared" si="153"/>
        <v>9.2410958319462111E-3</v>
      </c>
      <c r="F2386">
        <v>135.88999938964801</v>
      </c>
      <c r="G2386">
        <f t="shared" si="154"/>
        <v>-3.8120684590630116E-3</v>
      </c>
      <c r="H2386" s="2" t="str">
        <f t="shared" si="155"/>
        <v>DUD</v>
      </c>
    </row>
    <row r="2387" spans="1:8" x14ac:dyDescent="0.25">
      <c r="A2387" s="1">
        <v>43682</v>
      </c>
      <c r="B2387">
        <v>272.34890747070301</v>
      </c>
      <c r="C2387">
        <f t="shared" si="152"/>
        <v>-3.0073039632945942E-2</v>
      </c>
      <c r="D2387">
        <v>133.60832214355401</v>
      </c>
      <c r="E2387">
        <f t="shared" si="153"/>
        <v>1.7288486219966259E-2</v>
      </c>
      <c r="F2387">
        <v>137.78999328613199</v>
      </c>
      <c r="G2387">
        <f t="shared" si="154"/>
        <v>1.3981852270349648E-2</v>
      </c>
      <c r="H2387" s="2" t="str">
        <f t="shared" si="155"/>
        <v>DUU</v>
      </c>
    </row>
    <row r="2388" spans="1:8" x14ac:dyDescent="0.25">
      <c r="A2388" s="1">
        <v>43683</v>
      </c>
      <c r="B2388">
        <v>276.16806030273398</v>
      </c>
      <c r="C2388">
        <f t="shared" si="152"/>
        <v>1.4023015063652444E-2</v>
      </c>
      <c r="D2388">
        <v>134.67628479003901</v>
      </c>
      <c r="E2388">
        <f t="shared" si="153"/>
        <v>7.9932344733550931E-3</v>
      </c>
      <c r="F2388">
        <v>138.91000366210901</v>
      </c>
      <c r="G2388">
        <f t="shared" si="154"/>
        <v>8.1283868970893902E-3</v>
      </c>
      <c r="H2388" s="2" t="str">
        <f t="shared" si="155"/>
        <v>UUU</v>
      </c>
    </row>
    <row r="2389" spans="1:8" x14ac:dyDescent="0.25">
      <c r="A2389" s="1">
        <v>43684</v>
      </c>
      <c r="B2389">
        <v>276.33114624023398</v>
      </c>
      <c r="C2389">
        <f t="shared" si="152"/>
        <v>5.9053149492105383E-4</v>
      </c>
      <c r="D2389">
        <v>134.72438049316401</v>
      </c>
      <c r="E2389">
        <f t="shared" si="153"/>
        <v>3.5712080415639669E-4</v>
      </c>
      <c r="F2389">
        <v>141.02000427246</v>
      </c>
      <c r="G2389">
        <f t="shared" si="154"/>
        <v>1.5189695160353178E-2</v>
      </c>
      <c r="H2389" s="2" t="str">
        <f t="shared" si="155"/>
        <v>UUU</v>
      </c>
    </row>
    <row r="2390" spans="1:8" x14ac:dyDescent="0.25">
      <c r="A2390" s="1">
        <v>43685</v>
      </c>
      <c r="B2390">
        <v>281.75280761718699</v>
      </c>
      <c r="C2390">
        <f t="shared" si="152"/>
        <v>1.9620160270458875E-2</v>
      </c>
      <c r="D2390">
        <v>135.01303100585901</v>
      </c>
      <c r="E2390">
        <f t="shared" si="153"/>
        <v>2.1425261829994824E-3</v>
      </c>
      <c r="F2390">
        <v>141.72999572753901</v>
      </c>
      <c r="G2390">
        <f t="shared" si="154"/>
        <v>5.0346860982024566E-3</v>
      </c>
      <c r="H2390" s="2" t="str">
        <f t="shared" si="155"/>
        <v>UUU</v>
      </c>
    </row>
    <row r="2391" spans="1:8" x14ac:dyDescent="0.25">
      <c r="A2391" s="1">
        <v>43686</v>
      </c>
      <c r="B2391">
        <v>279.83367919921801</v>
      </c>
      <c r="C2391">
        <f t="shared" si="152"/>
        <v>-6.8113905738836911E-3</v>
      </c>
      <c r="D2391">
        <v>134.74363708496</v>
      </c>
      <c r="E2391">
        <f t="shared" si="153"/>
        <v>-1.9953179251809283E-3</v>
      </c>
      <c r="F2391">
        <v>141.259994506835</v>
      </c>
      <c r="G2391">
        <f t="shared" si="154"/>
        <v>-3.3161732510563757E-3</v>
      </c>
      <c r="H2391" s="2" t="str">
        <f t="shared" si="155"/>
        <v>DDD</v>
      </c>
    </row>
    <row r="2392" spans="1:8" x14ac:dyDescent="0.25">
      <c r="A2392" s="1">
        <v>43689</v>
      </c>
      <c r="B2392">
        <v>276.42718505859301</v>
      </c>
      <c r="C2392">
        <f t="shared" si="152"/>
        <v>-1.2173281466237862E-2</v>
      </c>
      <c r="D2392">
        <v>137.552963256835</v>
      </c>
      <c r="E2392">
        <f t="shared" si="153"/>
        <v>2.0849416214760774E-2</v>
      </c>
      <c r="F2392">
        <v>142.63000488281199</v>
      </c>
      <c r="G2392">
        <f t="shared" si="154"/>
        <v>9.6985022600344362E-3</v>
      </c>
      <c r="H2392" s="2" t="str">
        <f t="shared" si="155"/>
        <v>DUU</v>
      </c>
    </row>
    <row r="2393" spans="1:8" x14ac:dyDescent="0.25">
      <c r="A2393" s="1">
        <v>43690</v>
      </c>
      <c r="B2393">
        <v>280.72607421875</v>
      </c>
      <c r="C2393">
        <f t="shared" si="152"/>
        <v>1.5551615009376851E-2</v>
      </c>
      <c r="D2393">
        <v>137.08158874511699</v>
      </c>
      <c r="E2393">
        <f t="shared" si="153"/>
        <v>-3.42685828467304E-3</v>
      </c>
      <c r="F2393">
        <v>141.77999877929599</v>
      </c>
      <c r="G2393">
        <f t="shared" si="154"/>
        <v>-5.9595181547835718E-3</v>
      </c>
      <c r="H2393" s="2" t="str">
        <f t="shared" si="155"/>
        <v>UDD</v>
      </c>
    </row>
    <row r="2394" spans="1:8" x14ac:dyDescent="0.25">
      <c r="A2394" s="1">
        <v>43691</v>
      </c>
      <c r="B2394">
        <v>272.42572021484301</v>
      </c>
      <c r="C2394">
        <f t="shared" si="152"/>
        <v>-2.9567449432713167E-2</v>
      </c>
      <c r="D2394">
        <v>140.169921875</v>
      </c>
      <c r="E2394">
        <f t="shared" si="153"/>
        <v>2.2529160612701382E-2</v>
      </c>
      <c r="F2394">
        <v>142.75</v>
      </c>
      <c r="G2394">
        <f t="shared" si="154"/>
        <v>6.8415942238366778E-3</v>
      </c>
      <c r="H2394" s="2" t="str">
        <f t="shared" si="155"/>
        <v>DUU</v>
      </c>
    </row>
    <row r="2395" spans="1:8" x14ac:dyDescent="0.25">
      <c r="A2395" s="1">
        <v>43692</v>
      </c>
      <c r="B2395">
        <v>273.14535522460898</v>
      </c>
      <c r="C2395">
        <f t="shared" si="152"/>
        <v>2.6415824805323673E-3</v>
      </c>
      <c r="D2395">
        <v>141.72853088378901</v>
      </c>
      <c r="E2395">
        <f t="shared" si="153"/>
        <v>1.1119425536806116E-2</v>
      </c>
      <c r="F2395">
        <v>143.69999694824199</v>
      </c>
      <c r="G2395">
        <f t="shared" si="154"/>
        <v>6.6549698650928413E-3</v>
      </c>
      <c r="H2395" s="2" t="str">
        <f t="shared" si="155"/>
        <v>UUU</v>
      </c>
    </row>
    <row r="2396" spans="1:8" x14ac:dyDescent="0.25">
      <c r="A2396" s="1">
        <v>43693</v>
      </c>
      <c r="B2396">
        <v>277.17565917968699</v>
      </c>
      <c r="C2396">
        <f t="shared" si="152"/>
        <v>1.475516196042892E-2</v>
      </c>
      <c r="D2396">
        <v>140.59327697753901</v>
      </c>
      <c r="E2396">
        <f t="shared" si="153"/>
        <v>-8.0100590838753094E-3</v>
      </c>
      <c r="F2396">
        <v>142.77999877929599</v>
      </c>
      <c r="G2396">
        <f t="shared" si="154"/>
        <v>-6.4022142552818684E-3</v>
      </c>
      <c r="H2396" s="2" t="str">
        <f t="shared" si="155"/>
        <v>UDD</v>
      </c>
    </row>
    <row r="2397" spans="1:8" x14ac:dyDescent="0.25">
      <c r="A2397" s="1">
        <v>43696</v>
      </c>
      <c r="B2397">
        <v>280.51495361328102</v>
      </c>
      <c r="C2397">
        <f t="shared" si="152"/>
        <v>1.2047574608379463E-2</v>
      </c>
      <c r="D2397">
        <v>138.58245849609301</v>
      </c>
      <c r="E2397">
        <f t="shared" si="153"/>
        <v>-1.4302380061652853E-2</v>
      </c>
      <c r="F2397">
        <v>141.11000061035099</v>
      </c>
      <c r="G2397">
        <f t="shared" si="154"/>
        <v>-1.1696303286333642E-2</v>
      </c>
      <c r="H2397" s="2" t="str">
        <f t="shared" si="155"/>
        <v>UDD</v>
      </c>
    </row>
    <row r="2398" spans="1:8" x14ac:dyDescent="0.25">
      <c r="A2398" s="1">
        <v>43697</v>
      </c>
      <c r="B2398">
        <v>278.36550903320301</v>
      </c>
      <c r="C2398">
        <f t="shared" si="152"/>
        <v>-7.6624955368377323E-3</v>
      </c>
      <c r="D2398">
        <v>140.01597595214801</v>
      </c>
      <c r="E2398">
        <f t="shared" si="153"/>
        <v>1.0344147965129391E-2</v>
      </c>
      <c r="F2398">
        <v>142.21000671386699</v>
      </c>
      <c r="G2398">
        <f t="shared" si="154"/>
        <v>7.7953801910430887E-3</v>
      </c>
      <c r="H2398" s="2" t="str">
        <f t="shared" si="155"/>
        <v>DUU</v>
      </c>
    </row>
    <row r="2399" spans="1:8" x14ac:dyDescent="0.25">
      <c r="A2399" s="1">
        <v>43698</v>
      </c>
      <c r="B2399">
        <v>280.63018798828102</v>
      </c>
      <c r="C2399">
        <f t="shared" si="152"/>
        <v>8.135630606476818E-3</v>
      </c>
      <c r="D2399">
        <v>139.08277893066401</v>
      </c>
      <c r="E2399">
        <f t="shared" si="153"/>
        <v>-6.6649324488723405E-3</v>
      </c>
      <c r="F2399">
        <v>141.759994506835</v>
      </c>
      <c r="G2399">
        <f t="shared" si="154"/>
        <v>-3.1644201236656899E-3</v>
      </c>
      <c r="H2399" s="2" t="str">
        <f t="shared" si="155"/>
        <v>UDD</v>
      </c>
    </row>
    <row r="2400" spans="1:8" x14ac:dyDescent="0.25">
      <c r="A2400" s="1">
        <v>43699</v>
      </c>
      <c r="B2400">
        <v>280.54376220703102</v>
      </c>
      <c r="C2400">
        <f t="shared" si="152"/>
        <v>-3.0797036437724135E-4</v>
      </c>
      <c r="D2400">
        <v>138.15913391113199</v>
      </c>
      <c r="E2400">
        <f t="shared" si="153"/>
        <v>-6.640973286796914E-3</v>
      </c>
      <c r="F2400">
        <v>141.39999389648401</v>
      </c>
      <c r="G2400">
        <f t="shared" si="154"/>
        <v>-2.5395077899331708E-3</v>
      </c>
      <c r="H2400" s="2" t="str">
        <f t="shared" si="155"/>
        <v>DDD</v>
      </c>
    </row>
    <row r="2401" spans="1:8" x14ac:dyDescent="0.25">
      <c r="A2401" s="1">
        <v>43700</v>
      </c>
      <c r="B2401">
        <v>273.337310791015</v>
      </c>
      <c r="C2401">
        <f t="shared" si="152"/>
        <v>-2.5687441272345679E-2</v>
      </c>
      <c r="D2401">
        <v>140.42973327636699</v>
      </c>
      <c r="E2401">
        <f t="shared" si="153"/>
        <v>1.6434667046302698E-2</v>
      </c>
      <c r="F2401">
        <v>144.169998168945</v>
      </c>
      <c r="G2401">
        <f t="shared" si="154"/>
        <v>1.9589847185487619E-2</v>
      </c>
      <c r="H2401" s="2" t="str">
        <f t="shared" si="155"/>
        <v>DUU</v>
      </c>
    </row>
    <row r="2402" spans="1:8" x14ac:dyDescent="0.25">
      <c r="A2402" s="1">
        <v>43703</v>
      </c>
      <c r="B2402">
        <v>276.36001586914</v>
      </c>
      <c r="C2402">
        <f t="shared" si="152"/>
        <v>1.1058516195163959E-2</v>
      </c>
      <c r="D2402">
        <v>139.86203002929599</v>
      </c>
      <c r="E2402">
        <f t="shared" si="153"/>
        <v>-4.0426142941805132E-3</v>
      </c>
      <c r="F2402">
        <v>144.19000244140599</v>
      </c>
      <c r="G2402">
        <f t="shared" si="154"/>
        <v>1.3875475282687511E-4</v>
      </c>
      <c r="H2402" s="2" t="str">
        <f t="shared" si="155"/>
        <v>UDU</v>
      </c>
    </row>
    <row r="2403" spans="1:8" x14ac:dyDescent="0.25">
      <c r="A2403" s="1">
        <v>43704</v>
      </c>
      <c r="B2403">
        <v>275.27566528320301</v>
      </c>
      <c r="C2403">
        <f t="shared" si="152"/>
        <v>-3.9236883907636244E-3</v>
      </c>
      <c r="D2403">
        <v>142.01719665527301</v>
      </c>
      <c r="E2403">
        <f t="shared" si="153"/>
        <v>1.540923312442688E-2</v>
      </c>
      <c r="F2403">
        <v>145.57000732421801</v>
      </c>
      <c r="G2403">
        <f t="shared" si="154"/>
        <v>9.5707390210553189E-3</v>
      </c>
      <c r="H2403" s="2" t="str">
        <f t="shared" si="155"/>
        <v>DUU</v>
      </c>
    </row>
    <row r="2404" spans="1:8" x14ac:dyDescent="0.25">
      <c r="A2404" s="1">
        <v>43705</v>
      </c>
      <c r="B2404">
        <v>277.21401977539</v>
      </c>
      <c r="C2404">
        <f t="shared" si="152"/>
        <v>7.0415032516326637E-3</v>
      </c>
      <c r="D2404">
        <v>142.19999694824199</v>
      </c>
      <c r="E2404">
        <f t="shared" si="153"/>
        <v>1.2871701263945656E-3</v>
      </c>
      <c r="F2404">
        <v>145.16000366210901</v>
      </c>
      <c r="G2404">
        <f t="shared" si="154"/>
        <v>-2.8165394070210903E-3</v>
      </c>
      <c r="H2404" s="2" t="str">
        <f t="shared" si="155"/>
        <v>UUD</v>
      </c>
    </row>
    <row r="2405" spans="1:8" x14ac:dyDescent="0.25">
      <c r="A2405" s="1">
        <v>43706</v>
      </c>
      <c r="B2405">
        <v>280.75485229492102</v>
      </c>
      <c r="C2405">
        <f t="shared" si="152"/>
        <v>1.2772920079583194E-2</v>
      </c>
      <c r="D2405">
        <v>141.66122436523401</v>
      </c>
      <c r="E2405">
        <f t="shared" si="153"/>
        <v>-3.7888368113262461E-3</v>
      </c>
      <c r="F2405">
        <v>144.11999511718699</v>
      </c>
      <c r="G2405">
        <f t="shared" si="154"/>
        <v>-7.164566813754436E-3</v>
      </c>
      <c r="H2405" s="2" t="str">
        <f t="shared" si="155"/>
        <v>UDD</v>
      </c>
    </row>
    <row r="2406" spans="1:8" x14ac:dyDescent="0.25">
      <c r="A2406" s="1">
        <v>43707</v>
      </c>
      <c r="B2406">
        <v>280.63018798828102</v>
      </c>
      <c r="C2406">
        <f t="shared" si="152"/>
        <v>-4.4403259862113575E-4</v>
      </c>
      <c r="D2406">
        <v>141.69969177246</v>
      </c>
      <c r="E2406">
        <f t="shared" si="153"/>
        <v>2.7154507098448022E-4</v>
      </c>
      <c r="F2406">
        <v>143.75</v>
      </c>
      <c r="G2406">
        <f t="shared" si="154"/>
        <v>-2.5672712303809186E-3</v>
      </c>
      <c r="H2406" s="2" t="str">
        <f t="shared" si="155"/>
        <v>DUD</v>
      </c>
    </row>
    <row r="2407" spans="1:8" x14ac:dyDescent="0.25">
      <c r="A2407" s="1">
        <v>43711</v>
      </c>
      <c r="B2407">
        <v>278.98922729492102</v>
      </c>
      <c r="C2407">
        <f t="shared" si="152"/>
        <v>-5.8474132990586902E-3</v>
      </c>
      <c r="D2407">
        <v>141.8828125</v>
      </c>
      <c r="E2407">
        <f t="shared" si="153"/>
        <v>1.2923156377364631E-3</v>
      </c>
      <c r="F2407">
        <v>145.75</v>
      </c>
      <c r="G2407">
        <f t="shared" si="154"/>
        <v>1.3913043478260834E-2</v>
      </c>
      <c r="H2407" s="2" t="str">
        <f t="shared" si="155"/>
        <v>DUU</v>
      </c>
    </row>
    <row r="2408" spans="1:8" x14ac:dyDescent="0.25">
      <c r="A2408" s="1">
        <v>43712</v>
      </c>
      <c r="B2408">
        <v>282.15588378906199</v>
      </c>
      <c r="C2408">
        <f t="shared" si="152"/>
        <v>1.1350461538765622E-2</v>
      </c>
      <c r="D2408">
        <v>142.09484863281199</v>
      </c>
      <c r="E2408">
        <f t="shared" si="153"/>
        <v>1.4944455151111313E-3</v>
      </c>
      <c r="F2408">
        <v>146.66000366210901</v>
      </c>
      <c r="G2408">
        <f t="shared" si="154"/>
        <v>6.2435928789639217E-3</v>
      </c>
      <c r="H2408" s="2" t="str">
        <f t="shared" si="155"/>
        <v>UUU</v>
      </c>
    </row>
    <row r="2409" spans="1:8" x14ac:dyDescent="0.25">
      <c r="A2409" s="1">
        <v>43713</v>
      </c>
      <c r="B2409">
        <v>285.783111572265</v>
      </c>
      <c r="C2409">
        <f t="shared" si="152"/>
        <v>1.2855403667267451E-2</v>
      </c>
      <c r="D2409">
        <v>139.52145385742099</v>
      </c>
      <c r="E2409">
        <f t="shared" si="153"/>
        <v>-1.8110401609568005E-2</v>
      </c>
      <c r="F2409">
        <v>143.13999938964801</v>
      </c>
      <c r="G2409">
        <f t="shared" si="154"/>
        <v>-2.4001119491110612E-2</v>
      </c>
      <c r="H2409" s="2" t="str">
        <f t="shared" si="155"/>
        <v>UDD</v>
      </c>
    </row>
    <row r="2410" spans="1:8" x14ac:dyDescent="0.25">
      <c r="A2410" s="1">
        <v>43714</v>
      </c>
      <c r="B2410">
        <v>286.00378417968699</v>
      </c>
      <c r="C2410">
        <f t="shared" si="152"/>
        <v>7.721681180106188E-4</v>
      </c>
      <c r="D2410">
        <v>140.514236450195</v>
      </c>
      <c r="E2410">
        <f t="shared" si="153"/>
        <v>7.1156267751377733E-3</v>
      </c>
      <c r="F2410">
        <v>141.919998168945</v>
      </c>
      <c r="G2410">
        <f t="shared" si="154"/>
        <v>-8.5231327784345279E-3</v>
      </c>
      <c r="H2410" s="2" t="str">
        <f t="shared" si="155"/>
        <v>UUD</v>
      </c>
    </row>
    <row r="2411" spans="1:8" x14ac:dyDescent="0.25">
      <c r="A2411" s="1">
        <v>43717</v>
      </c>
      <c r="B2411">
        <v>286.147705078125</v>
      </c>
      <c r="C2411">
        <f t="shared" si="152"/>
        <v>5.0321326639357622E-4</v>
      </c>
      <c r="D2411">
        <v>138.01795959472599</v>
      </c>
      <c r="E2411">
        <f t="shared" si="153"/>
        <v>-1.7765294951830768E-2</v>
      </c>
      <c r="F2411">
        <v>141.38999938964801</v>
      </c>
      <c r="G2411">
        <f t="shared" si="154"/>
        <v>-3.7344897557429757E-3</v>
      </c>
      <c r="H2411" s="2" t="str">
        <f t="shared" si="155"/>
        <v>UDD</v>
      </c>
    </row>
    <row r="2412" spans="1:8" x14ac:dyDescent="0.25">
      <c r="A2412" s="1">
        <v>43718</v>
      </c>
      <c r="B2412">
        <v>286.08059692382801</v>
      </c>
      <c r="C2412">
        <f t="shared" si="152"/>
        <v>-2.3452277654534281E-4</v>
      </c>
      <c r="D2412">
        <v>135.59878540039</v>
      </c>
      <c r="E2412">
        <f t="shared" si="153"/>
        <v>-1.7527966660568106E-2</v>
      </c>
      <c r="F2412">
        <v>140.17999267578099</v>
      </c>
      <c r="G2412">
        <f t="shared" si="154"/>
        <v>-8.5579370471063898E-3</v>
      </c>
      <c r="H2412" s="2" t="str">
        <f t="shared" si="155"/>
        <v>DDD</v>
      </c>
    </row>
    <row r="2413" spans="1:8" x14ac:dyDescent="0.25">
      <c r="A2413" s="1">
        <v>43719</v>
      </c>
      <c r="B2413">
        <v>288.11492919921801</v>
      </c>
      <c r="C2413">
        <f t="shared" si="152"/>
        <v>7.111045968390739E-3</v>
      </c>
      <c r="D2413">
        <v>135.35783386230401</v>
      </c>
      <c r="E2413">
        <f t="shared" si="153"/>
        <v>-1.7769446634386954E-3</v>
      </c>
      <c r="F2413">
        <v>141.02999877929599</v>
      </c>
      <c r="G2413">
        <f t="shared" si="154"/>
        <v>6.0636763299093399E-3</v>
      </c>
      <c r="H2413" s="2" t="str">
        <f t="shared" si="155"/>
        <v>UDU</v>
      </c>
    </row>
    <row r="2414" spans="1:8" x14ac:dyDescent="0.25">
      <c r="A2414" s="1">
        <v>43720</v>
      </c>
      <c r="B2414">
        <v>289.11285400390602</v>
      </c>
      <c r="C2414">
        <f t="shared" si="152"/>
        <v>3.4636344859380053E-3</v>
      </c>
      <c r="D2414">
        <v>134.47114562988199</v>
      </c>
      <c r="E2414">
        <f t="shared" si="153"/>
        <v>-6.550697563053709E-3</v>
      </c>
      <c r="F2414">
        <v>141.32000732421801</v>
      </c>
      <c r="G2414">
        <f t="shared" si="154"/>
        <v>2.056360685189107E-3</v>
      </c>
      <c r="H2414" s="2" t="str">
        <f t="shared" si="155"/>
        <v>UDU</v>
      </c>
    </row>
    <row r="2415" spans="1:8" x14ac:dyDescent="0.25">
      <c r="A2415" s="1">
        <v>43721</v>
      </c>
      <c r="B2415">
        <v>288.9208984375</v>
      </c>
      <c r="C2415">
        <f t="shared" si="152"/>
        <v>-6.6394684202952803E-4</v>
      </c>
      <c r="D2415">
        <v>131.59895324707</v>
      </c>
      <c r="E2415">
        <f t="shared" si="153"/>
        <v>-2.135917240355345E-2</v>
      </c>
      <c r="F2415">
        <v>140.14999389648401</v>
      </c>
      <c r="G2415">
        <f t="shared" si="154"/>
        <v>-8.2791775197813555E-3</v>
      </c>
      <c r="H2415" s="2" t="str">
        <f t="shared" si="155"/>
        <v>DDD</v>
      </c>
    </row>
    <row r="2416" spans="1:8" x14ac:dyDescent="0.25">
      <c r="A2416" s="1">
        <v>43724</v>
      </c>
      <c r="B2416">
        <v>288.02853393554602</v>
      </c>
      <c r="C2416">
        <f t="shared" si="152"/>
        <v>-3.0886118199823231E-3</v>
      </c>
      <c r="D2416">
        <v>133.27597045898401</v>
      </c>
      <c r="E2416">
        <f t="shared" si="153"/>
        <v>1.2743393245427281E-2</v>
      </c>
      <c r="F2416">
        <v>141.32000732421801</v>
      </c>
      <c r="G2416">
        <f t="shared" si="154"/>
        <v>8.3482945322008728E-3</v>
      </c>
      <c r="H2416" s="2" t="str">
        <f t="shared" si="155"/>
        <v>DUU</v>
      </c>
    </row>
    <row r="2417" spans="1:8" x14ac:dyDescent="0.25">
      <c r="A2417" s="1">
        <v>43725</v>
      </c>
      <c r="B2417">
        <v>288.75778198242102</v>
      </c>
      <c r="C2417">
        <f t="shared" si="152"/>
        <v>2.5318604268498301E-3</v>
      </c>
      <c r="D2417">
        <v>133.99884033203099</v>
      </c>
      <c r="E2417">
        <f t="shared" si="153"/>
        <v>5.4238575082778961E-3</v>
      </c>
      <c r="F2417">
        <v>141.600006103515</v>
      </c>
      <c r="G2417">
        <f t="shared" si="154"/>
        <v>1.9813102518075887E-3</v>
      </c>
      <c r="H2417" s="2" t="str">
        <f t="shared" si="155"/>
        <v>UUU</v>
      </c>
    </row>
    <row r="2418" spans="1:8" x14ac:dyDescent="0.25">
      <c r="A2418" s="1">
        <v>43726</v>
      </c>
      <c r="B2418">
        <v>288.93054199218699</v>
      </c>
      <c r="C2418">
        <f t="shared" si="152"/>
        <v>5.9828693993946302E-4</v>
      </c>
      <c r="D2418">
        <v>134.56750488281199</v>
      </c>
      <c r="E2418">
        <f t="shared" si="153"/>
        <v>4.243802031210997E-3</v>
      </c>
      <c r="F2418">
        <v>140.71000671386699</v>
      </c>
      <c r="G2418">
        <f t="shared" si="154"/>
        <v>-6.285306153146597E-3</v>
      </c>
      <c r="H2418" s="2" t="str">
        <f t="shared" si="155"/>
        <v>UUD</v>
      </c>
    </row>
    <row r="2419" spans="1:8" x14ac:dyDescent="0.25">
      <c r="A2419" s="1">
        <v>43727</v>
      </c>
      <c r="B2419">
        <v>288.91128540039</v>
      </c>
      <c r="C2419">
        <f t="shared" si="152"/>
        <v>-6.6647823605658907E-5</v>
      </c>
      <c r="D2419">
        <v>134.97229003906199</v>
      </c>
      <c r="E2419">
        <f t="shared" si="153"/>
        <v>3.0080453420200381E-3</v>
      </c>
      <c r="F2419">
        <v>141.27999877929599</v>
      </c>
      <c r="G2419">
        <f t="shared" si="154"/>
        <v>4.0508282157081243E-3</v>
      </c>
      <c r="H2419" s="2" t="str">
        <f t="shared" si="155"/>
        <v>DUU</v>
      </c>
    </row>
    <row r="2420" spans="1:8" x14ac:dyDescent="0.25">
      <c r="A2420" s="1">
        <v>43728</v>
      </c>
      <c r="B2420">
        <v>287.546295166015</v>
      </c>
      <c r="C2420">
        <f t="shared" si="152"/>
        <v>-4.7245999147569329E-3</v>
      </c>
      <c r="D2420">
        <v>136.75532531738199</v>
      </c>
      <c r="E2420">
        <f t="shared" si="153"/>
        <v>1.3210380277344225E-2</v>
      </c>
      <c r="F2420">
        <v>142.94999694824199</v>
      </c>
      <c r="G2420">
        <f t="shared" si="154"/>
        <v>1.1820485442916917E-2</v>
      </c>
      <c r="H2420" s="2" t="str">
        <f t="shared" si="155"/>
        <v>DUU</v>
      </c>
    </row>
    <row r="2421" spans="1:8" x14ac:dyDescent="0.25">
      <c r="A2421" s="1">
        <v>43731</v>
      </c>
      <c r="B2421">
        <v>287.47879028320301</v>
      </c>
      <c r="C2421">
        <f t="shared" si="152"/>
        <v>-2.3476178948167448E-4</v>
      </c>
      <c r="D2421">
        <v>136.72639465332</v>
      </c>
      <c r="E2421">
        <f t="shared" si="153"/>
        <v>-2.1155054835964027E-4</v>
      </c>
      <c r="F2421">
        <v>143.75</v>
      </c>
      <c r="G2421">
        <f t="shared" si="154"/>
        <v>5.5963838323667137E-3</v>
      </c>
      <c r="H2421" s="2" t="str">
        <f t="shared" si="155"/>
        <v>DDU</v>
      </c>
    </row>
    <row r="2422" spans="1:8" x14ac:dyDescent="0.25">
      <c r="A2422" s="1">
        <v>43732</v>
      </c>
      <c r="B2422">
        <v>285.22299194335898</v>
      </c>
      <c r="C2422">
        <f t="shared" si="152"/>
        <v>-7.8468339790277453E-3</v>
      </c>
      <c r="D2422">
        <v>138.37451171875</v>
      </c>
      <c r="E2422">
        <f t="shared" si="153"/>
        <v>1.205412509858772E-2</v>
      </c>
      <c r="F2422">
        <v>144.509994506835</v>
      </c>
      <c r="G2422">
        <f t="shared" si="154"/>
        <v>5.286918308417432E-3</v>
      </c>
      <c r="H2422" s="2" t="str">
        <f t="shared" si="155"/>
        <v>DUU</v>
      </c>
    </row>
    <row r="2423" spans="1:8" x14ac:dyDescent="0.25">
      <c r="A2423" s="1">
        <v>43733</v>
      </c>
      <c r="B2423">
        <v>286.91003417968699</v>
      </c>
      <c r="C2423">
        <f t="shared" si="152"/>
        <v>5.9148185243882434E-3</v>
      </c>
      <c r="D2423">
        <v>136.35055541992099</v>
      </c>
      <c r="E2423">
        <f t="shared" si="153"/>
        <v>-1.4626655398378263E-2</v>
      </c>
      <c r="F2423">
        <v>141.83000183105401</v>
      </c>
      <c r="G2423">
        <f t="shared" si="154"/>
        <v>-1.8545379403873907E-2</v>
      </c>
      <c r="H2423" s="2" t="str">
        <f t="shared" si="155"/>
        <v>UDD</v>
      </c>
    </row>
    <row r="2424" spans="1:8" x14ac:dyDescent="0.25">
      <c r="A2424" s="1">
        <v>43734</v>
      </c>
      <c r="B2424">
        <v>286.31237792968699</v>
      </c>
      <c r="C2424">
        <f t="shared" si="152"/>
        <v>-2.0830789404377992E-3</v>
      </c>
      <c r="D2424">
        <v>137.22763061523401</v>
      </c>
      <c r="E2424">
        <f t="shared" si="153"/>
        <v>6.4325018157196379E-3</v>
      </c>
      <c r="F2424">
        <v>141.78999328613199</v>
      </c>
      <c r="G2424">
        <f t="shared" si="154"/>
        <v>-2.8208802372908792E-4</v>
      </c>
      <c r="H2424" s="2" t="str">
        <f t="shared" si="155"/>
        <v>DUD</v>
      </c>
    </row>
    <row r="2425" spans="1:8" x14ac:dyDescent="0.25">
      <c r="A2425" s="1">
        <v>43735</v>
      </c>
      <c r="B2425">
        <v>284.76989746093699</v>
      </c>
      <c r="C2425">
        <f t="shared" si="152"/>
        <v>-5.3874040651110677E-3</v>
      </c>
      <c r="D2425">
        <v>137.56494140625</v>
      </c>
      <c r="E2425">
        <f t="shared" si="153"/>
        <v>2.458038439516308E-3</v>
      </c>
      <c r="F2425">
        <v>141.05999755859301</v>
      </c>
      <c r="G2425">
        <f t="shared" si="154"/>
        <v>-5.1484291001118176E-3</v>
      </c>
      <c r="H2425" s="2" t="str">
        <f t="shared" si="155"/>
        <v>DUD</v>
      </c>
    </row>
    <row r="2426" spans="1:8" x14ac:dyDescent="0.25">
      <c r="A2426" s="1">
        <v>43738</v>
      </c>
      <c r="B2426">
        <v>286.09060668945301</v>
      </c>
      <c r="C2426">
        <f t="shared" si="152"/>
        <v>4.637811932692637E-3</v>
      </c>
      <c r="D2426">
        <v>137.90226745605401</v>
      </c>
      <c r="E2426">
        <f t="shared" si="153"/>
        <v>2.4521222220990069E-3</v>
      </c>
      <c r="F2426">
        <v>138.86999511718699</v>
      </c>
      <c r="G2426">
        <f t="shared" si="154"/>
        <v>-1.5525325955690228E-2</v>
      </c>
      <c r="H2426" s="2" t="str">
        <f t="shared" si="155"/>
        <v>UUD</v>
      </c>
    </row>
    <row r="2427" spans="1:8" x14ac:dyDescent="0.25">
      <c r="A2427" s="1">
        <v>43739</v>
      </c>
      <c r="B2427">
        <v>282.68765258789</v>
      </c>
      <c r="C2427">
        <f t="shared" si="152"/>
        <v>-1.1894672603693257E-2</v>
      </c>
      <c r="D2427">
        <v>138.31739807128901</v>
      </c>
      <c r="E2427">
        <f t="shared" si="153"/>
        <v>3.0103247966339897E-3</v>
      </c>
      <c r="F2427">
        <v>139.63000488281199</v>
      </c>
      <c r="G2427">
        <f t="shared" si="154"/>
        <v>5.472814807717441E-3</v>
      </c>
      <c r="H2427" s="2" t="str">
        <f t="shared" si="155"/>
        <v>DUU</v>
      </c>
    </row>
    <row r="2428" spans="1:8" x14ac:dyDescent="0.25">
      <c r="A2428" s="1">
        <v>43740</v>
      </c>
      <c r="B2428">
        <v>277.69403076171801</v>
      </c>
      <c r="C2428">
        <f t="shared" si="152"/>
        <v>-1.7664803469332413E-2</v>
      </c>
      <c r="D2428">
        <v>138.65536499023401</v>
      </c>
      <c r="E2428">
        <f t="shared" si="153"/>
        <v>2.4434158222872426E-3</v>
      </c>
      <c r="F2428">
        <v>141.259994506835</v>
      </c>
      <c r="G2428">
        <f t="shared" si="154"/>
        <v>1.1673634369568475E-2</v>
      </c>
      <c r="H2428" s="2" t="str">
        <f t="shared" si="155"/>
        <v>DUU</v>
      </c>
    </row>
    <row r="2429" spans="1:8" x14ac:dyDescent="0.25">
      <c r="A2429" s="1">
        <v>43741</v>
      </c>
      <c r="B2429">
        <v>279.96917724609301</v>
      </c>
      <c r="C2429">
        <f t="shared" si="152"/>
        <v>8.1929974444687748E-3</v>
      </c>
      <c r="D2429">
        <v>139.920150756835</v>
      </c>
      <c r="E2429">
        <f t="shared" si="153"/>
        <v>9.1217946502832881E-3</v>
      </c>
      <c r="F2429">
        <v>141.89999389648401</v>
      </c>
      <c r="G2429">
        <f t="shared" si="154"/>
        <v>4.5306485525740126E-3</v>
      </c>
      <c r="H2429" s="2" t="str">
        <f t="shared" si="155"/>
        <v>UUU</v>
      </c>
    </row>
    <row r="2430" spans="1:8" x14ac:dyDescent="0.25">
      <c r="A2430" s="1">
        <v>43742</v>
      </c>
      <c r="B2430">
        <v>283.75769042968699</v>
      </c>
      <c r="C2430">
        <f t="shared" si="152"/>
        <v>1.3531893835098341E-2</v>
      </c>
      <c r="D2430">
        <v>140.95321655273401</v>
      </c>
      <c r="E2430">
        <f t="shared" si="153"/>
        <v>7.3832524501373786E-3</v>
      </c>
      <c r="F2430">
        <v>141.89999389648401</v>
      </c>
      <c r="G2430">
        <f t="shared" si="154"/>
        <v>0</v>
      </c>
      <c r="H2430" s="2" t="str">
        <f t="shared" si="155"/>
        <v>UUD</v>
      </c>
    </row>
    <row r="2431" spans="1:8" x14ac:dyDescent="0.25">
      <c r="A2431" s="1">
        <v>43745</v>
      </c>
      <c r="B2431">
        <v>282.53335571289</v>
      </c>
      <c r="C2431">
        <f t="shared" si="152"/>
        <v>-4.314719065210193E-3</v>
      </c>
      <c r="D2431">
        <v>139.78501892089801</v>
      </c>
      <c r="E2431">
        <f t="shared" si="153"/>
        <v>-8.2878394718927106E-3</v>
      </c>
      <c r="F2431">
        <v>140.69000244140599</v>
      </c>
      <c r="G2431">
        <f t="shared" si="154"/>
        <v>-8.5270719318050192E-3</v>
      </c>
      <c r="H2431" s="2" t="str">
        <f t="shared" si="155"/>
        <v>DDD</v>
      </c>
    </row>
    <row r="2432" spans="1:8" x14ac:dyDescent="0.25">
      <c r="A2432" s="1">
        <v>43746</v>
      </c>
      <c r="B2432">
        <v>278.14715576171801</v>
      </c>
      <c r="C2432">
        <f t="shared" si="152"/>
        <v>-1.5524538474774752E-2</v>
      </c>
      <c r="D2432">
        <v>140.16154479980401</v>
      </c>
      <c r="E2432">
        <f t="shared" si="153"/>
        <v>2.6936068100336108E-3</v>
      </c>
      <c r="F2432">
        <v>141.919998168945</v>
      </c>
      <c r="G2432">
        <f t="shared" si="154"/>
        <v>8.7425951112003464E-3</v>
      </c>
      <c r="H2432" s="2" t="str">
        <f t="shared" si="155"/>
        <v>DUU</v>
      </c>
    </row>
    <row r="2433" spans="1:8" x14ac:dyDescent="0.25">
      <c r="A2433" s="1">
        <v>43747</v>
      </c>
      <c r="B2433">
        <v>280.78854370117102</v>
      </c>
      <c r="C2433">
        <f t="shared" si="152"/>
        <v>9.4963686837619132E-3</v>
      </c>
      <c r="D2433">
        <v>139.369857788085</v>
      </c>
      <c r="E2433">
        <f t="shared" si="153"/>
        <v>-5.6483895982295529E-3</v>
      </c>
      <c r="F2433">
        <v>142.05000305175699</v>
      </c>
      <c r="G2433">
        <f t="shared" si="154"/>
        <v>9.1604343636775276E-4</v>
      </c>
      <c r="H2433" s="2" t="str">
        <f t="shared" si="155"/>
        <v>UDU</v>
      </c>
    </row>
    <row r="2434" spans="1:8" x14ac:dyDescent="0.25">
      <c r="A2434" s="1">
        <v>43748</v>
      </c>
      <c r="B2434">
        <v>282.68765258789</v>
      </c>
      <c r="C2434">
        <f t="shared" si="152"/>
        <v>6.7634842279751251E-3</v>
      </c>
      <c r="D2434">
        <v>137.29405212402301</v>
      </c>
      <c r="E2434">
        <f t="shared" si="153"/>
        <v>-1.4894222445274385E-2</v>
      </c>
      <c r="F2434">
        <v>140.80999755859301</v>
      </c>
      <c r="G2434">
        <f t="shared" si="154"/>
        <v>-8.7293591448369678E-3</v>
      </c>
      <c r="H2434" s="2" t="str">
        <f t="shared" si="155"/>
        <v>UDD</v>
      </c>
    </row>
    <row r="2435" spans="1:8" x14ac:dyDescent="0.25">
      <c r="A2435" s="1">
        <v>43749</v>
      </c>
      <c r="B2435">
        <v>285.61825561523398</v>
      </c>
      <c r="C2435">
        <f t="shared" si="152"/>
        <v>1.0366929720896811E-2</v>
      </c>
      <c r="D2435">
        <v>135.5947265625</v>
      </c>
      <c r="E2435">
        <f t="shared" si="153"/>
        <v>-1.2377270065479173E-2</v>
      </c>
      <c r="F2435">
        <v>140.02999877929599</v>
      </c>
      <c r="G2435">
        <f t="shared" si="154"/>
        <v>-5.539370732340565E-3</v>
      </c>
      <c r="H2435" s="2" t="str">
        <f t="shared" si="155"/>
        <v>UDD</v>
      </c>
    </row>
    <row r="2436" spans="1:8" x14ac:dyDescent="0.25">
      <c r="A2436" s="1">
        <v>43752</v>
      </c>
      <c r="B2436">
        <v>285.30010986328102</v>
      </c>
      <c r="C2436">
        <f t="shared" ref="C2436:C2499" si="156">B2436/B2435-1</f>
        <v>-1.1138845143762177E-3</v>
      </c>
      <c r="D2436">
        <v>136.57955932617099</v>
      </c>
      <c r="E2436">
        <f t="shared" ref="E2436:E2499" si="157">D2436/D2435-1</f>
        <v>7.2630609510986321E-3</v>
      </c>
      <c r="F2436">
        <v>140.58999633789</v>
      </c>
      <c r="G2436">
        <f t="shared" ref="G2436:G2499" si="158">F2436/F2435-1</f>
        <v>3.9991256407609921E-3</v>
      </c>
      <c r="H2436" s="2" t="str">
        <f t="shared" ref="H2436:H2499" si="159">_xlfn.CONCAT(IF(C2436&gt;0, "U", "D"), IF(E2436&gt;0, "U", "D"), IF(G2436&gt;0, "U", "D"))</f>
        <v>DUU</v>
      </c>
    </row>
    <row r="2437" spans="1:8" x14ac:dyDescent="0.25">
      <c r="A2437" s="1">
        <v>43753</v>
      </c>
      <c r="B2437">
        <v>288.12469482421801</v>
      </c>
      <c r="C2437">
        <f t="shared" si="156"/>
        <v>9.9003991351092058E-3</v>
      </c>
      <c r="D2437">
        <v>134.92854309082</v>
      </c>
      <c r="E2437">
        <f t="shared" si="157"/>
        <v>-1.2088311336604485E-2</v>
      </c>
      <c r="F2437">
        <v>139.61000061035099</v>
      </c>
      <c r="G2437">
        <f t="shared" si="158"/>
        <v>-6.970593591763885E-3</v>
      </c>
      <c r="H2437" s="2" t="str">
        <f t="shared" si="159"/>
        <v>UDD</v>
      </c>
    </row>
    <row r="2438" spans="1:8" x14ac:dyDescent="0.25">
      <c r="A2438" s="1">
        <v>43754</v>
      </c>
      <c r="B2438">
        <v>287.66198730468699</v>
      </c>
      <c r="C2438">
        <f t="shared" si="156"/>
        <v>-1.6059280160394263E-3</v>
      </c>
      <c r="D2438">
        <v>135.09266662597599</v>
      </c>
      <c r="E2438">
        <f t="shared" si="157"/>
        <v>1.2163737293562349E-3</v>
      </c>
      <c r="F2438">
        <v>140.41000366210901</v>
      </c>
      <c r="G2438">
        <f t="shared" si="158"/>
        <v>5.7302703836439317E-3</v>
      </c>
      <c r="H2438" s="2" t="str">
        <f t="shared" si="159"/>
        <v>DUU</v>
      </c>
    </row>
    <row r="2439" spans="1:8" x14ac:dyDescent="0.25">
      <c r="A2439" s="1">
        <v>43755</v>
      </c>
      <c r="B2439">
        <v>288.51028442382801</v>
      </c>
      <c r="C2439">
        <f t="shared" si="156"/>
        <v>2.9489371435180711E-3</v>
      </c>
      <c r="D2439">
        <v>134.764404296875</v>
      </c>
      <c r="E2439">
        <f t="shared" si="157"/>
        <v>-2.4299048741841522E-3</v>
      </c>
      <c r="F2439">
        <v>140.61000061035099</v>
      </c>
      <c r="G2439">
        <f t="shared" si="158"/>
        <v>1.4243781997418381E-3</v>
      </c>
      <c r="H2439" s="2" t="str">
        <f t="shared" si="159"/>
        <v>UDU</v>
      </c>
    </row>
    <row r="2440" spans="1:8" x14ac:dyDescent="0.25">
      <c r="A2440" s="1">
        <v>43756</v>
      </c>
      <c r="B2440">
        <v>287.24743652343699</v>
      </c>
      <c r="C2440">
        <f t="shared" si="156"/>
        <v>-4.3771330471390479E-3</v>
      </c>
      <c r="D2440">
        <v>134.764404296875</v>
      </c>
      <c r="E2440">
        <f t="shared" si="157"/>
        <v>0</v>
      </c>
      <c r="F2440">
        <v>140.46000671386699</v>
      </c>
      <c r="G2440">
        <f t="shared" si="158"/>
        <v>-1.0667370445410773E-3</v>
      </c>
      <c r="H2440" s="2" t="str">
        <f t="shared" si="159"/>
        <v>DDD</v>
      </c>
    </row>
    <row r="2441" spans="1:8" x14ac:dyDescent="0.25">
      <c r="A2441" s="1">
        <v>43759</v>
      </c>
      <c r="B2441">
        <v>289.194732666015</v>
      </c>
      <c r="C2441">
        <f t="shared" si="156"/>
        <v>6.7791593413197848E-3</v>
      </c>
      <c r="D2441">
        <v>133.75064086914</v>
      </c>
      <c r="E2441">
        <f t="shared" si="157"/>
        <v>-7.5224866167312721E-3</v>
      </c>
      <c r="F2441">
        <v>139.78999328613199</v>
      </c>
      <c r="G2441">
        <f t="shared" si="158"/>
        <v>-4.7701366631706099E-3</v>
      </c>
      <c r="H2441" s="2" t="str">
        <f t="shared" si="159"/>
        <v>UDD</v>
      </c>
    </row>
    <row r="2442" spans="1:8" x14ac:dyDescent="0.25">
      <c r="A2442" s="1">
        <v>43760</v>
      </c>
      <c r="B2442">
        <v>288.25003051757801</v>
      </c>
      <c r="C2442">
        <f t="shared" si="156"/>
        <v>-3.2666644365476616E-3</v>
      </c>
      <c r="D2442">
        <v>134.53269958496</v>
      </c>
      <c r="E2442">
        <f t="shared" si="157"/>
        <v>5.8471399519135492E-3</v>
      </c>
      <c r="F2442">
        <v>140.19999694824199</v>
      </c>
      <c r="G2442">
        <f t="shared" si="158"/>
        <v>2.9329972229898971E-3</v>
      </c>
      <c r="H2442" s="2" t="str">
        <f t="shared" si="159"/>
        <v>DUU</v>
      </c>
    </row>
    <row r="2443" spans="1:8" x14ac:dyDescent="0.25">
      <c r="A2443" s="1">
        <v>43761</v>
      </c>
      <c r="B2443">
        <v>289.08871459960898</v>
      </c>
      <c r="C2443">
        <f t="shared" si="156"/>
        <v>2.9095715290126112E-3</v>
      </c>
      <c r="D2443">
        <v>134.66783142089801</v>
      </c>
      <c r="E2443">
        <f t="shared" si="157"/>
        <v>1.0044534626518775E-3</v>
      </c>
      <c r="F2443">
        <v>140.52999877929599</v>
      </c>
      <c r="G2443">
        <f t="shared" si="158"/>
        <v>2.3537934253723414E-3</v>
      </c>
      <c r="H2443" s="2" t="str">
        <f t="shared" si="159"/>
        <v>UUU</v>
      </c>
    </row>
    <row r="2444" spans="1:8" x14ac:dyDescent="0.25">
      <c r="A2444" s="1">
        <v>43762</v>
      </c>
      <c r="B2444">
        <v>289.56106567382801</v>
      </c>
      <c r="C2444">
        <f t="shared" si="156"/>
        <v>1.6339312133759609E-3</v>
      </c>
      <c r="D2444">
        <v>134.39752197265599</v>
      </c>
      <c r="E2444">
        <f t="shared" si="157"/>
        <v>-2.0072310171623808E-3</v>
      </c>
      <c r="F2444">
        <v>141.52999877929599</v>
      </c>
      <c r="G2444">
        <f t="shared" si="158"/>
        <v>7.1159183710698404E-3</v>
      </c>
      <c r="H2444" s="2" t="str">
        <f t="shared" si="159"/>
        <v>UDU</v>
      </c>
    </row>
    <row r="2445" spans="1:8" x14ac:dyDescent="0.25">
      <c r="A2445" s="1">
        <v>43763</v>
      </c>
      <c r="B2445">
        <v>290.746826171875</v>
      </c>
      <c r="C2445">
        <f t="shared" si="156"/>
        <v>4.0950274004816212E-3</v>
      </c>
      <c r="D2445">
        <v>133.74099731445301</v>
      </c>
      <c r="E2445">
        <f t="shared" si="157"/>
        <v>-4.8849461550084516E-3</v>
      </c>
      <c r="F2445">
        <v>141.86000061035099</v>
      </c>
      <c r="G2445">
        <f t="shared" si="158"/>
        <v>2.3316740896013322E-3</v>
      </c>
      <c r="H2445" s="2" t="str">
        <f t="shared" si="159"/>
        <v>UDU</v>
      </c>
    </row>
    <row r="2446" spans="1:8" x14ac:dyDescent="0.25">
      <c r="A2446" s="1">
        <v>43766</v>
      </c>
      <c r="B2446">
        <v>292.385650634765</v>
      </c>
      <c r="C2446">
        <f t="shared" si="156"/>
        <v>5.6366031040393505E-3</v>
      </c>
      <c r="D2446">
        <v>132.52439880371</v>
      </c>
      <c r="E2446">
        <f t="shared" si="157"/>
        <v>-9.0966759271469133E-3</v>
      </c>
      <c r="F2446">
        <v>140.63999938964801</v>
      </c>
      <c r="G2446">
        <f t="shared" si="158"/>
        <v>-8.6000367647958154E-3</v>
      </c>
      <c r="H2446" s="2" t="str">
        <f t="shared" si="159"/>
        <v>UDD</v>
      </c>
    </row>
    <row r="2447" spans="1:8" x14ac:dyDescent="0.25">
      <c r="A2447" s="1">
        <v>43767</v>
      </c>
      <c r="B2447">
        <v>292.29888916015602</v>
      </c>
      <c r="C2447">
        <f t="shared" si="156"/>
        <v>-2.9673643156091778E-4</v>
      </c>
      <c r="D2447">
        <v>132.61134338378901</v>
      </c>
      <c r="E2447">
        <f t="shared" si="157"/>
        <v>6.5606470101986503E-4</v>
      </c>
      <c r="F2447">
        <v>140.25</v>
      </c>
      <c r="G2447">
        <f t="shared" si="158"/>
        <v>-2.7730332148786507E-3</v>
      </c>
      <c r="H2447" s="2" t="str">
        <f t="shared" si="159"/>
        <v>DUD</v>
      </c>
    </row>
    <row r="2448" spans="1:8" x14ac:dyDescent="0.25">
      <c r="A2448" s="1">
        <v>43768</v>
      </c>
      <c r="B2448">
        <v>293.19543457031199</v>
      </c>
      <c r="C2448">
        <f t="shared" si="156"/>
        <v>3.0672214072791082E-3</v>
      </c>
      <c r="D2448">
        <v>134.551986694335</v>
      </c>
      <c r="E2448">
        <f t="shared" si="157"/>
        <v>1.4634067199889467E-2</v>
      </c>
      <c r="F2448">
        <v>141.02000427246</v>
      </c>
      <c r="G2448">
        <f t="shared" si="158"/>
        <v>5.4902265416043594E-3</v>
      </c>
      <c r="H2448" s="2" t="str">
        <f t="shared" si="159"/>
        <v>UUU</v>
      </c>
    </row>
    <row r="2449" spans="1:8" x14ac:dyDescent="0.25">
      <c r="A2449" s="1">
        <v>43769</v>
      </c>
      <c r="B2449">
        <v>292.41452026367102</v>
      </c>
      <c r="C2449">
        <f t="shared" si="156"/>
        <v>-2.6634599811741211E-3</v>
      </c>
      <c r="D2449">
        <v>136.36712646484301</v>
      </c>
      <c r="E2449">
        <f t="shared" si="157"/>
        <v>1.3490248751447442E-2</v>
      </c>
      <c r="F2449">
        <v>142.42999267578099</v>
      </c>
      <c r="G2449">
        <f t="shared" si="158"/>
        <v>9.9984992242434512E-3</v>
      </c>
      <c r="H2449" s="2" t="str">
        <f t="shared" si="159"/>
        <v>DUU</v>
      </c>
    </row>
    <row r="2450" spans="1:8" x14ac:dyDescent="0.25">
      <c r="A2450" s="1">
        <v>43770</v>
      </c>
      <c r="B2450">
        <v>295.12350463867102</v>
      </c>
      <c r="C2450">
        <f t="shared" si="156"/>
        <v>9.2641923956351402E-3</v>
      </c>
      <c r="D2450">
        <v>135.94735717773401</v>
      </c>
      <c r="E2450">
        <f t="shared" si="157"/>
        <v>-3.0782293210322997E-3</v>
      </c>
      <c r="F2450">
        <v>142.55999755859301</v>
      </c>
      <c r="G2450">
        <f t="shared" si="158"/>
        <v>9.1276338901424836E-4</v>
      </c>
      <c r="H2450" s="2" t="str">
        <f t="shared" si="159"/>
        <v>UDU</v>
      </c>
    </row>
    <row r="2451" spans="1:8" x14ac:dyDescent="0.25">
      <c r="A2451" s="1">
        <v>43773</v>
      </c>
      <c r="B2451">
        <v>296.30917358398398</v>
      </c>
      <c r="C2451">
        <f t="shared" si="156"/>
        <v>4.0175347834954245E-3</v>
      </c>
      <c r="D2451">
        <v>134.15806579589801</v>
      </c>
      <c r="E2451">
        <f t="shared" si="157"/>
        <v>-1.3161648883668442E-2</v>
      </c>
      <c r="F2451">
        <v>142.14999389648401</v>
      </c>
      <c r="G2451">
        <f t="shared" si="158"/>
        <v>-2.8760077800962236E-3</v>
      </c>
      <c r="H2451" s="2" t="str">
        <f t="shared" si="159"/>
        <v>UDD</v>
      </c>
    </row>
    <row r="2452" spans="1:8" x14ac:dyDescent="0.25">
      <c r="A2452" s="1">
        <v>43774</v>
      </c>
      <c r="B2452">
        <v>295.98141479492102</v>
      </c>
      <c r="C2452">
        <f t="shared" si="156"/>
        <v>-1.1061378394012777E-3</v>
      </c>
      <c r="D2452">
        <v>132.64927673339801</v>
      </c>
      <c r="E2452">
        <f t="shared" si="157"/>
        <v>-1.1246353721254487E-2</v>
      </c>
      <c r="F2452">
        <v>139.850006103515</v>
      </c>
      <c r="G2452">
        <f t="shared" si="158"/>
        <v>-1.6180006273119441E-2</v>
      </c>
      <c r="H2452" s="2" t="str">
        <f t="shared" si="159"/>
        <v>DDD</v>
      </c>
    </row>
    <row r="2453" spans="1:8" x14ac:dyDescent="0.25">
      <c r="A2453" s="1">
        <v>43775</v>
      </c>
      <c r="B2453">
        <v>296.04888916015602</v>
      </c>
      <c r="C2453">
        <f t="shared" si="156"/>
        <v>2.2796825024218315E-4</v>
      </c>
      <c r="D2453">
        <v>133.45201110839801</v>
      </c>
      <c r="E2453">
        <f t="shared" si="157"/>
        <v>6.0515548578026213E-3</v>
      </c>
      <c r="F2453">
        <v>140.44999694824199</v>
      </c>
      <c r="G2453">
        <f t="shared" si="158"/>
        <v>4.2902453953621578E-3</v>
      </c>
      <c r="H2453" s="2" t="str">
        <f t="shared" si="159"/>
        <v>UUU</v>
      </c>
    </row>
    <row r="2454" spans="1:8" x14ac:dyDescent="0.25">
      <c r="A2454" s="1">
        <v>43776</v>
      </c>
      <c r="B2454">
        <v>297.09002685546801</v>
      </c>
      <c r="C2454">
        <f t="shared" si="156"/>
        <v>3.5167762266075098E-3</v>
      </c>
      <c r="D2454">
        <v>131.03410339355401</v>
      </c>
      <c r="E2454">
        <f t="shared" si="157"/>
        <v>-1.8118181170608483E-2</v>
      </c>
      <c r="F2454">
        <v>138.27000427246</v>
      </c>
      <c r="G2454">
        <f t="shared" si="158"/>
        <v>-1.5521486102882176E-2</v>
      </c>
      <c r="H2454" s="2" t="str">
        <f t="shared" si="159"/>
        <v>UDD</v>
      </c>
    </row>
    <row r="2455" spans="1:8" x14ac:dyDescent="0.25">
      <c r="A2455" s="1">
        <v>43777</v>
      </c>
      <c r="B2455">
        <v>297.82275390625</v>
      </c>
      <c r="C2455">
        <f t="shared" si="156"/>
        <v>2.466346846232037E-3</v>
      </c>
      <c r="D2455">
        <v>130.48278808593699</v>
      </c>
      <c r="E2455">
        <f t="shared" si="157"/>
        <v>-4.2074184760982902E-3</v>
      </c>
      <c r="F2455">
        <v>137.38999938964801</v>
      </c>
      <c r="G2455">
        <f t="shared" si="158"/>
        <v>-6.3643947032643311E-3</v>
      </c>
      <c r="H2455" s="2" t="str">
        <f t="shared" si="159"/>
        <v>UDD</v>
      </c>
    </row>
    <row r="2456" spans="1:8" x14ac:dyDescent="0.25">
      <c r="A2456" s="1">
        <v>43780</v>
      </c>
      <c r="B2456">
        <v>297.25390625</v>
      </c>
      <c r="C2456">
        <f t="shared" si="156"/>
        <v>-1.9100208052910128E-3</v>
      </c>
      <c r="D2456">
        <v>130.56979370117099</v>
      </c>
      <c r="E2456">
        <f t="shared" si="157"/>
        <v>6.667976405954068E-4</v>
      </c>
      <c r="F2456">
        <v>137.05999755859301</v>
      </c>
      <c r="G2456">
        <f t="shared" si="158"/>
        <v>-2.4019348753259173E-3</v>
      </c>
      <c r="H2456" s="2" t="str">
        <f t="shared" si="159"/>
        <v>DUD</v>
      </c>
    </row>
    <row r="2457" spans="1:8" x14ac:dyDescent="0.25">
      <c r="A2457" s="1">
        <v>43781</v>
      </c>
      <c r="B2457">
        <v>297.88052368164</v>
      </c>
      <c r="C2457">
        <f t="shared" si="156"/>
        <v>2.1080208483887919E-3</v>
      </c>
      <c r="D2457">
        <v>131.16947937011699</v>
      </c>
      <c r="E2457">
        <f t="shared" si="157"/>
        <v>4.5928361525826578E-3</v>
      </c>
      <c r="F2457">
        <v>137.42999267578099</v>
      </c>
      <c r="G2457">
        <f t="shared" si="158"/>
        <v>2.6995120660922023E-3</v>
      </c>
      <c r="H2457" s="2" t="str">
        <f t="shared" si="159"/>
        <v>UUU</v>
      </c>
    </row>
    <row r="2458" spans="1:8" x14ac:dyDescent="0.25">
      <c r="A2458" s="1">
        <v>43782</v>
      </c>
      <c r="B2458">
        <v>297.976959228515</v>
      </c>
      <c r="C2458">
        <f t="shared" si="156"/>
        <v>3.2373901349136425E-4</v>
      </c>
      <c r="D2458">
        <v>132.02061462402301</v>
      </c>
      <c r="E2458">
        <f t="shared" si="157"/>
        <v>6.4888208598008479E-3</v>
      </c>
      <c r="F2458">
        <v>137.97999572753901</v>
      </c>
      <c r="G2458">
        <f t="shared" si="158"/>
        <v>4.0020598200536384E-3</v>
      </c>
      <c r="H2458" s="2" t="str">
        <f t="shared" si="159"/>
        <v>UUU</v>
      </c>
    </row>
    <row r="2459" spans="1:8" x14ac:dyDescent="0.25">
      <c r="A2459" s="1">
        <v>43783</v>
      </c>
      <c r="B2459">
        <v>298.41070556640602</v>
      </c>
      <c r="C2459">
        <f t="shared" si="156"/>
        <v>1.4556371707867832E-3</v>
      </c>
      <c r="D2459">
        <v>133.384353637695</v>
      </c>
      <c r="E2459">
        <f t="shared" si="157"/>
        <v>1.0329742953823828E-2</v>
      </c>
      <c r="F2459">
        <v>138.55999755859301</v>
      </c>
      <c r="G2459">
        <f t="shared" si="158"/>
        <v>4.2035211553368423E-3</v>
      </c>
      <c r="H2459" s="2" t="str">
        <f t="shared" si="159"/>
        <v>UUU</v>
      </c>
    </row>
    <row r="2460" spans="1:8" x14ac:dyDescent="0.25">
      <c r="A2460" s="1">
        <v>43784</v>
      </c>
      <c r="B2460">
        <v>300.57012939453102</v>
      </c>
      <c r="C2460">
        <f t="shared" si="156"/>
        <v>7.236415409515029E-3</v>
      </c>
      <c r="D2460">
        <v>133.23927307128901</v>
      </c>
      <c r="E2460">
        <f t="shared" si="157"/>
        <v>-1.0876880417328705E-3</v>
      </c>
      <c r="F2460">
        <v>138.21000671386699</v>
      </c>
      <c r="G2460">
        <f t="shared" si="158"/>
        <v>-2.5259154943187978E-3</v>
      </c>
      <c r="H2460" s="2" t="str">
        <f t="shared" si="159"/>
        <v>UDD</v>
      </c>
    </row>
    <row r="2461" spans="1:8" x14ac:dyDescent="0.25">
      <c r="A2461" s="1">
        <v>43787</v>
      </c>
      <c r="B2461">
        <v>300.79177856445301</v>
      </c>
      <c r="C2461">
        <f t="shared" si="156"/>
        <v>7.3742913298957546E-4</v>
      </c>
      <c r="D2461">
        <v>133.48104858398401</v>
      </c>
      <c r="E2461">
        <f t="shared" si="157"/>
        <v>1.8145964558484717E-3</v>
      </c>
      <c r="F2461">
        <v>138.61999511718699</v>
      </c>
      <c r="G2461">
        <f t="shared" si="158"/>
        <v>2.9664162029077179E-3</v>
      </c>
      <c r="H2461" s="2" t="str">
        <f t="shared" si="159"/>
        <v>UUU</v>
      </c>
    </row>
    <row r="2462" spans="1:8" x14ac:dyDescent="0.25">
      <c r="A2462" s="1">
        <v>43788</v>
      </c>
      <c r="B2462">
        <v>300.705078125</v>
      </c>
      <c r="C2462">
        <f t="shared" si="156"/>
        <v>-2.8824072209288065E-4</v>
      </c>
      <c r="D2462">
        <v>134.59329223632801</v>
      </c>
      <c r="E2462">
        <f t="shared" si="157"/>
        <v>8.3325960062727855E-3</v>
      </c>
      <c r="F2462">
        <v>138.69000244140599</v>
      </c>
      <c r="G2462">
        <f t="shared" si="158"/>
        <v>5.050304911626835E-4</v>
      </c>
      <c r="H2462" s="2" t="str">
        <f t="shared" si="159"/>
        <v>DUU</v>
      </c>
    </row>
    <row r="2463" spans="1:8" x14ac:dyDescent="0.25">
      <c r="A2463" s="1">
        <v>43789</v>
      </c>
      <c r="B2463">
        <v>299.586822509765</v>
      </c>
      <c r="C2463">
        <f t="shared" si="156"/>
        <v>-3.7187786192628414E-3</v>
      </c>
      <c r="D2463">
        <v>135.986068725585</v>
      </c>
      <c r="E2463">
        <f t="shared" si="157"/>
        <v>1.0348037900814955E-2</v>
      </c>
      <c r="F2463">
        <v>138.759994506835</v>
      </c>
      <c r="G2463">
        <f t="shared" si="158"/>
        <v>5.0466554327566193E-4</v>
      </c>
      <c r="H2463" s="2" t="str">
        <f t="shared" si="159"/>
        <v>DUU</v>
      </c>
    </row>
    <row r="2464" spans="1:8" x14ac:dyDescent="0.25">
      <c r="A2464" s="1">
        <v>43790</v>
      </c>
      <c r="B2464">
        <v>299.10485839843699</v>
      </c>
      <c r="C2464">
        <f t="shared" si="156"/>
        <v>-1.6087627195695564E-3</v>
      </c>
      <c r="D2464">
        <v>135.13494873046801</v>
      </c>
      <c r="E2464">
        <f t="shared" si="157"/>
        <v>-6.2588763914818157E-3</v>
      </c>
      <c r="F2464">
        <v>138</v>
      </c>
      <c r="G2464">
        <f t="shared" si="158"/>
        <v>-5.4770433620733305E-3</v>
      </c>
      <c r="H2464" s="2" t="str">
        <f t="shared" si="159"/>
        <v>DDD</v>
      </c>
    </row>
    <row r="2465" spans="1:8" x14ac:dyDescent="0.25">
      <c r="A2465" s="1">
        <v>43791</v>
      </c>
      <c r="B2465">
        <v>299.76998901367102</v>
      </c>
      <c r="C2465">
        <f t="shared" si="156"/>
        <v>2.2237372498576935E-3</v>
      </c>
      <c r="D2465">
        <v>135.30902099609301</v>
      </c>
      <c r="E2465">
        <f t="shared" si="157"/>
        <v>1.2881365424735058E-3</v>
      </c>
      <c r="F2465">
        <v>137.74000549316401</v>
      </c>
      <c r="G2465">
        <f t="shared" si="158"/>
        <v>-1.8840181654782295E-3</v>
      </c>
      <c r="H2465" s="2" t="str">
        <f t="shared" si="159"/>
        <v>UUD</v>
      </c>
    </row>
    <row r="2466" spans="1:8" x14ac:dyDescent="0.25">
      <c r="A2466" s="1">
        <v>43794</v>
      </c>
      <c r="B2466">
        <v>302.09335327148398</v>
      </c>
      <c r="C2466">
        <f t="shared" si="156"/>
        <v>7.7504898520945886E-3</v>
      </c>
      <c r="D2466">
        <v>135.70555114746</v>
      </c>
      <c r="E2466">
        <f t="shared" si="157"/>
        <v>2.9305522163112219E-3</v>
      </c>
      <c r="F2466">
        <v>137.08000183105401</v>
      </c>
      <c r="G2466">
        <f t="shared" si="158"/>
        <v>-4.7916628124626826E-3</v>
      </c>
      <c r="H2466" s="2" t="str">
        <f t="shared" si="159"/>
        <v>UUD</v>
      </c>
    </row>
    <row r="2467" spans="1:8" x14ac:dyDescent="0.25">
      <c r="A2467" s="1">
        <v>43795</v>
      </c>
      <c r="B2467">
        <v>302.77767944335898</v>
      </c>
      <c r="C2467">
        <f t="shared" si="156"/>
        <v>2.265280465340247E-3</v>
      </c>
      <c r="D2467">
        <v>136.49868774414</v>
      </c>
      <c r="E2467">
        <f t="shared" si="157"/>
        <v>5.8445405510210158E-3</v>
      </c>
      <c r="F2467">
        <v>137.74000549316401</v>
      </c>
      <c r="G2467">
        <f t="shared" si="158"/>
        <v>4.8147333914061452E-3</v>
      </c>
      <c r="H2467" s="2" t="str">
        <f t="shared" si="159"/>
        <v>UUU</v>
      </c>
    </row>
    <row r="2468" spans="1:8" x14ac:dyDescent="0.25">
      <c r="A2468" s="1">
        <v>43796</v>
      </c>
      <c r="B2468">
        <v>304.12738037109301</v>
      </c>
      <c r="C2468">
        <f t="shared" si="156"/>
        <v>4.4577292824734549E-3</v>
      </c>
      <c r="D2468">
        <v>136.102127075195</v>
      </c>
      <c r="E2468">
        <f t="shared" si="157"/>
        <v>-2.905234295646375E-3</v>
      </c>
      <c r="F2468">
        <v>137.009994506835</v>
      </c>
      <c r="G2468">
        <f t="shared" si="158"/>
        <v>-5.2999198287765337E-3</v>
      </c>
      <c r="H2468" s="2" t="str">
        <f t="shared" si="159"/>
        <v>UDD</v>
      </c>
    </row>
    <row r="2469" spans="1:8" x14ac:dyDescent="0.25">
      <c r="A2469" s="1">
        <v>43798</v>
      </c>
      <c r="B2469">
        <v>302.99945068359301</v>
      </c>
      <c r="C2469">
        <f t="shared" si="156"/>
        <v>-3.7087410088618711E-3</v>
      </c>
      <c r="D2469">
        <v>135.81196594238199</v>
      </c>
      <c r="E2469">
        <f t="shared" si="157"/>
        <v>-2.1319367966431413E-3</v>
      </c>
      <c r="F2469">
        <v>137.86000061035099</v>
      </c>
      <c r="G2469">
        <f t="shared" si="158"/>
        <v>6.2039715173740628E-3</v>
      </c>
      <c r="H2469" s="2" t="str">
        <f t="shared" si="159"/>
        <v>DDU</v>
      </c>
    </row>
    <row r="2470" spans="1:8" x14ac:dyDescent="0.25">
      <c r="A2470" s="1">
        <v>43801</v>
      </c>
      <c r="B2470">
        <v>300.42550659179602</v>
      </c>
      <c r="C2470">
        <f t="shared" si="156"/>
        <v>-8.4948803900137815E-3</v>
      </c>
      <c r="D2470">
        <v>134.00117492675699</v>
      </c>
      <c r="E2470">
        <f t="shared" si="157"/>
        <v>-1.3333074173988657E-2</v>
      </c>
      <c r="F2470">
        <v>137.78999328613199</v>
      </c>
      <c r="G2470">
        <f t="shared" si="158"/>
        <v>-5.0781462287141643E-4</v>
      </c>
      <c r="H2470" s="2" t="str">
        <f t="shared" si="159"/>
        <v>DDD</v>
      </c>
    </row>
    <row r="2471" spans="1:8" x14ac:dyDescent="0.25">
      <c r="A2471" s="1">
        <v>43802</v>
      </c>
      <c r="B2471">
        <v>298.41070556640602</v>
      </c>
      <c r="C2471">
        <f t="shared" si="156"/>
        <v>-6.7064912305452307E-3</v>
      </c>
      <c r="D2471">
        <v>136.81083679199199</v>
      </c>
      <c r="E2471">
        <f t="shared" si="157"/>
        <v>2.0967442015122018E-2</v>
      </c>
      <c r="F2471">
        <v>139.11000061035099</v>
      </c>
      <c r="G2471">
        <f t="shared" si="158"/>
        <v>9.5798489624563388E-3</v>
      </c>
      <c r="H2471" s="2" t="str">
        <f t="shared" si="159"/>
        <v>DUU</v>
      </c>
    </row>
    <row r="2472" spans="1:8" x14ac:dyDescent="0.25">
      <c r="A2472" s="1">
        <v>43803</v>
      </c>
      <c r="B2472">
        <v>300.25201416015602</v>
      </c>
      <c r="C2472">
        <f t="shared" si="156"/>
        <v>6.1703838347724194E-3</v>
      </c>
      <c r="D2472">
        <v>135.44476318359301</v>
      </c>
      <c r="E2472">
        <f t="shared" si="157"/>
        <v>-9.9851272050617279E-3</v>
      </c>
      <c r="F2472">
        <v>138.919998168945</v>
      </c>
      <c r="G2472">
        <f t="shared" si="158"/>
        <v>-1.3658431498263512E-3</v>
      </c>
      <c r="H2472" s="2" t="str">
        <f t="shared" si="159"/>
        <v>UDD</v>
      </c>
    </row>
    <row r="2473" spans="1:8" x14ac:dyDescent="0.25">
      <c r="A2473" s="1">
        <v>43804</v>
      </c>
      <c r="B2473">
        <v>300.79177856445301</v>
      </c>
      <c r="C2473">
        <f t="shared" si="156"/>
        <v>1.7977045243369183E-3</v>
      </c>
      <c r="D2473">
        <v>134.78593444824199</v>
      </c>
      <c r="E2473">
        <f t="shared" si="157"/>
        <v>-4.8641875836719084E-3</v>
      </c>
      <c r="F2473">
        <v>139</v>
      </c>
      <c r="G2473">
        <f t="shared" si="158"/>
        <v>5.7588419312892825E-4</v>
      </c>
      <c r="H2473" s="2" t="str">
        <f t="shared" si="159"/>
        <v>UDU</v>
      </c>
    </row>
    <row r="2474" spans="1:8" x14ac:dyDescent="0.25">
      <c r="A2474" s="1">
        <v>43805</v>
      </c>
      <c r="B2474">
        <v>303.53933715820301</v>
      </c>
      <c r="C2474">
        <f t="shared" si="156"/>
        <v>9.1344205179506588E-3</v>
      </c>
      <c r="D2474">
        <v>134.03993225097599</v>
      </c>
      <c r="E2474">
        <f t="shared" si="157"/>
        <v>-5.5347184431359109E-3</v>
      </c>
      <c r="F2474">
        <v>137.61999511718699</v>
      </c>
      <c r="G2474">
        <f t="shared" si="158"/>
        <v>-9.9280926821080362E-3</v>
      </c>
      <c r="H2474" s="2" t="str">
        <f t="shared" si="159"/>
        <v>UDD</v>
      </c>
    </row>
    <row r="2475" spans="1:8" x14ac:dyDescent="0.25">
      <c r="A2475" s="1">
        <v>43808</v>
      </c>
      <c r="B2475">
        <v>302.58493041992102</v>
      </c>
      <c r="C2475">
        <f t="shared" si="156"/>
        <v>-3.1442604679094988E-3</v>
      </c>
      <c r="D2475">
        <v>134.33058166503901</v>
      </c>
      <c r="E2475">
        <f t="shared" si="157"/>
        <v>2.1683792969904303E-3</v>
      </c>
      <c r="F2475">
        <v>137.58000183105401</v>
      </c>
      <c r="G2475">
        <f t="shared" si="158"/>
        <v>-2.90606652753711E-4</v>
      </c>
      <c r="H2475" s="2" t="str">
        <f t="shared" si="159"/>
        <v>DUD</v>
      </c>
    </row>
    <row r="2476" spans="1:8" x14ac:dyDescent="0.25">
      <c r="A2476" s="1">
        <v>43809</v>
      </c>
      <c r="B2476">
        <v>302.24749755859301</v>
      </c>
      <c r="C2476">
        <f t="shared" si="156"/>
        <v>-1.1151674369894726E-3</v>
      </c>
      <c r="D2476">
        <v>134.34028625488199</v>
      </c>
      <c r="E2476">
        <f t="shared" si="157"/>
        <v>7.224408412964678E-5</v>
      </c>
      <c r="F2476">
        <v>137.97000122070301</v>
      </c>
      <c r="G2476">
        <f t="shared" si="158"/>
        <v>2.8347098739534005E-3</v>
      </c>
      <c r="H2476" s="2" t="str">
        <f t="shared" si="159"/>
        <v>DUU</v>
      </c>
    </row>
    <row r="2477" spans="1:8" x14ac:dyDescent="0.25">
      <c r="A2477" s="1">
        <v>43810</v>
      </c>
      <c r="B2477">
        <v>303.10549926757801</v>
      </c>
      <c r="C2477">
        <f t="shared" si="156"/>
        <v>2.8387388346158282E-3</v>
      </c>
      <c r="D2477">
        <v>135.39636230468699</v>
      </c>
      <c r="E2477">
        <f t="shared" si="157"/>
        <v>7.861201425470643E-3</v>
      </c>
      <c r="F2477">
        <v>138.919998168945</v>
      </c>
      <c r="G2477">
        <f t="shared" si="158"/>
        <v>6.8855326508430181E-3</v>
      </c>
      <c r="H2477" s="2" t="str">
        <f t="shared" si="159"/>
        <v>UUU</v>
      </c>
    </row>
    <row r="2478" spans="1:8" x14ac:dyDescent="0.25">
      <c r="A2478" s="1">
        <v>43811</v>
      </c>
      <c r="B2478">
        <v>305.71795654296801</v>
      </c>
      <c r="C2478">
        <f t="shared" si="156"/>
        <v>8.6189702321559647E-3</v>
      </c>
      <c r="D2478">
        <v>133.16793823242099</v>
      </c>
      <c r="E2478">
        <f t="shared" si="157"/>
        <v>-1.6458522476780368E-2</v>
      </c>
      <c r="F2478">
        <v>138.42999267578099</v>
      </c>
      <c r="G2478">
        <f t="shared" si="158"/>
        <v>-3.5272494933961118E-3</v>
      </c>
      <c r="H2478" s="2" t="str">
        <f t="shared" si="159"/>
        <v>UDD</v>
      </c>
    </row>
    <row r="2479" spans="1:8" x14ac:dyDescent="0.25">
      <c r="A2479" s="1">
        <v>43812</v>
      </c>
      <c r="B2479">
        <v>305.901123046875</v>
      </c>
      <c r="C2479">
        <f t="shared" si="156"/>
        <v>5.9913557573865184E-4</v>
      </c>
      <c r="D2479">
        <v>134.70846557617099</v>
      </c>
      <c r="E2479">
        <f t="shared" si="157"/>
        <v>1.1568305135589707E-2</v>
      </c>
      <c r="F2479">
        <v>139.05000305175699</v>
      </c>
      <c r="G2479">
        <f t="shared" si="158"/>
        <v>4.478873140072448E-3</v>
      </c>
      <c r="H2479" s="2" t="str">
        <f t="shared" si="159"/>
        <v>UUU</v>
      </c>
    </row>
    <row r="2480" spans="1:8" x14ac:dyDescent="0.25">
      <c r="A2480" s="1">
        <v>43815</v>
      </c>
      <c r="B2480">
        <v>308.00265502929602</v>
      </c>
      <c r="C2480">
        <f t="shared" si="156"/>
        <v>6.8699714518505317E-3</v>
      </c>
      <c r="D2480">
        <v>133.49739074707</v>
      </c>
      <c r="E2480">
        <f t="shared" si="157"/>
        <v>-8.9903394261157121E-3</v>
      </c>
      <c r="F2480">
        <v>139.03999328613199</v>
      </c>
      <c r="G2480">
        <f t="shared" si="158"/>
        <v>-7.1986806223001132E-5</v>
      </c>
      <c r="H2480" s="2" t="str">
        <f t="shared" si="159"/>
        <v>UDD</v>
      </c>
    </row>
    <row r="2481" spans="1:8" x14ac:dyDescent="0.25">
      <c r="A2481" s="1">
        <v>43816</v>
      </c>
      <c r="B2481">
        <v>308.07019042968699</v>
      </c>
      <c r="C2481">
        <f t="shared" si="156"/>
        <v>2.1926889034307173E-4</v>
      </c>
      <c r="D2481">
        <v>133.31327819824199</v>
      </c>
      <c r="E2481">
        <f t="shared" si="157"/>
        <v>-1.3791471713243686E-3</v>
      </c>
      <c r="F2481">
        <v>139.009994506835</v>
      </c>
      <c r="G2481">
        <f t="shared" si="158"/>
        <v>-2.1575647831950651E-4</v>
      </c>
      <c r="H2481" s="2" t="str">
        <f t="shared" si="159"/>
        <v>UDD</v>
      </c>
    </row>
    <row r="2482" spans="1:8" x14ac:dyDescent="0.25">
      <c r="A2482" s="1">
        <v>43817</v>
      </c>
      <c r="B2482">
        <v>308.08944702148398</v>
      </c>
      <c r="C2482">
        <f t="shared" si="156"/>
        <v>6.2507157119418011E-5</v>
      </c>
      <c r="D2482">
        <v>132.218505859375</v>
      </c>
      <c r="E2482">
        <f t="shared" si="157"/>
        <v>-8.2120277414453602E-3</v>
      </c>
      <c r="F2482">
        <v>139.02000427246</v>
      </c>
      <c r="G2482">
        <f t="shared" si="158"/>
        <v>7.2007524786421584E-5</v>
      </c>
      <c r="H2482" s="2" t="str">
        <f t="shared" si="159"/>
        <v>UDU</v>
      </c>
    </row>
    <row r="2483" spans="1:8" x14ac:dyDescent="0.25">
      <c r="A2483" s="1">
        <v>43818</v>
      </c>
      <c r="B2483">
        <v>309.352294921875</v>
      </c>
      <c r="C2483">
        <f t="shared" si="156"/>
        <v>4.0989651304186303E-3</v>
      </c>
      <c r="D2483">
        <v>132.43005371093699</v>
      </c>
      <c r="E2483">
        <f t="shared" si="157"/>
        <v>1.5999867052423067E-3</v>
      </c>
      <c r="F2483">
        <v>139.38000488281199</v>
      </c>
      <c r="G2483">
        <f t="shared" si="158"/>
        <v>2.5895597704517215E-3</v>
      </c>
      <c r="H2483" s="2" t="str">
        <f t="shared" si="159"/>
        <v>UUU</v>
      </c>
    </row>
    <row r="2484" spans="1:8" x14ac:dyDescent="0.25">
      <c r="A2484" s="1">
        <v>43819</v>
      </c>
      <c r="B2484">
        <v>310.70855712890602</v>
      </c>
      <c r="C2484">
        <f t="shared" si="156"/>
        <v>4.3841995979811976E-3</v>
      </c>
      <c r="D2484">
        <v>132.604721069335</v>
      </c>
      <c r="E2484">
        <f t="shared" si="157"/>
        <v>1.318940478414854E-3</v>
      </c>
      <c r="F2484">
        <v>139.52000427246</v>
      </c>
      <c r="G2484">
        <f t="shared" si="158"/>
        <v>1.0044438566760849E-3</v>
      </c>
      <c r="H2484" s="2" t="str">
        <f t="shared" si="159"/>
        <v>UUU</v>
      </c>
    </row>
    <row r="2485" spans="1:8" x14ac:dyDescent="0.25">
      <c r="A2485" s="1">
        <v>43822</v>
      </c>
      <c r="B2485">
        <v>311.18316650390602</v>
      </c>
      <c r="C2485">
        <f t="shared" si="156"/>
        <v>1.5275066106501534E-3</v>
      </c>
      <c r="D2485">
        <v>132.41065979003901</v>
      </c>
      <c r="E2485">
        <f t="shared" si="157"/>
        <v>-1.4634567889518779E-3</v>
      </c>
      <c r="F2485">
        <v>139.94999694824199</v>
      </c>
      <c r="G2485">
        <f t="shared" si="158"/>
        <v>3.081942822638517E-3</v>
      </c>
      <c r="H2485" s="2" t="str">
        <f t="shared" si="159"/>
        <v>UDU</v>
      </c>
    </row>
    <row r="2486" spans="1:8" x14ac:dyDescent="0.25">
      <c r="A2486" s="1">
        <v>43823</v>
      </c>
      <c r="B2486">
        <v>311.19293212890602</v>
      </c>
      <c r="C2486">
        <f t="shared" si="156"/>
        <v>3.1382240593957889E-5</v>
      </c>
      <c r="D2486">
        <v>132.78910827636699</v>
      </c>
      <c r="E2486">
        <f t="shared" si="157"/>
        <v>2.8581421384659134E-3</v>
      </c>
      <c r="F2486">
        <v>141.27000427246</v>
      </c>
      <c r="G2486">
        <f t="shared" si="158"/>
        <v>9.4319925187722475E-3</v>
      </c>
      <c r="H2486" s="2" t="str">
        <f t="shared" si="159"/>
        <v>UUU</v>
      </c>
    </row>
    <row r="2487" spans="1:8" x14ac:dyDescent="0.25">
      <c r="A2487" s="1">
        <v>43825</v>
      </c>
      <c r="B2487">
        <v>312.849517822265</v>
      </c>
      <c r="C2487">
        <f t="shared" si="156"/>
        <v>5.3233397109184732E-3</v>
      </c>
      <c r="D2487">
        <v>133.10932922363199</v>
      </c>
      <c r="E2487">
        <f t="shared" si="157"/>
        <v>2.4115000953131016E-3</v>
      </c>
      <c r="F2487">
        <v>142.38000488281199</v>
      </c>
      <c r="G2487">
        <f t="shared" si="158"/>
        <v>7.8572986251999044E-3</v>
      </c>
      <c r="H2487" s="2" t="str">
        <f t="shared" si="159"/>
        <v>UUU</v>
      </c>
    </row>
    <row r="2488" spans="1:8" x14ac:dyDescent="0.25">
      <c r="A2488" s="1">
        <v>43826</v>
      </c>
      <c r="B2488">
        <v>312.77197265625</v>
      </c>
      <c r="C2488">
        <f t="shared" si="156"/>
        <v>-2.4786730232084775E-4</v>
      </c>
      <c r="D2488">
        <v>133.25489807128901</v>
      </c>
      <c r="E2488">
        <f t="shared" si="157"/>
        <v>1.0936036452595665E-3</v>
      </c>
      <c r="F2488">
        <v>142.33000183105401</v>
      </c>
      <c r="G2488">
        <f t="shared" si="158"/>
        <v>-3.5119433939578837E-4</v>
      </c>
      <c r="H2488" s="2" t="str">
        <f t="shared" si="159"/>
        <v>DUD</v>
      </c>
    </row>
    <row r="2489" spans="1:8" x14ac:dyDescent="0.25">
      <c r="A2489" s="1">
        <v>43829</v>
      </c>
      <c r="B2489">
        <v>311.047607421875</v>
      </c>
      <c r="C2489">
        <f t="shared" si="156"/>
        <v>-5.5131705687393451E-3</v>
      </c>
      <c r="D2489">
        <v>132.76971435546801</v>
      </c>
      <c r="E2489">
        <f t="shared" si="157"/>
        <v>-3.6410197511946851E-3</v>
      </c>
      <c r="F2489">
        <v>142.63000488281199</v>
      </c>
      <c r="G2489">
        <f t="shared" si="158"/>
        <v>2.107799114020148E-3</v>
      </c>
      <c r="H2489" s="2" t="str">
        <f t="shared" si="159"/>
        <v>DDU</v>
      </c>
    </row>
    <row r="2490" spans="1:8" x14ac:dyDescent="0.25">
      <c r="A2490" s="1">
        <v>43830</v>
      </c>
      <c r="B2490">
        <v>311.80322265625</v>
      </c>
      <c r="C2490">
        <f t="shared" si="156"/>
        <v>2.4292591112915485E-3</v>
      </c>
      <c r="D2490">
        <v>131.46939086914</v>
      </c>
      <c r="E2490">
        <f t="shared" si="157"/>
        <v>-9.793826044143028E-3</v>
      </c>
      <c r="F2490">
        <v>142.89999389648401</v>
      </c>
      <c r="G2490">
        <f t="shared" si="158"/>
        <v>1.8929327941470397E-3</v>
      </c>
      <c r="H2490" s="2" t="str">
        <f t="shared" si="159"/>
        <v>UDU</v>
      </c>
    </row>
    <row r="2491" spans="1:8" x14ac:dyDescent="0.25">
      <c r="A2491" s="1">
        <v>43832</v>
      </c>
      <c r="B2491">
        <v>314.719146728515</v>
      </c>
      <c r="C2491">
        <f t="shared" si="156"/>
        <v>9.3518086420796287E-3</v>
      </c>
      <c r="D2491">
        <v>132.95405578613199</v>
      </c>
      <c r="E2491">
        <f t="shared" si="157"/>
        <v>1.1292856133103824E-2</v>
      </c>
      <c r="F2491">
        <v>143.94999694824199</v>
      </c>
      <c r="G2491">
        <f t="shared" si="158"/>
        <v>7.3478173310392858E-3</v>
      </c>
      <c r="H2491" s="2" t="str">
        <f t="shared" si="159"/>
        <v>UUU</v>
      </c>
    </row>
    <row r="2492" spans="1:8" x14ac:dyDescent="0.25">
      <c r="A2492" s="1">
        <v>43833</v>
      </c>
      <c r="B2492">
        <v>312.33605957031199</v>
      </c>
      <c r="C2492">
        <f t="shared" si="156"/>
        <v>-7.5721073311714182E-3</v>
      </c>
      <c r="D2492">
        <v>135.00160217285099</v>
      </c>
      <c r="E2492">
        <f t="shared" si="157"/>
        <v>1.5400405610887624E-2</v>
      </c>
      <c r="F2492">
        <v>145.86000061035099</v>
      </c>
      <c r="G2492">
        <f t="shared" si="158"/>
        <v>1.3268521726997662E-2</v>
      </c>
      <c r="H2492" s="2" t="str">
        <f t="shared" si="159"/>
        <v>DUU</v>
      </c>
    </row>
    <row r="2493" spans="1:8" x14ac:dyDescent="0.25">
      <c r="A2493" s="1">
        <v>43836</v>
      </c>
      <c r="B2493">
        <v>313.52764892578102</v>
      </c>
      <c r="C2493">
        <f t="shared" si="156"/>
        <v>3.8150873681006559E-3</v>
      </c>
      <c r="D2493">
        <v>134.23504638671801</v>
      </c>
      <c r="E2493">
        <f t="shared" si="157"/>
        <v>-5.6781236207220642E-3</v>
      </c>
      <c r="F2493">
        <v>147.38999938964801</v>
      </c>
      <c r="G2493">
        <f t="shared" si="158"/>
        <v>1.04895020766127E-2</v>
      </c>
      <c r="H2493" s="2" t="str">
        <f t="shared" si="159"/>
        <v>UDU</v>
      </c>
    </row>
    <row r="2494" spans="1:8" x14ac:dyDescent="0.25">
      <c r="A2494" s="1">
        <v>43837</v>
      </c>
      <c r="B2494">
        <v>312.64608764648398</v>
      </c>
      <c r="C2494">
        <f t="shared" si="156"/>
        <v>-2.8117497206944231E-3</v>
      </c>
      <c r="D2494">
        <v>133.57513427734301</v>
      </c>
      <c r="E2494">
        <f t="shared" si="157"/>
        <v>-4.9160940241630424E-3</v>
      </c>
      <c r="F2494">
        <v>147.97000122070301</v>
      </c>
      <c r="G2494">
        <f t="shared" si="158"/>
        <v>3.9351505085611915E-3</v>
      </c>
      <c r="H2494" s="2" t="str">
        <f t="shared" si="159"/>
        <v>DDU</v>
      </c>
    </row>
    <row r="2495" spans="1:8" x14ac:dyDescent="0.25">
      <c r="A2495" s="1">
        <v>43838</v>
      </c>
      <c r="B2495">
        <v>314.31234741210898</v>
      </c>
      <c r="C2495">
        <f t="shared" si="156"/>
        <v>5.3295397942387801E-3</v>
      </c>
      <c r="D2495">
        <v>132.69206237792901</v>
      </c>
      <c r="E2495">
        <f t="shared" si="157"/>
        <v>-6.6110500595153443E-3</v>
      </c>
      <c r="F2495">
        <v>146.86000061035099</v>
      </c>
      <c r="G2495">
        <f t="shared" si="158"/>
        <v>-7.5015246414468217E-3</v>
      </c>
      <c r="H2495" s="2" t="str">
        <f t="shared" si="159"/>
        <v>UDD</v>
      </c>
    </row>
    <row r="2496" spans="1:8" x14ac:dyDescent="0.25">
      <c r="A2496" s="1">
        <v>43839</v>
      </c>
      <c r="B2496">
        <v>316.44351196289</v>
      </c>
      <c r="C2496">
        <f t="shared" si="156"/>
        <v>6.7804035327532208E-3</v>
      </c>
      <c r="D2496">
        <v>133.15786743164</v>
      </c>
      <c r="E2496">
        <f t="shared" si="157"/>
        <v>3.5104213874097567E-3</v>
      </c>
      <c r="F2496">
        <v>146.02999877929599</v>
      </c>
      <c r="G2496">
        <f t="shared" si="158"/>
        <v>-5.6516534631997351E-3</v>
      </c>
      <c r="H2496" s="2" t="str">
        <f t="shared" si="159"/>
        <v>UUD</v>
      </c>
    </row>
    <row r="2497" spans="1:8" x14ac:dyDescent="0.25">
      <c r="A2497" s="1">
        <v>43840</v>
      </c>
      <c r="B2497">
        <v>315.53292846679602</v>
      </c>
      <c r="C2497">
        <f t="shared" si="156"/>
        <v>-2.8775546398334129E-3</v>
      </c>
      <c r="D2497">
        <v>134.34173583984301</v>
      </c>
      <c r="E2497">
        <f t="shared" si="157"/>
        <v>8.8907131890707536E-3</v>
      </c>
      <c r="F2497">
        <v>146.91000366210901</v>
      </c>
      <c r="G2497">
        <f t="shared" si="158"/>
        <v>6.0261924958515678E-3</v>
      </c>
      <c r="H2497" s="2" t="str">
        <f t="shared" si="159"/>
        <v>DUU</v>
      </c>
    </row>
    <row r="2498" spans="1:8" x14ac:dyDescent="0.25">
      <c r="A2498" s="1">
        <v>43843</v>
      </c>
      <c r="B2498">
        <v>317.70300292968699</v>
      </c>
      <c r="C2498">
        <f t="shared" si="156"/>
        <v>6.8774896916006245E-3</v>
      </c>
      <c r="D2498">
        <v>133.93420410156199</v>
      </c>
      <c r="E2498">
        <f t="shared" si="157"/>
        <v>-3.0335452771494964E-3</v>
      </c>
      <c r="F2498">
        <v>145.82000732421801</v>
      </c>
      <c r="G2498">
        <f t="shared" si="158"/>
        <v>-7.4194834301275492E-3</v>
      </c>
      <c r="H2498" s="2" t="str">
        <f t="shared" si="159"/>
        <v>UDD</v>
      </c>
    </row>
    <row r="2499" spans="1:8" x14ac:dyDescent="0.25">
      <c r="A2499" s="1">
        <v>43844</v>
      </c>
      <c r="B2499">
        <v>317.21862792968699</v>
      </c>
      <c r="C2499">
        <f t="shared" si="156"/>
        <v>-1.5246157434249952E-3</v>
      </c>
      <c r="D2499">
        <v>134.62316894531199</v>
      </c>
      <c r="E2499">
        <f t="shared" si="157"/>
        <v>5.1440544883334383E-3</v>
      </c>
      <c r="F2499">
        <v>145.69000244140599</v>
      </c>
      <c r="G2499">
        <f t="shared" si="158"/>
        <v>-8.9154352134246384E-4</v>
      </c>
      <c r="H2499" s="2" t="str">
        <f t="shared" si="159"/>
        <v>DUD</v>
      </c>
    </row>
    <row r="2500" spans="1:8" x14ac:dyDescent="0.25">
      <c r="A2500" s="1">
        <v>43845</v>
      </c>
      <c r="B2500">
        <v>317.935455322265</v>
      </c>
      <c r="C2500">
        <f t="shared" ref="C2500:C2563" si="160">B2500/B2499-1</f>
        <v>2.2597266662942594E-3</v>
      </c>
      <c r="D2500">
        <v>135.51593017578099</v>
      </c>
      <c r="E2500">
        <f t="shared" ref="E2500:E2563" si="161">D2500/D2499-1</f>
        <v>6.6315570897879095E-3</v>
      </c>
      <c r="F2500">
        <v>146.53999328613199</v>
      </c>
      <c r="G2500">
        <f t="shared" ref="G2500:G2563" si="162">F2500/F2499-1</f>
        <v>5.834242779066745E-3</v>
      </c>
      <c r="H2500" s="2" t="str">
        <f t="shared" ref="H2500:H2563" si="163">_xlfn.CONCAT(IF(C2500&gt;0, "U", "D"), IF(E2500&gt;0, "U", "D"), IF(G2500&gt;0, "U", "D"))</f>
        <v>UUU</v>
      </c>
    </row>
    <row r="2501" spans="1:8" x14ac:dyDescent="0.25">
      <c r="A2501" s="1">
        <v>43846</v>
      </c>
      <c r="B2501">
        <v>320.58020019531199</v>
      </c>
      <c r="C2501">
        <f t="shared" si="160"/>
        <v>8.3184961877442731E-3</v>
      </c>
      <c r="D2501">
        <v>135.08895874023401</v>
      </c>
      <c r="E2501">
        <f t="shared" si="161"/>
        <v>-3.1507102891383809E-3</v>
      </c>
      <c r="F2501">
        <v>146.30999755859301</v>
      </c>
      <c r="G2501">
        <f t="shared" si="162"/>
        <v>-1.5695082440047026E-3</v>
      </c>
      <c r="H2501" s="2" t="str">
        <f t="shared" si="163"/>
        <v>UDD</v>
      </c>
    </row>
    <row r="2502" spans="1:8" x14ac:dyDescent="0.25">
      <c r="A2502" s="1">
        <v>43847</v>
      </c>
      <c r="B2502">
        <v>321.57800292968699</v>
      </c>
      <c r="C2502">
        <f t="shared" si="160"/>
        <v>3.1124902092116713E-3</v>
      </c>
      <c r="D2502">
        <v>133.93420410156199</v>
      </c>
      <c r="E2502">
        <f t="shared" si="161"/>
        <v>-8.5481052592353279E-3</v>
      </c>
      <c r="F2502">
        <v>146.58000183105401</v>
      </c>
      <c r="G2502">
        <f t="shared" si="162"/>
        <v>1.8454259925255734E-3</v>
      </c>
      <c r="H2502" s="2" t="str">
        <f t="shared" si="163"/>
        <v>UDU</v>
      </c>
    </row>
    <row r="2503" spans="1:8" x14ac:dyDescent="0.25">
      <c r="A2503" s="1">
        <v>43851</v>
      </c>
      <c r="B2503">
        <v>320.94827270507801</v>
      </c>
      <c r="C2503">
        <f t="shared" si="160"/>
        <v>-1.9582503121230443E-3</v>
      </c>
      <c r="D2503">
        <v>135.34124755859301</v>
      </c>
      <c r="E2503">
        <f t="shared" si="161"/>
        <v>1.0505482647017228E-2</v>
      </c>
      <c r="F2503">
        <v>146.74000549316401</v>
      </c>
      <c r="G2503">
        <f t="shared" si="162"/>
        <v>1.09157907020907E-3</v>
      </c>
      <c r="H2503" s="2" t="str">
        <f t="shared" si="163"/>
        <v>DUU</v>
      </c>
    </row>
    <row r="2504" spans="1:8" x14ac:dyDescent="0.25">
      <c r="A2504" s="1">
        <v>43852</v>
      </c>
      <c r="B2504">
        <v>320.98699951171801</v>
      </c>
      <c r="C2504">
        <f t="shared" si="160"/>
        <v>1.2066370170371599E-4</v>
      </c>
      <c r="D2504">
        <v>135.81674194335901</v>
      </c>
      <c r="E2504">
        <f t="shared" si="161"/>
        <v>3.5132998501445911E-3</v>
      </c>
      <c r="F2504">
        <v>146.78999328613199</v>
      </c>
      <c r="G2504">
        <f t="shared" si="162"/>
        <v>3.4065552062623183E-4</v>
      </c>
      <c r="H2504" s="2" t="str">
        <f t="shared" si="163"/>
        <v>UUU</v>
      </c>
    </row>
    <row r="2505" spans="1:8" x14ac:dyDescent="0.25">
      <c r="A2505" s="1">
        <v>43853</v>
      </c>
      <c r="B2505">
        <v>321.35510253906199</v>
      </c>
      <c r="C2505">
        <f t="shared" si="160"/>
        <v>1.1467848476851561E-3</v>
      </c>
      <c r="D2505">
        <v>136.76776123046801</v>
      </c>
      <c r="E2505">
        <f t="shared" si="161"/>
        <v>7.0022242729517181E-3</v>
      </c>
      <c r="F2505">
        <v>147.11999511718699</v>
      </c>
      <c r="G2505">
        <f t="shared" si="162"/>
        <v>2.2481221210477464E-3</v>
      </c>
      <c r="H2505" s="2" t="str">
        <f t="shared" si="163"/>
        <v>UUU</v>
      </c>
    </row>
    <row r="2506" spans="1:8" x14ac:dyDescent="0.25">
      <c r="A2506" s="1">
        <v>43854</v>
      </c>
      <c r="B2506">
        <v>318.497314453125</v>
      </c>
      <c r="C2506">
        <f t="shared" si="160"/>
        <v>-8.89292892304272E-3</v>
      </c>
      <c r="D2506">
        <v>137.87399291992099</v>
      </c>
      <c r="E2506">
        <f t="shared" si="161"/>
        <v>8.088395097649359E-3</v>
      </c>
      <c r="F2506">
        <v>147.97999572753901</v>
      </c>
      <c r="G2506">
        <f t="shared" si="162"/>
        <v>5.8455725862891494E-3</v>
      </c>
      <c r="H2506" s="2" t="str">
        <f t="shared" si="163"/>
        <v>DUU</v>
      </c>
    </row>
    <row r="2507" spans="1:8" x14ac:dyDescent="0.25">
      <c r="A2507" s="1">
        <v>43857</v>
      </c>
      <c r="B2507">
        <v>313.39196777343699</v>
      </c>
      <c r="C2507">
        <f t="shared" si="160"/>
        <v>-1.60294810913999E-2</v>
      </c>
      <c r="D2507">
        <v>140.0185546875</v>
      </c>
      <c r="E2507">
        <f t="shared" si="161"/>
        <v>1.5554505401352836E-2</v>
      </c>
      <c r="F2507">
        <v>148.99000549316401</v>
      </c>
      <c r="G2507">
        <f t="shared" si="162"/>
        <v>6.8253128448836353E-3</v>
      </c>
      <c r="H2507" s="2" t="str">
        <f t="shared" si="163"/>
        <v>DUU</v>
      </c>
    </row>
    <row r="2508" spans="1:8" x14ac:dyDescent="0.25">
      <c r="A2508" s="1">
        <v>43858</v>
      </c>
      <c r="B2508">
        <v>316.67608642578102</v>
      </c>
      <c r="C2508">
        <f t="shared" si="160"/>
        <v>1.0479268743474046E-2</v>
      </c>
      <c r="D2508">
        <v>138.92196655273401</v>
      </c>
      <c r="E2508">
        <f t="shared" si="161"/>
        <v>-7.8317344241511933E-3</v>
      </c>
      <c r="F2508">
        <v>147.66000366210901</v>
      </c>
      <c r="G2508">
        <f t="shared" si="162"/>
        <v>-8.9267855696268938E-3</v>
      </c>
      <c r="H2508" s="2" t="str">
        <f t="shared" si="163"/>
        <v>UDD</v>
      </c>
    </row>
    <row r="2509" spans="1:8" x14ac:dyDescent="0.25">
      <c r="A2509" s="1">
        <v>43859</v>
      </c>
      <c r="B2509">
        <v>316.41448974609301</v>
      </c>
      <c r="C2509">
        <f t="shared" si="160"/>
        <v>-8.2607020517577734E-4</v>
      </c>
      <c r="D2509">
        <v>140.28060913085901</v>
      </c>
      <c r="E2509">
        <f t="shared" si="161"/>
        <v>9.7798973901601638E-3</v>
      </c>
      <c r="F2509">
        <v>148.46000671386699</v>
      </c>
      <c r="G2509">
        <f t="shared" si="162"/>
        <v>5.4178723548499175E-3</v>
      </c>
      <c r="H2509" s="2" t="str">
        <f t="shared" si="163"/>
        <v>DUU</v>
      </c>
    </row>
    <row r="2510" spans="1:8" x14ac:dyDescent="0.25">
      <c r="A2510" s="1">
        <v>43860</v>
      </c>
      <c r="B2510">
        <v>317.44140625</v>
      </c>
      <c r="C2510">
        <f t="shared" si="160"/>
        <v>3.2454787539313301E-3</v>
      </c>
      <c r="D2510">
        <v>140.29998779296801</v>
      </c>
      <c r="E2510">
        <f t="shared" si="161"/>
        <v>1.381421297574903E-4</v>
      </c>
      <c r="F2510">
        <v>148.47000122070301</v>
      </c>
      <c r="G2510">
        <f t="shared" si="162"/>
        <v>6.7321206951520551E-5</v>
      </c>
      <c r="H2510" s="2" t="str">
        <f t="shared" si="163"/>
        <v>UUU</v>
      </c>
    </row>
    <row r="2511" spans="1:8" x14ac:dyDescent="0.25">
      <c r="A2511" s="1">
        <v>43861</v>
      </c>
      <c r="B2511">
        <v>311.67733764648398</v>
      </c>
      <c r="C2511">
        <f t="shared" si="160"/>
        <v>-1.8157897772720144E-2</v>
      </c>
      <c r="D2511">
        <v>141.58090209960901</v>
      </c>
      <c r="E2511">
        <f t="shared" si="161"/>
        <v>9.129824790371055E-3</v>
      </c>
      <c r="F2511">
        <v>149.33000183105401</v>
      </c>
      <c r="G2511">
        <f t="shared" si="162"/>
        <v>5.7924200396051173E-3</v>
      </c>
      <c r="H2511" s="2" t="str">
        <f t="shared" si="163"/>
        <v>DUU</v>
      </c>
    </row>
    <row r="2512" spans="1:8" x14ac:dyDescent="0.25">
      <c r="A2512" s="1">
        <v>43864</v>
      </c>
      <c r="B2512">
        <v>313.992584228515</v>
      </c>
      <c r="C2512">
        <f t="shared" si="160"/>
        <v>7.4283443240170666E-3</v>
      </c>
      <c r="D2512">
        <v>141.46618652343699</v>
      </c>
      <c r="E2512">
        <f t="shared" si="161"/>
        <v>-8.1024752965130897E-4</v>
      </c>
      <c r="F2512">
        <v>148.36000061035099</v>
      </c>
      <c r="G2512">
        <f t="shared" si="162"/>
        <v>-6.495688802042765E-3</v>
      </c>
      <c r="H2512" s="2" t="str">
        <f t="shared" si="163"/>
        <v>UDD</v>
      </c>
    </row>
    <row r="2513" spans="1:8" x14ac:dyDescent="0.25">
      <c r="A2513" s="1">
        <v>43865</v>
      </c>
      <c r="B2513">
        <v>318.77825927734301</v>
      </c>
      <c r="C2513">
        <f t="shared" si="160"/>
        <v>1.5241363297118893E-2</v>
      </c>
      <c r="D2513">
        <v>139.56109619140599</v>
      </c>
      <c r="E2513">
        <f t="shared" si="161"/>
        <v>-1.3466753991529745E-2</v>
      </c>
      <c r="F2513">
        <v>146.42999267578099</v>
      </c>
      <c r="G2513">
        <f t="shared" si="162"/>
        <v>-1.3008950705243771E-2</v>
      </c>
      <c r="H2513" s="2" t="str">
        <f t="shared" si="163"/>
        <v>UDD</v>
      </c>
    </row>
    <row r="2514" spans="1:8" x14ac:dyDescent="0.25">
      <c r="A2514" s="1">
        <v>43866</v>
      </c>
      <c r="B2514">
        <v>322.45953369140602</v>
      </c>
      <c r="C2514">
        <f t="shared" si="160"/>
        <v>1.1548072388651409E-2</v>
      </c>
      <c r="D2514">
        <v>138.03497314453099</v>
      </c>
      <c r="E2514">
        <f t="shared" si="161"/>
        <v>-1.0935160933258525E-2</v>
      </c>
      <c r="F2514">
        <v>146.61000061035099</v>
      </c>
      <c r="G2514">
        <f t="shared" si="162"/>
        <v>1.22931054820552E-3</v>
      </c>
      <c r="H2514" s="2" t="str">
        <f t="shared" si="163"/>
        <v>UDU</v>
      </c>
    </row>
    <row r="2515" spans="1:8" x14ac:dyDescent="0.25">
      <c r="A2515" s="1">
        <v>43867</v>
      </c>
      <c r="B2515">
        <v>323.54455566406199</v>
      </c>
      <c r="C2515">
        <f t="shared" si="160"/>
        <v>3.3648314262413326E-3</v>
      </c>
      <c r="D2515">
        <v>138.65702819824199</v>
      </c>
      <c r="E2515">
        <f t="shared" si="161"/>
        <v>4.5065032400133376E-3</v>
      </c>
      <c r="F2515">
        <v>147.39999389648401</v>
      </c>
      <c r="G2515">
        <f t="shared" si="162"/>
        <v>5.3883997192838429E-3</v>
      </c>
      <c r="H2515" s="2" t="str">
        <f t="shared" si="163"/>
        <v>UUU</v>
      </c>
    </row>
    <row r="2516" spans="1:8" x14ac:dyDescent="0.25">
      <c r="A2516" s="1">
        <v>43868</v>
      </c>
      <c r="B2516">
        <v>321.82012939453102</v>
      </c>
      <c r="C2516">
        <f t="shared" si="160"/>
        <v>-5.3297953538166132E-3</v>
      </c>
      <c r="D2516">
        <v>140.38726806640599</v>
      </c>
      <c r="E2516">
        <f t="shared" si="161"/>
        <v>1.2478558718929333E-2</v>
      </c>
      <c r="F2516">
        <v>147.78999328613199</v>
      </c>
      <c r="G2516">
        <f t="shared" si="162"/>
        <v>2.6458575698575793E-3</v>
      </c>
      <c r="H2516" s="2" t="str">
        <f t="shared" si="163"/>
        <v>DUU</v>
      </c>
    </row>
    <row r="2517" spans="1:8" x14ac:dyDescent="0.25">
      <c r="A2517" s="1">
        <v>43871</v>
      </c>
      <c r="B2517">
        <v>324.22268676757801</v>
      </c>
      <c r="C2517">
        <f t="shared" si="160"/>
        <v>7.465528578237679E-3</v>
      </c>
      <c r="D2517">
        <v>140.77606201171801</v>
      </c>
      <c r="E2517">
        <f t="shared" si="161"/>
        <v>2.769438786486722E-3</v>
      </c>
      <c r="F2517">
        <v>148.169998168945</v>
      </c>
      <c r="G2517">
        <f t="shared" si="162"/>
        <v>2.5712490701403912E-3</v>
      </c>
      <c r="H2517" s="2" t="str">
        <f t="shared" si="163"/>
        <v>UUU</v>
      </c>
    </row>
    <row r="2518" spans="1:8" x14ac:dyDescent="0.25">
      <c r="A2518" s="1">
        <v>43872</v>
      </c>
      <c r="B2518">
        <v>324.784576416015</v>
      </c>
      <c r="C2518">
        <f t="shared" si="160"/>
        <v>1.7330361858354237E-3</v>
      </c>
      <c r="D2518">
        <v>140.06652832031199</v>
      </c>
      <c r="E2518">
        <f t="shared" si="161"/>
        <v>-5.0401586837041101E-3</v>
      </c>
      <c r="F2518">
        <v>147.66000366210901</v>
      </c>
      <c r="G2518">
        <f t="shared" si="162"/>
        <v>-3.4419552752811278E-3</v>
      </c>
      <c r="H2518" s="2" t="str">
        <f t="shared" si="163"/>
        <v>UDD</v>
      </c>
    </row>
    <row r="2519" spans="1:8" x14ac:dyDescent="0.25">
      <c r="A2519" s="1">
        <v>43873</v>
      </c>
      <c r="B2519">
        <v>326.87707519531199</v>
      </c>
      <c r="C2519">
        <f t="shared" si="160"/>
        <v>6.4427282920500595E-3</v>
      </c>
      <c r="D2519">
        <v>139.35691833496</v>
      </c>
      <c r="E2519">
        <f t="shared" si="161"/>
        <v>-5.0662352659245347E-3</v>
      </c>
      <c r="F2519">
        <v>147.53999328613199</v>
      </c>
      <c r="G2519">
        <f t="shared" si="162"/>
        <v>-8.1274802248842981E-4</v>
      </c>
      <c r="H2519" s="2" t="str">
        <f t="shared" si="163"/>
        <v>UDD</v>
      </c>
    </row>
    <row r="2520" spans="1:8" x14ac:dyDescent="0.25">
      <c r="A2520" s="1">
        <v>43874</v>
      </c>
      <c r="B2520">
        <v>326.5283203125</v>
      </c>
      <c r="C2520">
        <f t="shared" si="160"/>
        <v>-1.0669297704759551E-3</v>
      </c>
      <c r="D2520">
        <v>139.89152526855401</v>
      </c>
      <c r="E2520">
        <f t="shared" si="161"/>
        <v>3.8362425058009464E-3</v>
      </c>
      <c r="F2520">
        <v>148.38000488281199</v>
      </c>
      <c r="G2520">
        <f t="shared" si="162"/>
        <v>5.6934501484686706E-3</v>
      </c>
      <c r="H2520" s="2" t="str">
        <f t="shared" si="163"/>
        <v>DUU</v>
      </c>
    </row>
    <row r="2521" spans="1:8" x14ac:dyDescent="0.25">
      <c r="A2521" s="1">
        <v>43875</v>
      </c>
      <c r="B2521">
        <v>327.05142211914</v>
      </c>
      <c r="C2521">
        <f t="shared" si="160"/>
        <v>1.6020105274157093E-3</v>
      </c>
      <c r="D2521">
        <v>140.50395202636699</v>
      </c>
      <c r="E2521">
        <f t="shared" si="161"/>
        <v>4.3778688997584414E-3</v>
      </c>
      <c r="F2521">
        <v>149</v>
      </c>
      <c r="G2521">
        <f t="shared" si="162"/>
        <v>4.1784276640082219E-3</v>
      </c>
      <c r="H2521" s="2" t="str">
        <f t="shared" si="163"/>
        <v>UUU</v>
      </c>
    </row>
    <row r="2522" spans="1:8" x14ac:dyDescent="0.25">
      <c r="A2522" s="1">
        <v>43879</v>
      </c>
      <c r="B2522">
        <v>326.20861816406199</v>
      </c>
      <c r="C2522">
        <f t="shared" si="160"/>
        <v>-2.5769768852158537E-3</v>
      </c>
      <c r="D2522">
        <v>141.46618652343699</v>
      </c>
      <c r="E2522">
        <f t="shared" si="161"/>
        <v>6.8484514719515666E-3</v>
      </c>
      <c r="F2522">
        <v>150.91000366210901</v>
      </c>
      <c r="G2522">
        <f t="shared" si="162"/>
        <v>1.2818816524221566E-2</v>
      </c>
      <c r="H2522" s="2" t="str">
        <f t="shared" si="163"/>
        <v>DUU</v>
      </c>
    </row>
    <row r="2523" spans="1:8" x14ac:dyDescent="0.25">
      <c r="A2523" s="1">
        <v>43880</v>
      </c>
      <c r="B2523">
        <v>327.76828002929602</v>
      </c>
      <c r="C2523">
        <f t="shared" si="160"/>
        <v>4.781179215963105E-3</v>
      </c>
      <c r="D2523">
        <v>141.45643615722599</v>
      </c>
      <c r="E2523">
        <f t="shared" si="161"/>
        <v>-6.8923652009056369E-5</v>
      </c>
      <c r="F2523">
        <v>151.78999328613199</v>
      </c>
      <c r="G2523">
        <f t="shared" si="162"/>
        <v>5.8312212753854897E-3</v>
      </c>
      <c r="H2523" s="2" t="str">
        <f t="shared" si="163"/>
        <v>UDU</v>
      </c>
    </row>
    <row r="2524" spans="1:8" x14ac:dyDescent="0.25">
      <c r="A2524" s="1">
        <v>43881</v>
      </c>
      <c r="B2524">
        <v>326.42175292968699</v>
      </c>
      <c r="C2524">
        <f t="shared" si="160"/>
        <v>-4.1081678174857972E-3</v>
      </c>
      <c r="D2524">
        <v>142.56455993652301</v>
      </c>
      <c r="E2524">
        <f t="shared" si="161"/>
        <v>7.8336752246843666E-3</v>
      </c>
      <c r="F2524">
        <v>152.41000366210901</v>
      </c>
      <c r="G2524">
        <f t="shared" si="162"/>
        <v>4.0846590908549807E-3</v>
      </c>
      <c r="H2524" s="2" t="str">
        <f t="shared" si="163"/>
        <v>DUU</v>
      </c>
    </row>
    <row r="2525" spans="1:8" x14ac:dyDescent="0.25">
      <c r="A2525" s="1">
        <v>43882</v>
      </c>
      <c r="B2525">
        <v>323.06015014648398</v>
      </c>
      <c r="C2525">
        <f t="shared" si="160"/>
        <v>-1.0298341801770583E-2</v>
      </c>
      <c r="D2525">
        <v>143.89620971679599</v>
      </c>
      <c r="E2525">
        <f t="shared" si="161"/>
        <v>9.3406789237515664E-3</v>
      </c>
      <c r="F2525">
        <v>154.69999694824199</v>
      </c>
      <c r="G2525">
        <f t="shared" si="162"/>
        <v>1.5025216397277052E-2</v>
      </c>
      <c r="H2525" s="2" t="str">
        <f t="shared" si="163"/>
        <v>DUU</v>
      </c>
    </row>
    <row r="2526" spans="1:8" x14ac:dyDescent="0.25">
      <c r="A2526" s="1">
        <v>43885</v>
      </c>
      <c r="B2526">
        <v>312.34576416015602</v>
      </c>
      <c r="C2526">
        <f t="shared" si="160"/>
        <v>-3.3165297488624845E-2</v>
      </c>
      <c r="D2526">
        <v>146.044342041015</v>
      </c>
      <c r="E2526">
        <f t="shared" si="161"/>
        <v>1.4928345426517886E-2</v>
      </c>
      <c r="F2526">
        <v>156.08999633789</v>
      </c>
      <c r="G2526">
        <f t="shared" si="162"/>
        <v>8.9851287464024487E-3</v>
      </c>
      <c r="H2526" s="2" t="str">
        <f t="shared" si="163"/>
        <v>DUU</v>
      </c>
    </row>
    <row r="2527" spans="1:8" x14ac:dyDescent="0.25">
      <c r="A2527" s="1">
        <v>43886</v>
      </c>
      <c r="B2527">
        <v>302.88098144531199</v>
      </c>
      <c r="C2527">
        <f t="shared" si="160"/>
        <v>-3.030226051021756E-2</v>
      </c>
      <c r="D2527">
        <v>146.82196044921801</v>
      </c>
      <c r="E2527">
        <f t="shared" si="161"/>
        <v>5.3245363520115774E-3</v>
      </c>
      <c r="F2527">
        <v>153.30000305175699</v>
      </c>
      <c r="G2527">
        <f t="shared" si="162"/>
        <v>-1.787426069312914E-2</v>
      </c>
      <c r="H2527" s="2" t="str">
        <f t="shared" si="163"/>
        <v>DUD</v>
      </c>
    </row>
    <row r="2528" spans="1:8" x14ac:dyDescent="0.25">
      <c r="A2528" s="1">
        <v>43887</v>
      </c>
      <c r="B2528">
        <v>301.76690673828102</v>
      </c>
      <c r="C2528">
        <f t="shared" si="160"/>
        <v>-3.6782590366510881E-3</v>
      </c>
      <c r="D2528">
        <v>146.044342041015</v>
      </c>
      <c r="E2528">
        <f t="shared" si="161"/>
        <v>-5.2963358194088039E-3</v>
      </c>
      <c r="F2528">
        <v>153.97000122070301</v>
      </c>
      <c r="G2528">
        <f t="shared" si="162"/>
        <v>4.3705032981624647E-3</v>
      </c>
      <c r="H2528" s="2" t="str">
        <f t="shared" si="163"/>
        <v>DDU</v>
      </c>
    </row>
    <row r="2529" spans="1:8" x14ac:dyDescent="0.25">
      <c r="A2529" s="1">
        <v>43888</v>
      </c>
      <c r="B2529">
        <v>288.21408081054602</v>
      </c>
      <c r="C2529">
        <f t="shared" si="160"/>
        <v>-4.4911571232988834E-2</v>
      </c>
      <c r="D2529">
        <v>147.62873840332</v>
      </c>
      <c r="E2529">
        <f t="shared" si="161"/>
        <v>1.0848734981188324E-2</v>
      </c>
      <c r="F2529">
        <v>154</v>
      </c>
      <c r="G2529">
        <f t="shared" si="162"/>
        <v>1.9483522153107558E-4</v>
      </c>
      <c r="H2529" s="2" t="str">
        <f t="shared" si="163"/>
        <v>DUU</v>
      </c>
    </row>
    <row r="2530" spans="1:8" x14ac:dyDescent="0.25">
      <c r="A2530" s="1">
        <v>43889</v>
      </c>
      <c r="B2530">
        <v>287.003173828125</v>
      </c>
      <c r="C2530">
        <f t="shared" si="160"/>
        <v>-4.2014150697133879E-3</v>
      </c>
      <c r="D2530">
        <v>150.96272277832</v>
      </c>
      <c r="E2530">
        <f t="shared" si="161"/>
        <v>2.2583572894131265E-2</v>
      </c>
      <c r="F2530">
        <v>148.38000488281199</v>
      </c>
      <c r="G2530">
        <f t="shared" si="162"/>
        <v>-3.6493474786935098E-2</v>
      </c>
      <c r="H2530" s="2" t="str">
        <f t="shared" si="163"/>
        <v>DUD</v>
      </c>
    </row>
    <row r="2531" spans="1:8" x14ac:dyDescent="0.25">
      <c r="A2531" s="1">
        <v>43892</v>
      </c>
      <c r="B2531">
        <v>299.43225097656199</v>
      </c>
      <c r="C2531">
        <f t="shared" si="160"/>
        <v>4.3306410109179794E-2</v>
      </c>
      <c r="D2531">
        <v>149.85202026367099</v>
      </c>
      <c r="E2531">
        <f t="shared" si="161"/>
        <v>-7.3574621218246428E-3</v>
      </c>
      <c r="F2531">
        <v>149.19999694824199</v>
      </c>
      <c r="G2531">
        <f t="shared" si="162"/>
        <v>5.5262976037615541E-3</v>
      </c>
      <c r="H2531" s="2" t="str">
        <f t="shared" si="163"/>
        <v>UDU</v>
      </c>
    </row>
    <row r="2532" spans="1:8" x14ac:dyDescent="0.25">
      <c r="A2532" s="1">
        <v>43893</v>
      </c>
      <c r="B2532">
        <v>290.85873413085898</v>
      </c>
      <c r="C2532">
        <f t="shared" si="160"/>
        <v>-2.8632576543580424E-2</v>
      </c>
      <c r="D2532">
        <v>152.17854309082</v>
      </c>
      <c r="E2532">
        <f t="shared" si="161"/>
        <v>1.5525468545938725E-2</v>
      </c>
      <c r="F2532">
        <v>153.88999938964801</v>
      </c>
      <c r="G2532">
        <f t="shared" si="162"/>
        <v>3.1434333360160771E-2</v>
      </c>
      <c r="H2532" s="2" t="str">
        <f t="shared" si="163"/>
        <v>DUU</v>
      </c>
    </row>
    <row r="2533" spans="1:8" x14ac:dyDescent="0.25">
      <c r="A2533" s="1">
        <v>43894</v>
      </c>
      <c r="B2533">
        <v>303.08441162109301</v>
      </c>
      <c r="C2533">
        <f t="shared" si="160"/>
        <v>4.2033042352215055E-2</v>
      </c>
      <c r="D2533">
        <v>150.56265258789</v>
      </c>
      <c r="E2533">
        <f t="shared" si="161"/>
        <v>-1.0618385943974018E-2</v>
      </c>
      <c r="F2533">
        <v>154.16000366210901</v>
      </c>
      <c r="G2533">
        <f t="shared" si="162"/>
        <v>1.7545277375519142E-3</v>
      </c>
      <c r="H2533" s="2" t="str">
        <f t="shared" si="163"/>
        <v>UDU</v>
      </c>
    </row>
    <row r="2534" spans="1:8" x14ac:dyDescent="0.25">
      <c r="A2534" s="1">
        <v>43895</v>
      </c>
      <c r="B2534">
        <v>293.00936889648398</v>
      </c>
      <c r="C2534">
        <f t="shared" si="160"/>
        <v>-3.324170540715421E-2</v>
      </c>
      <c r="D2534">
        <v>154.31037902832</v>
      </c>
      <c r="E2534">
        <f t="shared" si="161"/>
        <v>2.4891474585586826E-2</v>
      </c>
      <c r="F2534">
        <v>157.49000549316401</v>
      </c>
      <c r="G2534">
        <f t="shared" si="162"/>
        <v>2.1600945458938758E-2</v>
      </c>
      <c r="H2534" s="2" t="str">
        <f t="shared" si="163"/>
        <v>DUU</v>
      </c>
    </row>
    <row r="2535" spans="1:8" x14ac:dyDescent="0.25">
      <c r="A2535" s="1">
        <v>43896</v>
      </c>
      <c r="B2535">
        <v>288.16561889648398</v>
      </c>
      <c r="C2535">
        <f t="shared" si="160"/>
        <v>-1.6531041373326283E-2</v>
      </c>
      <c r="D2535">
        <v>162.34133911132801</v>
      </c>
      <c r="E2535">
        <f t="shared" si="161"/>
        <v>5.2044199058924656E-2</v>
      </c>
      <c r="F2535">
        <v>157.55000305175699</v>
      </c>
      <c r="G2535">
        <f t="shared" si="162"/>
        <v>3.8096105467211316E-4</v>
      </c>
      <c r="H2535" s="2" t="str">
        <f t="shared" si="163"/>
        <v>DUU</v>
      </c>
    </row>
    <row r="2536" spans="1:8" x14ac:dyDescent="0.25">
      <c r="A2536" s="1">
        <v>43899</v>
      </c>
      <c r="B2536">
        <v>265.66146850585898</v>
      </c>
      <c r="C2536">
        <f t="shared" si="160"/>
        <v>-7.8094501616131518E-2</v>
      </c>
      <c r="D2536">
        <v>166.741287231445</v>
      </c>
      <c r="E2536">
        <f t="shared" si="161"/>
        <v>2.7103066564577505E-2</v>
      </c>
      <c r="F2536">
        <v>157.80999755859301</v>
      </c>
      <c r="G2536">
        <f t="shared" si="162"/>
        <v>1.6502348575049286E-3</v>
      </c>
      <c r="H2536" s="2" t="str">
        <f t="shared" si="163"/>
        <v>DUU</v>
      </c>
    </row>
    <row r="2537" spans="1:8" x14ac:dyDescent="0.25">
      <c r="A2537" s="1">
        <v>43900</v>
      </c>
      <c r="B2537">
        <v>279.40814208984301</v>
      </c>
      <c r="C2537">
        <f t="shared" si="160"/>
        <v>5.1745078657053467E-2</v>
      </c>
      <c r="D2537">
        <v>158.19447326660099</v>
      </c>
      <c r="E2537">
        <f t="shared" si="161"/>
        <v>-5.1257934412972439E-2</v>
      </c>
      <c r="F2537">
        <v>154.47999572753901</v>
      </c>
      <c r="G2537">
        <f t="shared" si="162"/>
        <v>-2.110133630676736E-2</v>
      </c>
      <c r="H2537" s="2" t="str">
        <f t="shared" si="163"/>
        <v>UDD</v>
      </c>
    </row>
    <row r="2538" spans="1:8" x14ac:dyDescent="0.25">
      <c r="A2538" s="1">
        <v>43901</v>
      </c>
      <c r="B2538">
        <v>265.78738403320301</v>
      </c>
      <c r="C2538">
        <f t="shared" si="160"/>
        <v>-4.8748608235834046E-2</v>
      </c>
      <c r="D2538">
        <v>152.37326049804599</v>
      </c>
      <c r="E2538">
        <f t="shared" si="161"/>
        <v>-3.6797826424344593E-2</v>
      </c>
      <c r="F2538">
        <v>153.92999267578099</v>
      </c>
      <c r="G2538">
        <f t="shared" si="162"/>
        <v>-3.5603512879950339E-3</v>
      </c>
      <c r="H2538" s="2" t="str">
        <f t="shared" si="163"/>
        <v>DDD</v>
      </c>
    </row>
    <row r="2539" spans="1:8" x14ac:dyDescent="0.25">
      <c r="A2539" s="1">
        <v>43902</v>
      </c>
      <c r="B2539">
        <v>240.35762023925699</v>
      </c>
      <c r="C2539">
        <f t="shared" si="160"/>
        <v>-9.567709124511814E-2</v>
      </c>
      <c r="D2539">
        <v>153.31748962402301</v>
      </c>
      <c r="E2539">
        <f t="shared" si="161"/>
        <v>6.1968164420103111E-3</v>
      </c>
      <c r="F2539">
        <v>147.78999328613199</v>
      </c>
      <c r="G2539">
        <f t="shared" si="162"/>
        <v>-3.9888258830633072E-2</v>
      </c>
      <c r="H2539" s="2" t="str">
        <f t="shared" si="163"/>
        <v>DUD</v>
      </c>
    </row>
    <row r="2540" spans="1:8" x14ac:dyDescent="0.25">
      <c r="A2540" s="1">
        <v>43903</v>
      </c>
      <c r="B2540">
        <v>260.90490722656199</v>
      </c>
      <c r="C2540">
        <f t="shared" si="160"/>
        <v>8.5486313963550664E-2</v>
      </c>
      <c r="D2540">
        <v>149.85202026367099</v>
      </c>
      <c r="E2540">
        <f t="shared" si="161"/>
        <v>-2.260322269070747E-2</v>
      </c>
      <c r="F2540">
        <v>143.27999877929599</v>
      </c>
      <c r="G2540">
        <f t="shared" si="162"/>
        <v>-3.0516237307787963E-2</v>
      </c>
      <c r="H2540" s="2" t="str">
        <f t="shared" si="163"/>
        <v>UDD</v>
      </c>
    </row>
    <row r="2541" spans="1:8" x14ac:dyDescent="0.25">
      <c r="A2541" s="1">
        <v>43906</v>
      </c>
      <c r="B2541">
        <v>232.355697631835</v>
      </c>
      <c r="C2541">
        <f t="shared" si="160"/>
        <v>-0.10942381229317277</v>
      </c>
      <c r="D2541">
        <v>159.55728149414</v>
      </c>
      <c r="E2541">
        <f t="shared" si="161"/>
        <v>6.4765634880278533E-2</v>
      </c>
      <c r="F2541">
        <v>141.63999938964801</v>
      </c>
      <c r="G2541">
        <f t="shared" si="162"/>
        <v>-1.1446115323983097E-2</v>
      </c>
      <c r="H2541" s="2" t="str">
        <f t="shared" si="163"/>
        <v>DUD</v>
      </c>
    </row>
    <row r="2542" spans="1:8" x14ac:dyDescent="0.25">
      <c r="A2542" s="1">
        <v>43907</v>
      </c>
      <c r="B2542">
        <v>244.90107727050699</v>
      </c>
      <c r="C2542">
        <f t="shared" si="160"/>
        <v>5.3992132607610932E-2</v>
      </c>
      <c r="D2542">
        <v>148.91751098632801</v>
      </c>
      <c r="E2542">
        <f t="shared" si="161"/>
        <v>-6.6683077125519685E-2</v>
      </c>
      <c r="F2542">
        <v>143.55999755859301</v>
      </c>
      <c r="G2542">
        <f t="shared" si="162"/>
        <v>1.3555479929529879E-2</v>
      </c>
      <c r="H2542" s="2" t="str">
        <f t="shared" si="163"/>
        <v>UDU</v>
      </c>
    </row>
    <row r="2543" spans="1:8" x14ac:dyDescent="0.25">
      <c r="A2543" s="1">
        <v>43908</v>
      </c>
      <c r="B2543">
        <v>232.50102233886699</v>
      </c>
      <c r="C2543">
        <f t="shared" si="160"/>
        <v>-5.0632912969768018E-2</v>
      </c>
      <c r="D2543">
        <v>140.51669311523401</v>
      </c>
      <c r="E2543">
        <f t="shared" si="161"/>
        <v>-5.6412558976125182E-2</v>
      </c>
      <c r="F2543">
        <v>140.69999694824199</v>
      </c>
      <c r="G2543">
        <f t="shared" si="162"/>
        <v>-1.9921988429846049E-2</v>
      </c>
      <c r="H2543" s="2" t="str">
        <f t="shared" si="163"/>
        <v>DDD</v>
      </c>
    </row>
    <row r="2544" spans="1:8" x14ac:dyDescent="0.25">
      <c r="A2544" s="1">
        <v>43909</v>
      </c>
      <c r="B2544">
        <v>232.99505615234301</v>
      </c>
      <c r="C2544">
        <f t="shared" si="160"/>
        <v>2.1248672737272933E-3</v>
      </c>
      <c r="D2544">
        <v>144.34234619140599</v>
      </c>
      <c r="E2544">
        <f t="shared" si="161"/>
        <v>2.7225612782067588E-2</v>
      </c>
      <c r="F2544">
        <v>138.03999328613199</v>
      </c>
      <c r="G2544">
        <f t="shared" si="162"/>
        <v>-1.8905499074662435E-2</v>
      </c>
      <c r="H2544" s="2" t="str">
        <f t="shared" si="163"/>
        <v>UUD</v>
      </c>
    </row>
    <row r="2545" spans="1:8" x14ac:dyDescent="0.25">
      <c r="A2545" s="1">
        <v>43910</v>
      </c>
      <c r="B2545">
        <v>222.954345703125</v>
      </c>
      <c r="C2545">
        <f t="shared" si="160"/>
        <v>-4.3094092274013396E-2</v>
      </c>
      <c r="D2545">
        <v>155.19622802734301</v>
      </c>
      <c r="E2545">
        <f t="shared" si="161"/>
        <v>7.5195409540760538E-2</v>
      </c>
      <c r="F2545">
        <v>140.11000061035099</v>
      </c>
      <c r="G2545">
        <f t="shared" si="162"/>
        <v>1.4995707221806764E-2</v>
      </c>
      <c r="H2545" s="2" t="str">
        <f t="shared" si="163"/>
        <v>DUU</v>
      </c>
    </row>
    <row r="2546" spans="1:8" x14ac:dyDescent="0.25">
      <c r="A2546" s="1">
        <v>43913</v>
      </c>
      <c r="B2546">
        <v>217.25379943847599</v>
      </c>
      <c r="C2546">
        <f t="shared" si="160"/>
        <v>-2.5568222259455653E-2</v>
      </c>
      <c r="D2546">
        <v>161.59176635742099</v>
      </c>
      <c r="E2546">
        <f t="shared" si="161"/>
        <v>4.120936707914824E-2</v>
      </c>
      <c r="F2546">
        <v>146.30000305175699</v>
      </c>
      <c r="G2546">
        <f t="shared" si="162"/>
        <v>4.4179590424958448E-2</v>
      </c>
      <c r="H2546" s="2" t="str">
        <f t="shared" si="163"/>
        <v>DUU</v>
      </c>
    </row>
    <row r="2547" spans="1:8" x14ac:dyDescent="0.25">
      <c r="A2547" s="1">
        <v>43914</v>
      </c>
      <c r="B2547">
        <v>236.93771362304599</v>
      </c>
      <c r="C2547">
        <f t="shared" si="160"/>
        <v>9.0603313891153725E-2</v>
      </c>
      <c r="D2547">
        <v>158.58381652832</v>
      </c>
      <c r="E2547">
        <f t="shared" si="161"/>
        <v>-1.8614499345516067E-2</v>
      </c>
      <c r="F2547">
        <v>153.39999389648401</v>
      </c>
      <c r="G2547">
        <f t="shared" si="162"/>
        <v>4.8530353360384026E-2</v>
      </c>
      <c r="H2547" s="2" t="str">
        <f t="shared" si="163"/>
        <v>UDU</v>
      </c>
    </row>
    <row r="2548" spans="1:8" x14ac:dyDescent="0.25">
      <c r="A2548" s="1">
        <v>43915</v>
      </c>
      <c r="B2548">
        <v>240.48471069335901</v>
      </c>
      <c r="C2548">
        <f t="shared" si="160"/>
        <v>1.497016669940554E-2</v>
      </c>
      <c r="D2548">
        <v>158.22364807128901</v>
      </c>
      <c r="E2548">
        <f t="shared" si="161"/>
        <v>-2.2711551841525512E-3</v>
      </c>
      <c r="F2548">
        <v>151.30000305175699</v>
      </c>
      <c r="G2548">
        <f t="shared" si="162"/>
        <v>-1.3689640992711638E-2</v>
      </c>
      <c r="H2548" s="2" t="str">
        <f t="shared" si="163"/>
        <v>UDD</v>
      </c>
    </row>
    <row r="2549" spans="1:8" x14ac:dyDescent="0.25">
      <c r="A2549" s="1">
        <v>43916</v>
      </c>
      <c r="B2549">
        <v>254.52655029296801</v>
      </c>
      <c r="C2549">
        <f t="shared" si="160"/>
        <v>5.8389739452142209E-2</v>
      </c>
      <c r="D2549">
        <v>159.00242614746</v>
      </c>
      <c r="E2549">
        <f t="shared" si="161"/>
        <v>4.9220080921159592E-3</v>
      </c>
      <c r="F2549">
        <v>153.24000549316401</v>
      </c>
      <c r="G2549">
        <f t="shared" si="162"/>
        <v>1.2822223412271683E-2</v>
      </c>
      <c r="H2549" s="2" t="str">
        <f t="shared" si="163"/>
        <v>UUU</v>
      </c>
    </row>
    <row r="2550" spans="1:8" x14ac:dyDescent="0.25">
      <c r="A2550" s="1">
        <v>43917</v>
      </c>
      <c r="B2550">
        <v>246.94532775878901</v>
      </c>
      <c r="C2550">
        <f t="shared" si="160"/>
        <v>-2.9785586318805568E-2</v>
      </c>
      <c r="D2550">
        <v>163.246658325195</v>
      </c>
      <c r="E2550">
        <f t="shared" si="161"/>
        <v>2.669287683572108E-2</v>
      </c>
      <c r="F2550">
        <v>152.25</v>
      </c>
      <c r="G2550">
        <f t="shared" si="162"/>
        <v>-6.4604898047212478E-3</v>
      </c>
      <c r="H2550" s="2" t="str">
        <f t="shared" si="163"/>
        <v>DUD</v>
      </c>
    </row>
    <row r="2551" spans="1:8" x14ac:dyDescent="0.25">
      <c r="A2551" s="1">
        <v>43920</v>
      </c>
      <c r="B2551">
        <v>254.96504211425699</v>
      </c>
      <c r="C2551">
        <f t="shared" si="160"/>
        <v>3.247566750200459E-2</v>
      </c>
      <c r="D2551">
        <v>161.90327453613199</v>
      </c>
      <c r="E2551">
        <f t="shared" si="161"/>
        <v>-8.2291656248603129E-3</v>
      </c>
      <c r="F2551">
        <v>152.919998168945</v>
      </c>
      <c r="G2551">
        <f t="shared" si="162"/>
        <v>4.4006447878159882E-3</v>
      </c>
      <c r="H2551" s="2" t="str">
        <f t="shared" si="163"/>
        <v>UDU</v>
      </c>
    </row>
    <row r="2552" spans="1:8" x14ac:dyDescent="0.25">
      <c r="A2552" s="1">
        <v>43921</v>
      </c>
      <c r="B2552">
        <v>251.16468811035099</v>
      </c>
      <c r="C2552">
        <f t="shared" si="160"/>
        <v>-1.4905392411415197E-2</v>
      </c>
      <c r="D2552">
        <v>160.58915710449199</v>
      </c>
      <c r="E2552">
        <f t="shared" si="161"/>
        <v>-8.1166822314439058E-3</v>
      </c>
      <c r="F2552">
        <v>148.05000305175699</v>
      </c>
      <c r="G2552">
        <f t="shared" si="162"/>
        <v>-3.1846685688602161E-2</v>
      </c>
      <c r="H2552" s="2" t="str">
        <f t="shared" si="163"/>
        <v>DDD</v>
      </c>
    </row>
    <row r="2553" spans="1:8" x14ac:dyDescent="0.25">
      <c r="A2553" s="1">
        <v>43922</v>
      </c>
      <c r="B2553">
        <v>239.861068725585</v>
      </c>
      <c r="C2553">
        <f t="shared" si="160"/>
        <v>-4.5004811264709565E-2</v>
      </c>
      <c r="D2553">
        <v>162.83903503417901</v>
      </c>
      <c r="E2553">
        <f t="shared" si="161"/>
        <v>1.4010148444973058E-2</v>
      </c>
      <c r="F2553">
        <v>149.44999694824199</v>
      </c>
      <c r="G2553">
        <f t="shared" si="162"/>
        <v>9.456223354453952E-3</v>
      </c>
      <c r="H2553" s="2" t="str">
        <f t="shared" si="163"/>
        <v>DUU</v>
      </c>
    </row>
    <row r="2554" spans="1:8" x14ac:dyDescent="0.25">
      <c r="A2554" s="1">
        <v>43923</v>
      </c>
      <c r="B2554">
        <v>245.39593505859301</v>
      </c>
      <c r="C2554">
        <f t="shared" si="160"/>
        <v>2.3075300891534978E-2</v>
      </c>
      <c r="D2554">
        <v>163.87243652343699</v>
      </c>
      <c r="E2554">
        <f t="shared" si="161"/>
        <v>6.3461533596111952E-3</v>
      </c>
      <c r="F2554">
        <v>151.89999389648401</v>
      </c>
      <c r="G2554">
        <f t="shared" si="162"/>
        <v>1.6393422537777091E-2</v>
      </c>
      <c r="H2554" s="2" t="str">
        <f t="shared" si="163"/>
        <v>UUU</v>
      </c>
    </row>
    <row r="2555" spans="1:8" x14ac:dyDescent="0.25">
      <c r="A2555" s="1">
        <v>43924</v>
      </c>
      <c r="B2555">
        <v>241.84893798828099</v>
      </c>
      <c r="C2555">
        <f t="shared" si="160"/>
        <v>-1.4454180218857804E-2</v>
      </c>
      <c r="D2555">
        <v>164.26234436035099</v>
      </c>
      <c r="E2555">
        <f t="shared" si="161"/>
        <v>2.379337521220215E-3</v>
      </c>
      <c r="F2555">
        <v>152.64999389648401</v>
      </c>
      <c r="G2555">
        <f t="shared" si="162"/>
        <v>4.9374590529023266E-3</v>
      </c>
      <c r="H2555" s="2" t="str">
        <f t="shared" si="163"/>
        <v>DUU</v>
      </c>
    </row>
    <row r="2556" spans="1:8" x14ac:dyDescent="0.25">
      <c r="A2556" s="1">
        <v>43927</v>
      </c>
      <c r="B2556">
        <v>258.093017578125</v>
      </c>
      <c r="C2556">
        <f t="shared" si="160"/>
        <v>6.7166222539422948E-2</v>
      </c>
      <c r="D2556">
        <v>163.83341979980401</v>
      </c>
      <c r="E2556">
        <f t="shared" si="161"/>
        <v>-2.6112166012073335E-3</v>
      </c>
      <c r="F2556">
        <v>156.88000488281199</v>
      </c>
      <c r="G2556">
        <f t="shared" si="162"/>
        <v>2.771052181761946E-2</v>
      </c>
      <c r="H2556" s="2" t="str">
        <f t="shared" si="163"/>
        <v>UDU</v>
      </c>
    </row>
    <row r="2557" spans="1:8" x14ac:dyDescent="0.25">
      <c r="A2557" s="1">
        <v>43928</v>
      </c>
      <c r="B2557">
        <v>258.35614013671801</v>
      </c>
      <c r="C2557">
        <f t="shared" si="160"/>
        <v>1.0194873191924358E-3</v>
      </c>
      <c r="D2557">
        <v>162.11770629882801</v>
      </c>
      <c r="E2557">
        <f t="shared" si="161"/>
        <v>-1.0472304753648576E-2</v>
      </c>
      <c r="F2557">
        <v>156.03999328613199</v>
      </c>
      <c r="G2557">
        <f t="shared" si="162"/>
        <v>-5.3544847688363761E-3</v>
      </c>
      <c r="H2557" s="2" t="str">
        <f t="shared" si="163"/>
        <v>UDD</v>
      </c>
    </row>
    <row r="2558" spans="1:8" x14ac:dyDescent="0.25">
      <c r="A2558" s="1">
        <v>43929</v>
      </c>
      <c r="B2558">
        <v>267.02874755859301</v>
      </c>
      <c r="C2558">
        <f t="shared" si="160"/>
        <v>3.3568420000722909E-2</v>
      </c>
      <c r="D2558">
        <v>160.93812561035099</v>
      </c>
      <c r="E2558">
        <f t="shared" si="161"/>
        <v>-7.2760756083158906E-3</v>
      </c>
      <c r="F2558">
        <v>154.64999389648401</v>
      </c>
      <c r="G2558">
        <f t="shared" si="162"/>
        <v>-8.9079687865605273E-3</v>
      </c>
      <c r="H2558" s="2" t="str">
        <f t="shared" si="163"/>
        <v>UDD</v>
      </c>
    </row>
    <row r="2559" spans="1:8" x14ac:dyDescent="0.25">
      <c r="A2559" s="1">
        <v>43930</v>
      </c>
      <c r="B2559">
        <v>271.092193603515</v>
      </c>
      <c r="C2559">
        <f t="shared" si="160"/>
        <v>1.5217260621088524E-2</v>
      </c>
      <c r="D2559">
        <v>161.23057556152301</v>
      </c>
      <c r="E2559">
        <f t="shared" si="161"/>
        <v>1.817157681331949E-3</v>
      </c>
      <c r="F2559">
        <v>158.69000244140599</v>
      </c>
      <c r="G2559">
        <f t="shared" si="162"/>
        <v>2.6123560972308724E-2</v>
      </c>
      <c r="H2559" s="2" t="str">
        <f t="shared" si="163"/>
        <v>UUU</v>
      </c>
    </row>
    <row r="2560" spans="1:8" x14ac:dyDescent="0.25">
      <c r="A2560" s="1">
        <v>43934</v>
      </c>
      <c r="B2560">
        <v>268.61712646484301</v>
      </c>
      <c r="C2560">
        <f t="shared" si="160"/>
        <v>-9.1299830724447251E-3</v>
      </c>
      <c r="D2560">
        <v>159.758529663085</v>
      </c>
      <c r="E2560">
        <f t="shared" si="161"/>
        <v>-9.1300666347636783E-3</v>
      </c>
      <c r="F2560">
        <v>161.41000366210901</v>
      </c>
      <c r="G2560">
        <f t="shared" si="162"/>
        <v>1.7140343933811142E-2</v>
      </c>
      <c r="H2560" s="2" t="str">
        <f t="shared" si="163"/>
        <v>DDU</v>
      </c>
    </row>
    <row r="2561" spans="1:8" x14ac:dyDescent="0.25">
      <c r="A2561" s="1">
        <v>43935</v>
      </c>
      <c r="B2561">
        <v>276.53936767578102</v>
      </c>
      <c r="C2561">
        <f t="shared" si="160"/>
        <v>2.9492688404493483E-2</v>
      </c>
      <c r="D2561">
        <v>159.71951293945301</v>
      </c>
      <c r="E2561">
        <f t="shared" si="161"/>
        <v>-2.4422310166638539E-4</v>
      </c>
      <c r="F2561">
        <v>162.67999267578099</v>
      </c>
      <c r="G2561">
        <f t="shared" si="162"/>
        <v>7.8680935806838548E-3</v>
      </c>
      <c r="H2561" s="2" t="str">
        <f t="shared" si="163"/>
        <v>UDU</v>
      </c>
    </row>
    <row r="2562" spans="1:8" x14ac:dyDescent="0.25">
      <c r="A2562" s="1">
        <v>43936</v>
      </c>
      <c r="B2562">
        <v>270.66345214843699</v>
      </c>
      <c r="C2562">
        <f t="shared" si="160"/>
        <v>-2.1248025468233012E-2</v>
      </c>
      <c r="D2562">
        <v>163.95034790039</v>
      </c>
      <c r="E2562">
        <f t="shared" si="161"/>
        <v>2.6489155163782918E-2</v>
      </c>
      <c r="F2562">
        <v>161.850006103515</v>
      </c>
      <c r="G2562">
        <f t="shared" si="162"/>
        <v>-5.1019585052486383E-3</v>
      </c>
      <c r="H2562" s="2" t="str">
        <f t="shared" si="163"/>
        <v>DUD</v>
      </c>
    </row>
    <row r="2563" spans="1:8" x14ac:dyDescent="0.25">
      <c r="A2563" s="1">
        <v>43937</v>
      </c>
      <c r="B2563">
        <v>271.96923828125</v>
      </c>
      <c r="C2563">
        <f t="shared" si="160"/>
        <v>4.8243902989049126E-3</v>
      </c>
      <c r="D2563">
        <v>165.81237792968699</v>
      </c>
      <c r="E2563">
        <f t="shared" si="161"/>
        <v>1.1357280134765446E-2</v>
      </c>
      <c r="F2563">
        <v>161.71000671386699</v>
      </c>
      <c r="G2563">
        <f t="shared" si="162"/>
        <v>-8.6499465164346923E-4</v>
      </c>
      <c r="H2563" s="2" t="str">
        <f t="shared" si="163"/>
        <v>UUD</v>
      </c>
    </row>
    <row r="2564" spans="1:8" x14ac:dyDescent="0.25">
      <c r="A2564" s="1">
        <v>43938</v>
      </c>
      <c r="B2564">
        <v>279.31658935546801</v>
      </c>
      <c r="C2564">
        <f t="shared" ref="C2564:C2627" si="164">B2564/B2563-1</f>
        <v>2.7015375417641652E-2</v>
      </c>
      <c r="D2564">
        <v>163.58969116210901</v>
      </c>
      <c r="E2564">
        <f t="shared" ref="E2564:E2627" si="165">D2564/D2563-1</f>
        <v>-1.3404830178121663E-2</v>
      </c>
      <c r="F2564">
        <v>158.57000732421801</v>
      </c>
      <c r="G2564">
        <f t="shared" ref="G2564:G2627" si="166">F2564/F2563-1</f>
        <v>-1.9417471147626375E-2</v>
      </c>
      <c r="H2564" s="2" t="str">
        <f t="shared" ref="H2564:H2627" si="167">_xlfn.CONCAT(IF(C2564&gt;0, "U", "D"), IF(E2564&gt;0, "U", "D"), IF(G2564&gt;0, "U", "D"))</f>
        <v>UDD</v>
      </c>
    </row>
    <row r="2565" spans="1:8" x14ac:dyDescent="0.25">
      <c r="A2565" s="1">
        <v>43941</v>
      </c>
      <c r="B2565">
        <v>274.39559936523398</v>
      </c>
      <c r="C2565">
        <f t="shared" si="164"/>
        <v>-1.7617965340294917E-2</v>
      </c>
      <c r="D2565">
        <v>164.90574645996</v>
      </c>
      <c r="E2565">
        <f t="shared" si="165"/>
        <v>8.0448547124332137E-3</v>
      </c>
      <c r="F2565">
        <v>159.69999694824199</v>
      </c>
      <c r="G2565">
        <f t="shared" si="166"/>
        <v>7.126124562216507E-3</v>
      </c>
      <c r="H2565" s="2" t="str">
        <f t="shared" si="167"/>
        <v>DUU</v>
      </c>
    </row>
    <row r="2566" spans="1:8" x14ac:dyDescent="0.25">
      <c r="A2566" s="1">
        <v>43942</v>
      </c>
      <c r="B2566">
        <v>266.06405639648398</v>
      </c>
      <c r="C2566">
        <f t="shared" si="164"/>
        <v>-3.0363252865656554E-2</v>
      </c>
      <c r="D2566">
        <v>166.98219299316401</v>
      </c>
      <c r="E2566">
        <f t="shared" si="165"/>
        <v>1.2591717255336476E-2</v>
      </c>
      <c r="F2566">
        <v>158.61000061035099</v>
      </c>
      <c r="G2566">
        <f t="shared" si="166"/>
        <v>-6.8252746319353852E-3</v>
      </c>
      <c r="H2566" s="2" t="str">
        <f t="shared" si="167"/>
        <v>DUD</v>
      </c>
    </row>
    <row r="2567" spans="1:8" x14ac:dyDescent="0.25">
      <c r="A2567" s="1">
        <v>43943</v>
      </c>
      <c r="B2567">
        <v>271.96923828125</v>
      </c>
      <c r="C2567">
        <f t="shared" si="164"/>
        <v>2.2194587140948574E-2</v>
      </c>
      <c r="D2567">
        <v>165.27618408203099</v>
      </c>
      <c r="E2567">
        <f t="shared" si="165"/>
        <v>-1.0216711617884067E-2</v>
      </c>
      <c r="F2567">
        <v>161.72999572753901</v>
      </c>
      <c r="G2567">
        <f t="shared" si="166"/>
        <v>1.9670860003668578E-2</v>
      </c>
      <c r="H2567" s="2" t="str">
        <f t="shared" si="167"/>
        <v>UDU</v>
      </c>
    </row>
    <row r="2568" spans="1:8" x14ac:dyDescent="0.25">
      <c r="A2568" s="1">
        <v>43944</v>
      </c>
      <c r="B2568">
        <v>271.94973754882801</v>
      </c>
      <c r="C2568">
        <f t="shared" si="164"/>
        <v>-7.1701978301752511E-5</v>
      </c>
      <c r="D2568">
        <v>166.15359497070301</v>
      </c>
      <c r="E2568">
        <f t="shared" si="165"/>
        <v>5.3087557263333807E-3</v>
      </c>
      <c r="F2568">
        <v>163.33999633789</v>
      </c>
      <c r="G2568">
        <f t="shared" si="166"/>
        <v>9.9548670802125372E-3</v>
      </c>
      <c r="H2568" s="2" t="str">
        <f t="shared" si="167"/>
        <v>DUU</v>
      </c>
    </row>
    <row r="2569" spans="1:8" x14ac:dyDescent="0.25">
      <c r="A2569" s="1">
        <v>43945</v>
      </c>
      <c r="B2569">
        <v>275.74032592773398</v>
      </c>
      <c r="C2569">
        <f t="shared" si="164"/>
        <v>1.3938562372119767E-2</v>
      </c>
      <c r="D2569">
        <v>166.54348754882801</v>
      </c>
      <c r="E2569">
        <f t="shared" si="165"/>
        <v>2.3465792491204063E-3</v>
      </c>
      <c r="F2569">
        <v>162.63999938964801</v>
      </c>
      <c r="G2569">
        <f t="shared" si="166"/>
        <v>-4.2855207783520921E-3</v>
      </c>
      <c r="H2569" s="2" t="str">
        <f t="shared" si="167"/>
        <v>UUD</v>
      </c>
    </row>
    <row r="2570" spans="1:8" x14ac:dyDescent="0.25">
      <c r="A2570" s="1">
        <v>43948</v>
      </c>
      <c r="B2570">
        <v>279.71609497070301</v>
      </c>
      <c r="C2570">
        <f t="shared" si="164"/>
        <v>1.4418525943176608E-2</v>
      </c>
      <c r="D2570">
        <v>163.44351196289</v>
      </c>
      <c r="E2570">
        <f t="shared" si="165"/>
        <v>-1.8613610364254796E-2</v>
      </c>
      <c r="F2570">
        <v>161.55999755859301</v>
      </c>
      <c r="G2570">
        <f t="shared" si="166"/>
        <v>-6.6404441410969905E-3</v>
      </c>
      <c r="H2570" s="2" t="str">
        <f t="shared" si="167"/>
        <v>UDD</v>
      </c>
    </row>
    <row r="2571" spans="1:8" x14ac:dyDescent="0.25">
      <c r="A2571" s="1">
        <v>43949</v>
      </c>
      <c r="B2571">
        <v>278.42984008789</v>
      </c>
      <c r="C2571">
        <f t="shared" si="164"/>
        <v>-4.5984300007753109E-3</v>
      </c>
      <c r="D2571">
        <v>165.32496643066401</v>
      </c>
      <c r="E2571">
        <f t="shared" si="165"/>
        <v>1.1511343859285095E-2</v>
      </c>
      <c r="F2571">
        <v>160.83999633789</v>
      </c>
      <c r="G2571">
        <f t="shared" si="166"/>
        <v>-4.4565562737266529E-3</v>
      </c>
      <c r="H2571" s="2" t="str">
        <f t="shared" si="167"/>
        <v>DUD</v>
      </c>
    </row>
    <row r="2572" spans="1:8" x14ac:dyDescent="0.25">
      <c r="A2572" s="1">
        <v>43950</v>
      </c>
      <c r="B2572">
        <v>285.71868896484301</v>
      </c>
      <c r="C2572">
        <f t="shared" si="164"/>
        <v>2.6178404134600708E-2</v>
      </c>
      <c r="D2572">
        <v>164.46710205078099</v>
      </c>
      <c r="E2572">
        <f t="shared" si="165"/>
        <v>-5.1889584398784327E-3</v>
      </c>
      <c r="F2572">
        <v>161.72999572753901</v>
      </c>
      <c r="G2572">
        <f t="shared" si="166"/>
        <v>5.5334457219167188E-3</v>
      </c>
      <c r="H2572" s="2" t="str">
        <f t="shared" si="167"/>
        <v>UDU</v>
      </c>
    </row>
    <row r="2573" spans="1:8" x14ac:dyDescent="0.25">
      <c r="A2573" s="1">
        <v>43951</v>
      </c>
      <c r="B2573">
        <v>283.05844116210898</v>
      </c>
      <c r="C2573">
        <f t="shared" si="164"/>
        <v>-9.3107238184946262E-3</v>
      </c>
      <c r="D2573">
        <v>162.546615600585</v>
      </c>
      <c r="E2573">
        <f t="shared" si="165"/>
        <v>-1.1677024926255664E-2</v>
      </c>
      <c r="F2573">
        <v>158.80000305175699</v>
      </c>
      <c r="G2573">
        <f t="shared" si="166"/>
        <v>-1.8116569301826257E-2</v>
      </c>
      <c r="H2573" s="2" t="str">
        <f t="shared" si="167"/>
        <v>DDD</v>
      </c>
    </row>
    <row r="2574" spans="1:8" x14ac:dyDescent="0.25">
      <c r="A2574" s="1">
        <v>43952</v>
      </c>
      <c r="B2574">
        <v>275.56494140625</v>
      </c>
      <c r="C2574">
        <f t="shared" si="164"/>
        <v>-2.6473330825585228E-2</v>
      </c>
      <c r="D2574">
        <v>163.93853759765599</v>
      </c>
      <c r="E2574">
        <f t="shared" si="165"/>
        <v>8.5632173387804045E-3</v>
      </c>
      <c r="F2574">
        <v>159.77999877929599</v>
      </c>
      <c r="G2574">
        <f t="shared" si="166"/>
        <v>6.1712576114976159E-3</v>
      </c>
      <c r="H2574" s="2" t="str">
        <f t="shared" si="167"/>
        <v>DUU</v>
      </c>
    </row>
    <row r="2575" spans="1:8" x14ac:dyDescent="0.25">
      <c r="A2575" s="1">
        <v>43955</v>
      </c>
      <c r="B2575">
        <v>276.32501220703102</v>
      </c>
      <c r="C2575">
        <f t="shared" si="164"/>
        <v>2.7582275049296001E-3</v>
      </c>
      <c r="D2575">
        <v>163.16741943359301</v>
      </c>
      <c r="E2575">
        <f t="shared" si="165"/>
        <v>-4.7037028349947718E-3</v>
      </c>
      <c r="F2575">
        <v>160.33999633789</v>
      </c>
      <c r="G2575">
        <f t="shared" si="166"/>
        <v>3.5048038732778952E-3</v>
      </c>
      <c r="H2575" s="2" t="str">
        <f t="shared" si="167"/>
        <v>UDU</v>
      </c>
    </row>
    <row r="2576" spans="1:8" x14ac:dyDescent="0.25">
      <c r="A2576" s="1">
        <v>43956</v>
      </c>
      <c r="B2576">
        <v>278.87808227539</v>
      </c>
      <c r="C2576">
        <f t="shared" si="164"/>
        <v>9.2393737648552854E-3</v>
      </c>
      <c r="D2576">
        <v>162.12297058105401</v>
      </c>
      <c r="E2576">
        <f t="shared" si="165"/>
        <v>-6.4010870317409152E-3</v>
      </c>
      <c r="F2576">
        <v>161.02000427246</v>
      </c>
      <c r="G2576">
        <f t="shared" si="166"/>
        <v>4.2410374834798148E-3</v>
      </c>
      <c r="H2576" s="2" t="str">
        <f t="shared" si="167"/>
        <v>UDU</v>
      </c>
    </row>
    <row r="2577" spans="1:8" x14ac:dyDescent="0.25">
      <c r="A2577" s="1">
        <v>43957</v>
      </c>
      <c r="B2577">
        <v>276.98764038085898</v>
      </c>
      <c r="C2577">
        <f t="shared" si="164"/>
        <v>-6.7787395807757944E-3</v>
      </c>
      <c r="D2577">
        <v>159.50700378417901</v>
      </c>
      <c r="E2577">
        <f t="shared" si="165"/>
        <v>-1.6135694945011769E-2</v>
      </c>
      <c r="F2577">
        <v>158.94999694824199</v>
      </c>
      <c r="G2577">
        <f t="shared" si="166"/>
        <v>-1.2855591040200065E-2</v>
      </c>
      <c r="H2577" s="2" t="str">
        <f t="shared" si="167"/>
        <v>DDD</v>
      </c>
    </row>
    <row r="2578" spans="1:8" x14ac:dyDescent="0.25">
      <c r="A2578" s="1">
        <v>43958</v>
      </c>
      <c r="B2578">
        <v>280.33001708984301</v>
      </c>
      <c r="C2578">
        <f t="shared" si="164"/>
        <v>1.2066880328625018E-2</v>
      </c>
      <c r="D2578">
        <v>162.17182922363199</v>
      </c>
      <c r="E2578">
        <f t="shared" si="165"/>
        <v>1.670663592338939E-2</v>
      </c>
      <c r="F2578">
        <v>161.38999938964801</v>
      </c>
      <c r="G2578">
        <f t="shared" si="166"/>
        <v>1.5350754880483208E-2</v>
      </c>
      <c r="H2578" s="2" t="str">
        <f t="shared" si="167"/>
        <v>UUU</v>
      </c>
    </row>
    <row r="2579" spans="1:8" x14ac:dyDescent="0.25">
      <c r="A2579" s="1">
        <v>43959</v>
      </c>
      <c r="B2579">
        <v>284.96841430664</v>
      </c>
      <c r="C2579">
        <f t="shared" si="164"/>
        <v>1.6546202454339465E-2</v>
      </c>
      <c r="D2579">
        <v>160.06340026855401</v>
      </c>
      <c r="E2579">
        <f t="shared" si="165"/>
        <v>-1.3001203508474335E-2</v>
      </c>
      <c r="F2579">
        <v>160.419998168945</v>
      </c>
      <c r="G2579">
        <f t="shared" si="166"/>
        <v>-6.0102932298866651E-3</v>
      </c>
      <c r="H2579" s="2" t="str">
        <f t="shared" si="167"/>
        <v>UDD</v>
      </c>
    </row>
    <row r="2580" spans="1:8" x14ac:dyDescent="0.25">
      <c r="A2580" s="1">
        <v>43962</v>
      </c>
      <c r="B2580">
        <v>285.02685546875</v>
      </c>
      <c r="C2580">
        <f t="shared" si="164"/>
        <v>2.0507943749548119E-4</v>
      </c>
      <c r="D2580">
        <v>158.81396484375</v>
      </c>
      <c r="E2580">
        <f t="shared" si="165"/>
        <v>-7.8058783126417897E-3</v>
      </c>
      <c r="F2580">
        <v>159.419998168945</v>
      </c>
      <c r="G2580">
        <f t="shared" si="166"/>
        <v>-6.2336367748044852E-3</v>
      </c>
      <c r="H2580" s="2" t="str">
        <f t="shared" si="167"/>
        <v>UDD</v>
      </c>
    </row>
    <row r="2581" spans="1:8" x14ac:dyDescent="0.25">
      <c r="A2581" s="1">
        <v>43963</v>
      </c>
      <c r="B2581">
        <v>279.34582519531199</v>
      </c>
      <c r="C2581">
        <f t="shared" si="164"/>
        <v>-1.9931561410573395E-2</v>
      </c>
      <c r="D2581">
        <v>160.44410705566401</v>
      </c>
      <c r="E2581">
        <f t="shared" si="165"/>
        <v>1.0264476511985698E-2</v>
      </c>
      <c r="F2581">
        <v>160.03999328613199</v>
      </c>
      <c r="G2581">
        <f t="shared" si="166"/>
        <v>3.8890673962368449E-3</v>
      </c>
      <c r="H2581" s="2" t="str">
        <f t="shared" si="167"/>
        <v>DUU</v>
      </c>
    </row>
    <row r="2582" spans="1:8" x14ac:dyDescent="0.25">
      <c r="A2582" s="1">
        <v>43964</v>
      </c>
      <c r="B2582">
        <v>274.40530395507801</v>
      </c>
      <c r="C2582">
        <f t="shared" si="164"/>
        <v>-1.7686039291189282E-2</v>
      </c>
      <c r="D2582">
        <v>161.56660461425699</v>
      </c>
      <c r="E2582">
        <f t="shared" si="165"/>
        <v>6.9961906310684885E-3</v>
      </c>
      <c r="F2582">
        <v>161.58000183105401</v>
      </c>
      <c r="G2582">
        <f t="shared" si="166"/>
        <v>9.6226481475081282E-3</v>
      </c>
      <c r="H2582" s="2" t="str">
        <f t="shared" si="167"/>
        <v>DUU</v>
      </c>
    </row>
    <row r="2583" spans="1:8" x14ac:dyDescent="0.25">
      <c r="A2583" s="1">
        <v>43965</v>
      </c>
      <c r="B2583">
        <v>277.68927001953102</v>
      </c>
      <c r="C2583">
        <f t="shared" si="164"/>
        <v>1.1967575032699074E-2</v>
      </c>
      <c r="D2583">
        <v>163.14796447753901</v>
      </c>
      <c r="E2583">
        <f t="shared" si="165"/>
        <v>9.7876653845485606E-3</v>
      </c>
      <c r="F2583">
        <v>163.009994506835</v>
      </c>
      <c r="G2583">
        <f t="shared" si="166"/>
        <v>8.8500597820031501E-3</v>
      </c>
      <c r="H2583" s="2" t="str">
        <f t="shared" si="167"/>
        <v>UUU</v>
      </c>
    </row>
    <row r="2584" spans="1:8" x14ac:dyDescent="0.25">
      <c r="A2584" s="1">
        <v>43966</v>
      </c>
      <c r="B2584">
        <v>278.96578979492102</v>
      </c>
      <c r="C2584">
        <f t="shared" si="164"/>
        <v>4.5969359035737956E-3</v>
      </c>
      <c r="D2584">
        <v>162.72819519042901</v>
      </c>
      <c r="E2584">
        <f t="shared" si="165"/>
        <v>-2.572936097941847E-3</v>
      </c>
      <c r="F2584">
        <v>163.92999267578099</v>
      </c>
      <c r="G2584">
        <f t="shared" si="166"/>
        <v>5.6438144895920583E-3</v>
      </c>
      <c r="H2584" s="2" t="str">
        <f t="shared" si="167"/>
        <v>UDU</v>
      </c>
    </row>
    <row r="2585" spans="1:8" x14ac:dyDescent="0.25">
      <c r="A2585" s="1">
        <v>43969</v>
      </c>
      <c r="B2585">
        <v>287.46301269531199</v>
      </c>
      <c r="C2585">
        <f t="shared" si="164"/>
        <v>3.0459730946355901E-2</v>
      </c>
      <c r="D2585">
        <v>159.15562438964801</v>
      </c>
      <c r="E2585">
        <f t="shared" si="165"/>
        <v>-2.1954221249736561E-2</v>
      </c>
      <c r="F2585">
        <v>162.69000244140599</v>
      </c>
      <c r="G2585">
        <f t="shared" si="166"/>
        <v>-7.564144999551381E-3</v>
      </c>
      <c r="H2585" s="2" t="str">
        <f t="shared" si="167"/>
        <v>UDD</v>
      </c>
    </row>
    <row r="2586" spans="1:8" x14ac:dyDescent="0.25">
      <c r="A2586" s="1">
        <v>43970</v>
      </c>
      <c r="B2586">
        <v>284.51037597656199</v>
      </c>
      <c r="C2586">
        <f t="shared" si="164"/>
        <v>-1.0271362186966115E-2</v>
      </c>
      <c r="D2586">
        <v>159.75102233886699</v>
      </c>
      <c r="E2586">
        <f t="shared" si="165"/>
        <v>3.7409796323710776E-3</v>
      </c>
      <c r="F2586">
        <v>164.259994506835</v>
      </c>
      <c r="G2586">
        <f t="shared" si="166"/>
        <v>9.650206170440212E-3</v>
      </c>
      <c r="H2586" s="2" t="str">
        <f t="shared" si="167"/>
        <v>DUU</v>
      </c>
    </row>
    <row r="2587" spans="1:8" x14ac:dyDescent="0.25">
      <c r="A2587" s="1">
        <v>43971</v>
      </c>
      <c r="B2587">
        <v>289.34362792968699</v>
      </c>
      <c r="C2587">
        <f t="shared" si="164"/>
        <v>1.6987963748370083E-2</v>
      </c>
      <c r="D2587">
        <v>160.22932434082</v>
      </c>
      <c r="E2587">
        <f t="shared" si="165"/>
        <v>2.9940465791726822E-3</v>
      </c>
      <c r="F2587">
        <v>164.64999389648401</v>
      </c>
      <c r="G2587">
        <f t="shared" si="166"/>
        <v>2.3742810342830545E-3</v>
      </c>
      <c r="H2587" s="2" t="str">
        <f t="shared" si="167"/>
        <v>UUU</v>
      </c>
    </row>
    <row r="2588" spans="1:8" x14ac:dyDescent="0.25">
      <c r="A2588" s="1">
        <v>43972</v>
      </c>
      <c r="B2588">
        <v>287.34606933593699</v>
      </c>
      <c r="C2588">
        <f t="shared" si="164"/>
        <v>-6.9037587177672721E-3</v>
      </c>
      <c r="D2588">
        <v>160.62954711914</v>
      </c>
      <c r="E2588">
        <f t="shared" si="165"/>
        <v>2.4978123072447733E-3</v>
      </c>
      <c r="F2588">
        <v>162.25</v>
      </c>
      <c r="G2588">
        <f t="shared" si="166"/>
        <v>-1.4576337597636879E-2</v>
      </c>
      <c r="H2588" s="2" t="str">
        <f t="shared" si="167"/>
        <v>DUD</v>
      </c>
    </row>
    <row r="2589" spans="1:8" x14ac:dyDescent="0.25">
      <c r="A2589" s="1">
        <v>43973</v>
      </c>
      <c r="B2589">
        <v>287.89172363281199</v>
      </c>
      <c r="C2589">
        <f t="shared" si="164"/>
        <v>1.8989447050241637E-3</v>
      </c>
      <c r="D2589">
        <v>161.59590148925699</v>
      </c>
      <c r="E2589">
        <f t="shared" si="165"/>
        <v>6.0160436697256348E-3</v>
      </c>
      <c r="F2589">
        <v>163.21000671386699</v>
      </c>
      <c r="G2589">
        <f t="shared" si="166"/>
        <v>5.9168364491031245E-3</v>
      </c>
      <c r="H2589" s="2" t="str">
        <f t="shared" si="167"/>
        <v>UUU</v>
      </c>
    </row>
    <row r="2590" spans="1:8" x14ac:dyDescent="0.25">
      <c r="A2590" s="1">
        <v>43977</v>
      </c>
      <c r="B2590">
        <v>291.438720703125</v>
      </c>
      <c r="C2590">
        <f t="shared" si="164"/>
        <v>1.2320594095428072E-2</v>
      </c>
      <c r="D2590">
        <v>159.42890930175699</v>
      </c>
      <c r="E2590">
        <f t="shared" si="165"/>
        <v>-1.3409945224656994E-2</v>
      </c>
      <c r="F2590">
        <v>160.88999938964801</v>
      </c>
      <c r="G2590">
        <f t="shared" si="166"/>
        <v>-1.4214859559967485E-2</v>
      </c>
      <c r="H2590" s="2" t="str">
        <f t="shared" si="167"/>
        <v>UDD</v>
      </c>
    </row>
    <row r="2591" spans="1:8" x14ac:dyDescent="0.25">
      <c r="A2591" s="1">
        <v>43978</v>
      </c>
      <c r="B2591">
        <v>295.77499389648398</v>
      </c>
      <c r="C2591">
        <f t="shared" si="164"/>
        <v>1.4878850630751117E-2</v>
      </c>
      <c r="D2591">
        <v>159.13606262207</v>
      </c>
      <c r="E2591">
        <f t="shared" si="165"/>
        <v>-1.8368480407321419E-3</v>
      </c>
      <c r="F2591">
        <v>161.17999267578099</v>
      </c>
      <c r="G2591">
        <f t="shared" si="166"/>
        <v>1.8024320171117214E-3</v>
      </c>
      <c r="H2591" s="2" t="str">
        <f t="shared" si="167"/>
        <v>UDU</v>
      </c>
    </row>
    <row r="2592" spans="1:8" x14ac:dyDescent="0.25">
      <c r="A2592" s="1">
        <v>43979</v>
      </c>
      <c r="B2592">
        <v>295.22937011718699</v>
      </c>
      <c r="C2592">
        <f t="shared" si="164"/>
        <v>-1.8447258576833603E-3</v>
      </c>
      <c r="D2592">
        <v>158.55039978027301</v>
      </c>
      <c r="E2592">
        <f t="shared" si="165"/>
        <v>-3.6802647504724506E-3</v>
      </c>
      <c r="F2592">
        <v>161.72000122070301</v>
      </c>
      <c r="G2592">
        <f t="shared" si="166"/>
        <v>3.350344766476443E-3</v>
      </c>
      <c r="H2592" s="2" t="str">
        <f t="shared" si="167"/>
        <v>DDU</v>
      </c>
    </row>
    <row r="2593" spans="1:8" x14ac:dyDescent="0.25">
      <c r="A2593" s="1">
        <v>43980</v>
      </c>
      <c r="B2593">
        <v>296.54489135742102</v>
      </c>
      <c r="C2593">
        <f t="shared" si="164"/>
        <v>4.4559294344999056E-3</v>
      </c>
      <c r="D2593">
        <v>159.68267822265599</v>
      </c>
      <c r="E2593">
        <f t="shared" si="165"/>
        <v>7.1414417368367289E-3</v>
      </c>
      <c r="F2593">
        <v>162.91000366210901</v>
      </c>
      <c r="G2593">
        <f t="shared" si="166"/>
        <v>7.3584122707368582E-3</v>
      </c>
      <c r="H2593" s="2" t="str">
        <f t="shared" si="167"/>
        <v>UUU</v>
      </c>
    </row>
    <row r="2594" spans="1:8" x14ac:dyDescent="0.25">
      <c r="A2594" s="1">
        <v>43983</v>
      </c>
      <c r="B2594">
        <v>297.74337768554602</v>
      </c>
      <c r="C2594">
        <f t="shared" si="164"/>
        <v>4.0415005048273223E-3</v>
      </c>
      <c r="D2594">
        <v>158.60758972167901</v>
      </c>
      <c r="E2594">
        <f t="shared" si="165"/>
        <v>-6.7326557454022717E-3</v>
      </c>
      <c r="F2594">
        <v>163.66000366210901</v>
      </c>
      <c r="G2594">
        <f t="shared" si="166"/>
        <v>4.6037688486924022E-3</v>
      </c>
      <c r="H2594" s="2" t="str">
        <f t="shared" si="167"/>
        <v>UDU</v>
      </c>
    </row>
    <row r="2595" spans="1:8" x14ac:dyDescent="0.25">
      <c r="A2595" s="1">
        <v>43984</v>
      </c>
      <c r="B2595">
        <v>300.20880126953102</v>
      </c>
      <c r="C2595">
        <f t="shared" si="164"/>
        <v>8.2803641281614659E-3</v>
      </c>
      <c r="D2595">
        <v>158.03097534179599</v>
      </c>
      <c r="E2595">
        <f t="shared" si="165"/>
        <v>-3.6354778538331134E-3</v>
      </c>
      <c r="F2595">
        <v>162.600006103515</v>
      </c>
      <c r="G2595">
        <f t="shared" si="166"/>
        <v>-6.4768271714233938E-3</v>
      </c>
      <c r="H2595" s="2" t="str">
        <f t="shared" si="167"/>
        <v>UDD</v>
      </c>
    </row>
    <row r="2596" spans="1:8" x14ac:dyDescent="0.25">
      <c r="A2596" s="1">
        <v>43985</v>
      </c>
      <c r="B2596">
        <v>304.20404052734301</v>
      </c>
      <c r="C2596">
        <f t="shared" si="164"/>
        <v>1.3308201628056349E-2</v>
      </c>
      <c r="D2596">
        <v>155.92958068847599</v>
      </c>
      <c r="E2596">
        <f t="shared" si="165"/>
        <v>-1.3297359259949015E-2</v>
      </c>
      <c r="F2596">
        <v>159.600006103515</v>
      </c>
      <c r="G2596">
        <f t="shared" si="166"/>
        <v>-1.8450183809280651E-2</v>
      </c>
      <c r="H2596" s="2" t="str">
        <f t="shared" si="167"/>
        <v>UDD</v>
      </c>
    </row>
    <row r="2597" spans="1:8" x14ac:dyDescent="0.25">
      <c r="A2597" s="1">
        <v>43986</v>
      </c>
      <c r="B2597">
        <v>303.40499877929602</v>
      </c>
      <c r="C2597">
        <f t="shared" si="164"/>
        <v>-2.6266638229454076E-3</v>
      </c>
      <c r="D2597">
        <v>153.67189025878901</v>
      </c>
      <c r="E2597">
        <f t="shared" si="165"/>
        <v>-1.447891041403826E-2</v>
      </c>
      <c r="F2597">
        <v>161.27999877929599</v>
      </c>
      <c r="G2597">
        <f t="shared" si="166"/>
        <v>1.0526269495825469E-2</v>
      </c>
      <c r="H2597" s="2" t="str">
        <f t="shared" si="167"/>
        <v>DDU</v>
      </c>
    </row>
    <row r="2598" spans="1:8" x14ac:dyDescent="0.25">
      <c r="A2598" s="1">
        <v>43987</v>
      </c>
      <c r="B2598">
        <v>311.18109130859301</v>
      </c>
      <c r="C2598">
        <f t="shared" si="164"/>
        <v>2.5629414678673523E-2</v>
      </c>
      <c r="D2598">
        <v>152.57720947265599</v>
      </c>
      <c r="E2598">
        <f t="shared" si="165"/>
        <v>-7.1234939863726865E-3</v>
      </c>
      <c r="F2598">
        <v>158.009994506835</v>
      </c>
      <c r="G2598">
        <f t="shared" si="166"/>
        <v>-2.0275324263462124E-2</v>
      </c>
      <c r="H2598" s="2" t="str">
        <f t="shared" si="167"/>
        <v>UDD</v>
      </c>
    </row>
    <row r="2599" spans="1:8" x14ac:dyDescent="0.25">
      <c r="A2599" s="1">
        <v>43990</v>
      </c>
      <c r="B2599">
        <v>314.94250488281199</v>
      </c>
      <c r="C2599">
        <f t="shared" si="164"/>
        <v>1.2087538990243063E-2</v>
      </c>
      <c r="D2599">
        <v>153.163650512695</v>
      </c>
      <c r="E2599">
        <f t="shared" si="165"/>
        <v>3.8435690498330732E-3</v>
      </c>
      <c r="F2599">
        <v>159.72000122070301</v>
      </c>
      <c r="G2599">
        <f t="shared" si="166"/>
        <v>1.0822142733471374E-2</v>
      </c>
      <c r="H2599" s="2" t="str">
        <f t="shared" si="167"/>
        <v>UUU</v>
      </c>
    </row>
    <row r="2600" spans="1:8" x14ac:dyDescent="0.25">
      <c r="A2600" s="1">
        <v>43991</v>
      </c>
      <c r="B2600">
        <v>312.59405517578102</v>
      </c>
      <c r="C2600">
        <f t="shared" si="164"/>
        <v>-7.4567569337927742E-3</v>
      </c>
      <c r="D2600">
        <v>154.90336608886699</v>
      </c>
      <c r="E2600">
        <f t="shared" si="165"/>
        <v>1.1358540817932417E-2</v>
      </c>
      <c r="F2600">
        <v>161.259994506835</v>
      </c>
      <c r="G2600">
        <f t="shared" si="166"/>
        <v>9.6418311693098335E-3</v>
      </c>
      <c r="H2600" s="2" t="str">
        <f t="shared" si="167"/>
        <v>DUU</v>
      </c>
    </row>
    <row r="2601" spans="1:8" x14ac:dyDescent="0.25">
      <c r="A2601" s="1">
        <v>43992</v>
      </c>
      <c r="B2601">
        <v>310.84979248046801</v>
      </c>
      <c r="C2601">
        <f t="shared" si="164"/>
        <v>-5.5799611874645105E-3</v>
      </c>
      <c r="D2601">
        <v>157.20016479492099</v>
      </c>
      <c r="E2601">
        <f t="shared" si="165"/>
        <v>1.4827300168134272E-2</v>
      </c>
      <c r="F2601">
        <v>163.57000732421801</v>
      </c>
      <c r="G2601">
        <f t="shared" si="166"/>
        <v>1.432477301296875E-2</v>
      </c>
      <c r="H2601" s="2" t="str">
        <f t="shared" si="167"/>
        <v>DUU</v>
      </c>
    </row>
    <row r="2602" spans="1:8" x14ac:dyDescent="0.25">
      <c r="A2602" s="1">
        <v>43993</v>
      </c>
      <c r="B2602">
        <v>292.92965698242102</v>
      </c>
      <c r="C2602">
        <f t="shared" si="164"/>
        <v>-5.7648857845620016E-2</v>
      </c>
      <c r="D2602">
        <v>160.17137145996</v>
      </c>
      <c r="E2602">
        <f t="shared" si="165"/>
        <v>1.890078594329192E-2</v>
      </c>
      <c r="F2602">
        <v>162.38999938964801</v>
      </c>
      <c r="G2602">
        <f t="shared" si="166"/>
        <v>-7.2140849894997139E-3</v>
      </c>
      <c r="H2602" s="2" t="str">
        <f t="shared" si="167"/>
        <v>DUD</v>
      </c>
    </row>
    <row r="2603" spans="1:8" x14ac:dyDescent="0.25">
      <c r="A2603" s="1">
        <v>43994</v>
      </c>
      <c r="B2603">
        <v>296.43762207031199</v>
      </c>
      <c r="C2603">
        <f t="shared" si="164"/>
        <v>1.1975452141062881E-2</v>
      </c>
      <c r="D2603">
        <v>158.627182006835</v>
      </c>
      <c r="E2603">
        <f t="shared" si="165"/>
        <v>-9.6408580325543225E-3</v>
      </c>
      <c r="F2603">
        <v>162.61999511718699</v>
      </c>
      <c r="G2603">
        <f t="shared" si="166"/>
        <v>1.4163170663430424E-3</v>
      </c>
      <c r="H2603" s="2" t="str">
        <f t="shared" si="167"/>
        <v>UDU</v>
      </c>
    </row>
    <row r="2604" spans="1:8" x14ac:dyDescent="0.25">
      <c r="A2604" s="1">
        <v>43997</v>
      </c>
      <c r="B2604">
        <v>299.205078125</v>
      </c>
      <c r="C2604">
        <f t="shared" si="164"/>
        <v>9.3357112884666638E-3</v>
      </c>
      <c r="D2604">
        <v>158.71510314941401</v>
      </c>
      <c r="E2604">
        <f t="shared" si="165"/>
        <v>5.5426277808567903E-4</v>
      </c>
      <c r="F2604">
        <v>162.33000183105401</v>
      </c>
      <c r="G2604">
        <f t="shared" si="166"/>
        <v>-1.7832572551980119E-3</v>
      </c>
      <c r="H2604" s="2" t="str">
        <f t="shared" si="167"/>
        <v>UUD</v>
      </c>
    </row>
    <row r="2605" spans="1:8" x14ac:dyDescent="0.25">
      <c r="A2605" s="1">
        <v>43998</v>
      </c>
      <c r="B2605">
        <v>304.96414184570301</v>
      </c>
      <c r="C2605">
        <f t="shared" si="164"/>
        <v>1.9247880941034801E-2</v>
      </c>
      <c r="D2605">
        <v>156.28144836425699</v>
      </c>
      <c r="E2605">
        <f t="shared" si="165"/>
        <v>-1.5333479529455851E-2</v>
      </c>
      <c r="F2605">
        <v>162.25</v>
      </c>
      <c r="G2605">
        <f t="shared" si="166"/>
        <v>-4.9283453552395606E-4</v>
      </c>
      <c r="H2605" s="2" t="str">
        <f t="shared" si="167"/>
        <v>UDD</v>
      </c>
    </row>
    <row r="2606" spans="1:8" x14ac:dyDescent="0.25">
      <c r="A2606" s="1">
        <v>43999</v>
      </c>
      <c r="B2606">
        <v>303.69732666015602</v>
      </c>
      <c r="C2606">
        <f t="shared" si="164"/>
        <v>-4.1539807856751931E-3</v>
      </c>
      <c r="D2606">
        <v>156.92654418945301</v>
      </c>
      <c r="E2606">
        <f t="shared" si="165"/>
        <v>4.1277824844088151E-3</v>
      </c>
      <c r="F2606">
        <v>162.55999755859301</v>
      </c>
      <c r="G2606">
        <f t="shared" si="166"/>
        <v>1.9106166939477642E-3</v>
      </c>
      <c r="H2606" s="2" t="str">
        <f t="shared" si="167"/>
        <v>DUU</v>
      </c>
    </row>
    <row r="2607" spans="1:8" x14ac:dyDescent="0.25">
      <c r="A2607" s="1">
        <v>44000</v>
      </c>
      <c r="B2607">
        <v>303.81430053710898</v>
      </c>
      <c r="C2607">
        <f t="shared" si="164"/>
        <v>3.8516597508242434E-4</v>
      </c>
      <c r="D2607">
        <v>158.58804321289</v>
      </c>
      <c r="E2607">
        <f t="shared" si="165"/>
        <v>1.0587750033105303E-2</v>
      </c>
      <c r="F2607">
        <v>162.24000549316401</v>
      </c>
      <c r="G2607">
        <f t="shared" si="166"/>
        <v>-1.968455156464155E-3</v>
      </c>
      <c r="H2607" s="2" t="str">
        <f t="shared" si="167"/>
        <v>UUD</v>
      </c>
    </row>
    <row r="2608" spans="1:8" x14ac:dyDescent="0.25">
      <c r="A2608" s="1">
        <v>44001</v>
      </c>
      <c r="B2608">
        <v>302.07797241210898</v>
      </c>
      <c r="C2608">
        <f t="shared" si="164"/>
        <v>-5.7150967611806491E-3</v>
      </c>
      <c r="D2608">
        <v>158.71510314941401</v>
      </c>
      <c r="E2608">
        <f t="shared" si="165"/>
        <v>8.0119493216423976E-4</v>
      </c>
      <c r="F2608">
        <v>164.02999877929599</v>
      </c>
      <c r="G2608">
        <f t="shared" si="166"/>
        <v>1.1032995719464589E-2</v>
      </c>
      <c r="H2608" s="2" t="str">
        <f t="shared" si="167"/>
        <v>DUU</v>
      </c>
    </row>
    <row r="2609" spans="1:8" x14ac:dyDescent="0.25">
      <c r="A2609" s="1">
        <v>44004</v>
      </c>
      <c r="B2609">
        <v>304.015869140625</v>
      </c>
      <c r="C2609">
        <f t="shared" si="164"/>
        <v>6.415220259331722E-3</v>
      </c>
      <c r="D2609">
        <v>158.73466491699199</v>
      </c>
      <c r="E2609">
        <f t="shared" si="165"/>
        <v>1.2325082610176175E-4</v>
      </c>
      <c r="F2609">
        <v>165.08999633789</v>
      </c>
      <c r="G2609">
        <f t="shared" si="166"/>
        <v>6.4622176826341082E-3</v>
      </c>
      <c r="H2609" s="2" t="str">
        <f t="shared" si="167"/>
        <v>UUU</v>
      </c>
    </row>
    <row r="2610" spans="1:8" x14ac:dyDescent="0.25">
      <c r="A2610" s="1">
        <v>44005</v>
      </c>
      <c r="B2610">
        <v>305.41549682617102</v>
      </c>
      <c r="C2610">
        <f t="shared" si="164"/>
        <v>4.6037981158759678E-3</v>
      </c>
      <c r="D2610">
        <v>157.64974975585901</v>
      </c>
      <c r="E2610">
        <f t="shared" si="165"/>
        <v>-6.8347714829670725E-3</v>
      </c>
      <c r="F2610">
        <v>166.47999572753901</v>
      </c>
      <c r="G2610">
        <f t="shared" si="166"/>
        <v>8.4196463776284869E-3</v>
      </c>
      <c r="H2610" s="2" t="str">
        <f t="shared" si="167"/>
        <v>UDU</v>
      </c>
    </row>
    <row r="2611" spans="1:8" x14ac:dyDescent="0.25">
      <c r="A2611" s="1">
        <v>44006</v>
      </c>
      <c r="B2611">
        <v>297.62472534179602</v>
      </c>
      <c r="C2611">
        <f t="shared" si="164"/>
        <v>-2.5508762866768175E-2</v>
      </c>
      <c r="D2611">
        <v>159.34060668945301</v>
      </c>
      <c r="E2611">
        <f t="shared" si="165"/>
        <v>1.0725401950922864E-2</v>
      </c>
      <c r="F2611">
        <v>165.89999389648401</v>
      </c>
      <c r="G2611">
        <f t="shared" si="166"/>
        <v>-3.483913058264565E-3</v>
      </c>
      <c r="H2611" s="2" t="str">
        <f t="shared" si="167"/>
        <v>DUD</v>
      </c>
    </row>
    <row r="2612" spans="1:8" x14ac:dyDescent="0.25">
      <c r="A2612" s="1">
        <v>44007</v>
      </c>
      <c r="B2612">
        <v>300.8154296875</v>
      </c>
      <c r="C2612">
        <f t="shared" si="164"/>
        <v>1.0720562083811114E-2</v>
      </c>
      <c r="D2612">
        <v>159.79995727539</v>
      </c>
      <c r="E2612">
        <f t="shared" si="165"/>
        <v>2.8828218712146914E-3</v>
      </c>
      <c r="F2612">
        <v>165.80000305175699</v>
      </c>
      <c r="G2612">
        <f t="shared" si="166"/>
        <v>-6.0271759135455127E-4</v>
      </c>
      <c r="H2612" s="2" t="str">
        <f t="shared" si="167"/>
        <v>UUD</v>
      </c>
    </row>
    <row r="2613" spans="1:8" x14ac:dyDescent="0.25">
      <c r="A2613" s="1">
        <v>44008</v>
      </c>
      <c r="B2613">
        <v>293.67059326171801</v>
      </c>
      <c r="C2613">
        <f t="shared" si="164"/>
        <v>-2.375156232246578E-2</v>
      </c>
      <c r="D2613">
        <v>161.51040649414</v>
      </c>
      <c r="E2613">
        <f t="shared" si="165"/>
        <v>1.0703690087991102E-2</v>
      </c>
      <c r="F2613">
        <v>166.53999328613199</v>
      </c>
      <c r="G2613">
        <f t="shared" si="166"/>
        <v>4.4631497029827827E-3</v>
      </c>
      <c r="H2613" s="2" t="str">
        <f t="shared" si="167"/>
        <v>DUU</v>
      </c>
    </row>
    <row r="2614" spans="1:8" x14ac:dyDescent="0.25">
      <c r="A2614" s="1">
        <v>44011</v>
      </c>
      <c r="B2614">
        <v>297.98684692382801</v>
      </c>
      <c r="C2614">
        <f t="shared" si="164"/>
        <v>1.4697602555879152E-2</v>
      </c>
      <c r="D2614">
        <v>161.00212097167901</v>
      </c>
      <c r="E2614">
        <f t="shared" si="165"/>
        <v>-3.147075990298065E-3</v>
      </c>
      <c r="F2614">
        <v>166.63000488281199</v>
      </c>
      <c r="G2614">
        <f t="shared" si="166"/>
        <v>5.4048036693110646E-4</v>
      </c>
      <c r="H2614" s="2" t="str">
        <f t="shared" si="167"/>
        <v>UDU</v>
      </c>
    </row>
    <row r="2615" spans="1:8" x14ac:dyDescent="0.25">
      <c r="A2615" s="1">
        <v>44012</v>
      </c>
      <c r="B2615">
        <v>301.80392456054602</v>
      </c>
      <c r="C2615">
        <f t="shared" si="164"/>
        <v>1.2809550744008913E-2</v>
      </c>
      <c r="D2615">
        <v>160.22024536132801</v>
      </c>
      <c r="E2615">
        <f t="shared" si="165"/>
        <v>-4.8563062749249486E-3</v>
      </c>
      <c r="F2615">
        <v>167.36999511718699</v>
      </c>
      <c r="G2615">
        <f t="shared" si="166"/>
        <v>4.4409182781661727E-3</v>
      </c>
      <c r="H2615" s="2" t="str">
        <f t="shared" si="167"/>
        <v>UDU</v>
      </c>
    </row>
    <row r="2616" spans="1:8" x14ac:dyDescent="0.25">
      <c r="A2616" s="1">
        <v>44013</v>
      </c>
      <c r="B2616">
        <v>303.91799926757801</v>
      </c>
      <c r="C2616">
        <f t="shared" si="164"/>
        <v>7.0047952826004511E-3</v>
      </c>
      <c r="D2616">
        <v>159.90910339355401</v>
      </c>
      <c r="E2616">
        <f t="shared" si="165"/>
        <v>-1.941964119904549E-3</v>
      </c>
      <c r="F2616">
        <v>166.61999511718699</v>
      </c>
      <c r="G2616">
        <f t="shared" si="166"/>
        <v>-4.4810899317698771E-3</v>
      </c>
      <c r="H2616" s="2" t="str">
        <f t="shared" si="167"/>
        <v>UDD</v>
      </c>
    </row>
    <row r="2617" spans="1:8" x14ac:dyDescent="0.25">
      <c r="A2617" s="1">
        <v>44014</v>
      </c>
      <c r="B2617">
        <v>305.59167480468699</v>
      </c>
      <c r="C2617">
        <f t="shared" si="164"/>
        <v>5.5069970884988884E-3</v>
      </c>
      <c r="D2617">
        <v>160.07540893554599</v>
      </c>
      <c r="E2617">
        <f t="shared" si="165"/>
        <v>1.0400004656563322E-3</v>
      </c>
      <c r="F2617">
        <v>166.97999572753901</v>
      </c>
      <c r="G2617">
        <f t="shared" si="166"/>
        <v>2.1606086958461113E-3</v>
      </c>
      <c r="H2617" s="2" t="str">
        <f t="shared" si="167"/>
        <v>UUU</v>
      </c>
    </row>
    <row r="2618" spans="1:8" x14ac:dyDescent="0.25">
      <c r="A2618" s="1">
        <v>44018</v>
      </c>
      <c r="B2618">
        <v>310.30914306640602</v>
      </c>
      <c r="C2618">
        <f t="shared" si="164"/>
        <v>1.5437162235306667E-2</v>
      </c>
      <c r="D2618">
        <v>159.41986083984301</v>
      </c>
      <c r="E2618">
        <f t="shared" si="165"/>
        <v>-4.0952454850009534E-3</v>
      </c>
      <c r="F2618">
        <v>167.97999572753901</v>
      </c>
      <c r="G2618">
        <f t="shared" si="166"/>
        <v>5.9887413198387307E-3</v>
      </c>
      <c r="H2618" s="2" t="str">
        <f t="shared" si="167"/>
        <v>UDU</v>
      </c>
    </row>
    <row r="2619" spans="1:8" x14ac:dyDescent="0.25">
      <c r="A2619" s="1">
        <v>44019</v>
      </c>
      <c r="B2619">
        <v>307.10870361328102</v>
      </c>
      <c r="C2619">
        <f t="shared" si="164"/>
        <v>-1.0313713033070715E-2</v>
      </c>
      <c r="D2619">
        <v>161.66064453125</v>
      </c>
      <c r="E2619">
        <f t="shared" si="165"/>
        <v>1.4055862799040586E-2</v>
      </c>
      <c r="F2619">
        <v>169.03999328613199</v>
      </c>
      <c r="G2619">
        <f t="shared" si="166"/>
        <v>6.3102606593243848E-3</v>
      </c>
      <c r="H2619" s="2" t="str">
        <f t="shared" si="167"/>
        <v>DUU</v>
      </c>
    </row>
    <row r="2620" spans="1:8" x14ac:dyDescent="0.25">
      <c r="A2620" s="1">
        <v>44020</v>
      </c>
      <c r="B2620">
        <v>309.45767211914</v>
      </c>
      <c r="C2620">
        <f t="shared" si="164"/>
        <v>7.6486549492809086E-3</v>
      </c>
      <c r="D2620">
        <v>161.01481628417901</v>
      </c>
      <c r="E2620">
        <f t="shared" si="165"/>
        <v>-3.994962713056327E-3</v>
      </c>
      <c r="F2620">
        <v>170.08999633789</v>
      </c>
      <c r="G2620">
        <f t="shared" si="166"/>
        <v>6.2115658628825177E-3</v>
      </c>
      <c r="H2620" s="2" t="str">
        <f t="shared" si="167"/>
        <v>UDU</v>
      </c>
    </row>
    <row r="2621" spans="1:8" x14ac:dyDescent="0.25">
      <c r="A2621" s="1">
        <v>44021</v>
      </c>
      <c r="B2621">
        <v>307.69598388671801</v>
      </c>
      <c r="C2621">
        <f t="shared" si="164"/>
        <v>-5.6928245480492023E-3</v>
      </c>
      <c r="D2621">
        <v>163.57856750488199</v>
      </c>
      <c r="E2621">
        <f t="shared" si="165"/>
        <v>1.5922455335900088E-2</v>
      </c>
      <c r="F2621">
        <v>169.63000488281199</v>
      </c>
      <c r="G2621">
        <f t="shared" si="166"/>
        <v>-2.7044004055607473E-3</v>
      </c>
      <c r="H2621" s="2" t="str">
        <f t="shared" si="167"/>
        <v>DUD</v>
      </c>
    </row>
    <row r="2622" spans="1:8" x14ac:dyDescent="0.25">
      <c r="A2622" s="1">
        <v>44022</v>
      </c>
      <c r="B2622">
        <v>310.83767700195301</v>
      </c>
      <c r="C2622">
        <f t="shared" si="164"/>
        <v>1.0210380634644967E-2</v>
      </c>
      <c r="D2622">
        <v>162.75654602050699</v>
      </c>
      <c r="E2622">
        <f t="shared" si="165"/>
        <v>-5.0252395342101908E-3</v>
      </c>
      <c r="F2622">
        <v>169.19000244140599</v>
      </c>
      <c r="G2622">
        <f t="shared" si="166"/>
        <v>-2.5938951172580493E-3</v>
      </c>
      <c r="H2622" s="2" t="str">
        <f t="shared" si="167"/>
        <v>UDD</v>
      </c>
    </row>
    <row r="2623" spans="1:8" x14ac:dyDescent="0.25">
      <c r="A2623" s="1">
        <v>44025</v>
      </c>
      <c r="B2623">
        <v>308.14617919921801</v>
      </c>
      <c r="C2623">
        <f t="shared" si="164"/>
        <v>-8.6588531631514032E-3</v>
      </c>
      <c r="D2623">
        <v>163.29476928710901</v>
      </c>
      <c r="E2623">
        <f t="shared" si="165"/>
        <v>3.3069223927508773E-3</v>
      </c>
      <c r="F2623">
        <v>169.39999389648401</v>
      </c>
      <c r="G2623">
        <f t="shared" si="166"/>
        <v>1.2411575864286206E-3</v>
      </c>
      <c r="H2623" s="2" t="str">
        <f t="shared" si="167"/>
        <v>DUU</v>
      </c>
    </row>
    <row r="2624" spans="1:8" x14ac:dyDescent="0.25">
      <c r="A2624" s="1">
        <v>44026</v>
      </c>
      <c r="B2624">
        <v>312.13943481445301</v>
      </c>
      <c r="C2624">
        <f t="shared" si="164"/>
        <v>1.295896520804618E-2</v>
      </c>
      <c r="D2624">
        <v>163.52957153320301</v>
      </c>
      <c r="E2624">
        <f t="shared" si="165"/>
        <v>1.4379042704126821E-3</v>
      </c>
      <c r="F2624">
        <v>170.19000244140599</v>
      </c>
      <c r="G2624">
        <f t="shared" si="166"/>
        <v>4.6635689101899302E-3</v>
      </c>
      <c r="H2624" s="2" t="str">
        <f t="shared" si="167"/>
        <v>UUU</v>
      </c>
    </row>
    <row r="2625" spans="1:8" x14ac:dyDescent="0.25">
      <c r="A2625" s="1">
        <v>44027</v>
      </c>
      <c r="B2625">
        <v>315.00714111328102</v>
      </c>
      <c r="C2625">
        <f t="shared" si="164"/>
        <v>9.1872604963634252E-3</v>
      </c>
      <c r="D2625">
        <v>162.766357421875</v>
      </c>
      <c r="E2625">
        <f t="shared" si="165"/>
        <v>-4.6671320922102577E-3</v>
      </c>
      <c r="F2625">
        <v>170.33999633789</v>
      </c>
      <c r="G2625">
        <f t="shared" si="166"/>
        <v>8.8133200735840411E-4</v>
      </c>
      <c r="H2625" s="2" t="str">
        <f t="shared" si="167"/>
        <v>UDU</v>
      </c>
    </row>
    <row r="2626" spans="1:8" x14ac:dyDescent="0.25">
      <c r="A2626" s="1">
        <v>44028</v>
      </c>
      <c r="B2626">
        <v>313.96966552734301</v>
      </c>
      <c r="C2626">
        <f t="shared" si="164"/>
        <v>-3.2934986244166353E-3</v>
      </c>
      <c r="D2626">
        <v>163.53938293457</v>
      </c>
      <c r="E2626">
        <f t="shared" si="165"/>
        <v>4.7492954007160026E-3</v>
      </c>
      <c r="F2626">
        <v>168.72999572753901</v>
      </c>
      <c r="G2626">
        <f t="shared" si="166"/>
        <v>-9.451688651896939E-3</v>
      </c>
      <c r="H2626" s="2" t="str">
        <f t="shared" si="167"/>
        <v>DUD</v>
      </c>
    </row>
    <row r="2627" spans="1:8" x14ac:dyDescent="0.25">
      <c r="A2627" s="1">
        <v>44029</v>
      </c>
      <c r="B2627">
        <v>314.8798828125</v>
      </c>
      <c r="C2627">
        <f t="shared" si="164"/>
        <v>2.8990612313715136E-3</v>
      </c>
      <c r="D2627">
        <v>163.19691467285099</v>
      </c>
      <c r="E2627">
        <f t="shared" si="165"/>
        <v>-2.0941026899681248E-3</v>
      </c>
      <c r="F2627">
        <v>170.11999511718699</v>
      </c>
      <c r="G2627">
        <f t="shared" si="166"/>
        <v>8.2380099854475475E-3</v>
      </c>
      <c r="H2627" s="2" t="str">
        <f t="shared" si="167"/>
        <v>UDU</v>
      </c>
    </row>
    <row r="2628" spans="1:8" x14ac:dyDescent="0.25">
      <c r="A2628" s="1">
        <v>44032</v>
      </c>
      <c r="B2628">
        <v>317.42462158203102</v>
      </c>
      <c r="C2628">
        <f t="shared" ref="C2628:C2691" si="168">B2628/B2627-1</f>
        <v>8.0816174942694996E-3</v>
      </c>
      <c r="D2628">
        <v>163.598052978515</v>
      </c>
      <c r="E2628">
        <f t="shared" ref="E2628:E2691" si="169">D2628/D2627-1</f>
        <v>2.4580017733064619E-3</v>
      </c>
      <c r="F2628">
        <v>170.94000244140599</v>
      </c>
      <c r="G2628">
        <f t="shared" ref="G2628:G2691" si="170">F2628/F2627-1</f>
        <v>4.8201701607981651E-3</v>
      </c>
      <c r="H2628" s="2" t="str">
        <f t="shared" ref="H2628:H2691" si="171">_xlfn.CONCAT(IF(C2628&gt;0, "U", "D"), IF(E2628&gt;0, "U", "D"), IF(G2628&gt;0, "U", "D"))</f>
        <v>UUU</v>
      </c>
    </row>
    <row r="2629" spans="1:8" x14ac:dyDescent="0.25">
      <c r="A2629" s="1">
        <v>44033</v>
      </c>
      <c r="B2629">
        <v>318.09994506835898</v>
      </c>
      <c r="C2629">
        <f t="shared" si="168"/>
        <v>2.1275082032456982E-3</v>
      </c>
      <c r="D2629">
        <v>163.69595336914</v>
      </c>
      <c r="E2629">
        <f t="shared" si="169"/>
        <v>5.9842026749468147E-4</v>
      </c>
      <c r="F2629">
        <v>173</v>
      </c>
      <c r="G2629">
        <f t="shared" si="170"/>
        <v>1.2050997596657398E-2</v>
      </c>
      <c r="H2629" s="2" t="str">
        <f t="shared" si="171"/>
        <v>UUU</v>
      </c>
    </row>
    <row r="2630" spans="1:8" x14ac:dyDescent="0.25">
      <c r="A2630" s="1">
        <v>44034</v>
      </c>
      <c r="B2630">
        <v>319.91058349609301</v>
      </c>
      <c r="C2630">
        <f t="shared" si="168"/>
        <v>5.6920425665114571E-3</v>
      </c>
      <c r="D2630">
        <v>164.18521118164</v>
      </c>
      <c r="E2630">
        <f t="shared" si="169"/>
        <v>2.9888204468726531E-3</v>
      </c>
      <c r="F2630">
        <v>175.63000488281199</v>
      </c>
      <c r="G2630">
        <f t="shared" si="170"/>
        <v>1.5202340363074995E-2</v>
      </c>
      <c r="H2630" s="2" t="str">
        <f t="shared" si="171"/>
        <v>UUU</v>
      </c>
    </row>
    <row r="2631" spans="1:8" x14ac:dyDescent="0.25">
      <c r="A2631" s="1">
        <v>44035</v>
      </c>
      <c r="B2631">
        <v>316.093505859375</v>
      </c>
      <c r="C2631">
        <f t="shared" si="168"/>
        <v>-1.1931701649266047E-2</v>
      </c>
      <c r="D2631">
        <v>166.103103637695</v>
      </c>
      <c r="E2631">
        <f t="shared" si="169"/>
        <v>1.1681274106552841E-2</v>
      </c>
      <c r="F2631">
        <v>177.17999267578099</v>
      </c>
      <c r="G2631">
        <f t="shared" si="170"/>
        <v>8.8253017700661296E-3</v>
      </c>
      <c r="H2631" s="2" t="str">
        <f t="shared" si="171"/>
        <v>DUU</v>
      </c>
    </row>
    <row r="2632" spans="1:8" x14ac:dyDescent="0.25">
      <c r="A2632" s="1">
        <v>44036</v>
      </c>
      <c r="B2632">
        <v>314.05773925781199</v>
      </c>
      <c r="C2632">
        <f t="shared" si="168"/>
        <v>-6.4403936298162989E-3</v>
      </c>
      <c r="D2632">
        <v>166.09332275390599</v>
      </c>
      <c r="E2632">
        <f t="shared" si="169"/>
        <v>-5.8884413203674768E-5</v>
      </c>
      <c r="F2632">
        <v>178.69999694824199</v>
      </c>
      <c r="G2632">
        <f t="shared" si="170"/>
        <v>8.5788708392287027E-3</v>
      </c>
      <c r="H2632" s="2" t="str">
        <f t="shared" si="171"/>
        <v>DDU</v>
      </c>
    </row>
    <row r="2633" spans="1:8" x14ac:dyDescent="0.25">
      <c r="A2633" s="1">
        <v>44039</v>
      </c>
      <c r="B2633">
        <v>316.34802246093699</v>
      </c>
      <c r="C2633">
        <f t="shared" si="168"/>
        <v>7.292554574637844E-3</v>
      </c>
      <c r="D2633">
        <v>165.47682189941401</v>
      </c>
      <c r="E2633">
        <f t="shared" si="169"/>
        <v>-3.711773864657042E-3</v>
      </c>
      <c r="F2633">
        <v>182.22999572753901</v>
      </c>
      <c r="G2633">
        <f t="shared" si="170"/>
        <v>1.975377078668572E-2</v>
      </c>
      <c r="H2633" s="2" t="str">
        <f t="shared" si="171"/>
        <v>UDU</v>
      </c>
    </row>
    <row r="2634" spans="1:8" x14ac:dyDescent="0.25">
      <c r="A2634" s="1">
        <v>44040</v>
      </c>
      <c r="B2634">
        <v>314.34161376953102</v>
      </c>
      <c r="C2634">
        <f t="shared" si="168"/>
        <v>-6.3424094634690897E-3</v>
      </c>
      <c r="D2634">
        <v>166.62170410156199</v>
      </c>
      <c r="E2634">
        <f t="shared" si="169"/>
        <v>6.9186861882319928E-3</v>
      </c>
      <c r="F2634">
        <v>183.75</v>
      </c>
      <c r="G2634">
        <f t="shared" si="170"/>
        <v>8.3411310327505817E-3</v>
      </c>
      <c r="H2634" s="2" t="str">
        <f t="shared" si="171"/>
        <v>DUU</v>
      </c>
    </row>
    <row r="2635" spans="1:8" x14ac:dyDescent="0.25">
      <c r="A2635" s="1">
        <v>44041</v>
      </c>
      <c r="B2635">
        <v>318.20761108398398</v>
      </c>
      <c r="C2635">
        <f t="shared" si="168"/>
        <v>1.2298713072356415E-2</v>
      </c>
      <c r="D2635">
        <v>166.33795166015599</v>
      </c>
      <c r="E2635">
        <f t="shared" si="169"/>
        <v>-1.7029740689306072E-3</v>
      </c>
      <c r="F2635">
        <v>185.13000488281199</v>
      </c>
      <c r="G2635">
        <f t="shared" si="170"/>
        <v>7.5102306547591979E-3</v>
      </c>
      <c r="H2635" s="2" t="str">
        <f t="shared" si="171"/>
        <v>UDU</v>
      </c>
    </row>
    <row r="2636" spans="1:8" x14ac:dyDescent="0.25">
      <c r="A2636" s="1">
        <v>44042</v>
      </c>
      <c r="B2636">
        <v>317.07229614257801</v>
      </c>
      <c r="C2636">
        <f t="shared" si="168"/>
        <v>-3.5678434514450075E-3</v>
      </c>
      <c r="D2636">
        <v>167.43389892578099</v>
      </c>
      <c r="E2636">
        <f t="shared" si="169"/>
        <v>6.5886783784865344E-3</v>
      </c>
      <c r="F2636">
        <v>183.759994506835</v>
      </c>
      <c r="G2636">
        <f t="shared" si="170"/>
        <v>-7.4002611129633245E-3</v>
      </c>
      <c r="H2636" s="2" t="str">
        <f t="shared" si="171"/>
        <v>DUD</v>
      </c>
    </row>
    <row r="2637" spans="1:8" x14ac:dyDescent="0.25">
      <c r="A2637" s="1">
        <v>44043</v>
      </c>
      <c r="B2637">
        <v>319.57781982421801</v>
      </c>
      <c r="C2637">
        <f t="shared" si="168"/>
        <v>7.9020580231119464E-3</v>
      </c>
      <c r="D2637">
        <v>167.326248168945</v>
      </c>
      <c r="E2637">
        <f t="shared" si="169"/>
        <v>-6.4294481300775086E-4</v>
      </c>
      <c r="F2637">
        <v>185.42999267578099</v>
      </c>
      <c r="G2637">
        <f t="shared" si="170"/>
        <v>9.0879310996272444E-3</v>
      </c>
      <c r="H2637" s="2" t="str">
        <f t="shared" si="171"/>
        <v>UDU</v>
      </c>
    </row>
    <row r="2638" spans="1:8" x14ac:dyDescent="0.25">
      <c r="A2638" s="1">
        <v>44046</v>
      </c>
      <c r="B2638">
        <v>321.79962158203102</v>
      </c>
      <c r="C2638">
        <f t="shared" si="168"/>
        <v>6.9523027569156071E-3</v>
      </c>
      <c r="D2638">
        <v>166.48381042480401</v>
      </c>
      <c r="E2638">
        <f t="shared" si="169"/>
        <v>-5.0347016882277273E-3</v>
      </c>
      <c r="F2638">
        <v>185.63999938964801</v>
      </c>
      <c r="G2638">
        <f t="shared" si="170"/>
        <v>1.1325390830070337E-3</v>
      </c>
      <c r="H2638" s="2" t="str">
        <f t="shared" si="171"/>
        <v>UDU</v>
      </c>
    </row>
    <row r="2639" spans="1:8" x14ac:dyDescent="0.25">
      <c r="A2639" s="1">
        <v>44047</v>
      </c>
      <c r="B2639">
        <v>323.04257202148398</v>
      </c>
      <c r="C2639">
        <f t="shared" si="168"/>
        <v>3.8624981388801771E-3</v>
      </c>
      <c r="D2639">
        <v>168.07073974609301</v>
      </c>
      <c r="E2639">
        <f t="shared" si="169"/>
        <v>9.5320338790887416E-3</v>
      </c>
      <c r="F2639">
        <v>189.58999633789</v>
      </c>
      <c r="G2639">
        <f t="shared" si="170"/>
        <v>2.1277725496815725E-2</v>
      </c>
      <c r="H2639" s="2" t="str">
        <f t="shared" si="171"/>
        <v>UUU</v>
      </c>
    </row>
    <row r="2640" spans="1:8" x14ac:dyDescent="0.25">
      <c r="A2640" s="1">
        <v>44048</v>
      </c>
      <c r="B2640">
        <v>325.04898071289</v>
      </c>
      <c r="C2640">
        <f t="shared" si="168"/>
        <v>6.2109729960686533E-3</v>
      </c>
      <c r="D2640">
        <v>166.60133361816401</v>
      </c>
      <c r="E2640">
        <f t="shared" si="169"/>
        <v>-8.7427837239775208E-3</v>
      </c>
      <c r="F2640">
        <v>191.350006103515</v>
      </c>
      <c r="G2640">
        <f t="shared" si="170"/>
        <v>9.2832417301611514E-3</v>
      </c>
      <c r="H2640" s="2" t="str">
        <f t="shared" si="171"/>
        <v>UDU</v>
      </c>
    </row>
    <row r="2641" spans="1:8" x14ac:dyDescent="0.25">
      <c r="A2641" s="1">
        <v>44049</v>
      </c>
      <c r="B2641">
        <v>327.22174072265602</v>
      </c>
      <c r="C2641">
        <f t="shared" si="168"/>
        <v>6.6844080082970603E-3</v>
      </c>
      <c r="D2641">
        <v>167.53195190429599</v>
      </c>
      <c r="E2641">
        <f t="shared" si="169"/>
        <v>5.5858993798025836E-3</v>
      </c>
      <c r="F2641">
        <v>193.88999938964801</v>
      </c>
      <c r="G2641">
        <f t="shared" si="170"/>
        <v>1.3274069532869248E-2</v>
      </c>
      <c r="H2641" s="2" t="str">
        <f t="shared" si="171"/>
        <v>UUU</v>
      </c>
    </row>
    <row r="2642" spans="1:8" x14ac:dyDescent="0.25">
      <c r="A2642" s="1">
        <v>44050</v>
      </c>
      <c r="B2642">
        <v>327.45672607421801</v>
      </c>
      <c r="C2642">
        <f t="shared" si="168"/>
        <v>7.1812267437687538E-4</v>
      </c>
      <c r="D2642">
        <v>166.41522216796801</v>
      </c>
      <c r="E2642">
        <f t="shared" si="169"/>
        <v>-6.6657716551045132E-3</v>
      </c>
      <c r="F2642">
        <v>190.80999755859301</v>
      </c>
      <c r="G2642">
        <f t="shared" si="170"/>
        <v>-1.5885305280058937E-2</v>
      </c>
      <c r="H2642" s="2" t="str">
        <f t="shared" si="171"/>
        <v>UDD</v>
      </c>
    </row>
    <row r="2643" spans="1:8" x14ac:dyDescent="0.25">
      <c r="A2643" s="1">
        <v>44053</v>
      </c>
      <c r="B2643">
        <v>328.43542480468699</v>
      </c>
      <c r="C2643">
        <f t="shared" si="168"/>
        <v>2.9887879910188708E-3</v>
      </c>
      <c r="D2643">
        <v>165.67070007324199</v>
      </c>
      <c r="E2643">
        <f t="shared" si="169"/>
        <v>-4.4738821667079653E-3</v>
      </c>
      <c r="F2643">
        <v>190.14999389648401</v>
      </c>
      <c r="G2643">
        <f t="shared" si="170"/>
        <v>-3.4589574474803708E-3</v>
      </c>
      <c r="H2643" s="2" t="str">
        <f t="shared" si="171"/>
        <v>UDD</v>
      </c>
    </row>
    <row r="2644" spans="1:8" x14ac:dyDescent="0.25">
      <c r="A2644" s="1">
        <v>44054</v>
      </c>
      <c r="B2644">
        <v>325.72433471679602</v>
      </c>
      <c r="C2644">
        <f t="shared" si="168"/>
        <v>-8.2545605106488784E-3</v>
      </c>
      <c r="D2644">
        <v>163.70172119140599</v>
      </c>
      <c r="E2644">
        <f t="shared" si="169"/>
        <v>-1.1884895041582633E-2</v>
      </c>
      <c r="F2644">
        <v>179.94000244140599</v>
      </c>
      <c r="G2644">
        <f t="shared" si="170"/>
        <v>-5.3694408534329163E-2</v>
      </c>
      <c r="H2644" s="2" t="str">
        <f t="shared" si="171"/>
        <v>DDD</v>
      </c>
    </row>
    <row r="2645" spans="1:8" x14ac:dyDescent="0.25">
      <c r="A2645" s="1">
        <v>44055</v>
      </c>
      <c r="B2645">
        <v>330.26565551757801</v>
      </c>
      <c r="C2645">
        <f t="shared" si="168"/>
        <v>1.3942221433134394E-2</v>
      </c>
      <c r="D2645">
        <v>162.21272277832</v>
      </c>
      <c r="E2645">
        <f t="shared" si="169"/>
        <v>-9.0958018171659605E-3</v>
      </c>
      <c r="F2645">
        <v>179.100006103515</v>
      </c>
      <c r="G2645">
        <f t="shared" si="170"/>
        <v>-4.6682023257420546E-3</v>
      </c>
      <c r="H2645" s="2" t="str">
        <f t="shared" si="171"/>
        <v>UDD</v>
      </c>
    </row>
    <row r="2646" spans="1:8" x14ac:dyDescent="0.25">
      <c r="A2646" s="1">
        <v>44056</v>
      </c>
      <c r="B2646">
        <v>329.66864013671801</v>
      </c>
      <c r="C2646">
        <f t="shared" si="168"/>
        <v>-1.8076823032791012E-3</v>
      </c>
      <c r="D2646">
        <v>160.47879028320301</v>
      </c>
      <c r="E2646">
        <f t="shared" si="169"/>
        <v>-1.068925091336137E-2</v>
      </c>
      <c r="F2646">
        <v>183.33000183105401</v>
      </c>
      <c r="G2646">
        <f t="shared" si="170"/>
        <v>2.361806579221537E-2</v>
      </c>
      <c r="H2646" s="2" t="str">
        <f t="shared" si="171"/>
        <v>DDU</v>
      </c>
    </row>
    <row r="2647" spans="1:8" x14ac:dyDescent="0.25">
      <c r="A2647" s="1">
        <v>44057</v>
      </c>
      <c r="B2647">
        <v>329.67840576171801</v>
      </c>
      <c r="C2647">
        <f t="shared" si="168"/>
        <v>2.9622547646379616E-5</v>
      </c>
      <c r="D2647">
        <v>159.85185241699199</v>
      </c>
      <c r="E2647">
        <f t="shared" si="169"/>
        <v>-3.9066711875422877E-3</v>
      </c>
      <c r="F2647">
        <v>182.53999328613199</v>
      </c>
      <c r="G2647">
        <f t="shared" si="170"/>
        <v>-4.3092158240964906E-3</v>
      </c>
      <c r="H2647" s="2" t="str">
        <f t="shared" si="171"/>
        <v>UDD</v>
      </c>
    </row>
    <row r="2648" spans="1:8" x14ac:dyDescent="0.25">
      <c r="A2648" s="1">
        <v>44060</v>
      </c>
      <c r="B2648">
        <v>330.72567749023398</v>
      </c>
      <c r="C2648">
        <f t="shared" si="168"/>
        <v>3.1766464233418112E-3</v>
      </c>
      <c r="D2648">
        <v>160.25347900390599</v>
      </c>
      <c r="E2648">
        <f t="shared" si="169"/>
        <v>2.5124925413209098E-3</v>
      </c>
      <c r="F2648">
        <v>186.5</v>
      </c>
      <c r="G2648">
        <f t="shared" si="170"/>
        <v>2.1693912893163469E-2</v>
      </c>
      <c r="H2648" s="2" t="str">
        <f t="shared" si="171"/>
        <v>UUU</v>
      </c>
    </row>
    <row r="2649" spans="1:8" x14ac:dyDescent="0.25">
      <c r="A2649" s="1">
        <v>44061</v>
      </c>
      <c r="B2649">
        <v>331.440185546875</v>
      </c>
      <c r="C2649">
        <f t="shared" si="168"/>
        <v>2.1604251053719548E-3</v>
      </c>
      <c r="D2649">
        <v>161.39961242675699</v>
      </c>
      <c r="E2649">
        <f t="shared" si="169"/>
        <v>7.1520033759957524E-3</v>
      </c>
      <c r="F2649">
        <v>188.17999267578099</v>
      </c>
      <c r="G2649">
        <f t="shared" si="170"/>
        <v>9.0080036234905236E-3</v>
      </c>
      <c r="H2649" s="2" t="str">
        <f t="shared" si="171"/>
        <v>UUU</v>
      </c>
    </row>
    <row r="2650" spans="1:8" x14ac:dyDescent="0.25">
      <c r="A2650" s="1">
        <v>44062</v>
      </c>
      <c r="B2650">
        <v>330.06015014648398</v>
      </c>
      <c r="C2650">
        <f t="shared" si="168"/>
        <v>-4.1637540062137157E-3</v>
      </c>
      <c r="D2650">
        <v>160.39065551757801</v>
      </c>
      <c r="E2650">
        <f t="shared" si="169"/>
        <v>-6.2512969765453619E-3</v>
      </c>
      <c r="F2650">
        <v>182.24000549316401</v>
      </c>
      <c r="G2650">
        <f t="shared" si="170"/>
        <v>-3.1565455488411609E-2</v>
      </c>
      <c r="H2650" s="2" t="str">
        <f t="shared" si="171"/>
        <v>DDD</v>
      </c>
    </row>
    <row r="2651" spans="1:8" x14ac:dyDescent="0.25">
      <c r="A2651" s="1">
        <v>44063</v>
      </c>
      <c r="B2651">
        <v>331.08776855468699</v>
      </c>
      <c r="C2651">
        <f t="shared" si="168"/>
        <v>3.1134276820359297E-3</v>
      </c>
      <c r="D2651">
        <v>161.84045410156199</v>
      </c>
      <c r="E2651">
        <f t="shared" si="169"/>
        <v>9.0391711369062211E-3</v>
      </c>
      <c r="F2651">
        <v>183.5</v>
      </c>
      <c r="G2651">
        <f t="shared" si="170"/>
        <v>6.9139292628217497E-3</v>
      </c>
      <c r="H2651" s="2" t="str">
        <f t="shared" si="171"/>
        <v>UUU</v>
      </c>
    </row>
    <row r="2652" spans="1:8" x14ac:dyDescent="0.25">
      <c r="A2652" s="1">
        <v>44064</v>
      </c>
      <c r="B2652">
        <v>332.26229858398398</v>
      </c>
      <c r="C2652">
        <f t="shared" si="168"/>
        <v>3.5474884331252454E-3</v>
      </c>
      <c r="D2652">
        <v>162.81027221679599</v>
      </c>
      <c r="E2652">
        <f t="shared" si="169"/>
        <v>5.9924332307261796E-3</v>
      </c>
      <c r="F2652">
        <v>182.02999877929599</v>
      </c>
      <c r="G2652">
        <f t="shared" si="170"/>
        <v>-8.0109058348991624E-3</v>
      </c>
      <c r="H2652" s="2" t="str">
        <f t="shared" si="171"/>
        <v>UUD</v>
      </c>
    </row>
    <row r="2653" spans="1:8" x14ac:dyDescent="0.25">
      <c r="A2653" s="1">
        <v>44067</v>
      </c>
      <c r="B2653">
        <v>335.62918090820301</v>
      </c>
      <c r="C2653">
        <f t="shared" si="168"/>
        <v>1.0133206019966146E-2</v>
      </c>
      <c r="D2653">
        <v>162.54576110839801</v>
      </c>
      <c r="E2653">
        <f t="shared" si="169"/>
        <v>-1.624658596760753E-3</v>
      </c>
      <c r="F2653">
        <v>181</v>
      </c>
      <c r="G2653">
        <f t="shared" si="170"/>
        <v>-5.6584012866188749E-3</v>
      </c>
      <c r="H2653" s="2" t="str">
        <f t="shared" si="171"/>
        <v>UDD</v>
      </c>
    </row>
    <row r="2654" spans="1:8" x14ac:dyDescent="0.25">
      <c r="A2654" s="1">
        <v>44068</v>
      </c>
      <c r="B2654">
        <v>336.80364990234301</v>
      </c>
      <c r="C2654">
        <f t="shared" si="168"/>
        <v>3.4993053671970031E-3</v>
      </c>
      <c r="D2654">
        <v>161.30169677734301</v>
      </c>
      <c r="E2654">
        <f t="shared" si="169"/>
        <v>-7.6536251857429738E-3</v>
      </c>
      <c r="F2654">
        <v>181.22000122070301</v>
      </c>
      <c r="G2654">
        <f t="shared" si="170"/>
        <v>1.2154763574752092E-3</v>
      </c>
      <c r="H2654" s="2" t="str">
        <f t="shared" si="171"/>
        <v>UDU</v>
      </c>
    </row>
    <row r="2655" spans="1:8" x14ac:dyDescent="0.25">
      <c r="A2655" s="1">
        <v>44069</v>
      </c>
      <c r="B2655">
        <v>340.18032836914</v>
      </c>
      <c r="C2655">
        <f t="shared" si="168"/>
        <v>1.0025658771144697E-2</v>
      </c>
      <c r="D2655">
        <v>160.68452453613199</v>
      </c>
      <c r="E2655">
        <f t="shared" si="169"/>
        <v>-3.826198071945619E-3</v>
      </c>
      <c r="F2655">
        <v>183.36000061035099</v>
      </c>
      <c r="G2655">
        <f t="shared" si="170"/>
        <v>1.1808847672623912E-2</v>
      </c>
      <c r="H2655" s="2" t="str">
        <f t="shared" si="171"/>
        <v>UDU</v>
      </c>
    </row>
    <row r="2656" spans="1:8" x14ac:dyDescent="0.25">
      <c r="A2656" s="1">
        <v>44070</v>
      </c>
      <c r="B2656">
        <v>340.92410278320301</v>
      </c>
      <c r="C2656">
        <f t="shared" si="168"/>
        <v>2.1864121821175697E-3</v>
      </c>
      <c r="D2656">
        <v>157.95143127441401</v>
      </c>
      <c r="E2656">
        <f t="shared" si="169"/>
        <v>-1.7009063378119027E-2</v>
      </c>
      <c r="F2656">
        <v>181.24000549316401</v>
      </c>
      <c r="G2656">
        <f t="shared" si="170"/>
        <v>-1.1561927956643459E-2</v>
      </c>
      <c r="H2656" s="2" t="str">
        <f t="shared" si="171"/>
        <v>UDD</v>
      </c>
    </row>
    <row r="2657" spans="1:8" x14ac:dyDescent="0.25">
      <c r="A2657" s="1">
        <v>44071</v>
      </c>
      <c r="B2657">
        <v>343.12628173828102</v>
      </c>
      <c r="C2657">
        <f t="shared" si="168"/>
        <v>6.4594404945266248E-3</v>
      </c>
      <c r="D2657">
        <v>157.83384704589801</v>
      </c>
      <c r="E2657">
        <f t="shared" si="169"/>
        <v>-7.4443281436120667E-4</v>
      </c>
      <c r="F2657">
        <v>184.38999938964801</v>
      </c>
      <c r="G2657">
        <f t="shared" si="170"/>
        <v>1.73802350530321E-2</v>
      </c>
      <c r="H2657" s="2" t="str">
        <f t="shared" si="171"/>
        <v>UDU</v>
      </c>
    </row>
    <row r="2658" spans="1:8" x14ac:dyDescent="0.25">
      <c r="A2658" s="1">
        <v>44074</v>
      </c>
      <c r="B2658">
        <v>341.88330078125</v>
      </c>
      <c r="C2658">
        <f t="shared" si="168"/>
        <v>-3.6225174904529478E-3</v>
      </c>
      <c r="D2658">
        <v>158.88204956054599</v>
      </c>
      <c r="E2658">
        <f t="shared" si="169"/>
        <v>6.6411769988927727E-3</v>
      </c>
      <c r="F2658">
        <v>184.83000183105401</v>
      </c>
      <c r="G2658">
        <f t="shared" si="170"/>
        <v>2.3862597909998229E-3</v>
      </c>
      <c r="H2658" s="2" t="str">
        <f t="shared" si="171"/>
        <v>DUU</v>
      </c>
    </row>
    <row r="2659" spans="1:8" x14ac:dyDescent="0.25">
      <c r="A2659" s="1">
        <v>44075</v>
      </c>
      <c r="B2659">
        <v>345.10333251953102</v>
      </c>
      <c r="C2659">
        <f t="shared" si="168"/>
        <v>9.4185113192799541E-3</v>
      </c>
      <c r="D2659">
        <v>160.69932556152301</v>
      </c>
      <c r="E2659">
        <f t="shared" si="169"/>
        <v>1.1437893745728012E-2</v>
      </c>
      <c r="F2659">
        <v>185.05000305175699</v>
      </c>
      <c r="G2659">
        <f t="shared" si="170"/>
        <v>1.1902895553941306E-3</v>
      </c>
      <c r="H2659" s="2" t="str">
        <f t="shared" si="171"/>
        <v>UUU</v>
      </c>
    </row>
    <row r="2660" spans="1:8" x14ac:dyDescent="0.25">
      <c r="A2660" s="1">
        <v>44076</v>
      </c>
      <c r="B2660">
        <v>350.09487915039</v>
      </c>
      <c r="C2660">
        <f t="shared" si="168"/>
        <v>1.4463918949772836E-2</v>
      </c>
      <c r="D2660">
        <v>162.22921752929599</v>
      </c>
      <c r="E2660">
        <f t="shared" si="169"/>
        <v>9.5202139923560303E-3</v>
      </c>
      <c r="F2660">
        <v>182.61999511718699</v>
      </c>
      <c r="G2660">
        <f t="shared" si="170"/>
        <v>-1.3131628719240562E-2</v>
      </c>
      <c r="H2660" s="2" t="str">
        <f t="shared" si="171"/>
        <v>UUD</v>
      </c>
    </row>
    <row r="2661" spans="1:8" x14ac:dyDescent="0.25">
      <c r="A2661" s="1">
        <v>44077</v>
      </c>
      <c r="B2661">
        <v>338.04666137695301</v>
      </c>
      <c r="C2661">
        <f t="shared" si="168"/>
        <v>-3.441415025171346E-2</v>
      </c>
      <c r="D2661">
        <v>162.69015502929599</v>
      </c>
      <c r="E2661">
        <f t="shared" si="169"/>
        <v>2.8412730272631137E-3</v>
      </c>
      <c r="F2661">
        <v>181.13999938964801</v>
      </c>
      <c r="G2661">
        <f t="shared" si="170"/>
        <v>-8.1042370337884861E-3</v>
      </c>
      <c r="H2661" s="2" t="str">
        <f t="shared" si="171"/>
        <v>DUD</v>
      </c>
    </row>
    <row r="2662" spans="1:8" x14ac:dyDescent="0.25">
      <c r="A2662" s="1">
        <v>44078</v>
      </c>
      <c r="B2662">
        <v>335.28662109375</v>
      </c>
      <c r="C2662">
        <f t="shared" si="168"/>
        <v>-8.1646725098856177E-3</v>
      </c>
      <c r="D2662">
        <v>159.60092163085901</v>
      </c>
      <c r="E2662">
        <f t="shared" si="169"/>
        <v>-1.898844707524372E-2</v>
      </c>
      <c r="F2662">
        <v>181.63999938964801</v>
      </c>
      <c r="G2662">
        <f t="shared" si="170"/>
        <v>2.7602959130217375E-3</v>
      </c>
      <c r="H2662" s="2" t="str">
        <f t="shared" si="171"/>
        <v>DDU</v>
      </c>
    </row>
    <row r="2663" spans="1:8" x14ac:dyDescent="0.25">
      <c r="A2663" s="1">
        <v>44082</v>
      </c>
      <c r="B2663">
        <v>326.12557983398398</v>
      </c>
      <c r="C2663">
        <f t="shared" si="168"/>
        <v>-2.7323014649023203E-2</v>
      </c>
      <c r="D2663">
        <v>160.58163452148401</v>
      </c>
      <c r="E2663">
        <f t="shared" si="169"/>
        <v>6.1447821265925295E-3</v>
      </c>
      <c r="F2663">
        <v>181.28999328613199</v>
      </c>
      <c r="G2663">
        <f t="shared" si="170"/>
        <v>-1.9269219593268661E-3</v>
      </c>
      <c r="H2663" s="2" t="str">
        <f t="shared" si="171"/>
        <v>DUD</v>
      </c>
    </row>
    <row r="2664" spans="1:8" x14ac:dyDescent="0.25">
      <c r="A2664" s="1">
        <v>44083</v>
      </c>
      <c r="B2664">
        <v>332.56573486328102</v>
      </c>
      <c r="C2664">
        <f t="shared" si="168"/>
        <v>1.974746977092523E-2</v>
      </c>
      <c r="D2664">
        <v>160.15011596679599</v>
      </c>
      <c r="E2664">
        <f t="shared" si="169"/>
        <v>-2.687222333823458E-3</v>
      </c>
      <c r="F2664">
        <v>183.05000305175699</v>
      </c>
      <c r="G2664">
        <f t="shared" si="170"/>
        <v>9.7082565547186306E-3</v>
      </c>
      <c r="H2664" s="2" t="str">
        <f t="shared" si="171"/>
        <v>UDU</v>
      </c>
    </row>
    <row r="2665" spans="1:8" x14ac:dyDescent="0.25">
      <c r="A2665" s="1">
        <v>44084</v>
      </c>
      <c r="B2665">
        <v>326.79116821289</v>
      </c>
      <c r="C2665">
        <f t="shared" si="168"/>
        <v>-1.7363684965214343E-2</v>
      </c>
      <c r="D2665">
        <v>160.964111328125</v>
      </c>
      <c r="E2665">
        <f t="shared" si="169"/>
        <v>5.0827022910040487E-3</v>
      </c>
      <c r="F2665">
        <v>182.46000671386699</v>
      </c>
      <c r="G2665">
        <f t="shared" si="170"/>
        <v>-3.2231430104001646E-3</v>
      </c>
      <c r="H2665" s="2" t="str">
        <f t="shared" si="171"/>
        <v>DUD</v>
      </c>
    </row>
    <row r="2666" spans="1:8" x14ac:dyDescent="0.25">
      <c r="A2666" s="1">
        <v>44085</v>
      </c>
      <c r="B2666">
        <v>326.95748901367102</v>
      </c>
      <c r="C2666">
        <f t="shared" si="168"/>
        <v>5.0895133332562459E-4</v>
      </c>
      <c r="D2666">
        <v>161.307357788085</v>
      </c>
      <c r="E2666">
        <f t="shared" si="169"/>
        <v>2.1324409343663753E-3</v>
      </c>
      <c r="F2666">
        <v>182.44999694824199</v>
      </c>
      <c r="G2666">
        <f t="shared" si="170"/>
        <v>-5.4860052924876612E-5</v>
      </c>
      <c r="H2666" s="2" t="str">
        <f t="shared" si="171"/>
        <v>UUD</v>
      </c>
    </row>
    <row r="2667" spans="1:8" x14ac:dyDescent="0.25">
      <c r="A2667" s="1">
        <v>44088</v>
      </c>
      <c r="B2667">
        <v>331.26397705078102</v>
      </c>
      <c r="C2667">
        <f t="shared" si="168"/>
        <v>1.3171400508675823E-2</v>
      </c>
      <c r="D2667">
        <v>161.29750061035099</v>
      </c>
      <c r="E2667">
        <f t="shared" si="169"/>
        <v>-6.1108047823554834E-5</v>
      </c>
      <c r="F2667">
        <v>183.88999938964801</v>
      </c>
      <c r="G2667">
        <f t="shared" si="170"/>
        <v>7.8925868210046879E-3</v>
      </c>
      <c r="H2667" s="2" t="str">
        <f t="shared" si="171"/>
        <v>UDU</v>
      </c>
    </row>
    <row r="2668" spans="1:8" x14ac:dyDescent="0.25">
      <c r="A2668" s="1">
        <v>44089</v>
      </c>
      <c r="B2668">
        <v>332.93762207031199</v>
      </c>
      <c r="C2668">
        <f t="shared" si="168"/>
        <v>5.0523000853619493E-3</v>
      </c>
      <c r="D2668">
        <v>160.90525817871</v>
      </c>
      <c r="E2668">
        <f t="shared" si="169"/>
        <v>-2.431794852100877E-3</v>
      </c>
      <c r="F2668">
        <v>183.44999694824199</v>
      </c>
      <c r="G2668">
        <f t="shared" si="170"/>
        <v>-2.3927480714908134E-3</v>
      </c>
      <c r="H2668" s="2" t="str">
        <f t="shared" si="171"/>
        <v>UDD</v>
      </c>
    </row>
    <row r="2669" spans="1:8" x14ac:dyDescent="0.25">
      <c r="A2669" s="1">
        <v>44090</v>
      </c>
      <c r="B2669">
        <v>331.61630249023398</v>
      </c>
      <c r="C2669">
        <f t="shared" si="168"/>
        <v>-3.9686700825867227E-3</v>
      </c>
      <c r="D2669">
        <v>160.42469787597599</v>
      </c>
      <c r="E2669">
        <f t="shared" si="169"/>
        <v>-2.9866040934489746E-3</v>
      </c>
      <c r="F2669">
        <v>183.97000122070301</v>
      </c>
      <c r="G2669">
        <f t="shared" si="170"/>
        <v>2.8345831622320627E-3</v>
      </c>
      <c r="H2669" s="2" t="str">
        <f t="shared" si="171"/>
        <v>DDU</v>
      </c>
    </row>
    <row r="2670" spans="1:8" x14ac:dyDescent="0.25">
      <c r="A2670" s="1">
        <v>44091</v>
      </c>
      <c r="B2670">
        <v>328.69970703125</v>
      </c>
      <c r="C2670">
        <f t="shared" si="168"/>
        <v>-8.7950907029664682E-3</v>
      </c>
      <c r="D2670">
        <v>160.91506958007801</v>
      </c>
      <c r="E2670">
        <f t="shared" si="169"/>
        <v>3.0567095378364328E-3</v>
      </c>
      <c r="F2670">
        <v>182.96000671386699</v>
      </c>
      <c r="G2670">
        <f t="shared" si="170"/>
        <v>-5.489995652195323E-3</v>
      </c>
      <c r="H2670" s="2" t="str">
        <f t="shared" si="171"/>
        <v>DUD</v>
      </c>
    </row>
    <row r="2671" spans="1:8" x14ac:dyDescent="0.25">
      <c r="A2671" s="1">
        <v>44092</v>
      </c>
      <c r="B2671">
        <v>324.91546630859301</v>
      </c>
      <c r="C2671">
        <f t="shared" si="168"/>
        <v>-1.1512759645682324E-2</v>
      </c>
      <c r="D2671">
        <v>160.41491699218699</v>
      </c>
      <c r="E2671">
        <f t="shared" si="169"/>
        <v>-3.1081774329539957E-3</v>
      </c>
      <c r="F2671">
        <v>183.19999694824199</v>
      </c>
      <c r="G2671">
        <f t="shared" si="170"/>
        <v>1.3117087099276947E-3</v>
      </c>
      <c r="H2671" s="2" t="str">
        <f t="shared" si="171"/>
        <v>DDU</v>
      </c>
    </row>
    <row r="2672" spans="1:8" x14ac:dyDescent="0.25">
      <c r="A2672" s="1">
        <v>44095</v>
      </c>
      <c r="B2672">
        <v>321.29928588867102</v>
      </c>
      <c r="C2672">
        <f t="shared" si="168"/>
        <v>-1.1129603835132507E-2</v>
      </c>
      <c r="D2672">
        <v>161.22885131835901</v>
      </c>
      <c r="E2672">
        <f t="shared" si="169"/>
        <v>5.0739316606800422E-3</v>
      </c>
      <c r="F2672">
        <v>179.52000427246</v>
      </c>
      <c r="G2672">
        <f t="shared" si="170"/>
        <v>-2.008729659980113E-2</v>
      </c>
      <c r="H2672" s="2" t="str">
        <f t="shared" si="171"/>
        <v>DUD</v>
      </c>
    </row>
    <row r="2673" spans="1:8" x14ac:dyDescent="0.25">
      <c r="A2673" s="1">
        <v>44096</v>
      </c>
      <c r="B2673">
        <v>324.571533203125</v>
      </c>
      <c r="C2673">
        <f t="shared" si="168"/>
        <v>1.0184421373372832E-2</v>
      </c>
      <c r="D2673">
        <v>161.10142517089801</v>
      </c>
      <c r="E2673">
        <f t="shared" si="169"/>
        <v>-7.9034333135186152E-4</v>
      </c>
      <c r="F2673">
        <v>178.64999389648401</v>
      </c>
      <c r="G2673">
        <f t="shared" si="170"/>
        <v>-4.8463143675930853E-3</v>
      </c>
      <c r="H2673" s="2" t="str">
        <f t="shared" si="171"/>
        <v>UDD</v>
      </c>
    </row>
    <row r="2674" spans="1:8" x14ac:dyDescent="0.25">
      <c r="A2674" s="1">
        <v>44097</v>
      </c>
      <c r="B2674">
        <v>317.04440307617102</v>
      </c>
      <c r="C2674">
        <f t="shared" si="168"/>
        <v>-2.3190974429181721E-2</v>
      </c>
      <c r="D2674">
        <v>161.31716918945301</v>
      </c>
      <c r="E2674">
        <f t="shared" si="169"/>
        <v>1.3391813159078225E-3</v>
      </c>
      <c r="F2674">
        <v>174.78999328613199</v>
      </c>
      <c r="G2674">
        <f t="shared" si="170"/>
        <v>-2.1606497297663729E-2</v>
      </c>
      <c r="H2674" s="2" t="str">
        <f t="shared" si="171"/>
        <v>DUD</v>
      </c>
    </row>
    <row r="2675" spans="1:8" x14ac:dyDescent="0.25">
      <c r="A2675" s="1">
        <v>44098</v>
      </c>
      <c r="B2675">
        <v>317.88946533203102</v>
      </c>
      <c r="C2675">
        <f t="shared" si="168"/>
        <v>2.6654381773045799E-3</v>
      </c>
      <c r="D2675">
        <v>161.93498229980401</v>
      </c>
      <c r="E2675">
        <f t="shared" si="169"/>
        <v>3.8298038172577265E-3</v>
      </c>
      <c r="F2675">
        <v>175.44000244140599</v>
      </c>
      <c r="G2675">
        <f t="shared" si="170"/>
        <v>3.7188007336892426E-3</v>
      </c>
      <c r="H2675" s="2" t="str">
        <f t="shared" si="171"/>
        <v>UUU</v>
      </c>
    </row>
    <row r="2676" spans="1:8" x14ac:dyDescent="0.25">
      <c r="A2676" s="1">
        <v>44099</v>
      </c>
      <c r="B2676">
        <v>323.02880859375</v>
      </c>
      <c r="C2676">
        <f t="shared" si="168"/>
        <v>1.6167076365210864E-2</v>
      </c>
      <c r="D2676">
        <v>161.93498229980401</v>
      </c>
      <c r="E2676">
        <f t="shared" si="169"/>
        <v>0</v>
      </c>
      <c r="F2676">
        <v>174.94000244140599</v>
      </c>
      <c r="G2676">
        <f t="shared" si="170"/>
        <v>-2.8499771605223767E-3</v>
      </c>
      <c r="H2676" s="2" t="str">
        <f t="shared" si="171"/>
        <v>UDD</v>
      </c>
    </row>
    <row r="2677" spans="1:8" x14ac:dyDescent="0.25">
      <c r="A2677" s="1">
        <v>44102</v>
      </c>
      <c r="B2677">
        <v>328.39410400390602</v>
      </c>
      <c r="C2677">
        <f t="shared" si="168"/>
        <v>1.6609340304701847E-2</v>
      </c>
      <c r="D2677">
        <v>161.47404479980401</v>
      </c>
      <c r="E2677">
        <f t="shared" si="169"/>
        <v>-2.846435609241138E-3</v>
      </c>
      <c r="F2677">
        <v>176.69999694824199</v>
      </c>
      <c r="G2677">
        <f t="shared" si="170"/>
        <v>1.0060560662364715E-2</v>
      </c>
      <c r="H2677" s="2" t="str">
        <f t="shared" si="171"/>
        <v>UDU</v>
      </c>
    </row>
    <row r="2678" spans="1:8" x14ac:dyDescent="0.25">
      <c r="A2678" s="1">
        <v>44103</v>
      </c>
      <c r="B2678">
        <v>326.60565185546801</v>
      </c>
      <c r="C2678">
        <f t="shared" si="168"/>
        <v>-5.4460543798823258E-3</v>
      </c>
      <c r="D2678">
        <v>161.66041564941401</v>
      </c>
      <c r="E2678">
        <f t="shared" si="169"/>
        <v>1.15418456161831E-3</v>
      </c>
      <c r="F2678">
        <v>178.19000244140599</v>
      </c>
      <c r="G2678">
        <f t="shared" si="170"/>
        <v>8.4324024838577927E-3</v>
      </c>
      <c r="H2678" s="2" t="str">
        <f t="shared" si="171"/>
        <v>DUU</v>
      </c>
    </row>
    <row r="2679" spans="1:8" x14ac:dyDescent="0.25">
      <c r="A2679" s="1">
        <v>44104</v>
      </c>
      <c r="B2679">
        <v>329.08197021484301</v>
      </c>
      <c r="C2679">
        <f t="shared" si="168"/>
        <v>7.5819825692142739E-3</v>
      </c>
      <c r="D2679">
        <v>160.11085510253901</v>
      </c>
      <c r="E2679">
        <f t="shared" si="169"/>
        <v>-9.5852812245359464E-3</v>
      </c>
      <c r="F2679">
        <v>177.11999511718699</v>
      </c>
      <c r="G2679">
        <f t="shared" si="170"/>
        <v>-6.0048673301458244E-3</v>
      </c>
      <c r="H2679" s="2" t="str">
        <f t="shared" si="171"/>
        <v>UDD</v>
      </c>
    </row>
    <row r="2680" spans="1:8" x14ac:dyDescent="0.25">
      <c r="A2680" s="1">
        <v>44105</v>
      </c>
      <c r="B2680">
        <v>331.19467163085898</v>
      </c>
      <c r="C2680">
        <f t="shared" si="168"/>
        <v>6.4199853144086827E-3</v>
      </c>
      <c r="D2680">
        <v>160.37496948242099</v>
      </c>
      <c r="E2680">
        <f t="shared" si="169"/>
        <v>1.6495719775704298E-3</v>
      </c>
      <c r="F2680">
        <v>178.69999694824199</v>
      </c>
      <c r="G2680">
        <f t="shared" si="170"/>
        <v>8.9205164555794525E-3</v>
      </c>
      <c r="H2680" s="2" t="str">
        <f t="shared" si="171"/>
        <v>UUU</v>
      </c>
    </row>
    <row r="2681" spans="1:8" x14ac:dyDescent="0.25">
      <c r="A2681" s="1">
        <v>44106</v>
      </c>
      <c r="B2681">
        <v>328.05014038085898</v>
      </c>
      <c r="C2681">
        <f t="shared" si="168"/>
        <v>-9.4945103872468017E-3</v>
      </c>
      <c r="D2681">
        <v>159.776107788085</v>
      </c>
      <c r="E2681">
        <f t="shared" si="169"/>
        <v>-3.7341344242727281E-3</v>
      </c>
      <c r="F2681">
        <v>178.53999328613199</v>
      </c>
      <c r="G2681">
        <f t="shared" si="170"/>
        <v>-8.9537585250398788E-4</v>
      </c>
      <c r="H2681" s="2" t="str">
        <f t="shared" si="171"/>
        <v>DDD</v>
      </c>
    </row>
    <row r="2682" spans="1:8" x14ac:dyDescent="0.25">
      <c r="A2682" s="1">
        <v>44109</v>
      </c>
      <c r="B2682">
        <v>333.86746215820301</v>
      </c>
      <c r="C2682">
        <f t="shared" si="168"/>
        <v>1.7733026331250068E-2</v>
      </c>
      <c r="D2682">
        <v>156.65426635742099</v>
      </c>
      <c r="E2682">
        <f t="shared" si="169"/>
        <v>-1.9538850169041444E-2</v>
      </c>
      <c r="F2682">
        <v>179.41000366210901</v>
      </c>
      <c r="G2682">
        <f t="shared" si="170"/>
        <v>4.8729159218838802E-3</v>
      </c>
      <c r="H2682" s="2" t="str">
        <f t="shared" si="171"/>
        <v>UDU</v>
      </c>
    </row>
    <row r="2683" spans="1:8" x14ac:dyDescent="0.25">
      <c r="A2683" s="1">
        <v>44110</v>
      </c>
      <c r="B2683">
        <v>329.12124633789</v>
      </c>
      <c r="C2683">
        <f t="shared" si="168"/>
        <v>-1.4215868146096877E-2</v>
      </c>
      <c r="D2683">
        <v>157.49847412109301</v>
      </c>
      <c r="E2683">
        <f t="shared" si="169"/>
        <v>5.3889867368557276E-3</v>
      </c>
      <c r="F2683">
        <v>177.30000305175699</v>
      </c>
      <c r="G2683">
        <f t="shared" si="170"/>
        <v>-1.1760774579358868E-2</v>
      </c>
      <c r="H2683" s="2" t="str">
        <f t="shared" si="171"/>
        <v>DUD</v>
      </c>
    </row>
    <row r="2684" spans="1:8" x14ac:dyDescent="0.25">
      <c r="A2684" s="1">
        <v>44111</v>
      </c>
      <c r="B2684">
        <v>334.85012817382801</v>
      </c>
      <c r="C2684">
        <f t="shared" si="168"/>
        <v>1.7406599846357285E-2</v>
      </c>
      <c r="D2684">
        <v>156.34986877441401</v>
      </c>
      <c r="E2684">
        <f t="shared" si="169"/>
        <v>-7.2928030134177257E-3</v>
      </c>
      <c r="F2684">
        <v>177.22000122070301</v>
      </c>
      <c r="G2684">
        <f t="shared" si="170"/>
        <v>-4.5122295362076681E-4</v>
      </c>
      <c r="H2684" s="2" t="str">
        <f t="shared" si="171"/>
        <v>UDD</v>
      </c>
    </row>
    <row r="2685" spans="1:8" x14ac:dyDescent="0.25">
      <c r="A2685" s="1">
        <v>44112</v>
      </c>
      <c r="B2685">
        <v>337.81774902343699</v>
      </c>
      <c r="C2685">
        <f t="shared" si="168"/>
        <v>8.8625346085231538E-3</v>
      </c>
      <c r="D2685">
        <v>157.19415283203099</v>
      </c>
      <c r="E2685">
        <f t="shared" si="169"/>
        <v>5.3999665253006146E-3</v>
      </c>
      <c r="F2685">
        <v>177.850006103515</v>
      </c>
      <c r="G2685">
        <f t="shared" si="170"/>
        <v>3.5549310375380117E-3</v>
      </c>
      <c r="H2685" s="2" t="str">
        <f t="shared" si="171"/>
        <v>UUU</v>
      </c>
    </row>
    <row r="2686" spans="1:8" x14ac:dyDescent="0.25">
      <c r="A2686" s="1">
        <v>44113</v>
      </c>
      <c r="B2686">
        <v>340.83453369140602</v>
      </c>
      <c r="C2686">
        <f t="shared" si="168"/>
        <v>8.9302136335049909E-3</v>
      </c>
      <c r="D2686">
        <v>157.16468811035099</v>
      </c>
      <c r="E2686">
        <f t="shared" si="169"/>
        <v>-1.8744158831074387E-4</v>
      </c>
      <c r="F2686">
        <v>181.08000183105401</v>
      </c>
      <c r="G2686">
        <f t="shared" si="170"/>
        <v>1.8161347296547392E-2</v>
      </c>
      <c r="H2686" s="2" t="str">
        <f t="shared" si="171"/>
        <v>UDU</v>
      </c>
    </row>
    <row r="2687" spans="1:8" x14ac:dyDescent="0.25">
      <c r="A2687" s="1">
        <v>44116</v>
      </c>
      <c r="B2687">
        <v>346.31774902343699</v>
      </c>
      <c r="C2687">
        <f t="shared" si="168"/>
        <v>1.6087616687913142E-2</v>
      </c>
      <c r="D2687">
        <v>157.66539001464801</v>
      </c>
      <c r="E2687">
        <f t="shared" si="169"/>
        <v>3.1858422544983611E-3</v>
      </c>
      <c r="F2687">
        <v>180.55999755859301</v>
      </c>
      <c r="G2687">
        <f t="shared" si="170"/>
        <v>-2.8716825005676849E-3</v>
      </c>
      <c r="H2687" s="2" t="str">
        <f t="shared" si="171"/>
        <v>UUD</v>
      </c>
    </row>
    <row r="2688" spans="1:8" x14ac:dyDescent="0.25">
      <c r="A2688" s="1">
        <v>44117</v>
      </c>
      <c r="B2688">
        <v>344.05764770507801</v>
      </c>
      <c r="C2688">
        <f t="shared" si="168"/>
        <v>-6.5260915004562436E-3</v>
      </c>
      <c r="D2688">
        <v>158.79437255859301</v>
      </c>
      <c r="E2688">
        <f t="shared" si="169"/>
        <v>7.160623798540211E-3</v>
      </c>
      <c r="F2688">
        <v>177.72000122070301</v>
      </c>
      <c r="G2688">
        <f t="shared" si="170"/>
        <v>-1.5728823528414204E-2</v>
      </c>
      <c r="H2688" s="2" t="str">
        <f t="shared" si="171"/>
        <v>DUD</v>
      </c>
    </row>
    <row r="2689" spans="1:8" x14ac:dyDescent="0.25">
      <c r="A2689" s="1">
        <v>44118</v>
      </c>
      <c r="B2689">
        <v>341.89578247070301</v>
      </c>
      <c r="C2689">
        <f t="shared" si="168"/>
        <v>-6.2834389783078537E-3</v>
      </c>
      <c r="D2689">
        <v>159.15763854980401</v>
      </c>
      <c r="E2689">
        <f t="shared" si="169"/>
        <v>2.2876502822979372E-3</v>
      </c>
      <c r="F2689">
        <v>178.27000427246</v>
      </c>
      <c r="G2689">
        <f t="shared" si="170"/>
        <v>3.0947729460903961E-3</v>
      </c>
      <c r="H2689" s="2" t="str">
        <f t="shared" si="171"/>
        <v>DUU</v>
      </c>
    </row>
    <row r="2690" spans="1:8" x14ac:dyDescent="0.25">
      <c r="A2690" s="1">
        <v>44119</v>
      </c>
      <c r="B2690">
        <v>341.47323608398398</v>
      </c>
      <c r="C2690">
        <f t="shared" si="168"/>
        <v>-1.2358923636480723E-3</v>
      </c>
      <c r="D2690">
        <v>158.88273620605401</v>
      </c>
      <c r="E2690">
        <f t="shared" si="169"/>
        <v>-1.7272331146329645E-3</v>
      </c>
      <c r="F2690">
        <v>178.919998168945</v>
      </c>
      <c r="G2690">
        <f t="shared" si="170"/>
        <v>3.6461203842883538E-3</v>
      </c>
      <c r="H2690" s="2" t="str">
        <f t="shared" si="171"/>
        <v>DDU</v>
      </c>
    </row>
    <row r="2691" spans="1:8" x14ac:dyDescent="0.25">
      <c r="A2691" s="1">
        <v>44120</v>
      </c>
      <c r="B2691">
        <v>341.26687622070301</v>
      </c>
      <c r="C2691">
        <f t="shared" si="168"/>
        <v>-6.0432221759898486E-4</v>
      </c>
      <c r="D2691">
        <v>158.44096374511699</v>
      </c>
      <c r="E2691">
        <f t="shared" si="169"/>
        <v>-2.7804937873431301E-3</v>
      </c>
      <c r="F2691">
        <v>178.30000305175699</v>
      </c>
      <c r="G2691">
        <f t="shared" si="170"/>
        <v>-3.4652086045886543E-3</v>
      </c>
      <c r="H2691" s="2" t="str">
        <f t="shared" si="171"/>
        <v>DDD</v>
      </c>
    </row>
    <row r="2692" spans="1:8" x14ac:dyDescent="0.25">
      <c r="A2692" s="1">
        <v>44123</v>
      </c>
      <c r="B2692">
        <v>336.07843017578102</v>
      </c>
      <c r="C2692">
        <f t="shared" ref="C2692:C2755" si="172">B2692/B2691-1</f>
        <v>-1.5203485619174284E-2</v>
      </c>
      <c r="D2692">
        <v>157.84211730957</v>
      </c>
      <c r="E2692">
        <f t="shared" ref="E2692:E2755" si="173">D2692/D2691-1</f>
        <v>-3.779618738689039E-3</v>
      </c>
      <c r="F2692">
        <v>178.38999938964801</v>
      </c>
      <c r="G2692">
        <f t="shared" ref="G2692:G2755" si="174">F2692/F2691-1</f>
        <v>5.0474669854549958E-4</v>
      </c>
      <c r="H2692" s="2" t="str">
        <f t="shared" ref="H2692:H2755" si="175">_xlfn.CONCAT(IF(C2692&gt;0, "U", "D"), IF(E2692&gt;0, "U", "D"), IF(G2692&gt;0, "U", "D"))</f>
        <v>DDU</v>
      </c>
    </row>
    <row r="2693" spans="1:8" x14ac:dyDescent="0.25">
      <c r="A2693" s="1">
        <v>44124</v>
      </c>
      <c r="B2693">
        <v>337.42474365234301</v>
      </c>
      <c r="C2693">
        <f t="shared" si="172"/>
        <v>4.0059502654121726E-3</v>
      </c>
      <c r="D2693">
        <v>156.340072631835</v>
      </c>
      <c r="E2693">
        <f t="shared" si="173"/>
        <v>-9.5161209399459157E-3</v>
      </c>
      <c r="F2693">
        <v>179.25</v>
      </c>
      <c r="G2693">
        <f t="shared" si="174"/>
        <v>4.8209014703426423E-3</v>
      </c>
      <c r="H2693" s="2" t="str">
        <f t="shared" si="175"/>
        <v>UDU</v>
      </c>
    </row>
    <row r="2694" spans="1:8" x14ac:dyDescent="0.25">
      <c r="A2694" s="1">
        <v>44125</v>
      </c>
      <c r="B2694">
        <v>336.78594970703102</v>
      </c>
      <c r="C2694">
        <f t="shared" si="172"/>
        <v>-1.8931449377350695E-3</v>
      </c>
      <c r="D2694">
        <v>155.80010986328099</v>
      </c>
      <c r="E2694">
        <f t="shared" si="173"/>
        <v>-3.453770741334905E-3</v>
      </c>
      <c r="F2694">
        <v>180.600006103515</v>
      </c>
      <c r="G2694">
        <f t="shared" si="174"/>
        <v>7.5314148034308914E-3</v>
      </c>
      <c r="H2694" s="2" t="str">
        <f t="shared" si="175"/>
        <v>DDU</v>
      </c>
    </row>
    <row r="2695" spans="1:8" x14ac:dyDescent="0.25">
      <c r="A2695" s="1">
        <v>44126</v>
      </c>
      <c r="B2695">
        <v>338.63336181640602</v>
      </c>
      <c r="C2695">
        <f t="shared" si="172"/>
        <v>5.4854191838527022E-3</v>
      </c>
      <c r="D2695">
        <v>154.180252075195</v>
      </c>
      <c r="E2695">
        <f t="shared" si="173"/>
        <v>-1.0397025968129747E-2</v>
      </c>
      <c r="F2695">
        <v>178.83000183105401</v>
      </c>
      <c r="G2695">
        <f t="shared" si="174"/>
        <v>-9.8006877776430912E-3</v>
      </c>
      <c r="H2695" s="2" t="str">
        <f t="shared" si="175"/>
        <v>UDD</v>
      </c>
    </row>
    <row r="2696" spans="1:8" x14ac:dyDescent="0.25">
      <c r="A2696" s="1">
        <v>44127</v>
      </c>
      <c r="B2696">
        <v>339.78305053710898</v>
      </c>
      <c r="C2696">
        <f t="shared" si="172"/>
        <v>3.3950840358318857E-3</v>
      </c>
      <c r="D2696">
        <v>155.12272644042901</v>
      </c>
      <c r="E2696">
        <f t="shared" si="173"/>
        <v>6.1128085636696916E-3</v>
      </c>
      <c r="F2696">
        <v>178.63999938964801</v>
      </c>
      <c r="G2696">
        <f t="shared" si="174"/>
        <v>-1.0624751968939528E-3</v>
      </c>
      <c r="H2696" s="2" t="str">
        <f t="shared" si="175"/>
        <v>UUD</v>
      </c>
    </row>
    <row r="2697" spans="1:8" x14ac:dyDescent="0.25">
      <c r="A2697" s="1">
        <v>44130</v>
      </c>
      <c r="B2697">
        <v>333.50390625</v>
      </c>
      <c r="C2697">
        <f t="shared" si="172"/>
        <v>-1.847986318676953E-2</v>
      </c>
      <c r="D2697">
        <v>156.56585693359301</v>
      </c>
      <c r="E2697">
        <f t="shared" si="173"/>
        <v>9.3031532276361961E-3</v>
      </c>
      <c r="F2697">
        <v>178.55000305175699</v>
      </c>
      <c r="G2697">
        <f t="shared" si="174"/>
        <v>-5.0378604007228489E-4</v>
      </c>
      <c r="H2697" s="2" t="str">
        <f t="shared" si="175"/>
        <v>DUD</v>
      </c>
    </row>
    <row r="2698" spans="1:8" x14ac:dyDescent="0.25">
      <c r="A2698" s="1">
        <v>44131</v>
      </c>
      <c r="B2698">
        <v>332.35421752929602</v>
      </c>
      <c r="C2698">
        <f t="shared" si="172"/>
        <v>-3.4473021129838299E-3</v>
      </c>
      <c r="D2698">
        <v>157.61631774902301</v>
      </c>
      <c r="E2698">
        <f t="shared" si="173"/>
        <v>6.709386299182496E-3</v>
      </c>
      <c r="F2698">
        <v>179.02000427246</v>
      </c>
      <c r="G2698">
        <f t="shared" si="174"/>
        <v>2.6323226696711721E-3</v>
      </c>
      <c r="H2698" s="2" t="str">
        <f t="shared" si="175"/>
        <v>DUU</v>
      </c>
    </row>
    <row r="2699" spans="1:8" x14ac:dyDescent="0.25">
      <c r="A2699" s="1">
        <v>44132</v>
      </c>
      <c r="B2699">
        <v>320.99468994140602</v>
      </c>
      <c r="C2699">
        <f t="shared" si="172"/>
        <v>-3.4178978297119689E-2</v>
      </c>
      <c r="D2699">
        <v>157.763580322265</v>
      </c>
      <c r="E2699">
        <f t="shared" si="173"/>
        <v>9.343104530361579E-4</v>
      </c>
      <c r="F2699">
        <v>176.13000488281199</v>
      </c>
      <c r="G2699">
        <f t="shared" si="174"/>
        <v>-1.6143443864796048E-2</v>
      </c>
      <c r="H2699" s="2" t="str">
        <f t="shared" si="175"/>
        <v>DUD</v>
      </c>
    </row>
    <row r="2700" spans="1:8" x14ac:dyDescent="0.25">
      <c r="A2700" s="1">
        <v>44133</v>
      </c>
      <c r="B2700">
        <v>324.25711059570301</v>
      </c>
      <c r="C2700">
        <f t="shared" si="172"/>
        <v>1.016347234557835E-2</v>
      </c>
      <c r="D2700">
        <v>156.23208618164</v>
      </c>
      <c r="E2700">
        <f t="shared" si="173"/>
        <v>-9.7075265247948961E-3</v>
      </c>
      <c r="F2700">
        <v>175.39999389648401</v>
      </c>
      <c r="G2700">
        <f t="shared" si="174"/>
        <v>-4.1447281331405961E-3</v>
      </c>
      <c r="H2700" s="2" t="str">
        <f t="shared" si="175"/>
        <v>UDD</v>
      </c>
    </row>
    <row r="2701" spans="1:8" x14ac:dyDescent="0.25">
      <c r="A2701" s="1">
        <v>44134</v>
      </c>
      <c r="B2701">
        <v>320.87677001953102</v>
      </c>
      <c r="C2701">
        <f t="shared" si="172"/>
        <v>-1.0424877252381171E-2</v>
      </c>
      <c r="D2701">
        <v>154.69079589843699</v>
      </c>
      <c r="E2701">
        <f t="shared" si="173"/>
        <v>-9.8653888639178566E-3</v>
      </c>
      <c r="F2701">
        <v>176.19999694824199</v>
      </c>
      <c r="G2701">
        <f t="shared" si="174"/>
        <v>4.5610209783137901E-3</v>
      </c>
      <c r="H2701" s="2" t="str">
        <f t="shared" si="175"/>
        <v>DDU</v>
      </c>
    </row>
    <row r="2702" spans="1:8" x14ac:dyDescent="0.25">
      <c r="A2702" s="1">
        <v>44137</v>
      </c>
      <c r="B2702">
        <v>324.47332763671801</v>
      </c>
      <c r="C2702">
        <f t="shared" si="172"/>
        <v>1.120853222552709E-2</v>
      </c>
      <c r="D2702">
        <v>155.84947204589801</v>
      </c>
      <c r="E2702">
        <f t="shared" si="173"/>
        <v>7.490272066489112E-3</v>
      </c>
      <c r="F2702">
        <v>177.91000366210901</v>
      </c>
      <c r="G2702">
        <f t="shared" si="174"/>
        <v>9.7049190890130532E-3</v>
      </c>
      <c r="H2702" s="2" t="str">
        <f t="shared" si="175"/>
        <v>UUU</v>
      </c>
    </row>
    <row r="2703" spans="1:8" x14ac:dyDescent="0.25">
      <c r="A2703" s="1">
        <v>44138</v>
      </c>
      <c r="B2703">
        <v>330.2021484375</v>
      </c>
      <c r="C2703">
        <f t="shared" si="172"/>
        <v>1.7655752608411568E-2</v>
      </c>
      <c r="D2703">
        <v>154.9453125</v>
      </c>
      <c r="E2703">
        <f t="shared" si="173"/>
        <v>-5.801492517290896E-3</v>
      </c>
      <c r="F2703">
        <v>178.919998168945</v>
      </c>
      <c r="G2703">
        <f t="shared" si="174"/>
        <v>5.676996717701055E-3</v>
      </c>
      <c r="H2703" s="2" t="str">
        <f t="shared" si="175"/>
        <v>UDU</v>
      </c>
    </row>
    <row r="2704" spans="1:8" x14ac:dyDescent="0.25">
      <c r="A2704" s="1">
        <v>44139</v>
      </c>
      <c r="B2704">
        <v>337.58197021484301</v>
      </c>
      <c r="C2704">
        <f t="shared" si="172"/>
        <v>2.2349405696673763E-2</v>
      </c>
      <c r="D2704">
        <v>158.30641174316401</v>
      </c>
      <c r="E2704">
        <f t="shared" si="173"/>
        <v>2.1692164731759833E-2</v>
      </c>
      <c r="F2704">
        <v>178.82000732421801</v>
      </c>
      <c r="G2704">
        <f t="shared" si="174"/>
        <v>-5.5885784568687757E-4</v>
      </c>
      <c r="H2704" s="2" t="str">
        <f t="shared" si="175"/>
        <v>UUD</v>
      </c>
    </row>
    <row r="2705" spans="1:8" x14ac:dyDescent="0.25">
      <c r="A2705" s="1">
        <v>44140</v>
      </c>
      <c r="B2705">
        <v>344.16571044921801</v>
      </c>
      <c r="C2705">
        <f t="shared" si="172"/>
        <v>1.95026417737445E-2</v>
      </c>
      <c r="D2705">
        <v>158.58158874511699</v>
      </c>
      <c r="E2705">
        <f t="shared" si="173"/>
        <v>1.7382555698339797E-3</v>
      </c>
      <c r="F2705">
        <v>182.92999267578099</v>
      </c>
      <c r="G2705">
        <f t="shared" si="174"/>
        <v>2.298392340467359E-2</v>
      </c>
      <c r="H2705" s="2" t="str">
        <f t="shared" si="175"/>
        <v>UUU</v>
      </c>
    </row>
    <row r="2706" spans="1:8" x14ac:dyDescent="0.25">
      <c r="A2706" s="1">
        <v>44141</v>
      </c>
      <c r="B2706">
        <v>344.08712768554602</v>
      </c>
      <c r="C2706">
        <f t="shared" si="172"/>
        <v>-2.2832827700769442E-4</v>
      </c>
      <c r="D2706">
        <v>156.66517639160099</v>
      </c>
      <c r="E2706">
        <f t="shared" si="173"/>
        <v>-1.2084709004878125E-2</v>
      </c>
      <c r="F2706">
        <v>183.19000244140599</v>
      </c>
      <c r="G2706">
        <f t="shared" si="174"/>
        <v>1.4213621387162423E-3</v>
      </c>
      <c r="H2706" s="2" t="str">
        <f t="shared" si="175"/>
        <v>DDU</v>
      </c>
    </row>
    <row r="2707" spans="1:8" x14ac:dyDescent="0.25">
      <c r="A2707" s="1">
        <v>44144</v>
      </c>
      <c r="B2707">
        <v>348.41079711914</v>
      </c>
      <c r="C2707">
        <f t="shared" si="172"/>
        <v>1.2565623894960964E-2</v>
      </c>
      <c r="D2707">
        <v>153.37286376953099</v>
      </c>
      <c r="E2707">
        <f t="shared" si="173"/>
        <v>-2.1014961320060865E-2</v>
      </c>
      <c r="F2707">
        <v>175.08000183105401</v>
      </c>
      <c r="G2707">
        <f t="shared" si="174"/>
        <v>-4.4270978231718772E-2</v>
      </c>
      <c r="H2707" s="2" t="str">
        <f t="shared" si="175"/>
        <v>UDD</v>
      </c>
    </row>
    <row r="2708" spans="1:8" x14ac:dyDescent="0.25">
      <c r="A2708" s="1">
        <v>44145</v>
      </c>
      <c r="B2708">
        <v>347.899810791015</v>
      </c>
      <c r="C2708">
        <f t="shared" si="172"/>
        <v>-1.4666202435461573E-3</v>
      </c>
      <c r="D2708">
        <v>152.48834228515599</v>
      </c>
      <c r="E2708">
        <f t="shared" si="173"/>
        <v>-5.7671315683597291E-3</v>
      </c>
      <c r="F2708">
        <v>175.66000366210901</v>
      </c>
      <c r="G2708">
        <f t="shared" si="174"/>
        <v>3.3127817282905259E-3</v>
      </c>
      <c r="H2708" s="2" t="str">
        <f t="shared" si="175"/>
        <v>DDU</v>
      </c>
    </row>
    <row r="2709" spans="1:8" x14ac:dyDescent="0.25">
      <c r="A2709" s="1">
        <v>44146</v>
      </c>
      <c r="B2709">
        <v>350.48422241210898</v>
      </c>
      <c r="C2709">
        <f t="shared" si="172"/>
        <v>7.4286088722435029E-3</v>
      </c>
      <c r="D2709">
        <v>153.03868103027301</v>
      </c>
      <c r="E2709">
        <f t="shared" si="173"/>
        <v>3.6090545471854085E-3</v>
      </c>
      <c r="F2709">
        <v>174.89999389648401</v>
      </c>
      <c r="G2709">
        <f t="shared" si="174"/>
        <v>-4.3265954103411941E-3</v>
      </c>
      <c r="H2709" s="2" t="str">
        <f t="shared" si="175"/>
        <v>UUD</v>
      </c>
    </row>
    <row r="2710" spans="1:8" x14ac:dyDescent="0.25">
      <c r="A2710" s="1">
        <v>44147</v>
      </c>
      <c r="B2710">
        <v>347.084228515625</v>
      </c>
      <c r="C2710">
        <f t="shared" si="172"/>
        <v>-9.7008472252602118E-3</v>
      </c>
      <c r="D2710">
        <v>155.64305114746</v>
      </c>
      <c r="E2710">
        <f t="shared" si="173"/>
        <v>1.7017724536398715E-2</v>
      </c>
      <c r="F2710">
        <v>175.96000671386699</v>
      </c>
      <c r="G2710">
        <f t="shared" si="174"/>
        <v>6.060679556171733E-3</v>
      </c>
      <c r="H2710" s="2" t="str">
        <f t="shared" si="175"/>
        <v>DUU</v>
      </c>
    </row>
    <row r="2711" spans="1:8" x14ac:dyDescent="0.25">
      <c r="A2711" s="1">
        <v>44148</v>
      </c>
      <c r="B2711">
        <v>351.889404296875</v>
      </c>
      <c r="C2711">
        <f t="shared" si="172"/>
        <v>1.3844408320712986E-2</v>
      </c>
      <c r="D2711">
        <v>155.43672180175699</v>
      </c>
      <c r="E2711">
        <f t="shared" si="173"/>
        <v>-1.3256572920016252E-3</v>
      </c>
      <c r="F2711">
        <v>177.16000366210901</v>
      </c>
      <c r="G2711">
        <f t="shared" si="174"/>
        <v>6.819714153531331E-3</v>
      </c>
      <c r="H2711" s="2" t="str">
        <f t="shared" si="175"/>
        <v>UDU</v>
      </c>
    </row>
    <row r="2712" spans="1:8" x14ac:dyDescent="0.25">
      <c r="A2712" s="1">
        <v>44151</v>
      </c>
      <c r="B2712">
        <v>356.28189086914</v>
      </c>
      <c r="C2712">
        <f t="shared" si="172"/>
        <v>1.2482576964889969E-2</v>
      </c>
      <c r="D2712">
        <v>155.063232421875</v>
      </c>
      <c r="E2712">
        <f t="shared" si="173"/>
        <v>-2.4028387600604217E-3</v>
      </c>
      <c r="F2712">
        <v>177.14999389648401</v>
      </c>
      <c r="G2712">
        <f t="shared" si="174"/>
        <v>-5.6501272398312707E-5</v>
      </c>
      <c r="H2712" s="2" t="str">
        <f t="shared" si="175"/>
        <v>UDD</v>
      </c>
    </row>
    <row r="2713" spans="1:8" x14ac:dyDescent="0.25">
      <c r="A2713" s="1">
        <v>44152</v>
      </c>
      <c r="B2713">
        <v>354.36566162109301</v>
      </c>
      <c r="C2713">
        <f t="shared" si="172"/>
        <v>-5.3784076517962021E-3</v>
      </c>
      <c r="D2713">
        <v>156.07551574707</v>
      </c>
      <c r="E2713">
        <f t="shared" si="173"/>
        <v>6.5281969773525184E-3</v>
      </c>
      <c r="F2713">
        <v>176.5</v>
      </c>
      <c r="G2713">
        <f t="shared" si="174"/>
        <v>-3.6691725592935542E-3</v>
      </c>
      <c r="H2713" s="2" t="str">
        <f t="shared" si="175"/>
        <v>DUD</v>
      </c>
    </row>
    <row r="2714" spans="1:8" x14ac:dyDescent="0.25">
      <c r="A2714" s="1">
        <v>44153</v>
      </c>
      <c r="B2714">
        <v>350.10095214843699</v>
      </c>
      <c r="C2714">
        <f t="shared" si="172"/>
        <v>-1.2034770674863138E-2</v>
      </c>
      <c r="D2714">
        <v>156.527572631835</v>
      </c>
      <c r="E2714">
        <f t="shared" si="173"/>
        <v>2.8963984684029498E-3</v>
      </c>
      <c r="F2714">
        <v>175.49000549316401</v>
      </c>
      <c r="G2714">
        <f t="shared" si="174"/>
        <v>-5.7223484806572245E-3</v>
      </c>
      <c r="H2714" s="2" t="str">
        <f t="shared" si="175"/>
        <v>DUD</v>
      </c>
    </row>
    <row r="2715" spans="1:8" x14ac:dyDescent="0.25">
      <c r="A2715" s="1">
        <v>44154</v>
      </c>
      <c r="B2715">
        <v>351.574951171875</v>
      </c>
      <c r="C2715">
        <f t="shared" si="172"/>
        <v>4.2102114101449928E-3</v>
      </c>
      <c r="D2715">
        <v>157.33343505859301</v>
      </c>
      <c r="E2715">
        <f t="shared" si="173"/>
        <v>5.1483736265014457E-3</v>
      </c>
      <c r="F2715">
        <v>175.16000366210901</v>
      </c>
      <c r="G2715">
        <f t="shared" si="174"/>
        <v>-1.8804594035291E-3</v>
      </c>
      <c r="H2715" s="2" t="str">
        <f t="shared" si="175"/>
        <v>UUD</v>
      </c>
    </row>
    <row r="2716" spans="1:8" x14ac:dyDescent="0.25">
      <c r="A2716" s="1">
        <v>44155</v>
      </c>
      <c r="B2716">
        <v>349.16744995117102</v>
      </c>
      <c r="C2716">
        <f t="shared" si="172"/>
        <v>-6.8477609473577283E-3</v>
      </c>
      <c r="D2716">
        <v>158.72898864746</v>
      </c>
      <c r="E2716">
        <f t="shared" si="173"/>
        <v>8.8700382620341411E-3</v>
      </c>
      <c r="F2716">
        <v>175.69000244140599</v>
      </c>
      <c r="G2716">
        <f t="shared" si="174"/>
        <v>3.0257979459704654E-3</v>
      </c>
      <c r="H2716" s="2" t="str">
        <f t="shared" si="175"/>
        <v>DUU</v>
      </c>
    </row>
    <row r="2717" spans="1:8" x14ac:dyDescent="0.25">
      <c r="A2717" s="1">
        <v>44158</v>
      </c>
      <c r="B2717">
        <v>351.260498046875</v>
      </c>
      <c r="C2717">
        <f t="shared" si="172"/>
        <v>5.9943963734210293E-3</v>
      </c>
      <c r="D2717">
        <v>158.00172424316401</v>
      </c>
      <c r="E2717">
        <f t="shared" si="173"/>
        <v>-4.5817995218961904E-3</v>
      </c>
      <c r="F2717">
        <v>172.22999572753901</v>
      </c>
      <c r="G2717">
        <f t="shared" si="174"/>
        <v>-1.9693816755571691E-2</v>
      </c>
      <c r="H2717" s="2" t="str">
        <f t="shared" si="175"/>
        <v>UDD</v>
      </c>
    </row>
    <row r="2718" spans="1:8" x14ac:dyDescent="0.25">
      <c r="A2718" s="1">
        <v>44159</v>
      </c>
      <c r="B2718">
        <v>356.92062377929602</v>
      </c>
      <c r="C2718">
        <f t="shared" si="172"/>
        <v>1.6113755357898718E-2</v>
      </c>
      <c r="D2718">
        <v>156.42932128906199</v>
      </c>
      <c r="E2718">
        <f t="shared" si="173"/>
        <v>-9.9518088276182581E-3</v>
      </c>
      <c r="F2718">
        <v>169.58999633789</v>
      </c>
      <c r="G2718">
        <f t="shared" si="174"/>
        <v>-1.5328336846883395E-2</v>
      </c>
      <c r="H2718" s="2" t="str">
        <f t="shared" si="175"/>
        <v>UDD</v>
      </c>
    </row>
    <row r="2719" spans="1:8" x14ac:dyDescent="0.25">
      <c r="A2719" s="1">
        <v>44160</v>
      </c>
      <c r="B2719">
        <v>356.37030029296801</v>
      </c>
      <c r="C2719">
        <f t="shared" si="172"/>
        <v>-1.5418651926045746E-3</v>
      </c>
      <c r="D2719">
        <v>155.94772338867099</v>
      </c>
      <c r="E2719">
        <f t="shared" si="173"/>
        <v>-3.0786932809167E-3</v>
      </c>
      <c r="F2719">
        <v>169.509994506835</v>
      </c>
      <c r="G2719">
        <f t="shared" si="174"/>
        <v>-4.7173673437439501E-4</v>
      </c>
      <c r="H2719" s="2" t="str">
        <f t="shared" si="175"/>
        <v>DDD</v>
      </c>
    </row>
    <row r="2720" spans="1:8" x14ac:dyDescent="0.25">
      <c r="A2720" s="1">
        <v>44162</v>
      </c>
      <c r="B2720">
        <v>357.36282348632801</v>
      </c>
      <c r="C2720">
        <f t="shared" si="172"/>
        <v>2.7850895333985104E-3</v>
      </c>
      <c r="D2720">
        <v>157.46122741699199</v>
      </c>
      <c r="E2720">
        <f t="shared" si="173"/>
        <v>9.7052011753251399E-3</v>
      </c>
      <c r="F2720">
        <v>167.78999328613199</v>
      </c>
      <c r="G2720">
        <f t="shared" si="174"/>
        <v>-1.0146901518739981E-2</v>
      </c>
      <c r="H2720" s="2" t="str">
        <f t="shared" si="175"/>
        <v>UUD</v>
      </c>
    </row>
    <row r="2721" spans="1:8" x14ac:dyDescent="0.25">
      <c r="A2721" s="1">
        <v>44165</v>
      </c>
      <c r="B2721">
        <v>355.78073120117102</v>
      </c>
      <c r="C2721">
        <f t="shared" si="172"/>
        <v>-4.4271317025160739E-3</v>
      </c>
      <c r="D2721">
        <v>157.26467895507801</v>
      </c>
      <c r="E2721">
        <f t="shared" si="173"/>
        <v>-1.2482340264849956E-3</v>
      </c>
      <c r="F2721">
        <v>166.669998168945</v>
      </c>
      <c r="G2721">
        <f t="shared" si="174"/>
        <v>-6.6749815960541747E-3</v>
      </c>
      <c r="H2721" s="2" t="str">
        <f t="shared" si="175"/>
        <v>DDD</v>
      </c>
    </row>
    <row r="2722" spans="1:8" x14ac:dyDescent="0.25">
      <c r="A2722" s="1">
        <v>44166</v>
      </c>
      <c r="B2722">
        <v>359.67205810546801</v>
      </c>
      <c r="C2722">
        <f t="shared" si="172"/>
        <v>1.0937430172677676E-2</v>
      </c>
      <c r="D2722">
        <v>154.945877075195</v>
      </c>
      <c r="E2722">
        <f t="shared" si="173"/>
        <v>-1.4744581525171108E-2</v>
      </c>
      <c r="F2722">
        <v>170.17999267578099</v>
      </c>
      <c r="G2722">
        <f t="shared" si="174"/>
        <v>2.1059546081461544E-2</v>
      </c>
      <c r="H2722" s="2" t="str">
        <f t="shared" si="175"/>
        <v>UDU</v>
      </c>
    </row>
    <row r="2723" spans="1:8" x14ac:dyDescent="0.25">
      <c r="A2723" s="1">
        <v>44167</v>
      </c>
      <c r="B2723">
        <v>360.4287109375</v>
      </c>
      <c r="C2723">
        <f t="shared" si="172"/>
        <v>2.1037298143691263E-3</v>
      </c>
      <c r="D2723">
        <v>153.71617126464801</v>
      </c>
      <c r="E2723">
        <f t="shared" si="173"/>
        <v>-7.9363570929364968E-3</v>
      </c>
      <c r="F2723">
        <v>171.46000671386699</v>
      </c>
      <c r="G2723">
        <f t="shared" si="174"/>
        <v>7.5215306920632941E-3</v>
      </c>
      <c r="H2723" s="2" t="str">
        <f t="shared" si="175"/>
        <v>UDU</v>
      </c>
    </row>
    <row r="2724" spans="1:8" x14ac:dyDescent="0.25">
      <c r="A2724" s="1">
        <v>44168</v>
      </c>
      <c r="B2724">
        <v>360.33041381835898</v>
      </c>
      <c r="C2724">
        <f t="shared" si="172"/>
        <v>-2.7272277750944873E-4</v>
      </c>
      <c r="D2724">
        <v>154.95573425292901</v>
      </c>
      <c r="E2724">
        <f t="shared" si="173"/>
        <v>8.0639725676414642E-3</v>
      </c>
      <c r="F2724">
        <v>172.80999755859301</v>
      </c>
      <c r="G2724">
        <f t="shared" si="174"/>
        <v>7.8735028103602556E-3</v>
      </c>
      <c r="H2724" s="2" t="str">
        <f t="shared" si="175"/>
        <v>DUU</v>
      </c>
    </row>
    <row r="2725" spans="1:8" x14ac:dyDescent="0.25">
      <c r="A2725" s="1">
        <v>44169</v>
      </c>
      <c r="B2725">
        <v>363.43560791015602</v>
      </c>
      <c r="C2725">
        <f t="shared" si="172"/>
        <v>8.6176297440225813E-3</v>
      </c>
      <c r="D2725">
        <v>152.68319702148401</v>
      </c>
      <c r="E2725">
        <f t="shared" si="173"/>
        <v>-1.4665718841586184E-2</v>
      </c>
      <c r="F2725">
        <v>172.32000732421801</v>
      </c>
      <c r="G2725">
        <f t="shared" si="174"/>
        <v>-2.8354275869303391E-3</v>
      </c>
      <c r="H2725" s="2" t="str">
        <f t="shared" si="175"/>
        <v>UDD</v>
      </c>
    </row>
    <row r="2726" spans="1:8" x14ac:dyDescent="0.25">
      <c r="A2726" s="1">
        <v>44172</v>
      </c>
      <c r="B2726">
        <v>362.68878173828102</v>
      </c>
      <c r="C2726">
        <f t="shared" si="172"/>
        <v>-2.0549064418025065E-3</v>
      </c>
      <c r="D2726">
        <v>154.06051635742099</v>
      </c>
      <c r="E2726">
        <f t="shared" si="173"/>
        <v>9.0207656297842664E-3</v>
      </c>
      <c r="F2726">
        <v>174.88999938964801</v>
      </c>
      <c r="G2726">
        <f t="shared" si="174"/>
        <v>1.4914066598166853E-2</v>
      </c>
      <c r="H2726" s="2" t="str">
        <f t="shared" si="175"/>
        <v>DUU</v>
      </c>
    </row>
    <row r="2727" spans="1:8" x14ac:dyDescent="0.25">
      <c r="A2727" s="1">
        <v>44173</v>
      </c>
      <c r="B2727">
        <v>363.75009155273398</v>
      </c>
      <c r="C2727">
        <f t="shared" si="172"/>
        <v>2.9262272997978567E-3</v>
      </c>
      <c r="D2727">
        <v>154.78846740722599</v>
      </c>
      <c r="E2727">
        <f t="shared" si="173"/>
        <v>4.7250980784470098E-3</v>
      </c>
      <c r="F2727">
        <v>175.5</v>
      </c>
      <c r="G2727">
        <f t="shared" si="174"/>
        <v>3.4879101862932416E-3</v>
      </c>
      <c r="H2727" s="2" t="str">
        <f t="shared" si="175"/>
        <v>UUU</v>
      </c>
    </row>
    <row r="2728" spans="1:8" x14ac:dyDescent="0.25">
      <c r="A2728" s="1">
        <v>44174</v>
      </c>
      <c r="B2728">
        <v>360.48760986328102</v>
      </c>
      <c r="C2728">
        <f t="shared" si="172"/>
        <v>-8.969019569250003E-3</v>
      </c>
      <c r="D2728">
        <v>154.276931762695</v>
      </c>
      <c r="E2728">
        <f t="shared" si="173"/>
        <v>-3.3047400306975838E-3</v>
      </c>
      <c r="F2728">
        <v>172.5</v>
      </c>
      <c r="G2728">
        <f t="shared" si="174"/>
        <v>-1.7094017094017144E-2</v>
      </c>
      <c r="H2728" s="2" t="str">
        <f t="shared" si="175"/>
        <v>DDD</v>
      </c>
    </row>
    <row r="2729" spans="1:8" x14ac:dyDescent="0.25">
      <c r="A2729" s="1">
        <v>44175</v>
      </c>
      <c r="B2729">
        <v>360.36975097656199</v>
      </c>
      <c r="C2729">
        <f t="shared" si="172"/>
        <v>-3.2694296140645118E-4</v>
      </c>
      <c r="D2729">
        <v>155.64439392089801</v>
      </c>
      <c r="E2729">
        <f t="shared" si="173"/>
        <v>8.8636852093118002E-3</v>
      </c>
      <c r="F2729">
        <v>172.169998168945</v>
      </c>
      <c r="G2729">
        <f t="shared" si="174"/>
        <v>-1.9130540930725193E-3</v>
      </c>
      <c r="H2729" s="2" t="str">
        <f t="shared" si="175"/>
        <v>DUD</v>
      </c>
    </row>
    <row r="2730" spans="1:8" x14ac:dyDescent="0.25">
      <c r="A2730" s="1">
        <v>44176</v>
      </c>
      <c r="B2730">
        <v>359.947174072265</v>
      </c>
      <c r="C2730">
        <f t="shared" si="172"/>
        <v>-1.1726203521573719E-3</v>
      </c>
      <c r="D2730">
        <v>156.1953125</v>
      </c>
      <c r="E2730">
        <f t="shared" si="173"/>
        <v>3.5395979593197957E-3</v>
      </c>
      <c r="F2730">
        <v>172.49000549316401</v>
      </c>
      <c r="G2730">
        <f t="shared" si="174"/>
        <v>1.858670660523476E-3</v>
      </c>
      <c r="H2730" s="2" t="str">
        <f t="shared" si="175"/>
        <v>DUU</v>
      </c>
    </row>
    <row r="2731" spans="1:8" x14ac:dyDescent="0.25">
      <c r="A2731" s="1">
        <v>44179</v>
      </c>
      <c r="B2731">
        <v>358.33563232421801</v>
      </c>
      <c r="C2731">
        <f t="shared" si="172"/>
        <v>-4.477161828539411E-3</v>
      </c>
      <c r="D2731">
        <v>155.762451171875</v>
      </c>
      <c r="E2731">
        <f t="shared" si="173"/>
        <v>-2.7712824488570487E-3</v>
      </c>
      <c r="F2731">
        <v>171.53999328613199</v>
      </c>
      <c r="G2731">
        <f t="shared" si="174"/>
        <v>-5.5076362500879883E-3</v>
      </c>
      <c r="H2731" s="2" t="str">
        <f t="shared" si="175"/>
        <v>DDD</v>
      </c>
    </row>
    <row r="2732" spans="1:8" x14ac:dyDescent="0.25">
      <c r="A2732" s="1">
        <v>44180</v>
      </c>
      <c r="B2732">
        <v>363.18011474609301</v>
      </c>
      <c r="C2732">
        <f t="shared" si="172"/>
        <v>1.3519399090882844E-2</v>
      </c>
      <c r="D2732">
        <v>155.24105834960901</v>
      </c>
      <c r="E2732">
        <f t="shared" si="173"/>
        <v>-3.3473588682209066E-3</v>
      </c>
      <c r="F2732">
        <v>173.94000244140599</v>
      </c>
      <c r="G2732">
        <f t="shared" si="174"/>
        <v>1.3990959829820904E-2</v>
      </c>
      <c r="H2732" s="2" t="str">
        <f t="shared" si="175"/>
        <v>UDU</v>
      </c>
    </row>
    <row r="2733" spans="1:8" x14ac:dyDescent="0.25">
      <c r="A2733" s="1">
        <v>44181</v>
      </c>
      <c r="B2733">
        <v>363.75009155273398</v>
      </c>
      <c r="C2733">
        <f t="shared" si="172"/>
        <v>1.5694053267190089E-3</v>
      </c>
      <c r="D2733">
        <v>154.82781982421801</v>
      </c>
      <c r="E2733">
        <f t="shared" si="173"/>
        <v>-2.6619151517272011E-3</v>
      </c>
      <c r="F2733">
        <v>174.89999389648401</v>
      </c>
      <c r="G2733">
        <f t="shared" si="174"/>
        <v>5.5190953294450562E-3</v>
      </c>
      <c r="H2733" s="2" t="str">
        <f t="shared" si="175"/>
        <v>UDU</v>
      </c>
    </row>
    <row r="2734" spans="1:8" x14ac:dyDescent="0.25">
      <c r="A2734" s="1">
        <v>44182</v>
      </c>
      <c r="B2734">
        <v>365.78414916992102</v>
      </c>
      <c r="C2734">
        <f t="shared" si="172"/>
        <v>5.5919095676493225E-3</v>
      </c>
      <c r="D2734">
        <v>154.41815185546801</v>
      </c>
      <c r="E2734">
        <f t="shared" si="173"/>
        <v>-2.6459583892294303E-3</v>
      </c>
      <c r="F2734">
        <v>176.74000549316401</v>
      </c>
      <c r="G2734">
        <f t="shared" si="174"/>
        <v>1.0520363984512393E-2</v>
      </c>
      <c r="H2734" s="2" t="str">
        <f t="shared" si="175"/>
        <v>UDU</v>
      </c>
    </row>
    <row r="2735" spans="1:8" x14ac:dyDescent="0.25">
      <c r="A2735" s="1">
        <v>44183</v>
      </c>
      <c r="B2735">
        <v>364.32360839843699</v>
      </c>
      <c r="C2735">
        <f t="shared" si="172"/>
        <v>-3.9929033961653149E-3</v>
      </c>
      <c r="D2735">
        <v>153.955307006835</v>
      </c>
      <c r="E2735">
        <f t="shared" si="173"/>
        <v>-2.9973474172014791E-3</v>
      </c>
      <c r="F2735">
        <v>176.44000244140599</v>
      </c>
      <c r="G2735">
        <f t="shared" si="174"/>
        <v>-1.6974258370134887E-3</v>
      </c>
      <c r="H2735" s="2" t="str">
        <f t="shared" si="175"/>
        <v>DDD</v>
      </c>
    </row>
    <row r="2736" spans="1:8" x14ac:dyDescent="0.25">
      <c r="A2736" s="1">
        <v>44186</v>
      </c>
      <c r="B2736">
        <v>363.02099609375</v>
      </c>
      <c r="C2736">
        <f t="shared" si="172"/>
        <v>-3.5754265566627641E-3</v>
      </c>
      <c r="D2736">
        <v>154.56590270996</v>
      </c>
      <c r="E2736">
        <f t="shared" si="173"/>
        <v>3.9660581697120723E-3</v>
      </c>
      <c r="F2736">
        <v>175.88000488281199</v>
      </c>
      <c r="G2736">
        <f t="shared" si="174"/>
        <v>-3.1738695921860183E-3</v>
      </c>
      <c r="H2736" s="2" t="str">
        <f t="shared" si="175"/>
        <v>DUD</v>
      </c>
    </row>
    <row r="2737" spans="1:8" x14ac:dyDescent="0.25">
      <c r="A2737" s="1">
        <v>44187</v>
      </c>
      <c r="B2737">
        <v>362.40914916992102</v>
      </c>
      <c r="C2737">
        <f t="shared" si="172"/>
        <v>-1.6854312296332719E-3</v>
      </c>
      <c r="D2737">
        <v>155.36360168457</v>
      </c>
      <c r="E2737">
        <f t="shared" si="173"/>
        <v>5.1608987533742212E-3</v>
      </c>
      <c r="F2737">
        <v>174.49000549316401</v>
      </c>
      <c r="G2737">
        <f t="shared" si="174"/>
        <v>-7.9031120710630898E-3</v>
      </c>
      <c r="H2737" s="2" t="str">
        <f t="shared" si="175"/>
        <v>DUD</v>
      </c>
    </row>
    <row r="2738" spans="1:8" x14ac:dyDescent="0.25">
      <c r="A2738" s="1">
        <v>44188</v>
      </c>
      <c r="B2738">
        <v>362.73480224609301</v>
      </c>
      <c r="C2738">
        <f t="shared" si="172"/>
        <v>8.9857851800334565E-4</v>
      </c>
      <c r="D2738">
        <v>154.290115356445</v>
      </c>
      <c r="E2738">
        <f t="shared" si="173"/>
        <v>-6.9095097982116993E-3</v>
      </c>
      <c r="F2738">
        <v>175.64999389648401</v>
      </c>
      <c r="G2738">
        <f t="shared" si="174"/>
        <v>6.6478787712884735E-3</v>
      </c>
      <c r="H2738" s="2" t="str">
        <f t="shared" si="175"/>
        <v>UDU</v>
      </c>
    </row>
    <row r="2739" spans="1:8" x14ac:dyDescent="0.25">
      <c r="A2739" s="1">
        <v>44189</v>
      </c>
      <c r="B2739">
        <v>364.14602661132801</v>
      </c>
      <c r="C2739">
        <f t="shared" si="172"/>
        <v>3.8905127285735475E-3</v>
      </c>
      <c r="D2739">
        <v>154.90071105957</v>
      </c>
      <c r="E2739">
        <f t="shared" si="173"/>
        <v>3.9574518543483705E-3</v>
      </c>
      <c r="F2739">
        <v>176.350006103515</v>
      </c>
      <c r="G2739">
        <f t="shared" si="174"/>
        <v>3.9852674714211389E-3</v>
      </c>
      <c r="H2739" s="2" t="str">
        <f t="shared" si="175"/>
        <v>UUU</v>
      </c>
    </row>
    <row r="2740" spans="1:8" x14ac:dyDescent="0.25">
      <c r="A2740" s="1">
        <v>44193</v>
      </c>
      <c r="B2740">
        <v>367.274322509765</v>
      </c>
      <c r="C2740">
        <f t="shared" si="172"/>
        <v>8.5907731234864393E-3</v>
      </c>
      <c r="D2740">
        <v>154.96965026855401</v>
      </c>
      <c r="E2740">
        <f t="shared" si="173"/>
        <v>4.4505418027096511E-4</v>
      </c>
      <c r="F2740">
        <v>175.71000671386699</v>
      </c>
      <c r="G2740">
        <f t="shared" si="174"/>
        <v>-3.6291429968668965E-3</v>
      </c>
      <c r="H2740" s="2" t="str">
        <f t="shared" si="175"/>
        <v>UUD</v>
      </c>
    </row>
    <row r="2741" spans="1:8" x14ac:dyDescent="0.25">
      <c r="A2741" s="1">
        <v>44194</v>
      </c>
      <c r="B2741">
        <v>366.573638916015</v>
      </c>
      <c r="C2741">
        <f t="shared" si="172"/>
        <v>-1.9077935777319643E-3</v>
      </c>
      <c r="D2741">
        <v>154.772689819335</v>
      </c>
      <c r="E2741">
        <f t="shared" si="173"/>
        <v>-1.2709614358532573E-3</v>
      </c>
      <c r="F2741">
        <v>176.350006103515</v>
      </c>
      <c r="G2741">
        <f t="shared" si="174"/>
        <v>3.6423616481342513E-3</v>
      </c>
      <c r="H2741" s="2" t="str">
        <f t="shared" si="175"/>
        <v>DDU</v>
      </c>
    </row>
    <row r="2742" spans="1:8" x14ac:dyDescent="0.25">
      <c r="A2742" s="1">
        <v>44195</v>
      </c>
      <c r="B2742">
        <v>367.09664916992102</v>
      </c>
      <c r="C2742">
        <f t="shared" si="172"/>
        <v>1.4267535861351988E-3</v>
      </c>
      <c r="D2742">
        <v>155.107498168945</v>
      </c>
      <c r="E2742">
        <f t="shared" si="173"/>
        <v>2.1632262771993371E-3</v>
      </c>
      <c r="F2742">
        <v>177.69999694824199</v>
      </c>
      <c r="G2742">
        <f t="shared" si="174"/>
        <v>7.6551788942642585E-3</v>
      </c>
      <c r="H2742" s="2" t="str">
        <f t="shared" si="175"/>
        <v>UUU</v>
      </c>
    </row>
    <row r="2743" spans="1:8" x14ac:dyDescent="0.25">
      <c r="A2743" s="1">
        <v>44196</v>
      </c>
      <c r="B2743">
        <v>368.961822509765</v>
      </c>
      <c r="C2743">
        <f t="shared" si="172"/>
        <v>5.0808781394804381E-3</v>
      </c>
      <c r="D2743">
        <v>155.33399963378901</v>
      </c>
      <c r="E2743">
        <f t="shared" si="173"/>
        <v>1.4602870107369714E-3</v>
      </c>
      <c r="F2743">
        <v>178.36000061035099</v>
      </c>
      <c r="G2743">
        <f t="shared" si="174"/>
        <v>3.7141456018214836E-3</v>
      </c>
      <c r="H2743" s="2" t="str">
        <f t="shared" si="175"/>
        <v>UUU</v>
      </c>
    </row>
    <row r="2744" spans="1:8" x14ac:dyDescent="0.25">
      <c r="A2744" s="1">
        <v>44200</v>
      </c>
      <c r="B2744">
        <v>363.93878173828102</v>
      </c>
      <c r="C2744">
        <f t="shared" si="172"/>
        <v>-1.3613985147070462E-2</v>
      </c>
      <c r="D2744">
        <v>155.14691162109301</v>
      </c>
      <c r="E2744">
        <f t="shared" si="173"/>
        <v>-1.2044240999206091E-3</v>
      </c>
      <c r="F2744">
        <v>182.33000183105401</v>
      </c>
      <c r="G2744">
        <f t="shared" si="174"/>
        <v>2.2258360658878651E-2</v>
      </c>
      <c r="H2744" s="2" t="str">
        <f t="shared" si="175"/>
        <v>DDU</v>
      </c>
    </row>
    <row r="2745" spans="1:8" x14ac:dyDescent="0.25">
      <c r="A2745" s="1">
        <v>44201</v>
      </c>
      <c r="B2745">
        <v>366.4453125</v>
      </c>
      <c r="C2745">
        <f t="shared" si="172"/>
        <v>6.8872318298891511E-3</v>
      </c>
      <c r="D2745">
        <v>153.99467468261699</v>
      </c>
      <c r="E2745">
        <f t="shared" si="173"/>
        <v>-7.426747502973674E-3</v>
      </c>
      <c r="F2745">
        <v>182.86999511718699</v>
      </c>
      <c r="G2745">
        <f t="shared" si="174"/>
        <v>2.9616260665281668E-3</v>
      </c>
      <c r="H2745" s="2" t="str">
        <f t="shared" si="175"/>
        <v>UDU</v>
      </c>
    </row>
    <row r="2746" spans="1:8" x14ac:dyDescent="0.25">
      <c r="A2746" s="1">
        <v>44202</v>
      </c>
      <c r="B2746">
        <v>368.63616943359301</v>
      </c>
      <c r="C2746">
        <f t="shared" si="172"/>
        <v>5.9786736488627312E-3</v>
      </c>
      <c r="D2746">
        <v>150.83345031738199</v>
      </c>
      <c r="E2746">
        <f t="shared" si="173"/>
        <v>-2.0528140805844641E-2</v>
      </c>
      <c r="F2746">
        <v>179.89999389648401</v>
      </c>
      <c r="G2746">
        <f t="shared" si="174"/>
        <v>-1.6241052660387223E-2</v>
      </c>
      <c r="H2746" s="2" t="str">
        <f t="shared" si="175"/>
        <v>UDD</v>
      </c>
    </row>
    <row r="2747" spans="1:8" x14ac:dyDescent="0.25">
      <c r="A2747" s="1">
        <v>44203</v>
      </c>
      <c r="B2747">
        <v>374.11315917968699</v>
      </c>
      <c r="C2747">
        <f t="shared" si="172"/>
        <v>1.4857439937348893E-2</v>
      </c>
      <c r="D2747">
        <v>149.50395202636699</v>
      </c>
      <c r="E2747">
        <f t="shared" si="173"/>
        <v>-8.8143464743231092E-3</v>
      </c>
      <c r="F2747">
        <v>179.47999572753901</v>
      </c>
      <c r="G2747">
        <f t="shared" si="174"/>
        <v>-2.3346202512195546E-3</v>
      </c>
      <c r="H2747" s="2" t="str">
        <f t="shared" si="175"/>
        <v>UDD</v>
      </c>
    </row>
    <row r="2748" spans="1:8" x14ac:dyDescent="0.25">
      <c r="A2748" s="1">
        <v>44204</v>
      </c>
      <c r="B2748">
        <v>376.24472045898398</v>
      </c>
      <c r="C2748">
        <f t="shared" si="172"/>
        <v>5.6976378055528798E-3</v>
      </c>
      <c r="D2748">
        <v>149.02137756347599</v>
      </c>
      <c r="E2748">
        <f t="shared" si="173"/>
        <v>-3.2278375009503479E-3</v>
      </c>
      <c r="F2748">
        <v>173.33999633789</v>
      </c>
      <c r="G2748">
        <f t="shared" si="174"/>
        <v>-3.4209937239857546E-2</v>
      </c>
      <c r="H2748" s="2" t="str">
        <f t="shared" si="175"/>
        <v>UDD</v>
      </c>
    </row>
    <row r="2749" spans="1:8" x14ac:dyDescent="0.25">
      <c r="A2749" s="1">
        <v>44207</v>
      </c>
      <c r="B2749">
        <v>373.70852661132801</v>
      </c>
      <c r="C2749">
        <f t="shared" si="172"/>
        <v>-6.740809132317005E-3</v>
      </c>
      <c r="D2749">
        <v>148.77523803710901</v>
      </c>
      <c r="E2749">
        <f t="shared" si="173"/>
        <v>-1.6517061537841826E-3</v>
      </c>
      <c r="F2749">
        <v>173</v>
      </c>
      <c r="G2749">
        <f t="shared" si="174"/>
        <v>-1.9614419353468637E-3</v>
      </c>
      <c r="H2749" s="2" t="str">
        <f t="shared" si="175"/>
        <v>DDD</v>
      </c>
    </row>
    <row r="2750" spans="1:8" x14ac:dyDescent="0.25">
      <c r="A2750" s="1">
        <v>44208</v>
      </c>
      <c r="B2750">
        <v>373.78747558593699</v>
      </c>
      <c r="C2750">
        <f t="shared" si="172"/>
        <v>2.1125815705858031E-4</v>
      </c>
      <c r="D2750">
        <v>148.65699768066401</v>
      </c>
      <c r="E2750">
        <f t="shared" si="173"/>
        <v>-7.9475830793496183E-4</v>
      </c>
      <c r="F2750">
        <v>174.11999511718699</v>
      </c>
      <c r="G2750">
        <f t="shared" si="174"/>
        <v>6.4739602149537223E-3</v>
      </c>
      <c r="H2750" s="2" t="str">
        <f t="shared" si="175"/>
        <v>UDU</v>
      </c>
    </row>
    <row r="2751" spans="1:8" x14ac:dyDescent="0.25">
      <c r="A2751" s="1">
        <v>44209</v>
      </c>
      <c r="B2751">
        <v>374.79406738281199</v>
      </c>
      <c r="C2751">
        <f t="shared" si="172"/>
        <v>2.6929521790346467E-3</v>
      </c>
      <c r="D2751">
        <v>150.33117675781199</v>
      </c>
      <c r="E2751">
        <f t="shared" si="173"/>
        <v>1.1262026700850969E-2</v>
      </c>
      <c r="F2751">
        <v>173.36999511718699</v>
      </c>
      <c r="G2751">
        <f t="shared" si="174"/>
        <v>-4.3073743454634661E-3</v>
      </c>
      <c r="H2751" s="2" t="str">
        <f t="shared" si="175"/>
        <v>UUD</v>
      </c>
    </row>
    <row r="2752" spans="1:8" x14ac:dyDescent="0.25">
      <c r="A2752" s="1">
        <v>44210</v>
      </c>
      <c r="B2752">
        <v>373.48156738281199</v>
      </c>
      <c r="C2752">
        <f t="shared" si="172"/>
        <v>-3.5019230938344581E-3</v>
      </c>
      <c r="D2752">
        <v>148.922927856445</v>
      </c>
      <c r="E2752">
        <f t="shared" si="173"/>
        <v>-9.367643703313222E-3</v>
      </c>
      <c r="F2752">
        <v>173.27999877929599</v>
      </c>
      <c r="G2752">
        <f t="shared" si="174"/>
        <v>-5.1909984671894005E-4</v>
      </c>
      <c r="H2752" s="2" t="str">
        <f t="shared" si="175"/>
        <v>DDD</v>
      </c>
    </row>
    <row r="2753" spans="1:8" x14ac:dyDescent="0.25">
      <c r="A2753" s="1">
        <v>44211</v>
      </c>
      <c r="B2753">
        <v>370.75784301757801</v>
      </c>
      <c r="C2753">
        <f t="shared" si="172"/>
        <v>-7.2927946198806382E-3</v>
      </c>
      <c r="D2753">
        <v>149.51380920410099</v>
      </c>
      <c r="E2753">
        <f t="shared" si="173"/>
        <v>3.9676989712797983E-3</v>
      </c>
      <c r="F2753">
        <v>171.13000488281199</v>
      </c>
      <c r="G2753">
        <f t="shared" si="174"/>
        <v>-1.2407628760561229E-2</v>
      </c>
      <c r="H2753" s="2" t="str">
        <f t="shared" si="175"/>
        <v>DUD</v>
      </c>
    </row>
    <row r="2754" spans="1:8" x14ac:dyDescent="0.25">
      <c r="A2754" s="1">
        <v>44215</v>
      </c>
      <c r="B2754">
        <v>373.66906738281199</v>
      </c>
      <c r="C2754">
        <f t="shared" si="172"/>
        <v>7.8520911156987339E-3</v>
      </c>
      <c r="D2754">
        <v>149.996322631835</v>
      </c>
      <c r="E2754">
        <f t="shared" si="173"/>
        <v>3.2272164711910634E-3</v>
      </c>
      <c r="F2754">
        <v>172.58000183105401</v>
      </c>
      <c r="G2754">
        <f t="shared" si="174"/>
        <v>8.4730725581112498E-3</v>
      </c>
      <c r="H2754" s="2" t="str">
        <f t="shared" si="175"/>
        <v>UUU</v>
      </c>
    </row>
    <row r="2755" spans="1:8" x14ac:dyDescent="0.25">
      <c r="A2755" s="1">
        <v>44216</v>
      </c>
      <c r="B2755">
        <v>378.84014892578102</v>
      </c>
      <c r="C2755">
        <f t="shared" si="172"/>
        <v>1.3838666334324623E-2</v>
      </c>
      <c r="D2755">
        <v>150.14407348632801</v>
      </c>
      <c r="E2755">
        <f t="shared" si="173"/>
        <v>9.8502984540260741E-4</v>
      </c>
      <c r="F2755">
        <v>175.38999938964801</v>
      </c>
      <c r="G2755">
        <f t="shared" si="174"/>
        <v>1.6282289539809147E-2</v>
      </c>
      <c r="H2755" s="2" t="str">
        <f t="shared" si="175"/>
        <v>UUU</v>
      </c>
    </row>
    <row r="2756" spans="1:8" x14ac:dyDescent="0.25">
      <c r="A2756" s="1">
        <v>44217</v>
      </c>
      <c r="B2756">
        <v>379.18551635742102</v>
      </c>
      <c r="C2756">
        <f t="shared" ref="C2756:C2819" si="176">B2756/B2755-1</f>
        <v>9.1164421885925329E-4</v>
      </c>
      <c r="D2756">
        <v>149.09034729003901</v>
      </c>
      <c r="E2756">
        <f t="shared" ref="E2756:E2819" si="177">D2756/D2755-1</f>
        <v>-7.018100493889623E-3</v>
      </c>
      <c r="F2756">
        <v>175.27999877929599</v>
      </c>
      <c r="G2756">
        <f t="shared" ref="G2756:G2819" si="178">F2756/F2755-1</f>
        <v>-6.271772092754091E-4</v>
      </c>
      <c r="H2756" s="2" t="str">
        <f t="shared" ref="H2756:H2819" si="179">_xlfn.CONCAT(IF(C2756&gt;0, "U", "D"), IF(E2756&gt;0, "U", "D"), IF(G2756&gt;0, "U", "D"))</f>
        <v>UDD</v>
      </c>
    </row>
    <row r="2757" spans="1:8" x14ac:dyDescent="0.25">
      <c r="A2757" s="1">
        <v>44218</v>
      </c>
      <c r="B2757">
        <v>377.84341430664</v>
      </c>
      <c r="C2757">
        <f t="shared" si="176"/>
        <v>-3.5394338467188424E-3</v>
      </c>
      <c r="D2757">
        <v>149.57290649414</v>
      </c>
      <c r="E2757">
        <f t="shared" si="177"/>
        <v>3.2366897849009924E-3</v>
      </c>
      <c r="F2757">
        <v>173.89999389648401</v>
      </c>
      <c r="G2757">
        <f t="shared" si="178"/>
        <v>-7.8731452100796462E-3</v>
      </c>
      <c r="H2757" s="2" t="str">
        <f t="shared" si="179"/>
        <v>DUD</v>
      </c>
    </row>
    <row r="2758" spans="1:8" x14ac:dyDescent="0.25">
      <c r="A2758" s="1">
        <v>44221</v>
      </c>
      <c r="B2758">
        <v>379.33355712890602</v>
      </c>
      <c r="C2758">
        <f t="shared" si="176"/>
        <v>3.9438104935625162E-3</v>
      </c>
      <c r="D2758">
        <v>151.335693359375</v>
      </c>
      <c r="E2758">
        <f t="shared" si="177"/>
        <v>1.1785469083627653E-2</v>
      </c>
      <c r="F2758">
        <v>174.05000305175699</v>
      </c>
      <c r="G2758">
        <f t="shared" si="178"/>
        <v>8.6261736939619027E-4</v>
      </c>
      <c r="H2758" s="2" t="str">
        <f t="shared" si="179"/>
        <v>UUU</v>
      </c>
    </row>
    <row r="2759" spans="1:8" x14ac:dyDescent="0.25">
      <c r="A2759" s="1">
        <v>44222</v>
      </c>
      <c r="B2759">
        <v>378.741455078125</v>
      </c>
      <c r="C2759">
        <f t="shared" si="176"/>
        <v>-1.5609007947056108E-3</v>
      </c>
      <c r="D2759">
        <v>151.05012512207</v>
      </c>
      <c r="E2759">
        <f t="shared" si="177"/>
        <v>-1.8869853566326755E-3</v>
      </c>
      <c r="F2759">
        <v>173.61999511718699</v>
      </c>
      <c r="G2759">
        <f t="shared" si="178"/>
        <v>-2.47059998293786E-3</v>
      </c>
      <c r="H2759" s="2" t="str">
        <f t="shared" si="179"/>
        <v>DDD</v>
      </c>
    </row>
    <row r="2760" spans="1:8" x14ac:dyDescent="0.25">
      <c r="A2760" s="1">
        <v>44223</v>
      </c>
      <c r="B2760">
        <v>369.48483276367102</v>
      </c>
      <c r="C2760">
        <f t="shared" si="176"/>
        <v>-2.4440478300809643E-2</v>
      </c>
      <c r="D2760">
        <v>151.43417358398401</v>
      </c>
      <c r="E2760">
        <f t="shared" si="177"/>
        <v>2.5425232955196275E-3</v>
      </c>
      <c r="F2760">
        <v>172.52000427246</v>
      </c>
      <c r="G2760">
        <f t="shared" si="178"/>
        <v>-6.3356230599161956E-3</v>
      </c>
      <c r="H2760" s="2" t="str">
        <f t="shared" si="179"/>
        <v>DUD</v>
      </c>
    </row>
    <row r="2761" spans="1:8" x14ac:dyDescent="0.25">
      <c r="A2761" s="1">
        <v>44224</v>
      </c>
      <c r="B2761">
        <v>372.662506103515</v>
      </c>
      <c r="C2761">
        <f t="shared" si="176"/>
        <v>8.6002808723584234E-3</v>
      </c>
      <c r="D2761">
        <v>150.59712219238199</v>
      </c>
      <c r="E2761">
        <f t="shared" si="177"/>
        <v>-5.5274933774297486E-3</v>
      </c>
      <c r="F2761">
        <v>172.67999267578099</v>
      </c>
      <c r="G2761">
        <f t="shared" si="178"/>
        <v>9.2736146162120114E-4</v>
      </c>
      <c r="H2761" s="2" t="str">
        <f t="shared" si="179"/>
        <v>UDU</v>
      </c>
    </row>
    <row r="2762" spans="1:8" x14ac:dyDescent="0.25">
      <c r="A2762" s="1">
        <v>44225</v>
      </c>
      <c r="B2762">
        <v>365.201904296875</v>
      </c>
      <c r="C2762">
        <f t="shared" si="176"/>
        <v>-2.0019727459696934E-2</v>
      </c>
      <c r="D2762">
        <v>149.69110107421801</v>
      </c>
      <c r="E2762">
        <f t="shared" si="177"/>
        <v>-6.0161914449239351E-3</v>
      </c>
      <c r="F2762">
        <v>172.61000061035099</v>
      </c>
      <c r="G2762">
        <f t="shared" si="178"/>
        <v>-4.0532817001803778E-4</v>
      </c>
      <c r="H2762" s="2" t="str">
        <f t="shared" si="179"/>
        <v>DDD</v>
      </c>
    </row>
    <row r="2763" spans="1:8" x14ac:dyDescent="0.25">
      <c r="A2763" s="1">
        <v>44228</v>
      </c>
      <c r="B2763">
        <v>371.28088378906199</v>
      </c>
      <c r="C2763">
        <f t="shared" si="176"/>
        <v>1.6645530652122043E-2</v>
      </c>
      <c r="D2763">
        <v>149.86462402343699</v>
      </c>
      <c r="E2763">
        <f t="shared" si="177"/>
        <v>1.1592068464574279E-3</v>
      </c>
      <c r="F2763">
        <v>174.22999572753901</v>
      </c>
      <c r="G2763">
        <f t="shared" si="178"/>
        <v>9.3852911850975662E-3</v>
      </c>
      <c r="H2763" s="2" t="str">
        <f t="shared" si="179"/>
        <v>UUU</v>
      </c>
    </row>
    <row r="2764" spans="1:8" x14ac:dyDescent="0.25">
      <c r="A2764" s="1">
        <v>44229</v>
      </c>
      <c r="B2764">
        <v>376.53091430664</v>
      </c>
      <c r="C2764">
        <f t="shared" si="176"/>
        <v>1.4140320029405906E-2</v>
      </c>
      <c r="D2764">
        <v>148.89836120605401</v>
      </c>
      <c r="E2764">
        <f t="shared" si="177"/>
        <v>-6.4475710907723194E-3</v>
      </c>
      <c r="F2764">
        <v>172.11000061035099</v>
      </c>
      <c r="G2764">
        <f t="shared" si="178"/>
        <v>-1.2167796413788956E-2</v>
      </c>
      <c r="H2764" s="2" t="str">
        <f t="shared" si="179"/>
        <v>UDD</v>
      </c>
    </row>
    <row r="2765" spans="1:8" x14ac:dyDescent="0.25">
      <c r="A2765" s="1">
        <v>44230</v>
      </c>
      <c r="B2765">
        <v>376.82699584960898</v>
      </c>
      <c r="C2765">
        <f t="shared" si="176"/>
        <v>7.8634059440818582E-4</v>
      </c>
      <c r="D2765">
        <v>147.57716369628901</v>
      </c>
      <c r="E2765">
        <f t="shared" si="177"/>
        <v>-8.8731501076539931E-3</v>
      </c>
      <c r="F2765">
        <v>171.850006103515</v>
      </c>
      <c r="G2765">
        <f t="shared" si="178"/>
        <v>-1.5106298641216487E-3</v>
      </c>
      <c r="H2765" s="2" t="str">
        <f t="shared" si="179"/>
        <v>UDD</v>
      </c>
    </row>
    <row r="2766" spans="1:8" x14ac:dyDescent="0.25">
      <c r="A2766" s="1">
        <v>44231</v>
      </c>
      <c r="B2766">
        <v>381.10989379882801</v>
      </c>
      <c r="C2766">
        <f t="shared" si="176"/>
        <v>1.1365687693267956E-2</v>
      </c>
      <c r="D2766">
        <v>147.18281555175699</v>
      </c>
      <c r="E2766">
        <f t="shared" si="177"/>
        <v>-2.6721488247570813E-3</v>
      </c>
      <c r="F2766">
        <v>168.14999389648401</v>
      </c>
      <c r="G2766">
        <f t="shared" si="178"/>
        <v>-2.1530474690831691E-2</v>
      </c>
      <c r="H2766" s="2" t="str">
        <f t="shared" si="179"/>
        <v>UDD</v>
      </c>
    </row>
    <row r="2767" spans="1:8" x14ac:dyDescent="0.25">
      <c r="A2767" s="1">
        <v>44232</v>
      </c>
      <c r="B2767">
        <v>382.60986328125</v>
      </c>
      <c r="C2767">
        <f t="shared" si="176"/>
        <v>3.9357925544010186E-3</v>
      </c>
      <c r="D2767">
        <v>145.95036315917901</v>
      </c>
      <c r="E2767">
        <f t="shared" si="177"/>
        <v>-8.3736160906949797E-3</v>
      </c>
      <c r="F2767">
        <v>169.80999755859301</v>
      </c>
      <c r="G2767">
        <f t="shared" si="178"/>
        <v>9.8721601092113254E-3</v>
      </c>
      <c r="H2767" s="2" t="str">
        <f t="shared" si="179"/>
        <v>UDU</v>
      </c>
    </row>
    <row r="2768" spans="1:8" x14ac:dyDescent="0.25">
      <c r="A2768" s="1">
        <v>44235</v>
      </c>
      <c r="B2768">
        <v>385.37307739257801</v>
      </c>
      <c r="C2768">
        <f t="shared" si="176"/>
        <v>7.2220148420398811E-3</v>
      </c>
      <c r="D2768">
        <v>146.59123229980401</v>
      </c>
      <c r="E2768">
        <f t="shared" si="177"/>
        <v>4.3910075093547274E-3</v>
      </c>
      <c r="F2768">
        <v>171.52000427246</v>
      </c>
      <c r="G2768">
        <f t="shared" si="178"/>
        <v>1.0070118005136575E-2</v>
      </c>
      <c r="H2768" s="2" t="str">
        <f t="shared" si="179"/>
        <v>UUU</v>
      </c>
    </row>
    <row r="2769" spans="1:8" x14ac:dyDescent="0.25">
      <c r="A2769" s="1">
        <v>44236</v>
      </c>
      <c r="B2769">
        <v>385.116455078125</v>
      </c>
      <c r="C2769">
        <f t="shared" si="176"/>
        <v>-6.6590618158723913E-4</v>
      </c>
      <c r="D2769">
        <v>146.69966125488199</v>
      </c>
      <c r="E2769">
        <f t="shared" si="177"/>
        <v>7.3966876038134011E-4</v>
      </c>
      <c r="F2769">
        <v>172.08000183105401</v>
      </c>
      <c r="G2769">
        <f t="shared" si="178"/>
        <v>3.2649110578637508E-3</v>
      </c>
      <c r="H2769" s="2" t="str">
        <f t="shared" si="179"/>
        <v>DUU</v>
      </c>
    </row>
    <row r="2770" spans="1:8" x14ac:dyDescent="0.25">
      <c r="A2770" s="1">
        <v>44237</v>
      </c>
      <c r="B2770">
        <v>384.94869995117102</v>
      </c>
      <c r="C2770">
        <f t="shared" si="176"/>
        <v>-4.355958431325746E-4</v>
      </c>
      <c r="D2770">
        <v>147.67578125</v>
      </c>
      <c r="E2770">
        <f t="shared" si="177"/>
        <v>6.6538667285813702E-3</v>
      </c>
      <c r="F2770">
        <v>172.71000671386699</v>
      </c>
      <c r="G2770">
        <f t="shared" si="178"/>
        <v>3.6611162024016153E-3</v>
      </c>
      <c r="H2770" s="2" t="str">
        <f t="shared" si="179"/>
        <v>DUU</v>
      </c>
    </row>
    <row r="2771" spans="1:8" x14ac:dyDescent="0.25">
      <c r="A2771" s="1">
        <v>44238</v>
      </c>
      <c r="B2771">
        <v>385.57037353515602</v>
      </c>
      <c r="C2771">
        <f t="shared" si="176"/>
        <v>1.6149517690640103E-3</v>
      </c>
      <c r="D2771">
        <v>146.86730957031199</v>
      </c>
      <c r="E2771">
        <f t="shared" si="177"/>
        <v>-5.4746395979402562E-3</v>
      </c>
      <c r="F2771">
        <v>171.21000671386699</v>
      </c>
      <c r="G2771">
        <f t="shared" si="178"/>
        <v>-8.6850786965985138E-3</v>
      </c>
      <c r="H2771" s="2" t="str">
        <f t="shared" si="179"/>
        <v>UDD</v>
      </c>
    </row>
    <row r="2772" spans="1:8" x14ac:dyDescent="0.25">
      <c r="A2772" s="1">
        <v>44239</v>
      </c>
      <c r="B2772">
        <v>387.47503662109301</v>
      </c>
      <c r="C2772">
        <f t="shared" si="176"/>
        <v>4.9398584970983261E-3</v>
      </c>
      <c r="D2772">
        <v>145.04330444335901</v>
      </c>
      <c r="E2772">
        <f t="shared" si="177"/>
        <v>-1.2419408596027637E-2</v>
      </c>
      <c r="F2772">
        <v>170.69000244140599</v>
      </c>
      <c r="G2772">
        <f t="shared" si="178"/>
        <v>-3.0372306060945098E-3</v>
      </c>
      <c r="H2772" s="2" t="str">
        <f t="shared" si="179"/>
        <v>UDD</v>
      </c>
    </row>
    <row r="2773" spans="1:8" x14ac:dyDescent="0.25">
      <c r="A2773" s="1">
        <v>44243</v>
      </c>
      <c r="B2773">
        <v>387.13949584960898</v>
      </c>
      <c r="C2773">
        <f t="shared" si="176"/>
        <v>-8.6596745537481645E-4</v>
      </c>
      <c r="D2773">
        <v>142.83474731445301</v>
      </c>
      <c r="E2773">
        <f t="shared" si="177"/>
        <v>-1.5226880946913712E-2</v>
      </c>
      <c r="F2773">
        <v>168.24000549316401</v>
      </c>
      <c r="G2773">
        <f t="shared" si="178"/>
        <v>-1.4353488272302428E-2</v>
      </c>
      <c r="H2773" s="2" t="str">
        <f t="shared" si="179"/>
        <v>DDD</v>
      </c>
    </row>
    <row r="2774" spans="1:8" x14ac:dyDescent="0.25">
      <c r="A2774" s="1">
        <v>44244</v>
      </c>
      <c r="B2774">
        <v>387.22833251953102</v>
      </c>
      <c r="C2774">
        <f t="shared" si="176"/>
        <v>2.2946940540657934E-4</v>
      </c>
      <c r="D2774">
        <v>143.74183654785099</v>
      </c>
      <c r="E2774">
        <f t="shared" si="177"/>
        <v>6.3506202128884581E-3</v>
      </c>
      <c r="F2774">
        <v>166.33000183105401</v>
      </c>
      <c r="G2774">
        <f t="shared" si="178"/>
        <v>-1.1352850687986971E-2</v>
      </c>
      <c r="H2774" s="2" t="str">
        <f t="shared" si="179"/>
        <v>UUD</v>
      </c>
    </row>
    <row r="2775" spans="1:8" x14ac:dyDescent="0.25">
      <c r="A2775" s="1">
        <v>44245</v>
      </c>
      <c r="B2775">
        <v>385.58026123046801</v>
      </c>
      <c r="C2775">
        <f t="shared" si="176"/>
        <v>-4.2560710326635665E-3</v>
      </c>
      <c r="D2775">
        <v>143.16014099121</v>
      </c>
      <c r="E2775">
        <f t="shared" si="177"/>
        <v>-4.0468076004257503E-3</v>
      </c>
      <c r="F2775">
        <v>166.32000732421801</v>
      </c>
      <c r="G2775">
        <f t="shared" si="178"/>
        <v>-6.0088418962100931E-5</v>
      </c>
      <c r="H2775" s="2" t="str">
        <f t="shared" si="179"/>
        <v>DDD</v>
      </c>
    </row>
    <row r="2776" spans="1:8" x14ac:dyDescent="0.25">
      <c r="A2776" s="1">
        <v>44246</v>
      </c>
      <c r="B2776">
        <v>384.899322509765</v>
      </c>
      <c r="C2776">
        <f t="shared" si="176"/>
        <v>-1.7660103204713007E-3</v>
      </c>
      <c r="D2776">
        <v>141.25724792480401</v>
      </c>
      <c r="E2776">
        <f t="shared" si="177"/>
        <v>-1.3292059180933791E-2</v>
      </c>
      <c r="F2776">
        <v>167.009994506835</v>
      </c>
      <c r="G2776">
        <f t="shared" si="178"/>
        <v>4.1485519013473304E-3</v>
      </c>
      <c r="H2776" s="2" t="str">
        <f t="shared" si="179"/>
        <v>DDU</v>
      </c>
    </row>
    <row r="2777" spans="1:8" x14ac:dyDescent="0.25">
      <c r="A2777" s="1">
        <v>44249</v>
      </c>
      <c r="B2777">
        <v>381.93881225585898</v>
      </c>
      <c r="C2777">
        <f t="shared" si="176"/>
        <v>-7.691648388991168E-3</v>
      </c>
      <c r="D2777">
        <v>140.18255615234301</v>
      </c>
      <c r="E2777">
        <f t="shared" si="177"/>
        <v>-7.6080469374080195E-3</v>
      </c>
      <c r="F2777">
        <v>169.509994506835</v>
      </c>
      <c r="G2777">
        <f t="shared" si="178"/>
        <v>1.4969164015496528E-2</v>
      </c>
      <c r="H2777" s="2" t="str">
        <f t="shared" si="179"/>
        <v>DDU</v>
      </c>
    </row>
    <row r="2778" spans="1:8" x14ac:dyDescent="0.25">
      <c r="A2778" s="1">
        <v>44250</v>
      </c>
      <c r="B2778">
        <v>382.40261840820301</v>
      </c>
      <c r="C2778">
        <f t="shared" si="176"/>
        <v>1.2143467420988596E-3</v>
      </c>
      <c r="D2778">
        <v>139.77833557128901</v>
      </c>
      <c r="E2778">
        <f t="shared" si="177"/>
        <v>-2.8835298210336813E-3</v>
      </c>
      <c r="F2778">
        <v>169.11999511718699</v>
      </c>
      <c r="G2778">
        <f t="shared" si="178"/>
        <v>-2.3007456922092828E-3</v>
      </c>
      <c r="H2778" s="2" t="str">
        <f t="shared" si="179"/>
        <v>UDD</v>
      </c>
    </row>
    <row r="2779" spans="1:8" x14ac:dyDescent="0.25">
      <c r="A2779" s="1">
        <v>44251</v>
      </c>
      <c r="B2779">
        <v>386.61648559570301</v>
      </c>
      <c r="C2779">
        <f t="shared" si="176"/>
        <v>1.1019451710453154E-2</v>
      </c>
      <c r="D2779">
        <v>138.861404418945</v>
      </c>
      <c r="E2779">
        <f t="shared" si="177"/>
        <v>-6.5598946259906032E-3</v>
      </c>
      <c r="F2779">
        <v>169</v>
      </c>
      <c r="G2779">
        <f t="shared" si="178"/>
        <v>-7.0952649391831102E-4</v>
      </c>
      <c r="H2779" s="2" t="str">
        <f t="shared" si="179"/>
        <v>UDD</v>
      </c>
    </row>
    <row r="2780" spans="1:8" x14ac:dyDescent="0.25">
      <c r="A2780" s="1">
        <v>44252</v>
      </c>
      <c r="B2780">
        <v>377.30065917968699</v>
      </c>
      <c r="C2780">
        <f t="shared" si="176"/>
        <v>-2.4095781641753078E-2</v>
      </c>
      <c r="D2780">
        <v>136.59368896484301</v>
      </c>
      <c r="E2780">
        <f t="shared" si="177"/>
        <v>-1.633078293850676E-2</v>
      </c>
      <c r="F2780">
        <v>165.82000732421801</v>
      </c>
      <c r="G2780">
        <f t="shared" si="178"/>
        <v>-1.8816524708769156E-2</v>
      </c>
      <c r="H2780" s="2" t="str">
        <f t="shared" si="179"/>
        <v>DDD</v>
      </c>
    </row>
    <row r="2781" spans="1:8" x14ac:dyDescent="0.25">
      <c r="A2781" s="1">
        <v>44253</v>
      </c>
      <c r="B2781">
        <v>375.35656738281199</v>
      </c>
      <c r="C2781">
        <f t="shared" si="176"/>
        <v>-5.1526329190672016E-3</v>
      </c>
      <c r="D2781">
        <v>141.10932922363199</v>
      </c>
      <c r="E2781">
        <f t="shared" si="177"/>
        <v>3.3058923095277359E-2</v>
      </c>
      <c r="F2781">
        <v>161.80999755859301</v>
      </c>
      <c r="G2781">
        <f t="shared" si="178"/>
        <v>-2.4182906697045703E-2</v>
      </c>
      <c r="H2781" s="2" t="str">
        <f t="shared" si="179"/>
        <v>DUD</v>
      </c>
    </row>
    <row r="2782" spans="1:8" x14ac:dyDescent="0.25">
      <c r="A2782" s="1">
        <v>44256</v>
      </c>
      <c r="B2782">
        <v>384.45526123046801</v>
      </c>
      <c r="C2782">
        <f t="shared" si="176"/>
        <v>2.4240134949807812E-2</v>
      </c>
      <c r="D2782">
        <v>139.24562072753901</v>
      </c>
      <c r="E2782">
        <f t="shared" si="177"/>
        <v>-1.320754982216199E-2</v>
      </c>
      <c r="F2782">
        <v>161.52999877929599</v>
      </c>
      <c r="G2782">
        <f t="shared" si="178"/>
        <v>-1.7304170540860531E-3</v>
      </c>
      <c r="H2782" s="2" t="str">
        <f t="shared" si="179"/>
        <v>UDD</v>
      </c>
    </row>
    <row r="2783" spans="1:8" x14ac:dyDescent="0.25">
      <c r="A2783" s="1">
        <v>44257</v>
      </c>
      <c r="B2783">
        <v>381.45529174804602</v>
      </c>
      <c r="C2783">
        <f t="shared" si="176"/>
        <v>-7.8031692759787941E-3</v>
      </c>
      <c r="D2783">
        <v>139.25552368164</v>
      </c>
      <c r="E2783">
        <f t="shared" si="177"/>
        <v>7.1118603581554751E-5</v>
      </c>
      <c r="F2783">
        <v>162.41000366210901</v>
      </c>
      <c r="G2783">
        <f t="shared" si="178"/>
        <v>5.4479346837326137E-3</v>
      </c>
      <c r="H2783" s="2" t="str">
        <f t="shared" si="179"/>
        <v>DUU</v>
      </c>
    </row>
    <row r="2784" spans="1:8" x14ac:dyDescent="0.25">
      <c r="A2784" s="1">
        <v>44258</v>
      </c>
      <c r="B2784">
        <v>376.40261840820301</v>
      </c>
      <c r="C2784">
        <f t="shared" si="176"/>
        <v>-1.3245781220359465E-2</v>
      </c>
      <c r="D2784">
        <v>137.74517822265599</v>
      </c>
      <c r="E2784">
        <f t="shared" si="177"/>
        <v>-1.0845856731951931E-2</v>
      </c>
      <c r="F2784">
        <v>160.61999511718699</v>
      </c>
      <c r="G2784">
        <f t="shared" si="178"/>
        <v>-1.1021541189335182E-2</v>
      </c>
      <c r="H2784" s="2" t="str">
        <f t="shared" si="179"/>
        <v>DDD</v>
      </c>
    </row>
    <row r="2785" spans="1:8" x14ac:dyDescent="0.25">
      <c r="A2785" s="1">
        <v>44259</v>
      </c>
      <c r="B2785">
        <v>371.74468994140602</v>
      </c>
      <c r="C2785">
        <f t="shared" si="176"/>
        <v>-1.2374856706617088E-2</v>
      </c>
      <c r="D2785">
        <v>136.85679626464801</v>
      </c>
      <c r="E2785">
        <f t="shared" si="177"/>
        <v>-6.4494595707151881E-3</v>
      </c>
      <c r="F2785">
        <v>159.03999328613199</v>
      </c>
      <c r="G2785">
        <f t="shared" si="178"/>
        <v>-9.8368937808910317E-3</v>
      </c>
      <c r="H2785" s="2" t="str">
        <f t="shared" si="179"/>
        <v>DDD</v>
      </c>
    </row>
    <row r="2786" spans="1:8" x14ac:dyDescent="0.25">
      <c r="A2786" s="1">
        <v>44260</v>
      </c>
      <c r="B2786">
        <v>378.58355712890602</v>
      </c>
      <c r="C2786">
        <f t="shared" si="176"/>
        <v>1.8396677538495387E-2</v>
      </c>
      <c r="D2786">
        <v>137.123275756835</v>
      </c>
      <c r="E2786">
        <f t="shared" si="177"/>
        <v>1.9471410953657564E-3</v>
      </c>
      <c r="F2786">
        <v>159.13999938964801</v>
      </c>
      <c r="G2786">
        <f t="shared" si="178"/>
        <v>6.2881103959866458E-4</v>
      </c>
      <c r="H2786" s="2" t="str">
        <f t="shared" si="179"/>
        <v>UUU</v>
      </c>
    </row>
    <row r="2787" spans="1:8" x14ac:dyDescent="0.25">
      <c r="A2787" s="1">
        <v>44263</v>
      </c>
      <c r="B2787">
        <v>376.69869995117102</v>
      </c>
      <c r="C2787">
        <f t="shared" si="176"/>
        <v>-4.9787085102938056E-3</v>
      </c>
      <c r="D2787">
        <v>136.05718994140599</v>
      </c>
      <c r="E2787">
        <f t="shared" si="177"/>
        <v>-7.7746524763565583E-3</v>
      </c>
      <c r="F2787">
        <v>157.49000549316401</v>
      </c>
      <c r="G2787">
        <f t="shared" si="178"/>
        <v>-1.0368190918764952E-2</v>
      </c>
      <c r="H2787" s="2" t="str">
        <f t="shared" si="179"/>
        <v>DDD</v>
      </c>
    </row>
    <row r="2788" spans="1:8" x14ac:dyDescent="0.25">
      <c r="A2788" s="1">
        <v>44264</v>
      </c>
      <c r="B2788">
        <v>382.07696533203102</v>
      </c>
      <c r="C2788">
        <f t="shared" si="176"/>
        <v>1.4277366451111106E-2</v>
      </c>
      <c r="D2788">
        <v>137.942626953125</v>
      </c>
      <c r="E2788">
        <f t="shared" si="177"/>
        <v>1.3857680086814872E-2</v>
      </c>
      <c r="F2788">
        <v>160.83999633789</v>
      </c>
      <c r="G2788">
        <f t="shared" si="178"/>
        <v>2.1271132947362936E-2</v>
      </c>
      <c r="H2788" s="2" t="str">
        <f t="shared" si="179"/>
        <v>UUU</v>
      </c>
    </row>
    <row r="2789" spans="1:8" x14ac:dyDescent="0.25">
      <c r="A2789" s="1">
        <v>44265</v>
      </c>
      <c r="B2789">
        <v>384.45526123046801</v>
      </c>
      <c r="C2789">
        <f t="shared" si="176"/>
        <v>6.2246513509920387E-3</v>
      </c>
      <c r="D2789">
        <v>138.21902465820301</v>
      </c>
      <c r="E2789">
        <f t="shared" si="177"/>
        <v>2.0037149587699421E-3</v>
      </c>
      <c r="F2789">
        <v>161.66000366210901</v>
      </c>
      <c r="G2789">
        <f t="shared" si="178"/>
        <v>5.0982799234609022E-3</v>
      </c>
      <c r="H2789" s="2" t="str">
        <f t="shared" si="179"/>
        <v>UUU</v>
      </c>
    </row>
    <row r="2790" spans="1:8" x14ac:dyDescent="0.25">
      <c r="A2790" s="1">
        <v>44266</v>
      </c>
      <c r="B2790">
        <v>388.35333251953102</v>
      </c>
      <c r="C2790">
        <f t="shared" si="176"/>
        <v>1.0139206514139021E-2</v>
      </c>
      <c r="D2790">
        <v>137.22200012207</v>
      </c>
      <c r="E2790">
        <f t="shared" si="177"/>
        <v>-7.2133668906905202E-3</v>
      </c>
      <c r="F2790">
        <v>161.52000427246</v>
      </c>
      <c r="G2790">
        <f t="shared" si="178"/>
        <v>-8.6601129826535672E-4</v>
      </c>
      <c r="H2790" s="2" t="str">
        <f t="shared" si="179"/>
        <v>UDD</v>
      </c>
    </row>
    <row r="2791" spans="1:8" x14ac:dyDescent="0.25">
      <c r="A2791" s="1">
        <v>44267</v>
      </c>
      <c r="B2791">
        <v>388.876373291015</v>
      </c>
      <c r="C2791">
        <f t="shared" si="176"/>
        <v>1.3468167456955893E-3</v>
      </c>
      <c r="D2791">
        <v>134.30993652343699</v>
      </c>
      <c r="E2791">
        <f t="shared" si="177"/>
        <v>-2.1221550451403504E-2</v>
      </c>
      <c r="F2791">
        <v>161.49000549316401</v>
      </c>
      <c r="G2791">
        <f t="shared" si="178"/>
        <v>-1.8572795011440046E-4</v>
      </c>
      <c r="H2791" s="2" t="str">
        <f t="shared" si="179"/>
        <v>UDD</v>
      </c>
    </row>
    <row r="2792" spans="1:8" x14ac:dyDescent="0.25">
      <c r="A2792" s="1">
        <v>44270</v>
      </c>
      <c r="B2792">
        <v>391.19543457031199</v>
      </c>
      <c r="C2792">
        <f t="shared" si="176"/>
        <v>5.9634923553495423E-3</v>
      </c>
      <c r="D2792">
        <v>135.09965515136699</v>
      </c>
      <c r="E2792">
        <f t="shared" si="177"/>
        <v>5.8798228066483382E-3</v>
      </c>
      <c r="F2792">
        <v>162.19999694824199</v>
      </c>
      <c r="G2792">
        <f t="shared" si="178"/>
        <v>4.3965039997972966E-3</v>
      </c>
      <c r="H2792" s="2" t="str">
        <f t="shared" si="179"/>
        <v>UUU</v>
      </c>
    </row>
    <row r="2793" spans="1:8" x14ac:dyDescent="0.25">
      <c r="A2793" s="1">
        <v>44271</v>
      </c>
      <c r="B2793">
        <v>390.70202636718699</v>
      </c>
      <c r="C2793">
        <f t="shared" si="176"/>
        <v>-1.2612831324756435E-3</v>
      </c>
      <c r="D2793">
        <v>134.55673217773401</v>
      </c>
      <c r="E2793">
        <f t="shared" si="177"/>
        <v>-4.0186851182165695E-3</v>
      </c>
      <c r="F2793">
        <v>162.350006103515</v>
      </c>
      <c r="G2793">
        <f t="shared" si="178"/>
        <v>9.2484067876319465E-4</v>
      </c>
      <c r="H2793" s="2" t="str">
        <f t="shared" si="179"/>
        <v>DDU</v>
      </c>
    </row>
    <row r="2794" spans="1:8" x14ac:dyDescent="0.25">
      <c r="A2794" s="1">
        <v>44272</v>
      </c>
      <c r="B2794">
        <v>392.03427124023398</v>
      </c>
      <c r="C2794">
        <f t="shared" si="176"/>
        <v>3.4098744903743317E-3</v>
      </c>
      <c r="D2794">
        <v>133.54985046386699</v>
      </c>
      <c r="E2794">
        <f t="shared" si="177"/>
        <v>-7.4829530828457447E-3</v>
      </c>
      <c r="F2794">
        <v>163.509994506835</v>
      </c>
      <c r="G2794">
        <f t="shared" si="178"/>
        <v>7.1449852769354116E-3</v>
      </c>
      <c r="H2794" s="2" t="str">
        <f t="shared" si="179"/>
        <v>UDU</v>
      </c>
    </row>
    <row r="2795" spans="1:8" x14ac:dyDescent="0.25">
      <c r="A2795" s="1">
        <v>44273</v>
      </c>
      <c r="B2795">
        <v>386.330322265625</v>
      </c>
      <c r="C2795">
        <f t="shared" si="176"/>
        <v>-1.4549618217213678E-2</v>
      </c>
      <c r="D2795">
        <v>132.197494506835</v>
      </c>
      <c r="E2795">
        <f t="shared" si="177"/>
        <v>-1.012622591739909E-2</v>
      </c>
      <c r="F2795">
        <v>162.55999755859301</v>
      </c>
      <c r="G2795">
        <f t="shared" si="178"/>
        <v>-5.8100237303981839E-3</v>
      </c>
      <c r="H2795" s="2" t="str">
        <f t="shared" si="179"/>
        <v>DDD</v>
      </c>
    </row>
    <row r="2796" spans="1:8" x14ac:dyDescent="0.25">
      <c r="A2796" s="1">
        <v>44274</v>
      </c>
      <c r="B2796">
        <v>385.61544799804602</v>
      </c>
      <c r="C2796">
        <f t="shared" si="176"/>
        <v>-1.8504223623624361E-3</v>
      </c>
      <c r="D2796">
        <v>133.01679992675699</v>
      </c>
      <c r="E2796">
        <f t="shared" si="177"/>
        <v>6.1975865955585796E-3</v>
      </c>
      <c r="F2796">
        <v>163.24000549316401</v>
      </c>
      <c r="G2796">
        <f t="shared" si="178"/>
        <v>4.1831197390729269E-3</v>
      </c>
      <c r="H2796" s="2" t="str">
        <f t="shared" si="179"/>
        <v>DUU</v>
      </c>
    </row>
    <row r="2797" spans="1:8" x14ac:dyDescent="0.25">
      <c r="A2797" s="1">
        <v>44277</v>
      </c>
      <c r="B2797">
        <v>388.69461059570301</v>
      </c>
      <c r="C2797">
        <f t="shared" si="176"/>
        <v>7.9850602812794325E-3</v>
      </c>
      <c r="D2797">
        <v>134.50736999511699</v>
      </c>
      <c r="E2797">
        <f t="shared" si="177"/>
        <v>1.1205878273877756E-2</v>
      </c>
      <c r="F2797">
        <v>163</v>
      </c>
      <c r="G2797">
        <f t="shared" si="178"/>
        <v>-1.4702614866920483E-3</v>
      </c>
      <c r="H2797" s="2" t="str">
        <f t="shared" si="179"/>
        <v>UUD</v>
      </c>
    </row>
    <row r="2798" spans="1:8" x14ac:dyDescent="0.25">
      <c r="A2798" s="1">
        <v>44278</v>
      </c>
      <c r="B2798">
        <v>385.63525390625</v>
      </c>
      <c r="C2798">
        <f t="shared" si="176"/>
        <v>-7.870849263292623E-3</v>
      </c>
      <c r="D2798">
        <v>135.72155761718699</v>
      </c>
      <c r="E2798">
        <f t="shared" si="177"/>
        <v>9.0269226296972871E-3</v>
      </c>
      <c r="F2798">
        <v>161.80999755859301</v>
      </c>
      <c r="G2798">
        <f t="shared" si="178"/>
        <v>-7.3006284748895478E-3</v>
      </c>
      <c r="H2798" s="2" t="str">
        <f t="shared" si="179"/>
        <v>DUD</v>
      </c>
    </row>
    <row r="2799" spans="1:8" x14ac:dyDescent="0.25">
      <c r="A2799" s="1">
        <v>44279</v>
      </c>
      <c r="B2799">
        <v>383.67489624023398</v>
      </c>
      <c r="C2799">
        <f t="shared" si="176"/>
        <v>-5.0834503488952354E-3</v>
      </c>
      <c r="D2799">
        <v>136.45204162597599</v>
      </c>
      <c r="E2799">
        <f t="shared" si="177"/>
        <v>5.3822253561912614E-3</v>
      </c>
      <c r="F2799">
        <v>162.36999511718699</v>
      </c>
      <c r="G2799">
        <f t="shared" si="178"/>
        <v>3.4608341081718841E-3</v>
      </c>
      <c r="H2799" s="2" t="str">
        <f t="shared" si="179"/>
        <v>DUU</v>
      </c>
    </row>
    <row r="2800" spans="1:8" x14ac:dyDescent="0.25">
      <c r="A2800" s="1">
        <v>44280</v>
      </c>
      <c r="B2800">
        <v>385.83328247070301</v>
      </c>
      <c r="C2800">
        <f t="shared" si="176"/>
        <v>5.6255602115744541E-3</v>
      </c>
      <c r="D2800">
        <v>135.376052856445</v>
      </c>
      <c r="E2800">
        <f t="shared" si="177"/>
        <v>-7.8854721168654107E-3</v>
      </c>
      <c r="F2800">
        <v>161.77999877929599</v>
      </c>
      <c r="G2800">
        <f t="shared" si="178"/>
        <v>-3.6336537268796265E-3</v>
      </c>
      <c r="H2800" s="2" t="str">
        <f t="shared" si="179"/>
        <v>UDD</v>
      </c>
    </row>
    <row r="2801" spans="1:8" x14ac:dyDescent="0.25">
      <c r="A2801" s="1">
        <v>44281</v>
      </c>
      <c r="B2801">
        <v>392.05099487304602</v>
      </c>
      <c r="C2801">
        <f t="shared" si="176"/>
        <v>1.6115023469534862E-2</v>
      </c>
      <c r="D2801">
        <v>134.90222167968699</v>
      </c>
      <c r="E2801">
        <f t="shared" si="177"/>
        <v>-3.5001107415981725E-3</v>
      </c>
      <c r="F2801">
        <v>162.24000549316401</v>
      </c>
      <c r="G2801">
        <f t="shared" si="178"/>
        <v>2.8434090576028304E-3</v>
      </c>
      <c r="H2801" s="2" t="str">
        <f t="shared" si="179"/>
        <v>UDU</v>
      </c>
    </row>
    <row r="2802" spans="1:8" x14ac:dyDescent="0.25">
      <c r="A2802" s="1">
        <v>44284</v>
      </c>
      <c r="B2802">
        <v>391.85296630859301</v>
      </c>
      <c r="C2802">
        <f t="shared" si="176"/>
        <v>-5.0510920018742578E-4</v>
      </c>
      <c r="D2802">
        <v>133.75717163085901</v>
      </c>
      <c r="E2802">
        <f t="shared" si="177"/>
        <v>-8.4879999348476121E-3</v>
      </c>
      <c r="F2802">
        <v>160.30999755859301</v>
      </c>
      <c r="G2802">
        <f t="shared" si="178"/>
        <v>-1.1896005111096453E-2</v>
      </c>
      <c r="H2802" s="2" t="str">
        <f t="shared" si="179"/>
        <v>DDD</v>
      </c>
    </row>
    <row r="2803" spans="1:8" x14ac:dyDescent="0.25">
      <c r="A2803" s="1">
        <v>44285</v>
      </c>
      <c r="B2803">
        <v>390.813385009765</v>
      </c>
      <c r="C2803">
        <f t="shared" si="176"/>
        <v>-2.6529882078506484E-3</v>
      </c>
      <c r="D2803">
        <v>134.45803833007801</v>
      </c>
      <c r="E2803">
        <f t="shared" si="177"/>
        <v>5.2398438952734328E-3</v>
      </c>
      <c r="F2803">
        <v>157.57000732421801</v>
      </c>
      <c r="G2803">
        <f t="shared" si="178"/>
        <v>-1.7091823816998919E-2</v>
      </c>
      <c r="H2803" s="2" t="str">
        <f t="shared" si="179"/>
        <v>DUD</v>
      </c>
    </row>
    <row r="2804" spans="1:8" x14ac:dyDescent="0.25">
      <c r="A2804" s="1">
        <v>44286</v>
      </c>
      <c r="B2804">
        <v>392.39749145507801</v>
      </c>
      <c r="C2804">
        <f t="shared" si="176"/>
        <v>4.0533577049144398E-3</v>
      </c>
      <c r="D2804">
        <v>133.70780944824199</v>
      </c>
      <c r="E2804">
        <f t="shared" si="177"/>
        <v>-5.5796506564694814E-3</v>
      </c>
      <c r="F2804">
        <v>159.96000671386699</v>
      </c>
      <c r="G2804">
        <f t="shared" si="178"/>
        <v>1.516785732408632E-2</v>
      </c>
      <c r="H2804" s="2" t="str">
        <f t="shared" si="179"/>
        <v>UDU</v>
      </c>
    </row>
    <row r="2805" spans="1:8" x14ac:dyDescent="0.25">
      <c r="A2805" s="1">
        <v>44287</v>
      </c>
      <c r="B2805">
        <v>396.635009765625</v>
      </c>
      <c r="C2805">
        <f t="shared" si="176"/>
        <v>1.0799045362990256E-2</v>
      </c>
      <c r="D2805">
        <v>135.92694091796801</v>
      </c>
      <c r="E2805">
        <f t="shared" si="177"/>
        <v>1.659687253035913E-2</v>
      </c>
      <c r="F2805">
        <v>161.97999572753901</v>
      </c>
      <c r="G2805">
        <f t="shared" si="178"/>
        <v>1.2628087827511347E-2</v>
      </c>
      <c r="H2805" s="2" t="str">
        <f t="shared" si="179"/>
        <v>UUU</v>
      </c>
    </row>
    <row r="2806" spans="1:8" x14ac:dyDescent="0.25">
      <c r="A2806" s="1">
        <v>44291</v>
      </c>
      <c r="B2806">
        <v>402.32794189453102</v>
      </c>
      <c r="C2806">
        <f t="shared" si="176"/>
        <v>1.4353075217112155E-2</v>
      </c>
      <c r="D2806">
        <v>135.33386230468699</v>
      </c>
      <c r="E2806">
        <f t="shared" si="177"/>
        <v>-4.3632160723674485E-3</v>
      </c>
      <c r="F2806">
        <v>161.919998168945</v>
      </c>
      <c r="G2806">
        <f t="shared" si="178"/>
        <v>-3.7040103825491943E-4</v>
      </c>
      <c r="H2806" s="2" t="str">
        <f t="shared" si="179"/>
        <v>UDD</v>
      </c>
    </row>
    <row r="2807" spans="1:8" x14ac:dyDescent="0.25">
      <c r="A2807" s="1">
        <v>44292</v>
      </c>
      <c r="B2807">
        <v>402.09033203125</v>
      </c>
      <c r="C2807">
        <f t="shared" si="176"/>
        <v>-5.9058752460028341E-4</v>
      </c>
      <c r="D2807">
        <v>136.25314331054599</v>
      </c>
      <c r="E2807">
        <f t="shared" si="177"/>
        <v>6.7926902417767554E-3</v>
      </c>
      <c r="F2807">
        <v>163.22000122070301</v>
      </c>
      <c r="G2807">
        <f t="shared" si="178"/>
        <v>8.0286750645932603E-3</v>
      </c>
      <c r="H2807" s="2" t="str">
        <f t="shared" si="179"/>
        <v>DUU</v>
      </c>
    </row>
    <row r="2808" spans="1:8" x14ac:dyDescent="0.25">
      <c r="A2808" s="1">
        <v>44293</v>
      </c>
      <c r="B2808">
        <v>402.55569458007801</v>
      </c>
      <c r="C2808">
        <f t="shared" si="176"/>
        <v>1.1573582147004213E-3</v>
      </c>
      <c r="D2808">
        <v>135.30421447753901</v>
      </c>
      <c r="E2808">
        <f t="shared" si="177"/>
        <v>-6.9644546169786992E-3</v>
      </c>
      <c r="F2808">
        <v>162.759994506835</v>
      </c>
      <c r="G2808">
        <f t="shared" si="178"/>
        <v>-2.8183231860536839E-3</v>
      </c>
      <c r="H2808" s="2" t="str">
        <f t="shared" si="179"/>
        <v>UDD</v>
      </c>
    </row>
    <row r="2809" spans="1:8" x14ac:dyDescent="0.25">
      <c r="A2809" s="1">
        <v>44294</v>
      </c>
      <c r="B2809">
        <v>404.46652221679602</v>
      </c>
      <c r="C2809">
        <f t="shared" si="176"/>
        <v>4.7467410409167687E-3</v>
      </c>
      <c r="D2809">
        <v>136.42120361328099</v>
      </c>
      <c r="E2809">
        <f t="shared" si="177"/>
        <v>8.2553905660300853E-3</v>
      </c>
      <c r="F2809">
        <v>164.509994506835</v>
      </c>
      <c r="G2809">
        <f t="shared" si="178"/>
        <v>1.0752027888072391E-2</v>
      </c>
      <c r="H2809" s="2" t="str">
        <f t="shared" si="179"/>
        <v>UUU</v>
      </c>
    </row>
    <row r="2810" spans="1:8" x14ac:dyDescent="0.25">
      <c r="A2810" s="1">
        <v>44295</v>
      </c>
      <c r="B2810">
        <v>407.40704345703102</v>
      </c>
      <c r="C2810">
        <f t="shared" si="176"/>
        <v>7.2701226893108206E-3</v>
      </c>
      <c r="D2810">
        <v>135.92694091796801</v>
      </c>
      <c r="E2810">
        <f t="shared" si="177"/>
        <v>-3.6230635870512229E-3</v>
      </c>
      <c r="F2810">
        <v>163.27000427246</v>
      </c>
      <c r="G2810">
        <f t="shared" si="178"/>
        <v>-7.53747660190629E-3</v>
      </c>
      <c r="H2810" s="2" t="str">
        <f t="shared" si="179"/>
        <v>UDD</v>
      </c>
    </row>
    <row r="2811" spans="1:8" x14ac:dyDescent="0.25">
      <c r="A2811" s="1">
        <v>44298</v>
      </c>
      <c r="B2811">
        <v>407.55560302734301</v>
      </c>
      <c r="C2811">
        <f t="shared" si="176"/>
        <v>3.6464654378920436E-4</v>
      </c>
      <c r="D2811">
        <v>135.86763000488199</v>
      </c>
      <c r="E2811">
        <f t="shared" si="177"/>
        <v>-4.3634405869408255E-4</v>
      </c>
      <c r="F2811">
        <v>162.27999877929599</v>
      </c>
      <c r="G2811">
        <f t="shared" si="178"/>
        <v>-6.0636091581887097E-3</v>
      </c>
      <c r="H2811" s="2" t="str">
        <f t="shared" si="179"/>
        <v>UDD</v>
      </c>
    </row>
    <row r="2812" spans="1:8" x14ac:dyDescent="0.25">
      <c r="A2812" s="1">
        <v>44299</v>
      </c>
      <c r="B2812">
        <v>408.76345825195301</v>
      </c>
      <c r="C2812">
        <f t="shared" si="176"/>
        <v>2.9636575123443976E-3</v>
      </c>
      <c r="D2812">
        <v>136.88578796386699</v>
      </c>
      <c r="E2812">
        <f t="shared" si="177"/>
        <v>7.4937493128306443E-3</v>
      </c>
      <c r="F2812">
        <v>163.42999267578099</v>
      </c>
      <c r="G2812">
        <f t="shared" si="178"/>
        <v>7.0864795731790942E-3</v>
      </c>
      <c r="H2812" s="2" t="str">
        <f t="shared" si="179"/>
        <v>UUU</v>
      </c>
    </row>
    <row r="2813" spans="1:8" x14ac:dyDescent="0.25">
      <c r="A2813" s="1">
        <v>44300</v>
      </c>
      <c r="B2813">
        <v>407.36749267578102</v>
      </c>
      <c r="C2813">
        <f t="shared" si="176"/>
        <v>-3.4150938592742985E-3</v>
      </c>
      <c r="D2813">
        <v>136.45083618164</v>
      </c>
      <c r="E2813">
        <f t="shared" si="177"/>
        <v>-3.1774794790369043E-3</v>
      </c>
      <c r="F2813">
        <v>162.72000122070301</v>
      </c>
      <c r="G2813">
        <f t="shared" si="178"/>
        <v>-4.3443155289524249E-3</v>
      </c>
      <c r="H2813" s="2" t="str">
        <f t="shared" si="179"/>
        <v>DDD</v>
      </c>
    </row>
    <row r="2814" spans="1:8" x14ac:dyDescent="0.25">
      <c r="A2814" s="1">
        <v>44301</v>
      </c>
      <c r="B2814">
        <v>411.74362182617102</v>
      </c>
      <c r="C2814">
        <f t="shared" si="176"/>
        <v>1.0742460380541274E-2</v>
      </c>
      <c r="D2814">
        <v>138.734283447265</v>
      </c>
      <c r="E2814">
        <f t="shared" si="177"/>
        <v>1.6734578764950436E-2</v>
      </c>
      <c r="F2814">
        <v>165.350006103515</v>
      </c>
      <c r="G2814">
        <f t="shared" si="178"/>
        <v>1.6162763416187609E-2</v>
      </c>
      <c r="H2814" s="2" t="str">
        <f t="shared" si="179"/>
        <v>UUU</v>
      </c>
    </row>
    <row r="2815" spans="1:8" x14ac:dyDescent="0.25">
      <c r="A2815" s="1">
        <v>44302</v>
      </c>
      <c r="B2815">
        <v>413.11981201171801</v>
      </c>
      <c r="C2815">
        <f t="shared" si="176"/>
        <v>3.3423473069074117E-3</v>
      </c>
      <c r="D2815">
        <v>137.65679931640599</v>
      </c>
      <c r="E2815">
        <f t="shared" si="177"/>
        <v>-7.7665311276039484E-3</v>
      </c>
      <c r="F2815">
        <v>166.350006103515</v>
      </c>
      <c r="G2815">
        <f t="shared" si="178"/>
        <v>6.0477772185503209E-3</v>
      </c>
      <c r="H2815" s="2" t="str">
        <f t="shared" si="179"/>
        <v>UDU</v>
      </c>
    </row>
    <row r="2816" spans="1:8" x14ac:dyDescent="0.25">
      <c r="A2816" s="1">
        <v>44305</v>
      </c>
      <c r="B2816">
        <v>411.09014892578102</v>
      </c>
      <c r="C2816">
        <f t="shared" si="176"/>
        <v>-4.9130131911452324E-3</v>
      </c>
      <c r="D2816">
        <v>137.26141357421801</v>
      </c>
      <c r="E2816">
        <f t="shared" si="177"/>
        <v>-2.8722572669961366E-3</v>
      </c>
      <c r="F2816">
        <v>165.88999938964801</v>
      </c>
      <c r="G2816">
        <f t="shared" si="178"/>
        <v>-2.7652942409917003E-3</v>
      </c>
      <c r="H2816" s="2" t="str">
        <f t="shared" si="179"/>
        <v>DDD</v>
      </c>
    </row>
    <row r="2817" spans="1:8" x14ac:dyDescent="0.25">
      <c r="A2817" s="1">
        <v>44306</v>
      </c>
      <c r="B2817">
        <v>408.080322265625</v>
      </c>
      <c r="C2817">
        <f t="shared" si="176"/>
        <v>-7.3215733045927101E-3</v>
      </c>
      <c r="D2817">
        <v>137.89405822753901</v>
      </c>
      <c r="E2817">
        <f t="shared" si="177"/>
        <v>4.6090495270829646E-3</v>
      </c>
      <c r="F2817">
        <v>166.47999572753901</v>
      </c>
      <c r="G2817">
        <f t="shared" si="178"/>
        <v>3.5565515706899031E-3</v>
      </c>
      <c r="H2817" s="2" t="str">
        <f t="shared" si="179"/>
        <v>DUU</v>
      </c>
    </row>
    <row r="2818" spans="1:8" x14ac:dyDescent="0.25">
      <c r="A2818" s="1">
        <v>44307</v>
      </c>
      <c r="B2818">
        <v>411.941650390625</v>
      </c>
      <c r="C2818">
        <f t="shared" si="176"/>
        <v>9.4621767194318362E-3</v>
      </c>
      <c r="D2818">
        <v>138.170806884765</v>
      </c>
      <c r="E2818">
        <f t="shared" si="177"/>
        <v>2.0069657879626668E-3</v>
      </c>
      <c r="F2818">
        <v>168.13000488281199</v>
      </c>
      <c r="G2818">
        <f t="shared" si="178"/>
        <v>9.9111556800697276E-3</v>
      </c>
      <c r="H2818" s="2" t="str">
        <f t="shared" si="179"/>
        <v>UUU</v>
      </c>
    </row>
    <row r="2819" spans="1:8" x14ac:dyDescent="0.25">
      <c r="A2819" s="1">
        <v>44308</v>
      </c>
      <c r="B2819">
        <v>408.17932128906199</v>
      </c>
      <c r="C2819">
        <f t="shared" si="176"/>
        <v>-9.1331602376097942E-3</v>
      </c>
      <c r="D2819">
        <v>138.77378845214801</v>
      </c>
      <c r="E2819">
        <f t="shared" si="177"/>
        <v>4.3640301520848634E-3</v>
      </c>
      <c r="F2819">
        <v>167.03999328613199</v>
      </c>
      <c r="G2819">
        <f t="shared" si="178"/>
        <v>-6.4831473563552455E-3</v>
      </c>
      <c r="H2819" s="2" t="str">
        <f t="shared" si="179"/>
        <v>DUD</v>
      </c>
    </row>
    <row r="2820" spans="1:8" x14ac:dyDescent="0.25">
      <c r="A2820" s="1">
        <v>44309</v>
      </c>
      <c r="B2820">
        <v>412.60494995117102</v>
      </c>
      <c r="C2820">
        <f t="shared" ref="C2820:C2883" si="180">B2820/B2819-1</f>
        <v>1.0842363714390402E-2</v>
      </c>
      <c r="D2820">
        <v>138.44760131835901</v>
      </c>
      <c r="E2820">
        <f t="shared" ref="E2820:E2883" si="181">D2820/D2819-1</f>
        <v>-2.3504952731148165E-3</v>
      </c>
      <c r="F2820">
        <v>166.39999389648401</v>
      </c>
      <c r="G2820">
        <f t="shared" ref="G2820:G2883" si="182">F2820/F2819-1</f>
        <v>-3.8314141245904265E-3</v>
      </c>
      <c r="H2820" s="2" t="str">
        <f t="shared" ref="H2820:H2883" si="183">_xlfn.CONCAT(IF(C2820&gt;0, "U", "D"), IF(E2820&gt;0, "U", "D"), IF(G2820&gt;0, "U", "D"))</f>
        <v>UDD</v>
      </c>
    </row>
    <row r="2821" spans="1:8" x14ac:dyDescent="0.25">
      <c r="A2821" s="1">
        <v>44312</v>
      </c>
      <c r="B2821">
        <v>413.46630859375</v>
      </c>
      <c r="C2821">
        <f t="shared" si="180"/>
        <v>2.0876110252214808E-3</v>
      </c>
      <c r="D2821">
        <v>138.24989318847599</v>
      </c>
      <c r="E2821">
        <f t="shared" si="181"/>
        <v>-1.4280357911610198E-3</v>
      </c>
      <c r="F2821">
        <v>166.83999633789</v>
      </c>
      <c r="G2821">
        <f t="shared" si="182"/>
        <v>2.6442455381321395E-3</v>
      </c>
      <c r="H2821" s="2" t="str">
        <f t="shared" si="183"/>
        <v>UDU</v>
      </c>
    </row>
    <row r="2822" spans="1:8" x14ac:dyDescent="0.25">
      <c r="A2822" s="1">
        <v>44313</v>
      </c>
      <c r="B2822">
        <v>413.37725830078102</v>
      </c>
      <c r="C2822">
        <f t="shared" si="180"/>
        <v>-2.1537496796741884E-4</v>
      </c>
      <c r="D2822">
        <v>137.04397583007801</v>
      </c>
      <c r="E2822">
        <f t="shared" si="181"/>
        <v>-8.7227362754918047E-3</v>
      </c>
      <c r="F2822">
        <v>166.419998168945</v>
      </c>
      <c r="G2822">
        <f t="shared" si="182"/>
        <v>-2.5173710031400898E-3</v>
      </c>
      <c r="H2822" s="2" t="str">
        <f t="shared" si="183"/>
        <v>DDD</v>
      </c>
    </row>
    <row r="2823" spans="1:8" x14ac:dyDescent="0.25">
      <c r="A2823" s="1">
        <v>44314</v>
      </c>
      <c r="B2823">
        <v>413.25839233398398</v>
      </c>
      <c r="C2823">
        <f t="shared" si="180"/>
        <v>-2.8754839413680511E-4</v>
      </c>
      <c r="D2823">
        <v>137.13287353515599</v>
      </c>
      <c r="E2823">
        <f t="shared" si="181"/>
        <v>6.4868013744878716E-4</v>
      </c>
      <c r="F2823">
        <v>166.91000366210901</v>
      </c>
      <c r="G2823">
        <f t="shared" si="182"/>
        <v>2.9443906895525451E-3</v>
      </c>
      <c r="H2823" s="2" t="str">
        <f t="shared" si="183"/>
        <v>DUU</v>
      </c>
    </row>
    <row r="2824" spans="1:8" x14ac:dyDescent="0.25">
      <c r="A2824" s="1">
        <v>44315</v>
      </c>
      <c r="B2824">
        <v>415.89202880859301</v>
      </c>
      <c r="C2824">
        <f t="shared" si="180"/>
        <v>6.3728566036733714E-3</v>
      </c>
      <c r="D2824">
        <v>136.72763061523401</v>
      </c>
      <c r="E2824">
        <f t="shared" si="181"/>
        <v>-2.9551114147556845E-3</v>
      </c>
      <c r="F2824">
        <v>166.22000122070301</v>
      </c>
      <c r="G2824">
        <f t="shared" si="182"/>
        <v>-4.1339789483368916E-3</v>
      </c>
      <c r="H2824" s="2" t="str">
        <f t="shared" si="183"/>
        <v>UDD</v>
      </c>
    </row>
    <row r="2825" spans="1:8" x14ac:dyDescent="0.25">
      <c r="A2825" s="1">
        <v>44316</v>
      </c>
      <c r="B2825">
        <v>413.159423828125</v>
      </c>
      <c r="C2825">
        <f t="shared" si="180"/>
        <v>-6.5704673116628864E-3</v>
      </c>
      <c r="D2825">
        <v>137.04397583007801</v>
      </c>
      <c r="E2825">
        <f t="shared" si="181"/>
        <v>2.3136889992207976E-3</v>
      </c>
      <c r="F2825">
        <v>165.66000366210901</v>
      </c>
      <c r="G2825">
        <f t="shared" si="182"/>
        <v>-3.3690142851728888E-3</v>
      </c>
      <c r="H2825" s="2" t="str">
        <f t="shared" si="183"/>
        <v>DUD</v>
      </c>
    </row>
    <row r="2826" spans="1:8" x14ac:dyDescent="0.25">
      <c r="A2826" s="1">
        <v>44319</v>
      </c>
      <c r="B2826">
        <v>414.050537109375</v>
      </c>
      <c r="C2826">
        <f t="shared" si="180"/>
        <v>2.1568267110874118E-3</v>
      </c>
      <c r="D2826">
        <v>137.12612915039</v>
      </c>
      <c r="E2826">
        <f t="shared" si="181"/>
        <v>5.9946684861111876E-4</v>
      </c>
      <c r="F2826">
        <v>167.80999755859301</v>
      </c>
      <c r="G2826">
        <f t="shared" si="182"/>
        <v>1.2978352341880051E-2</v>
      </c>
      <c r="H2826" s="2" t="str">
        <f t="shared" si="183"/>
        <v>UUU</v>
      </c>
    </row>
    <row r="2827" spans="1:8" x14ac:dyDescent="0.25">
      <c r="A2827" s="1">
        <v>44320</v>
      </c>
      <c r="B2827">
        <v>411.49609375</v>
      </c>
      <c r="C2827">
        <f t="shared" si="180"/>
        <v>-6.1693999413897638E-3</v>
      </c>
      <c r="D2827">
        <v>138.05665588378901</v>
      </c>
      <c r="E2827">
        <f t="shared" si="181"/>
        <v>6.7859184764011982E-3</v>
      </c>
      <c r="F2827">
        <v>166.58000183105401</v>
      </c>
      <c r="G2827">
        <f t="shared" si="182"/>
        <v>-7.3296927801309586E-3</v>
      </c>
      <c r="H2827" s="2" t="str">
        <f t="shared" si="183"/>
        <v>DUD</v>
      </c>
    </row>
    <row r="2828" spans="1:8" x14ac:dyDescent="0.25">
      <c r="A2828" s="1">
        <v>44321</v>
      </c>
      <c r="B2828">
        <v>411.62481689453102</v>
      </c>
      <c r="C2828">
        <f t="shared" si="180"/>
        <v>3.1281741548983E-4</v>
      </c>
      <c r="D2828">
        <v>138.28433227539</v>
      </c>
      <c r="E2828">
        <f t="shared" si="181"/>
        <v>1.6491518655401549E-3</v>
      </c>
      <c r="F2828">
        <v>167.27000427246</v>
      </c>
      <c r="G2828">
        <f t="shared" si="182"/>
        <v>4.1421685305647049E-3</v>
      </c>
      <c r="H2828" s="2" t="str">
        <f t="shared" si="183"/>
        <v>UUU</v>
      </c>
    </row>
    <row r="2829" spans="1:8" x14ac:dyDescent="0.25">
      <c r="A2829" s="1">
        <v>44322</v>
      </c>
      <c r="B2829">
        <v>414.911865234375</v>
      </c>
      <c r="C2829">
        <f t="shared" si="180"/>
        <v>7.9855446147363285E-3</v>
      </c>
      <c r="D2829">
        <v>138.51202392578099</v>
      </c>
      <c r="E2829">
        <f t="shared" si="181"/>
        <v>1.6465469850739378E-3</v>
      </c>
      <c r="F2829">
        <v>170.05999755859301</v>
      </c>
      <c r="G2829">
        <f t="shared" si="182"/>
        <v>1.6679579212471873E-2</v>
      </c>
      <c r="H2829" s="2" t="str">
        <f t="shared" si="183"/>
        <v>UUU</v>
      </c>
    </row>
    <row r="2830" spans="1:8" x14ac:dyDescent="0.25">
      <c r="A2830" s="1">
        <v>44323</v>
      </c>
      <c r="B2830">
        <v>417.93157958984301</v>
      </c>
      <c r="C2830">
        <f t="shared" si="180"/>
        <v>7.2779657765684735E-3</v>
      </c>
      <c r="D2830">
        <v>137.82896423339801</v>
      </c>
      <c r="E2830">
        <f t="shared" si="181"/>
        <v>-4.9314108120244171E-3</v>
      </c>
      <c r="F2830">
        <v>171.58999633789</v>
      </c>
      <c r="G2830">
        <f t="shared" si="182"/>
        <v>8.9968176012107381E-3</v>
      </c>
      <c r="H2830" s="2" t="str">
        <f t="shared" si="183"/>
        <v>UDU</v>
      </c>
    </row>
    <row r="2831" spans="1:8" x14ac:dyDescent="0.25">
      <c r="A2831" s="1">
        <v>44326</v>
      </c>
      <c r="B2831">
        <v>413.79306030273398</v>
      </c>
      <c r="C2831">
        <f t="shared" si="180"/>
        <v>-9.9023847185000236E-3</v>
      </c>
      <c r="D2831">
        <v>136.43316650390599</v>
      </c>
      <c r="E2831">
        <f t="shared" si="181"/>
        <v>-1.0127027633526908E-2</v>
      </c>
      <c r="F2831">
        <v>172.11000061035099</v>
      </c>
      <c r="G2831">
        <f t="shared" si="182"/>
        <v>3.0305045956002807E-3</v>
      </c>
      <c r="H2831" s="2" t="str">
        <f t="shared" si="183"/>
        <v>DDU</v>
      </c>
    </row>
    <row r="2832" spans="1:8" x14ac:dyDescent="0.25">
      <c r="A2832" s="1">
        <v>44327</v>
      </c>
      <c r="B2832">
        <v>410.10006713867102</v>
      </c>
      <c r="C2832">
        <f t="shared" si="180"/>
        <v>-8.9247344103865478E-3</v>
      </c>
      <c r="D2832">
        <v>135.66099548339801</v>
      </c>
      <c r="E2832">
        <f t="shared" si="181"/>
        <v>-5.6597016714837745E-3</v>
      </c>
      <c r="F2832">
        <v>172.13999938964801</v>
      </c>
      <c r="G2832">
        <f t="shared" si="182"/>
        <v>1.7430003596907717E-4</v>
      </c>
      <c r="H2832" s="2" t="str">
        <f t="shared" si="183"/>
        <v>DDU</v>
      </c>
    </row>
    <row r="2833" spans="1:8" x14ac:dyDescent="0.25">
      <c r="A2833" s="1">
        <v>44328</v>
      </c>
      <c r="B2833">
        <v>401.38739013671801</v>
      </c>
      <c r="C2833">
        <f t="shared" si="180"/>
        <v>-2.1245246465680045E-2</v>
      </c>
      <c r="D2833">
        <v>134.23547363281199</v>
      </c>
      <c r="E2833">
        <f t="shared" si="181"/>
        <v>-1.0507971325925292E-2</v>
      </c>
      <c r="F2833">
        <v>170.42999267578099</v>
      </c>
      <c r="G2833">
        <f t="shared" si="182"/>
        <v>-9.9338138720236335E-3</v>
      </c>
      <c r="H2833" s="2" t="str">
        <f t="shared" si="183"/>
        <v>DDD</v>
      </c>
    </row>
    <row r="2834" spans="1:8" x14ac:dyDescent="0.25">
      <c r="A2834" s="1">
        <v>44329</v>
      </c>
      <c r="B2834">
        <v>406.20907592773398</v>
      </c>
      <c r="C2834">
        <f t="shared" si="180"/>
        <v>1.20125492466856E-2</v>
      </c>
      <c r="D2834">
        <v>134.44338989257801</v>
      </c>
      <c r="E2834">
        <f t="shared" si="181"/>
        <v>1.5488920636190784E-3</v>
      </c>
      <c r="F2834">
        <v>171.13000488281199</v>
      </c>
      <c r="G2834">
        <f t="shared" si="182"/>
        <v>4.1073299132428076E-3</v>
      </c>
      <c r="H2834" s="2" t="str">
        <f t="shared" si="183"/>
        <v>UUU</v>
      </c>
    </row>
    <row r="2835" spans="1:8" x14ac:dyDescent="0.25">
      <c r="A2835" s="1">
        <v>44330</v>
      </c>
      <c r="B2835">
        <v>412.446533203125</v>
      </c>
      <c r="C2835">
        <f t="shared" si="180"/>
        <v>1.5355287818582974E-2</v>
      </c>
      <c r="D2835">
        <v>135.70060729980401</v>
      </c>
      <c r="E2835">
        <f t="shared" si="181"/>
        <v>9.3512772047068538E-3</v>
      </c>
      <c r="F2835">
        <v>172.69000244140599</v>
      </c>
      <c r="G2835">
        <f t="shared" si="182"/>
        <v>9.1158622923097621E-3</v>
      </c>
      <c r="H2835" s="2" t="str">
        <f t="shared" si="183"/>
        <v>UUU</v>
      </c>
    </row>
    <row r="2836" spans="1:8" x14ac:dyDescent="0.25">
      <c r="A2836" s="1">
        <v>44333</v>
      </c>
      <c r="B2836">
        <v>411.39706420898398</v>
      </c>
      <c r="C2836">
        <f t="shared" si="180"/>
        <v>-2.5444970672700018E-3</v>
      </c>
      <c r="D2836">
        <v>135.41351318359301</v>
      </c>
      <c r="E2836">
        <f t="shared" si="181"/>
        <v>-2.1156435621302316E-3</v>
      </c>
      <c r="F2836">
        <v>174.69999694824199</v>
      </c>
      <c r="G2836">
        <f t="shared" si="182"/>
        <v>1.1639321781340417E-2</v>
      </c>
      <c r="H2836" s="2" t="str">
        <f t="shared" si="183"/>
        <v>DDU</v>
      </c>
    </row>
    <row r="2837" spans="1:8" x14ac:dyDescent="0.25">
      <c r="A2837" s="1">
        <v>44334</v>
      </c>
      <c r="B2837">
        <v>407.85260009765602</v>
      </c>
      <c r="C2837">
        <f t="shared" si="180"/>
        <v>-8.6156767261893474E-3</v>
      </c>
      <c r="D2837">
        <v>135.06706237792901</v>
      </c>
      <c r="E2837">
        <f t="shared" si="181"/>
        <v>-2.5584655291698288E-3</v>
      </c>
      <c r="F2837">
        <v>175.03999328613199</v>
      </c>
      <c r="G2837">
        <f t="shared" si="182"/>
        <v>1.9461725462464052E-3</v>
      </c>
      <c r="H2837" s="2" t="str">
        <f t="shared" si="183"/>
        <v>DDU</v>
      </c>
    </row>
    <row r="2838" spans="1:8" x14ac:dyDescent="0.25">
      <c r="A2838" s="1">
        <v>44335</v>
      </c>
      <c r="B2838">
        <v>406.78332519531199</v>
      </c>
      <c r="C2838">
        <f t="shared" si="180"/>
        <v>-2.6217189790821438E-3</v>
      </c>
      <c r="D2838">
        <v>134.74037170410099</v>
      </c>
      <c r="E2838">
        <f t="shared" si="181"/>
        <v>-2.4187293932098619E-3</v>
      </c>
      <c r="F2838">
        <v>175.16000366210901</v>
      </c>
      <c r="G2838">
        <f t="shared" si="182"/>
        <v>6.8561689088308952E-4</v>
      </c>
      <c r="H2838" s="2" t="str">
        <f t="shared" si="183"/>
        <v>DDU</v>
      </c>
    </row>
    <row r="2839" spans="1:8" x14ac:dyDescent="0.25">
      <c r="A2839" s="1">
        <v>44336</v>
      </c>
      <c r="B2839">
        <v>411.15945434570301</v>
      </c>
      <c r="C2839">
        <f t="shared" si="180"/>
        <v>1.0757887256784393E-2</v>
      </c>
      <c r="D2839">
        <v>135.84909057617099</v>
      </c>
      <c r="E2839">
        <f t="shared" si="181"/>
        <v>8.228557321370733E-3</v>
      </c>
      <c r="F2839">
        <v>175.96000671386699</v>
      </c>
      <c r="G2839">
        <f t="shared" si="182"/>
        <v>4.5672701246410874E-3</v>
      </c>
      <c r="H2839" s="2" t="str">
        <f t="shared" si="183"/>
        <v>UUU</v>
      </c>
    </row>
    <row r="2840" spans="1:8" x14ac:dyDescent="0.25">
      <c r="A2840" s="1">
        <v>44337</v>
      </c>
      <c r="B2840">
        <v>410.82287597656199</v>
      </c>
      <c r="C2840">
        <f t="shared" si="180"/>
        <v>-8.1860787970111648E-4</v>
      </c>
      <c r="D2840">
        <v>136.28466796875</v>
      </c>
      <c r="E2840">
        <f t="shared" si="181"/>
        <v>3.2063327824398691E-3</v>
      </c>
      <c r="F2840">
        <v>176.03999328613199</v>
      </c>
      <c r="G2840">
        <f t="shared" si="182"/>
        <v>4.5457245517765976E-4</v>
      </c>
      <c r="H2840" s="2" t="str">
        <f t="shared" si="183"/>
        <v>DUU</v>
      </c>
    </row>
    <row r="2841" spans="1:8" x14ac:dyDescent="0.25">
      <c r="A2841" s="1">
        <v>44340</v>
      </c>
      <c r="B2841">
        <v>415.01089477539</v>
      </c>
      <c r="C2841">
        <f t="shared" si="180"/>
        <v>1.0194220048902469E-2</v>
      </c>
      <c r="D2841">
        <v>136.78952026367099</v>
      </c>
      <c r="E2841">
        <f t="shared" si="181"/>
        <v>3.7043953839088761E-3</v>
      </c>
      <c r="F2841">
        <v>176.350006103515</v>
      </c>
      <c r="G2841">
        <f t="shared" si="182"/>
        <v>1.7610362940603252E-3</v>
      </c>
      <c r="H2841" s="2" t="str">
        <f t="shared" si="183"/>
        <v>UUU</v>
      </c>
    </row>
    <row r="2842" spans="1:8" x14ac:dyDescent="0.25">
      <c r="A2842" s="1">
        <v>44341</v>
      </c>
      <c r="B2842">
        <v>414.090087890625</v>
      </c>
      <c r="C2842">
        <f t="shared" si="180"/>
        <v>-2.2187535227559119E-3</v>
      </c>
      <c r="D2842">
        <v>138.05665588378901</v>
      </c>
      <c r="E2842">
        <f t="shared" si="181"/>
        <v>9.263396915754285E-3</v>
      </c>
      <c r="F2842">
        <v>177.94999694824199</v>
      </c>
      <c r="G2842">
        <f t="shared" si="182"/>
        <v>9.0728142293787784E-3</v>
      </c>
      <c r="H2842" s="2" t="str">
        <f t="shared" si="183"/>
        <v>DUU</v>
      </c>
    </row>
    <row r="2843" spans="1:8" x14ac:dyDescent="0.25">
      <c r="A2843" s="1">
        <v>44342</v>
      </c>
      <c r="B2843">
        <v>414.911865234375</v>
      </c>
      <c r="C2843">
        <f t="shared" si="180"/>
        <v>1.9845375868234871E-3</v>
      </c>
      <c r="D2843">
        <v>137.81906127929599</v>
      </c>
      <c r="E2843">
        <f t="shared" si="181"/>
        <v>-1.7209934788874337E-3</v>
      </c>
      <c r="F2843">
        <v>177.63999938964801</v>
      </c>
      <c r="G2843">
        <f t="shared" si="182"/>
        <v>-1.7420486873295227E-3</v>
      </c>
      <c r="H2843" s="2" t="str">
        <f t="shared" si="183"/>
        <v>UDD</v>
      </c>
    </row>
    <row r="2844" spans="1:8" x14ac:dyDescent="0.25">
      <c r="A2844" s="1">
        <v>44343</v>
      </c>
      <c r="B2844">
        <v>415.12969970703102</v>
      </c>
      <c r="C2844">
        <f t="shared" si="180"/>
        <v>5.2501384247705118E-4</v>
      </c>
      <c r="D2844">
        <v>137.264724731445</v>
      </c>
      <c r="E2844">
        <f t="shared" si="181"/>
        <v>-4.0222052211458248E-3</v>
      </c>
      <c r="F2844">
        <v>177.71000671386699</v>
      </c>
      <c r="G2844">
        <f t="shared" si="182"/>
        <v>3.9409662496914244E-4</v>
      </c>
      <c r="H2844" s="2" t="str">
        <f t="shared" si="183"/>
        <v>UDU</v>
      </c>
    </row>
    <row r="2845" spans="1:8" x14ac:dyDescent="0.25">
      <c r="A2845" s="1">
        <v>44344</v>
      </c>
      <c r="B2845">
        <v>415.87225341796801</v>
      </c>
      <c r="C2845">
        <f t="shared" si="180"/>
        <v>1.7887270206420336E-3</v>
      </c>
      <c r="D2845">
        <v>137.04690551757801</v>
      </c>
      <c r="E2845">
        <f t="shared" si="181"/>
        <v>-1.5868549934671128E-3</v>
      </c>
      <c r="F2845">
        <v>178.38000488281199</v>
      </c>
      <c r="G2845">
        <f t="shared" si="182"/>
        <v>3.7701769378906125E-3</v>
      </c>
      <c r="H2845" s="2" t="str">
        <f t="shared" si="183"/>
        <v>UDU</v>
      </c>
    </row>
    <row r="2846" spans="1:8" x14ac:dyDescent="0.25">
      <c r="A2846" s="1">
        <v>44348</v>
      </c>
      <c r="B2846">
        <v>415.50588989257801</v>
      </c>
      <c r="C2846">
        <f t="shared" si="180"/>
        <v>-8.8095207693927868E-4</v>
      </c>
      <c r="D2846">
        <v>137.016189575195</v>
      </c>
      <c r="E2846">
        <f t="shared" si="181"/>
        <v>-2.2412722320874767E-4</v>
      </c>
      <c r="F2846">
        <v>177.89999389648401</v>
      </c>
      <c r="G2846">
        <f t="shared" si="182"/>
        <v>-2.6909461441226856E-3</v>
      </c>
      <c r="H2846" s="2" t="str">
        <f t="shared" si="183"/>
        <v>DDD</v>
      </c>
    </row>
    <row r="2847" spans="1:8" x14ac:dyDescent="0.25">
      <c r="A2847" s="1">
        <v>44349</v>
      </c>
      <c r="B2847">
        <v>416.15933227539</v>
      </c>
      <c r="C2847">
        <f t="shared" si="180"/>
        <v>1.572642888361786E-3</v>
      </c>
      <c r="D2847">
        <v>137.333404541015</v>
      </c>
      <c r="E2847">
        <f t="shared" si="181"/>
        <v>2.3151641189518291E-3</v>
      </c>
      <c r="F2847">
        <v>178.77000427246</v>
      </c>
      <c r="G2847">
        <f t="shared" si="182"/>
        <v>4.8904463508989693E-3</v>
      </c>
      <c r="H2847" s="2" t="str">
        <f t="shared" si="183"/>
        <v>UUU</v>
      </c>
    </row>
    <row r="2848" spans="1:8" x14ac:dyDescent="0.25">
      <c r="A2848" s="1">
        <v>44350</v>
      </c>
      <c r="B2848">
        <v>414.61480712890602</v>
      </c>
      <c r="C2848">
        <f t="shared" si="180"/>
        <v>-3.7113793364650371E-3</v>
      </c>
      <c r="D2848">
        <v>136.81793212890599</v>
      </c>
      <c r="E2848">
        <f t="shared" si="181"/>
        <v>-3.7534379478305624E-3</v>
      </c>
      <c r="F2848">
        <v>175.27000427246</v>
      </c>
      <c r="G2848">
        <f t="shared" si="182"/>
        <v>-1.9578228541437648E-2</v>
      </c>
      <c r="H2848" s="2" t="str">
        <f t="shared" si="183"/>
        <v>DDD</v>
      </c>
    </row>
    <row r="2849" spans="1:8" x14ac:dyDescent="0.25">
      <c r="A2849" s="1">
        <v>44351</v>
      </c>
      <c r="B2849">
        <v>418.40682983398398</v>
      </c>
      <c r="C2849">
        <f t="shared" si="180"/>
        <v>9.1458931033763236E-3</v>
      </c>
      <c r="D2849">
        <v>138.69157409667901</v>
      </c>
      <c r="E2849">
        <f t="shared" si="181"/>
        <v>1.3694418111857676E-2</v>
      </c>
      <c r="F2849">
        <v>177.16000366210901</v>
      </c>
      <c r="G2849">
        <f t="shared" si="182"/>
        <v>1.0783359066454778E-2</v>
      </c>
      <c r="H2849" s="2" t="str">
        <f t="shared" si="183"/>
        <v>UUU</v>
      </c>
    </row>
    <row r="2850" spans="1:8" x14ac:dyDescent="0.25">
      <c r="A2850" s="1">
        <v>44354</v>
      </c>
      <c r="B2850">
        <v>418.00091552734301</v>
      </c>
      <c r="C2850">
        <f t="shared" si="180"/>
        <v>-9.7014264036276998E-4</v>
      </c>
      <c r="D2850">
        <v>138.26530456542901</v>
      </c>
      <c r="E2850">
        <f t="shared" si="181"/>
        <v>-3.0735070535204967E-3</v>
      </c>
      <c r="F2850">
        <v>177.86999511718699</v>
      </c>
      <c r="G2850">
        <f t="shared" si="182"/>
        <v>4.0076283608128094E-3</v>
      </c>
      <c r="H2850" s="2" t="str">
        <f t="shared" si="183"/>
        <v>DDU</v>
      </c>
    </row>
    <row r="2851" spans="1:8" x14ac:dyDescent="0.25">
      <c r="A2851" s="1">
        <v>44355</v>
      </c>
      <c r="B2851">
        <v>418.08999633789</v>
      </c>
      <c r="C2851">
        <f t="shared" si="180"/>
        <v>2.1311152018554935E-4</v>
      </c>
      <c r="D2851">
        <v>139.23683166503901</v>
      </c>
      <c r="E2851">
        <f t="shared" si="181"/>
        <v>7.0265429397746715E-3</v>
      </c>
      <c r="F2851">
        <v>177.32000732421801</v>
      </c>
      <c r="G2851">
        <f t="shared" si="182"/>
        <v>-3.0920774052229927E-3</v>
      </c>
      <c r="H2851" s="2" t="str">
        <f t="shared" si="183"/>
        <v>UUD</v>
      </c>
    </row>
    <row r="2852" spans="1:8" x14ac:dyDescent="0.25">
      <c r="A2852" s="1">
        <v>44356</v>
      </c>
      <c r="B2852">
        <v>417.46624755859301</v>
      </c>
      <c r="C2852">
        <f t="shared" si="180"/>
        <v>-1.4919007504615722E-3</v>
      </c>
      <c r="D2852">
        <v>140.46612548828099</v>
      </c>
      <c r="E2852">
        <f t="shared" si="181"/>
        <v>8.8287977293197706E-3</v>
      </c>
      <c r="F2852">
        <v>176.97999572753901</v>
      </c>
      <c r="G2852">
        <f t="shared" si="182"/>
        <v>-1.9175027218294449E-3</v>
      </c>
      <c r="H2852" s="2" t="str">
        <f t="shared" si="183"/>
        <v>DUD</v>
      </c>
    </row>
    <row r="2853" spans="1:8" x14ac:dyDescent="0.25">
      <c r="A2853" s="1">
        <v>44357</v>
      </c>
      <c r="B2853">
        <v>419.40679931640602</v>
      </c>
      <c r="C2853">
        <f t="shared" si="180"/>
        <v>4.6484039587910697E-3</v>
      </c>
      <c r="D2853">
        <v>141.30877685546801</v>
      </c>
      <c r="E2853">
        <f t="shared" si="181"/>
        <v>5.9989649764868869E-3</v>
      </c>
      <c r="F2853">
        <v>177.74000549316401</v>
      </c>
      <c r="G2853">
        <f t="shared" si="182"/>
        <v>4.2943258219705349E-3</v>
      </c>
      <c r="H2853" s="2" t="str">
        <f t="shared" si="183"/>
        <v>UUU</v>
      </c>
    </row>
    <row r="2854" spans="1:8" x14ac:dyDescent="0.25">
      <c r="A2854" s="1">
        <v>44358</v>
      </c>
      <c r="B2854">
        <v>420.09988403320301</v>
      </c>
      <c r="C2854">
        <f t="shared" si="180"/>
        <v>1.6525357193222234E-3</v>
      </c>
      <c r="D2854">
        <v>141.08076477050699</v>
      </c>
      <c r="E2854">
        <f t="shared" si="181"/>
        <v>-1.6135734101939692E-3</v>
      </c>
      <c r="F2854">
        <v>175.74000549316401</v>
      </c>
      <c r="G2854">
        <f t="shared" si="182"/>
        <v>-1.1252390785353783E-2</v>
      </c>
      <c r="H2854" s="2" t="str">
        <f t="shared" si="183"/>
        <v>UDD</v>
      </c>
    </row>
    <row r="2855" spans="1:8" x14ac:dyDescent="0.25">
      <c r="A2855" s="1">
        <v>44361</v>
      </c>
      <c r="B2855">
        <v>421.040435791015</v>
      </c>
      <c r="C2855">
        <f t="shared" si="180"/>
        <v>2.2388764995175947E-3</v>
      </c>
      <c r="D2855">
        <v>140.00018310546801</v>
      </c>
      <c r="E2855">
        <f t="shared" si="181"/>
        <v>-7.6593124994519535E-3</v>
      </c>
      <c r="F2855">
        <v>174.71000671386699</v>
      </c>
      <c r="G2855">
        <f t="shared" si="182"/>
        <v>-5.8609237914077905E-3</v>
      </c>
      <c r="H2855" s="2" t="str">
        <f t="shared" si="183"/>
        <v>UDD</v>
      </c>
    </row>
    <row r="2856" spans="1:8" x14ac:dyDescent="0.25">
      <c r="A2856" s="1">
        <v>44362</v>
      </c>
      <c r="B2856">
        <v>420.26818847656199</v>
      </c>
      <c r="C2856">
        <f t="shared" si="180"/>
        <v>-1.8341404976986997E-3</v>
      </c>
      <c r="D2856">
        <v>139.83164978027301</v>
      </c>
      <c r="E2856">
        <f t="shared" si="181"/>
        <v>-1.2038078912227634E-3</v>
      </c>
      <c r="F2856">
        <v>174.05000305175699</v>
      </c>
      <c r="G2856">
        <f t="shared" si="182"/>
        <v>-3.7777095572488761E-3</v>
      </c>
      <c r="H2856" s="2" t="str">
        <f t="shared" si="183"/>
        <v>DDD</v>
      </c>
    </row>
    <row r="2857" spans="1:8" x14ac:dyDescent="0.25">
      <c r="A2857" s="1">
        <v>44363</v>
      </c>
      <c r="B2857">
        <v>417.92169189453102</v>
      </c>
      <c r="C2857">
        <f t="shared" si="180"/>
        <v>-5.5833314211499729E-3</v>
      </c>
      <c r="D2857">
        <v>139.71267700195301</v>
      </c>
      <c r="E2857">
        <f t="shared" si="181"/>
        <v>-8.5082868225438979E-4</v>
      </c>
      <c r="F2857">
        <v>171.11000061035099</v>
      </c>
      <c r="G2857">
        <f t="shared" si="182"/>
        <v>-1.689171151885438E-2</v>
      </c>
      <c r="H2857" s="2" t="str">
        <f t="shared" si="183"/>
        <v>DDD</v>
      </c>
    </row>
    <row r="2858" spans="1:8" x14ac:dyDescent="0.25">
      <c r="A2858" s="1">
        <v>44364</v>
      </c>
      <c r="B2858">
        <v>417.78308105468699</v>
      </c>
      <c r="C2858">
        <f t="shared" si="180"/>
        <v>-3.3166701449660607E-4</v>
      </c>
      <c r="D2858">
        <v>141.804443359375</v>
      </c>
      <c r="E2858">
        <f t="shared" si="181"/>
        <v>1.497191523567154E-2</v>
      </c>
      <c r="F2858">
        <v>165.850006103515</v>
      </c>
      <c r="G2858">
        <f t="shared" si="182"/>
        <v>-3.0740427140865778E-2</v>
      </c>
      <c r="H2858" s="2" t="str">
        <f t="shared" si="183"/>
        <v>DUD</v>
      </c>
    </row>
    <row r="2859" spans="1:8" x14ac:dyDescent="0.25">
      <c r="A2859" s="1">
        <v>44365</v>
      </c>
      <c r="B2859">
        <v>412.14703369140602</v>
      </c>
      <c r="C2859">
        <f t="shared" si="180"/>
        <v>-1.3490367654556135E-2</v>
      </c>
      <c r="D2859">
        <v>144.47120666503901</v>
      </c>
      <c r="E2859">
        <f t="shared" si="181"/>
        <v>1.8805922032397948E-2</v>
      </c>
      <c r="F2859">
        <v>164.92999267578099</v>
      </c>
      <c r="G2859">
        <f t="shared" si="182"/>
        <v>-5.5472619467965556E-3</v>
      </c>
      <c r="H2859" s="2" t="str">
        <f t="shared" si="183"/>
        <v>DUD</v>
      </c>
    </row>
    <row r="2860" spans="1:8" x14ac:dyDescent="0.25">
      <c r="A2860" s="1">
        <v>44368</v>
      </c>
      <c r="B2860">
        <v>418.047271728515</v>
      </c>
      <c r="C2860">
        <f t="shared" si="180"/>
        <v>1.4315857096588447E-2</v>
      </c>
      <c r="D2860">
        <v>142.05230712890599</v>
      </c>
      <c r="E2860">
        <f t="shared" si="181"/>
        <v>-1.6743125443267726E-2</v>
      </c>
      <c r="F2860">
        <v>166.94999694824199</v>
      </c>
      <c r="G2860">
        <f t="shared" si="182"/>
        <v>1.2247646651097011E-2</v>
      </c>
      <c r="H2860" s="2" t="str">
        <f t="shared" si="183"/>
        <v>UDU</v>
      </c>
    </row>
    <row r="2861" spans="1:8" x14ac:dyDescent="0.25">
      <c r="A2861" s="1">
        <v>44369</v>
      </c>
      <c r="B2861">
        <v>420.28225708007801</v>
      </c>
      <c r="C2861">
        <f t="shared" si="180"/>
        <v>5.3462502992112082E-3</v>
      </c>
      <c r="D2861">
        <v>142.39927673339801</v>
      </c>
      <c r="E2861">
        <f t="shared" si="181"/>
        <v>2.4425481817564876E-3</v>
      </c>
      <c r="F2861">
        <v>166.25</v>
      </c>
      <c r="G2861">
        <f t="shared" si="182"/>
        <v>-4.1928539145705823E-3</v>
      </c>
      <c r="H2861" s="2" t="str">
        <f t="shared" si="183"/>
        <v>UUD</v>
      </c>
    </row>
    <row r="2862" spans="1:8" x14ac:dyDescent="0.25">
      <c r="A2862" s="1">
        <v>44370</v>
      </c>
      <c r="B2862">
        <v>419.77569580078102</v>
      </c>
      <c r="C2862">
        <f t="shared" si="180"/>
        <v>-1.2052882813001764E-3</v>
      </c>
      <c r="D2862">
        <v>142.032470703125</v>
      </c>
      <c r="E2862">
        <f t="shared" si="181"/>
        <v>-2.5758981273461545E-3</v>
      </c>
      <c r="F2862">
        <v>166.13999938964801</v>
      </c>
      <c r="G2862">
        <f t="shared" si="182"/>
        <v>-6.6165780662852391E-4</v>
      </c>
      <c r="H2862" s="2" t="str">
        <f t="shared" si="183"/>
        <v>DDD</v>
      </c>
    </row>
    <row r="2863" spans="1:8" x14ac:dyDescent="0.25">
      <c r="A2863" s="1">
        <v>44371</v>
      </c>
      <c r="B2863">
        <v>422.25897216796801</v>
      </c>
      <c r="C2863">
        <f t="shared" si="180"/>
        <v>5.9157221154735318E-3</v>
      </c>
      <c r="D2863">
        <v>142.260482788085</v>
      </c>
      <c r="E2863">
        <f t="shared" si="181"/>
        <v>1.6053518173080317E-3</v>
      </c>
      <c r="F2863">
        <v>166.03999328613199</v>
      </c>
      <c r="G2863">
        <f t="shared" si="182"/>
        <v>-6.0193874974967532E-4</v>
      </c>
      <c r="H2863" s="2" t="str">
        <f t="shared" si="183"/>
        <v>UUD</v>
      </c>
    </row>
    <row r="2864" spans="1:8" x14ac:dyDescent="0.25">
      <c r="A2864" s="1">
        <v>44372</v>
      </c>
      <c r="B2864">
        <v>423.75888061523398</v>
      </c>
      <c r="C2864">
        <f t="shared" si="180"/>
        <v>3.5521055705818316E-3</v>
      </c>
      <c r="D2864">
        <v>140.78337097167901</v>
      </c>
      <c r="E2864">
        <f t="shared" si="181"/>
        <v>-1.0383149188424534E-2</v>
      </c>
      <c r="F2864">
        <v>166.58999633789</v>
      </c>
      <c r="G2864">
        <f t="shared" si="182"/>
        <v>3.312473343757727E-3</v>
      </c>
      <c r="H2864" s="2" t="str">
        <f t="shared" si="183"/>
        <v>UDU</v>
      </c>
    </row>
    <row r="2865" spans="1:8" x14ac:dyDescent="0.25">
      <c r="A2865" s="1">
        <v>44375</v>
      </c>
      <c r="B2865">
        <v>424.61312866210898</v>
      </c>
      <c r="C2865">
        <f t="shared" si="180"/>
        <v>2.0158823471374543E-3</v>
      </c>
      <c r="D2865">
        <v>142.23074340820301</v>
      </c>
      <c r="E2865">
        <f t="shared" si="181"/>
        <v>1.0280847990315367E-2</v>
      </c>
      <c r="F2865">
        <v>166.58000183105401</v>
      </c>
      <c r="G2865">
        <f t="shared" si="182"/>
        <v>-5.9994639868499178E-5</v>
      </c>
      <c r="H2865" s="2" t="str">
        <f t="shared" si="183"/>
        <v>UUD</v>
      </c>
    </row>
    <row r="2866" spans="1:8" x14ac:dyDescent="0.25">
      <c r="A2866" s="1">
        <v>44376</v>
      </c>
      <c r="B2866">
        <v>424.84161376953102</v>
      </c>
      <c r="C2866">
        <f t="shared" si="180"/>
        <v>5.3810184377001136E-4</v>
      </c>
      <c r="D2866">
        <v>142.468658447265</v>
      </c>
      <c r="E2866">
        <f t="shared" si="181"/>
        <v>1.6727398968812146E-3</v>
      </c>
      <c r="F2866">
        <v>164.83000183105401</v>
      </c>
      <c r="G2866">
        <f t="shared" si="182"/>
        <v>-1.0505462725200698E-2</v>
      </c>
      <c r="H2866" s="2" t="str">
        <f t="shared" si="183"/>
        <v>UUD</v>
      </c>
    </row>
    <row r="2867" spans="1:8" x14ac:dyDescent="0.25">
      <c r="A2867" s="1">
        <v>44377</v>
      </c>
      <c r="B2867">
        <v>425.19918823242102</v>
      </c>
      <c r="C2867">
        <f t="shared" si="180"/>
        <v>8.4166534374374713E-4</v>
      </c>
      <c r="D2867">
        <v>143.10313415527301</v>
      </c>
      <c r="E2867">
        <f t="shared" si="181"/>
        <v>4.4534406017648909E-3</v>
      </c>
      <c r="F2867">
        <v>165.63000488281199</v>
      </c>
      <c r="G2867">
        <f t="shared" si="182"/>
        <v>4.8535038698718225E-3</v>
      </c>
      <c r="H2867" s="2" t="str">
        <f t="shared" si="183"/>
        <v>UUU</v>
      </c>
    </row>
    <row r="2868" spans="1:8" x14ac:dyDescent="0.25">
      <c r="A2868" s="1">
        <v>44378</v>
      </c>
      <c r="B2868">
        <v>427.55334472656199</v>
      </c>
      <c r="C2868">
        <f t="shared" si="180"/>
        <v>5.5365968686988953E-3</v>
      </c>
      <c r="D2868">
        <v>143.11109924316401</v>
      </c>
      <c r="E2868">
        <f t="shared" si="181"/>
        <v>5.5659772499216942E-5</v>
      </c>
      <c r="F2868">
        <v>166.19999694824199</v>
      </c>
      <c r="G2868">
        <f t="shared" si="182"/>
        <v>3.4413575356306847E-3</v>
      </c>
      <c r="H2868" s="2" t="str">
        <f t="shared" si="183"/>
        <v>UUU</v>
      </c>
    </row>
    <row r="2869" spans="1:8" x14ac:dyDescent="0.25">
      <c r="A2869" s="1">
        <v>44379</v>
      </c>
      <c r="B2869">
        <v>430.82135009765602</v>
      </c>
      <c r="C2869">
        <f t="shared" si="180"/>
        <v>7.6435032292498928E-3</v>
      </c>
      <c r="D2869">
        <v>143.97471618652301</v>
      </c>
      <c r="E2869">
        <f t="shared" si="181"/>
        <v>6.0345909431638312E-3</v>
      </c>
      <c r="F2869">
        <v>167.28999328613199</v>
      </c>
      <c r="G2869">
        <f t="shared" si="182"/>
        <v>6.5583415036369885E-3</v>
      </c>
      <c r="H2869" s="2" t="str">
        <f t="shared" si="183"/>
        <v>UUU</v>
      </c>
    </row>
    <row r="2870" spans="1:8" x14ac:dyDescent="0.25">
      <c r="A2870" s="1">
        <v>44383</v>
      </c>
      <c r="B2870">
        <v>430.03665161132801</v>
      </c>
      <c r="C2870">
        <f t="shared" si="180"/>
        <v>-1.8214011124335627E-3</v>
      </c>
      <c r="D2870">
        <v>145.66220092773401</v>
      </c>
      <c r="E2870">
        <f t="shared" si="181"/>
        <v>1.172070198092845E-2</v>
      </c>
      <c r="F2870">
        <v>168.11999511718699</v>
      </c>
      <c r="G2870">
        <f t="shared" si="182"/>
        <v>4.9614553432097974E-3</v>
      </c>
      <c r="H2870" s="2" t="str">
        <f t="shared" si="183"/>
        <v>DUU</v>
      </c>
    </row>
    <row r="2871" spans="1:8" x14ac:dyDescent="0.25">
      <c r="A2871" s="1">
        <v>44384</v>
      </c>
      <c r="B2871">
        <v>431.556396484375</v>
      </c>
      <c r="C2871">
        <f t="shared" si="180"/>
        <v>3.5339891782539823E-3</v>
      </c>
      <c r="D2871">
        <v>146.95266723632801</v>
      </c>
      <c r="E2871">
        <f t="shared" si="181"/>
        <v>8.8593080454293371E-3</v>
      </c>
      <c r="F2871">
        <v>168.759994506835</v>
      </c>
      <c r="G2871">
        <f t="shared" si="182"/>
        <v>3.8068011434446714E-3</v>
      </c>
      <c r="H2871" s="2" t="str">
        <f t="shared" si="183"/>
        <v>UUU</v>
      </c>
    </row>
    <row r="2872" spans="1:8" x14ac:dyDescent="0.25">
      <c r="A2872" s="1">
        <v>44385</v>
      </c>
      <c r="B2872">
        <v>428.04006958007801</v>
      </c>
      <c r="C2872">
        <f t="shared" si="180"/>
        <v>-8.1480124798111175E-3</v>
      </c>
      <c r="D2872">
        <v>147.52841186523401</v>
      </c>
      <c r="E2872">
        <f t="shared" si="181"/>
        <v>3.9178916567745858E-3</v>
      </c>
      <c r="F2872">
        <v>168.64999389648401</v>
      </c>
      <c r="G2872">
        <f t="shared" si="182"/>
        <v>-6.5181686378013026E-4</v>
      </c>
      <c r="H2872" s="2" t="str">
        <f t="shared" si="183"/>
        <v>DUD</v>
      </c>
    </row>
    <row r="2873" spans="1:8" x14ac:dyDescent="0.25">
      <c r="A2873" s="1">
        <v>44386</v>
      </c>
      <c r="B2873">
        <v>432.60934448242102</v>
      </c>
      <c r="C2873">
        <f t="shared" si="180"/>
        <v>1.0674876552621893E-2</v>
      </c>
      <c r="D2873">
        <v>145.45375061035099</v>
      </c>
      <c r="E2873">
        <f t="shared" si="181"/>
        <v>-1.4062791218671822E-2</v>
      </c>
      <c r="F2873">
        <v>169.21000671386699</v>
      </c>
      <c r="G2873">
        <f t="shared" si="182"/>
        <v>3.3205623341243662E-3</v>
      </c>
      <c r="H2873" s="2" t="str">
        <f t="shared" si="183"/>
        <v>UDU</v>
      </c>
    </row>
    <row r="2874" spans="1:8" x14ac:dyDescent="0.25">
      <c r="A2874" s="1">
        <v>44389</v>
      </c>
      <c r="B2874">
        <v>434.15890502929602</v>
      </c>
      <c r="C2874">
        <f t="shared" si="180"/>
        <v>3.5818933794158347E-3</v>
      </c>
      <c r="D2874">
        <v>145.26515197753901</v>
      </c>
      <c r="E2874">
        <f t="shared" si="181"/>
        <v>-1.296622686046911E-3</v>
      </c>
      <c r="F2874">
        <v>169</v>
      </c>
      <c r="G2874">
        <f t="shared" si="182"/>
        <v>-1.2411010314662407E-3</v>
      </c>
      <c r="H2874" s="2" t="str">
        <f t="shared" si="183"/>
        <v>UDD</v>
      </c>
    </row>
    <row r="2875" spans="1:8" x14ac:dyDescent="0.25">
      <c r="A2875" s="1">
        <v>44390</v>
      </c>
      <c r="B2875">
        <v>432.67886352539</v>
      </c>
      <c r="C2875">
        <f t="shared" si="180"/>
        <v>-3.4089857118240197E-3</v>
      </c>
      <c r="D2875">
        <v>144.15338134765599</v>
      </c>
      <c r="E2875">
        <f t="shared" si="181"/>
        <v>-7.6533884056027013E-3</v>
      </c>
      <c r="F2875">
        <v>169.22000122070301</v>
      </c>
      <c r="G2875">
        <f t="shared" si="182"/>
        <v>1.3017823710237408E-3</v>
      </c>
      <c r="H2875" s="2" t="str">
        <f t="shared" si="183"/>
        <v>DDU</v>
      </c>
    </row>
    <row r="2876" spans="1:8" x14ac:dyDescent="0.25">
      <c r="A2876" s="1">
        <v>44391</v>
      </c>
      <c r="B2876">
        <v>433.32452392578102</v>
      </c>
      <c r="C2876">
        <f t="shared" si="180"/>
        <v>1.4922392906606685E-3</v>
      </c>
      <c r="D2876">
        <v>145.791244506835</v>
      </c>
      <c r="E2876">
        <f t="shared" si="181"/>
        <v>1.1361947557990026E-2</v>
      </c>
      <c r="F2876">
        <v>171.03999328613199</v>
      </c>
      <c r="G2876">
        <f t="shared" si="182"/>
        <v>1.0755182911594829E-2</v>
      </c>
      <c r="H2876" s="2" t="str">
        <f t="shared" si="183"/>
        <v>UUU</v>
      </c>
    </row>
    <row r="2877" spans="1:8" x14ac:dyDescent="0.25">
      <c r="A2877" s="1">
        <v>44392</v>
      </c>
      <c r="B2877">
        <v>431.844482421875</v>
      </c>
      <c r="C2877">
        <f t="shared" si="180"/>
        <v>-3.4155498297149256E-3</v>
      </c>
      <c r="D2877">
        <v>147.39935302734301</v>
      </c>
      <c r="E2877">
        <f t="shared" si="181"/>
        <v>1.1030213274793921E-2</v>
      </c>
      <c r="F2877">
        <v>171.07000732421801</v>
      </c>
      <c r="G2877">
        <f t="shared" si="182"/>
        <v>1.7547964958009032E-4</v>
      </c>
      <c r="H2877" s="2" t="str">
        <f t="shared" si="183"/>
        <v>DUU</v>
      </c>
    </row>
    <row r="2878" spans="1:8" x14ac:dyDescent="0.25">
      <c r="A2878" s="1">
        <v>44393</v>
      </c>
      <c r="B2878">
        <v>428.45724487304602</v>
      </c>
      <c r="C2878">
        <f t="shared" si="180"/>
        <v>-7.8436513298321131E-3</v>
      </c>
      <c r="D2878">
        <v>147.12141418457</v>
      </c>
      <c r="E2878">
        <f t="shared" si="181"/>
        <v>-1.8856177931897422E-3</v>
      </c>
      <c r="F2878">
        <v>169.41000366210901</v>
      </c>
      <c r="G2878">
        <f t="shared" si="182"/>
        <v>-9.7036510845697199E-3</v>
      </c>
      <c r="H2878" s="2" t="str">
        <f t="shared" si="183"/>
        <v>DDD</v>
      </c>
    </row>
    <row r="2879" spans="1:8" x14ac:dyDescent="0.25">
      <c r="A2879" s="1">
        <v>44396</v>
      </c>
      <c r="B2879">
        <v>422.12985229492102</v>
      </c>
      <c r="C2879">
        <f t="shared" si="180"/>
        <v>-1.4767850593820242E-2</v>
      </c>
      <c r="D2879">
        <v>150.34753417968699</v>
      </c>
      <c r="E2879">
        <f t="shared" si="181"/>
        <v>2.1928282928749487E-2</v>
      </c>
      <c r="F2879">
        <v>169.61000061035099</v>
      </c>
      <c r="G2879">
        <f t="shared" si="182"/>
        <v>1.1805498135806225E-3</v>
      </c>
      <c r="H2879" s="2" t="str">
        <f t="shared" si="183"/>
        <v>DUU</v>
      </c>
    </row>
    <row r="2880" spans="1:8" x14ac:dyDescent="0.25">
      <c r="A2880" s="1">
        <v>44397</v>
      </c>
      <c r="B2880">
        <v>428.17913818359301</v>
      </c>
      <c r="C2880">
        <f t="shared" si="180"/>
        <v>1.4330391124401265E-2</v>
      </c>
      <c r="D2880">
        <v>148.89825439453099</v>
      </c>
      <c r="E2880">
        <f t="shared" si="181"/>
        <v>-9.6395314566576351E-3</v>
      </c>
      <c r="F2880">
        <v>169.38999938964801</v>
      </c>
      <c r="G2880">
        <f t="shared" si="182"/>
        <v>-1.2971005242101707E-3</v>
      </c>
      <c r="H2880" s="2" t="str">
        <f t="shared" si="183"/>
        <v>UDD</v>
      </c>
    </row>
    <row r="2881" spans="1:8" x14ac:dyDescent="0.25">
      <c r="A2881" s="1">
        <v>44398</v>
      </c>
      <c r="B2881">
        <v>431.64581298828102</v>
      </c>
      <c r="C2881">
        <f t="shared" si="180"/>
        <v>8.0963187963669636E-3</v>
      </c>
      <c r="D2881">
        <v>147.01223754882801</v>
      </c>
      <c r="E2881">
        <f t="shared" si="181"/>
        <v>-1.266648056669395E-2</v>
      </c>
      <c r="F2881">
        <v>168.759994506835</v>
      </c>
      <c r="G2881">
        <f t="shared" si="182"/>
        <v>-3.7192566567274543E-3</v>
      </c>
      <c r="H2881" s="2" t="str">
        <f t="shared" si="183"/>
        <v>UDD</v>
      </c>
    </row>
    <row r="2882" spans="1:8" x14ac:dyDescent="0.25">
      <c r="A2882" s="1">
        <v>44399</v>
      </c>
      <c r="B2882">
        <v>432.54974365234301</v>
      </c>
      <c r="C2882">
        <f t="shared" si="180"/>
        <v>2.0941490380830263E-3</v>
      </c>
      <c r="D2882">
        <v>148.401931762695</v>
      </c>
      <c r="E2882">
        <f t="shared" si="181"/>
        <v>9.4529151928961497E-3</v>
      </c>
      <c r="F2882">
        <v>169.08999633789</v>
      </c>
      <c r="G2882">
        <f t="shared" si="182"/>
        <v>1.9554505913523812E-3</v>
      </c>
      <c r="H2882" s="2" t="str">
        <f t="shared" si="183"/>
        <v>UUU</v>
      </c>
    </row>
    <row r="2883" spans="1:8" x14ac:dyDescent="0.25">
      <c r="A2883" s="1">
        <v>44400</v>
      </c>
      <c r="B2883">
        <v>436.99981689453102</v>
      </c>
      <c r="C2883">
        <f t="shared" si="180"/>
        <v>1.0288003420398928E-2</v>
      </c>
      <c r="D2883">
        <v>147.40927124023401</v>
      </c>
      <c r="E2883">
        <f t="shared" si="181"/>
        <v>-6.6890000060668697E-3</v>
      </c>
      <c r="F2883">
        <v>168.55999755859301</v>
      </c>
      <c r="G2883">
        <f t="shared" si="182"/>
        <v>-3.1344183025345806E-3</v>
      </c>
      <c r="H2883" s="2" t="str">
        <f t="shared" si="183"/>
        <v>UDD</v>
      </c>
    </row>
    <row r="2884" spans="1:8" x14ac:dyDescent="0.25">
      <c r="A2884" s="1">
        <v>44403</v>
      </c>
      <c r="B2884">
        <v>438.07257080078102</v>
      </c>
      <c r="C2884">
        <f t="shared" ref="C2884:C2947" si="184">B2884/B2883-1</f>
        <v>2.4548154593595495E-3</v>
      </c>
      <c r="D2884">
        <v>146.97250366210901</v>
      </c>
      <c r="E2884">
        <f t="shared" ref="E2884:E2947" si="185">D2884/D2883-1</f>
        <v>-2.9629586690866905E-3</v>
      </c>
      <c r="F2884">
        <v>168.16000366210901</v>
      </c>
      <c r="G2884">
        <f t="shared" ref="G2884:G2947" si="186">F2884/F2883-1</f>
        <v>-2.3730060647690898E-3</v>
      </c>
      <c r="H2884" s="2" t="str">
        <f t="shared" ref="H2884:H2947" si="187">_xlfn.CONCAT(IF(C2884&gt;0, "U", "D"), IF(E2884&gt;0, "U", "D"), IF(G2884&gt;0, "U", "D"))</f>
        <v>UDD</v>
      </c>
    </row>
    <row r="2885" spans="1:8" x14ac:dyDescent="0.25">
      <c r="A2885" s="1">
        <v>44404</v>
      </c>
      <c r="B2885">
        <v>436.07601928710898</v>
      </c>
      <c r="C2885">
        <f t="shared" si="184"/>
        <v>-4.5575816582682505E-3</v>
      </c>
      <c r="D2885">
        <v>148.540924072265</v>
      </c>
      <c r="E2885">
        <f t="shared" si="185"/>
        <v>1.0671522707143888E-2</v>
      </c>
      <c r="F2885">
        <v>168.44000244140599</v>
      </c>
      <c r="G2885">
        <f t="shared" si="186"/>
        <v>1.6650735799197403E-3</v>
      </c>
      <c r="H2885" s="2" t="str">
        <f t="shared" si="187"/>
        <v>DUU</v>
      </c>
    </row>
    <row r="2886" spans="1:8" x14ac:dyDescent="0.25">
      <c r="A2886" s="1">
        <v>44405</v>
      </c>
      <c r="B2886">
        <v>435.89718627929602</v>
      </c>
      <c r="C2886">
        <f t="shared" si="184"/>
        <v>-4.1009594635654789E-4</v>
      </c>
      <c r="D2886">
        <v>148.55082702636699</v>
      </c>
      <c r="E2886">
        <f t="shared" si="185"/>
        <v>6.6668186991858391E-5</v>
      </c>
      <c r="F2886">
        <v>169.28999328613199</v>
      </c>
      <c r="G2886">
        <f t="shared" si="186"/>
        <v>5.0462528639636517E-3</v>
      </c>
      <c r="H2886" s="2" t="str">
        <f t="shared" si="187"/>
        <v>DUU</v>
      </c>
    </row>
    <row r="2887" spans="1:8" x14ac:dyDescent="0.25">
      <c r="A2887" s="1">
        <v>44406</v>
      </c>
      <c r="B2887">
        <v>437.70504760742102</v>
      </c>
      <c r="C2887">
        <f t="shared" si="184"/>
        <v>4.1474489513373403E-3</v>
      </c>
      <c r="D2887">
        <v>147.72694396972599</v>
      </c>
      <c r="E2887">
        <f t="shared" si="185"/>
        <v>-5.5461357781250165E-3</v>
      </c>
      <c r="F2887">
        <v>171.169998168945</v>
      </c>
      <c r="G2887">
        <f t="shared" si="186"/>
        <v>1.1105233370973355E-2</v>
      </c>
      <c r="H2887" s="2" t="str">
        <f t="shared" si="187"/>
        <v>UDU</v>
      </c>
    </row>
    <row r="2888" spans="1:8" x14ac:dyDescent="0.25">
      <c r="A2888" s="1">
        <v>44407</v>
      </c>
      <c r="B2888">
        <v>435.57937622070301</v>
      </c>
      <c r="C2888">
        <f t="shared" si="184"/>
        <v>-4.856401355975537E-3</v>
      </c>
      <c r="D2888">
        <v>148.42179870605401</v>
      </c>
      <c r="E2888">
        <f t="shared" si="185"/>
        <v>4.7036425289512795E-3</v>
      </c>
      <c r="F2888">
        <v>169.82000732421801</v>
      </c>
      <c r="G2888">
        <f t="shared" si="186"/>
        <v>-7.8868426661694579E-3</v>
      </c>
      <c r="H2888" s="2" t="str">
        <f t="shared" si="187"/>
        <v>DUD</v>
      </c>
    </row>
    <row r="2889" spans="1:8" x14ac:dyDescent="0.25">
      <c r="A2889" s="1">
        <v>44410</v>
      </c>
      <c r="B2889">
        <v>434.66549682617102</v>
      </c>
      <c r="C2889">
        <f t="shared" si="184"/>
        <v>-2.0980777429391306E-3</v>
      </c>
      <c r="D2889">
        <v>149.74562072753901</v>
      </c>
      <c r="E2889">
        <f t="shared" si="185"/>
        <v>8.919323394717793E-3</v>
      </c>
      <c r="F2889">
        <v>169.61000061035099</v>
      </c>
      <c r="G2889">
        <f t="shared" si="186"/>
        <v>-1.2366429443503302E-3</v>
      </c>
      <c r="H2889" s="2" t="str">
        <f t="shared" si="187"/>
        <v>DUD</v>
      </c>
    </row>
    <row r="2890" spans="1:8" x14ac:dyDescent="0.25">
      <c r="A2890" s="1">
        <v>44411</v>
      </c>
      <c r="B2890">
        <v>438.20172119140602</v>
      </c>
      <c r="C2890">
        <f t="shared" si="184"/>
        <v>8.1355073983457871E-3</v>
      </c>
      <c r="D2890">
        <v>149.82511901855401</v>
      </c>
      <c r="E2890">
        <f t="shared" si="185"/>
        <v>5.3088892101649243E-4</v>
      </c>
      <c r="F2890">
        <v>169.49000549316401</v>
      </c>
      <c r="G2890">
        <f t="shared" si="186"/>
        <v>-7.074766626683493E-4</v>
      </c>
      <c r="H2890" s="2" t="str">
        <f t="shared" si="187"/>
        <v>UUD</v>
      </c>
    </row>
    <row r="2891" spans="1:8" x14ac:dyDescent="0.25">
      <c r="A2891" s="1">
        <v>44412</v>
      </c>
      <c r="B2891">
        <v>436.04623413085898</v>
      </c>
      <c r="C2891">
        <f t="shared" si="184"/>
        <v>-4.918937914453192E-3</v>
      </c>
      <c r="D2891">
        <v>150.13323974609301</v>
      </c>
      <c r="E2891">
        <f t="shared" si="185"/>
        <v>2.0565358436381853E-3</v>
      </c>
      <c r="F2891">
        <v>169.52999877929599</v>
      </c>
      <c r="G2891">
        <f t="shared" si="186"/>
        <v>2.3596250419388731E-4</v>
      </c>
      <c r="H2891" s="2" t="str">
        <f t="shared" si="187"/>
        <v>DUU</v>
      </c>
    </row>
    <row r="2892" spans="1:8" x14ac:dyDescent="0.25">
      <c r="A2892" s="1">
        <v>44413</v>
      </c>
      <c r="B2892">
        <v>438.80764770507801</v>
      </c>
      <c r="C2892">
        <f t="shared" si="184"/>
        <v>6.3328458270559551E-3</v>
      </c>
      <c r="D2892">
        <v>149.36795043945301</v>
      </c>
      <c r="E2892">
        <f t="shared" si="185"/>
        <v>-5.0974008682838079E-3</v>
      </c>
      <c r="F2892">
        <v>168.86000061035099</v>
      </c>
      <c r="G2892">
        <f t="shared" si="186"/>
        <v>-3.9520921003323162E-3</v>
      </c>
      <c r="H2892" s="2" t="str">
        <f t="shared" si="187"/>
        <v>UDD</v>
      </c>
    </row>
    <row r="2893" spans="1:8" x14ac:dyDescent="0.25">
      <c r="A2893" s="1">
        <v>44414</v>
      </c>
      <c r="B2893">
        <v>439.53274536132801</v>
      </c>
      <c r="C2893">
        <f t="shared" si="184"/>
        <v>1.6524271170801352E-3</v>
      </c>
      <c r="D2893">
        <v>146.87333679199199</v>
      </c>
      <c r="E2893">
        <f t="shared" si="185"/>
        <v>-1.6701130598107961E-2</v>
      </c>
      <c r="F2893">
        <v>164.63999938964801</v>
      </c>
      <c r="G2893">
        <f t="shared" si="186"/>
        <v>-2.4991124040326995E-2</v>
      </c>
      <c r="H2893" s="2" t="str">
        <f t="shared" si="187"/>
        <v>UDD</v>
      </c>
    </row>
    <row r="2894" spans="1:8" x14ac:dyDescent="0.25">
      <c r="A2894" s="1">
        <v>44417</v>
      </c>
      <c r="B2894">
        <v>439.17514038085898</v>
      </c>
      <c r="C2894">
        <f t="shared" si="184"/>
        <v>-8.1360259103124832E-4</v>
      </c>
      <c r="D2894">
        <v>146.34660339355401</v>
      </c>
      <c r="E2894">
        <f t="shared" si="185"/>
        <v>-3.5863105580828947E-3</v>
      </c>
      <c r="F2894">
        <v>161.72000122070301</v>
      </c>
      <c r="G2894">
        <f t="shared" si="186"/>
        <v>-1.7735654639030596E-2</v>
      </c>
      <c r="H2894" s="2" t="str">
        <f t="shared" si="187"/>
        <v>DDD</v>
      </c>
    </row>
    <row r="2895" spans="1:8" x14ac:dyDescent="0.25">
      <c r="A2895" s="1">
        <v>44418</v>
      </c>
      <c r="B2895">
        <v>439.72146606445301</v>
      </c>
      <c r="C2895">
        <f t="shared" si="184"/>
        <v>1.2439813490359164E-3</v>
      </c>
      <c r="D2895">
        <v>145.67079162597599</v>
      </c>
      <c r="E2895">
        <f t="shared" si="185"/>
        <v>-4.617884883604928E-3</v>
      </c>
      <c r="F2895">
        <v>161.77000427246</v>
      </c>
      <c r="G2895">
        <f t="shared" si="186"/>
        <v>3.0919522248051834E-4</v>
      </c>
      <c r="H2895" s="2" t="str">
        <f t="shared" si="187"/>
        <v>UDU</v>
      </c>
    </row>
    <row r="2896" spans="1:8" x14ac:dyDescent="0.25">
      <c r="A2896" s="1">
        <v>44419</v>
      </c>
      <c r="B2896">
        <v>440.81411743164</v>
      </c>
      <c r="C2896">
        <f t="shared" si="184"/>
        <v>2.4848715641887509E-3</v>
      </c>
      <c r="D2896">
        <v>145.58131408691401</v>
      </c>
      <c r="E2896">
        <f t="shared" si="185"/>
        <v>-6.1424488782713116E-4</v>
      </c>
      <c r="F2896">
        <v>164</v>
      </c>
      <c r="G2896">
        <f t="shared" si="186"/>
        <v>1.3784976625111245E-2</v>
      </c>
      <c r="H2896" s="2" t="str">
        <f t="shared" si="187"/>
        <v>UDU</v>
      </c>
    </row>
    <row r="2897" spans="1:8" x14ac:dyDescent="0.25">
      <c r="A2897" s="1">
        <v>44420</v>
      </c>
      <c r="B2897">
        <v>442.13525390625</v>
      </c>
      <c r="C2897">
        <f t="shared" si="184"/>
        <v>2.9970375774430735E-3</v>
      </c>
      <c r="D2897">
        <v>145.34280395507801</v>
      </c>
      <c r="E2897">
        <f t="shared" si="185"/>
        <v>-1.6383292961182905E-3</v>
      </c>
      <c r="F2897">
        <v>164.03999328613199</v>
      </c>
      <c r="G2897">
        <f t="shared" si="186"/>
        <v>2.4386150080490943E-4</v>
      </c>
      <c r="H2897" s="2" t="str">
        <f t="shared" si="187"/>
        <v>UDU</v>
      </c>
    </row>
    <row r="2898" spans="1:8" x14ac:dyDescent="0.25">
      <c r="A2898" s="1">
        <v>44421</v>
      </c>
      <c r="B2898">
        <v>442.939849853515</v>
      </c>
      <c r="C2898">
        <f t="shared" si="184"/>
        <v>1.8197959564554278E-3</v>
      </c>
      <c r="D2898">
        <v>147.63861083984301</v>
      </c>
      <c r="E2898">
        <f t="shared" si="185"/>
        <v>1.5795807032005449E-2</v>
      </c>
      <c r="F2898">
        <v>166.38999938964801</v>
      </c>
      <c r="G2898">
        <f t="shared" si="186"/>
        <v>1.4325811995230531E-2</v>
      </c>
      <c r="H2898" s="2" t="str">
        <f t="shared" si="187"/>
        <v>UUU</v>
      </c>
    </row>
    <row r="2899" spans="1:8" x14ac:dyDescent="0.25">
      <c r="A2899" s="1">
        <v>44424</v>
      </c>
      <c r="B2899">
        <v>443.982818603515</v>
      </c>
      <c r="C2899">
        <f t="shared" si="184"/>
        <v>2.354650976526429E-3</v>
      </c>
      <c r="D2899">
        <v>147.99641418457</v>
      </c>
      <c r="E2899">
        <f t="shared" si="185"/>
        <v>2.4235079339449683E-3</v>
      </c>
      <c r="F2899">
        <v>167.22000122070301</v>
      </c>
      <c r="G2899">
        <f t="shared" si="186"/>
        <v>4.9882915686014773E-3</v>
      </c>
      <c r="H2899" s="2" t="str">
        <f t="shared" si="187"/>
        <v>UUU</v>
      </c>
    </row>
    <row r="2900" spans="1:8" x14ac:dyDescent="0.25">
      <c r="A2900" s="1">
        <v>44425</v>
      </c>
      <c r="B2900">
        <v>441.07238769531199</v>
      </c>
      <c r="C2900">
        <f t="shared" si="184"/>
        <v>-6.5552782365708717E-3</v>
      </c>
      <c r="D2900">
        <v>147.936767578125</v>
      </c>
      <c r="E2900">
        <f t="shared" si="185"/>
        <v>-4.0302737585662385E-4</v>
      </c>
      <c r="F2900">
        <v>166.97000122070301</v>
      </c>
      <c r="G2900">
        <f t="shared" si="186"/>
        <v>-1.4950364679763295E-3</v>
      </c>
      <c r="H2900" s="2" t="str">
        <f t="shared" si="187"/>
        <v>DDD</v>
      </c>
    </row>
    <row r="2901" spans="1:8" x14ac:dyDescent="0.25">
      <c r="A2901" s="1">
        <v>44426</v>
      </c>
      <c r="B2901">
        <v>436.244873046875</v>
      </c>
      <c r="C2901">
        <f t="shared" si="184"/>
        <v>-1.094494868214646E-2</v>
      </c>
      <c r="D2901">
        <v>148.43373107910099</v>
      </c>
      <c r="E2901">
        <f t="shared" si="185"/>
        <v>3.359296739490647E-3</v>
      </c>
      <c r="F2901">
        <v>167.100006103515</v>
      </c>
      <c r="G2901">
        <f t="shared" si="186"/>
        <v>7.7861221693442673E-4</v>
      </c>
      <c r="H2901" s="2" t="str">
        <f t="shared" si="187"/>
        <v>DUU</v>
      </c>
    </row>
    <row r="2902" spans="1:8" x14ac:dyDescent="0.25">
      <c r="A2902" s="1">
        <v>44427</v>
      </c>
      <c r="B2902">
        <v>436.920318603515</v>
      </c>
      <c r="C2902">
        <f t="shared" si="184"/>
        <v>1.5483174665698041E-3</v>
      </c>
      <c r="D2902">
        <v>149.52696228027301</v>
      </c>
      <c r="E2902">
        <f t="shared" si="185"/>
        <v>7.3651129916652014E-3</v>
      </c>
      <c r="F2902">
        <v>166.61000061035099</v>
      </c>
      <c r="G2902">
        <f t="shared" si="186"/>
        <v>-2.9324085892639129E-3</v>
      </c>
      <c r="H2902" s="2" t="str">
        <f t="shared" si="187"/>
        <v>UUD</v>
      </c>
    </row>
    <row r="2903" spans="1:8" x14ac:dyDescent="0.25">
      <c r="A2903" s="1">
        <v>44428</v>
      </c>
      <c r="B2903">
        <v>440.39691162109301</v>
      </c>
      <c r="C2903">
        <f t="shared" si="184"/>
        <v>7.9570412946001756E-3</v>
      </c>
      <c r="D2903">
        <v>149.62635803222599</v>
      </c>
      <c r="E2903">
        <f t="shared" si="185"/>
        <v>6.6473464341942901E-4</v>
      </c>
      <c r="F2903">
        <v>166.69999694824199</v>
      </c>
      <c r="G2903">
        <f t="shared" si="186"/>
        <v>5.4016168033910184E-4</v>
      </c>
      <c r="H2903" s="2" t="str">
        <f t="shared" si="187"/>
        <v>UUU</v>
      </c>
    </row>
    <row r="2904" spans="1:8" x14ac:dyDescent="0.25">
      <c r="A2904" s="1">
        <v>44431</v>
      </c>
      <c r="B2904">
        <v>444.27087402343699</v>
      </c>
      <c r="C2904">
        <f t="shared" si="184"/>
        <v>8.7965249076884522E-3</v>
      </c>
      <c r="D2904">
        <v>149.52696228027301</v>
      </c>
      <c r="E2904">
        <f t="shared" si="185"/>
        <v>-6.6429306480597639E-4</v>
      </c>
      <c r="F2904">
        <v>168.72999572753901</v>
      </c>
      <c r="G2904">
        <f t="shared" si="186"/>
        <v>1.2177557387282434E-2</v>
      </c>
      <c r="H2904" s="2" t="str">
        <f t="shared" si="187"/>
        <v>UDU</v>
      </c>
    </row>
    <row r="2905" spans="1:8" x14ac:dyDescent="0.25">
      <c r="A2905" s="1">
        <v>44432</v>
      </c>
      <c r="B2905">
        <v>444.97610473632801</v>
      </c>
      <c r="C2905">
        <f t="shared" si="184"/>
        <v>1.5873890325157625E-3</v>
      </c>
      <c r="D2905">
        <v>148.36415100097599</v>
      </c>
      <c r="E2905">
        <f t="shared" si="185"/>
        <v>-7.776599360839298E-3</v>
      </c>
      <c r="F2905">
        <v>168.64999389648401</v>
      </c>
      <c r="G2905">
        <f t="shared" si="186"/>
        <v>-4.7414113127930424E-4</v>
      </c>
      <c r="H2905" s="2" t="str">
        <f t="shared" si="187"/>
        <v>UDD</v>
      </c>
    </row>
    <row r="2906" spans="1:8" x14ac:dyDescent="0.25">
      <c r="A2906" s="1">
        <v>44433</v>
      </c>
      <c r="B2906">
        <v>445.90985107421801</v>
      </c>
      <c r="C2906">
        <f t="shared" si="184"/>
        <v>2.0984190565542793E-3</v>
      </c>
      <c r="D2906">
        <v>147.13175964355401</v>
      </c>
      <c r="E2906">
        <f t="shared" si="185"/>
        <v>-8.3065305810557932E-3</v>
      </c>
      <c r="F2906">
        <v>167.47999572753901</v>
      </c>
      <c r="G2906">
        <f t="shared" si="186"/>
        <v>-6.9374338054416507E-3</v>
      </c>
      <c r="H2906" s="2" t="str">
        <f t="shared" si="187"/>
        <v>UDD</v>
      </c>
    </row>
    <row r="2907" spans="1:8" x14ac:dyDescent="0.25">
      <c r="A2907" s="1">
        <v>44434</v>
      </c>
      <c r="B2907">
        <v>443.277587890625</v>
      </c>
      <c r="C2907">
        <f t="shared" si="184"/>
        <v>-5.903128574647476E-3</v>
      </c>
      <c r="D2907">
        <v>147.53924560546801</v>
      </c>
      <c r="E2907">
        <f t="shared" si="185"/>
        <v>2.7695309490023412E-3</v>
      </c>
      <c r="F2907">
        <v>167.669998168945</v>
      </c>
      <c r="G2907">
        <f t="shared" si="186"/>
        <v>1.1344784228146665E-3</v>
      </c>
      <c r="H2907" s="2" t="str">
        <f t="shared" si="187"/>
        <v>DUU</v>
      </c>
    </row>
    <row r="2908" spans="1:8" x14ac:dyDescent="0.25">
      <c r="A2908" s="1">
        <v>44435</v>
      </c>
      <c r="B2908">
        <v>447.24090576171801</v>
      </c>
      <c r="C2908">
        <f t="shared" si="184"/>
        <v>8.9409389948018614E-3</v>
      </c>
      <c r="D2908">
        <v>148.54306030273401</v>
      </c>
      <c r="E2908">
        <f t="shared" si="185"/>
        <v>6.8037130944147428E-3</v>
      </c>
      <c r="F2908">
        <v>170.19000244140599</v>
      </c>
      <c r="G2908">
        <f t="shared" si="186"/>
        <v>1.5029547921398656E-2</v>
      </c>
      <c r="H2908" s="2" t="str">
        <f t="shared" si="187"/>
        <v>UUU</v>
      </c>
    </row>
    <row r="2909" spans="1:8" x14ac:dyDescent="0.25">
      <c r="A2909" s="1">
        <v>44438</v>
      </c>
      <c r="B2909">
        <v>449.20767211914</v>
      </c>
      <c r="C2909">
        <f t="shared" si="184"/>
        <v>4.3975547229346823E-3</v>
      </c>
      <c r="D2909">
        <v>148.93064880371</v>
      </c>
      <c r="E2909">
        <f t="shared" si="185"/>
        <v>2.6092669707091787E-3</v>
      </c>
      <c r="F2909">
        <v>169.350006103515</v>
      </c>
      <c r="G2909">
        <f t="shared" si="186"/>
        <v>-4.9356385559733429E-3</v>
      </c>
      <c r="H2909" s="2" t="str">
        <f t="shared" si="187"/>
        <v>UUD</v>
      </c>
    </row>
    <row r="2910" spans="1:8" x14ac:dyDescent="0.25">
      <c r="A2910" s="1">
        <v>44439</v>
      </c>
      <c r="B2910">
        <v>448.54214477539</v>
      </c>
      <c r="C2910">
        <f t="shared" si="184"/>
        <v>-1.4815582748406442E-3</v>
      </c>
      <c r="D2910">
        <v>147.916900634765</v>
      </c>
      <c r="E2910">
        <f t="shared" si="185"/>
        <v>-6.806847194234078E-3</v>
      </c>
      <c r="F2910">
        <v>169.69000244140599</v>
      </c>
      <c r="G2910">
        <f t="shared" si="186"/>
        <v>2.0076547129450617E-3</v>
      </c>
      <c r="H2910" s="2" t="str">
        <f t="shared" si="187"/>
        <v>DDU</v>
      </c>
    </row>
    <row r="2911" spans="1:8" x14ac:dyDescent="0.25">
      <c r="A2911" s="1">
        <v>44440</v>
      </c>
      <c r="B2911">
        <v>448.780517578125</v>
      </c>
      <c r="C2911">
        <f t="shared" si="184"/>
        <v>5.3143903089503119E-4</v>
      </c>
      <c r="D2911">
        <v>148.16468811035099</v>
      </c>
      <c r="E2911">
        <f t="shared" si="185"/>
        <v>1.6751802838124163E-3</v>
      </c>
      <c r="F2911">
        <v>169.69999694824199</v>
      </c>
      <c r="G2911">
        <f t="shared" si="186"/>
        <v>5.8898619200942193E-5</v>
      </c>
      <c r="H2911" s="2" t="str">
        <f t="shared" si="187"/>
        <v>UUU</v>
      </c>
    </row>
    <row r="2912" spans="1:8" x14ac:dyDescent="0.25">
      <c r="A2912" s="1">
        <v>44441</v>
      </c>
      <c r="B2912">
        <v>450.16125488281199</v>
      </c>
      <c r="C2912">
        <f t="shared" si="184"/>
        <v>3.07664270307062E-3</v>
      </c>
      <c r="D2912">
        <v>148.8115234375</v>
      </c>
      <c r="E2912">
        <f t="shared" si="185"/>
        <v>4.3656510562575246E-3</v>
      </c>
      <c r="F2912">
        <v>169.25</v>
      </c>
      <c r="G2912">
        <f t="shared" si="186"/>
        <v>-2.651720426248616E-3</v>
      </c>
      <c r="H2912" s="2" t="str">
        <f t="shared" si="187"/>
        <v>UUD</v>
      </c>
    </row>
    <row r="2913" spans="1:8" x14ac:dyDescent="0.25">
      <c r="A2913" s="1">
        <v>44442</v>
      </c>
      <c r="B2913">
        <v>450.05197143554602</v>
      </c>
      <c r="C2913">
        <f t="shared" si="184"/>
        <v>-2.4276511156962055E-4</v>
      </c>
      <c r="D2913">
        <v>147.45814514160099</v>
      </c>
      <c r="E2913">
        <f t="shared" si="185"/>
        <v>-9.094579940023384E-3</v>
      </c>
      <c r="F2913">
        <v>171.05999755859301</v>
      </c>
      <c r="G2913">
        <f t="shared" si="186"/>
        <v>1.0694224866133029E-2</v>
      </c>
      <c r="H2913" s="2" t="str">
        <f t="shared" si="187"/>
        <v>DDU</v>
      </c>
    </row>
    <row r="2914" spans="1:8" x14ac:dyDescent="0.25">
      <c r="A2914" s="1">
        <v>44446</v>
      </c>
      <c r="B2914">
        <v>448.442779541015</v>
      </c>
      <c r="C2914">
        <f t="shared" si="184"/>
        <v>-3.5755690379449812E-3</v>
      </c>
      <c r="D2914">
        <v>146.21423339843699</v>
      </c>
      <c r="E2914">
        <f t="shared" si="185"/>
        <v>-8.4356936808712701E-3</v>
      </c>
      <c r="F2914">
        <v>167.71000671386699</v>
      </c>
      <c r="G2914">
        <f t="shared" si="186"/>
        <v>-1.9583718534653682E-2</v>
      </c>
      <c r="H2914" s="2" t="str">
        <f t="shared" si="187"/>
        <v>DDD</v>
      </c>
    </row>
    <row r="2915" spans="1:8" x14ac:dyDescent="0.25">
      <c r="A2915" s="1">
        <v>44447</v>
      </c>
      <c r="B2915">
        <v>447.896484375</v>
      </c>
      <c r="C2915">
        <f t="shared" si="184"/>
        <v>-1.2182048433785342E-3</v>
      </c>
      <c r="D2915">
        <v>147.20936584472599</v>
      </c>
      <c r="E2915">
        <f t="shared" si="185"/>
        <v>6.8059888778218003E-3</v>
      </c>
      <c r="F2915">
        <v>167.28999328613199</v>
      </c>
      <c r="G2915">
        <f t="shared" si="186"/>
        <v>-2.504402903349634E-3</v>
      </c>
      <c r="H2915" s="2" t="str">
        <f t="shared" si="187"/>
        <v>DUD</v>
      </c>
    </row>
    <row r="2916" spans="1:8" x14ac:dyDescent="0.25">
      <c r="A2916" s="1">
        <v>44448</v>
      </c>
      <c r="B2916">
        <v>445.979400634765</v>
      </c>
      <c r="C2916">
        <f t="shared" si="184"/>
        <v>-4.2801937659995293E-3</v>
      </c>
      <c r="D2916">
        <v>148.99064636230401</v>
      </c>
      <c r="E2916">
        <f t="shared" si="185"/>
        <v>1.2100320569663259E-2</v>
      </c>
      <c r="F2916">
        <v>168.02999877929599</v>
      </c>
      <c r="G2916">
        <f t="shared" si="186"/>
        <v>4.4234892872421216E-3</v>
      </c>
      <c r="H2916" s="2" t="str">
        <f t="shared" si="187"/>
        <v>DUU</v>
      </c>
    </row>
    <row r="2917" spans="1:8" x14ac:dyDescent="0.25">
      <c r="A2917" s="1">
        <v>44449</v>
      </c>
      <c r="B2917">
        <v>442.46304321289</v>
      </c>
      <c r="C2917">
        <f t="shared" si="184"/>
        <v>-7.8845736302397551E-3</v>
      </c>
      <c r="D2917">
        <v>147.67707824707</v>
      </c>
      <c r="E2917">
        <f t="shared" si="185"/>
        <v>-8.8164468529102757E-3</v>
      </c>
      <c r="F2917">
        <v>167.17999267578099</v>
      </c>
      <c r="G2917">
        <f t="shared" si="186"/>
        <v>-5.0586568451473912E-3</v>
      </c>
      <c r="H2917" s="2" t="str">
        <f t="shared" si="187"/>
        <v>DDD</v>
      </c>
    </row>
    <row r="2918" spans="1:8" x14ac:dyDescent="0.25">
      <c r="A2918" s="1">
        <v>44452</v>
      </c>
      <c r="B2918">
        <v>443.59539794921801</v>
      </c>
      <c r="C2918">
        <f t="shared" si="184"/>
        <v>2.5592074947222709E-3</v>
      </c>
      <c r="D2918">
        <v>148.57270812988199</v>
      </c>
      <c r="E2918">
        <f t="shared" si="185"/>
        <v>6.064786041565462E-3</v>
      </c>
      <c r="F2918">
        <v>167.74000549316401</v>
      </c>
      <c r="G2918">
        <f t="shared" si="186"/>
        <v>3.3497597913469956E-3</v>
      </c>
      <c r="H2918" s="2" t="str">
        <f t="shared" si="187"/>
        <v>UUU</v>
      </c>
    </row>
    <row r="2919" spans="1:8" x14ac:dyDescent="0.25">
      <c r="A2919" s="1">
        <v>44453</v>
      </c>
      <c r="B2919">
        <v>441.20153808593699</v>
      </c>
      <c r="C2919">
        <f t="shared" si="184"/>
        <v>-5.3964939094229836E-3</v>
      </c>
      <c r="D2919">
        <v>150.37387084960901</v>
      </c>
      <c r="E2919">
        <f t="shared" si="185"/>
        <v>1.2123106204353862E-2</v>
      </c>
      <c r="F2919">
        <v>168.82000732421801</v>
      </c>
      <c r="G2919">
        <f t="shared" si="186"/>
        <v>6.4385465344343196E-3</v>
      </c>
      <c r="H2919" s="2" t="str">
        <f t="shared" si="187"/>
        <v>DUU</v>
      </c>
    </row>
    <row r="2920" spans="1:8" x14ac:dyDescent="0.25">
      <c r="A2920" s="1">
        <v>44454</v>
      </c>
      <c r="B2920">
        <v>444.88674926757801</v>
      </c>
      <c r="C2920">
        <f t="shared" si="184"/>
        <v>8.352670749128821E-3</v>
      </c>
      <c r="D2920">
        <v>149.84645080566401</v>
      </c>
      <c r="E2920">
        <f t="shared" si="185"/>
        <v>-3.507391549908867E-3</v>
      </c>
      <c r="F2920">
        <v>167.83000183105401</v>
      </c>
      <c r="G2920">
        <f t="shared" si="186"/>
        <v>-5.8642663796519834E-3</v>
      </c>
      <c r="H2920" s="2" t="str">
        <f t="shared" si="187"/>
        <v>UDD</v>
      </c>
    </row>
    <row r="2921" spans="1:8" x14ac:dyDescent="0.25">
      <c r="A2921" s="1">
        <v>44455</v>
      </c>
      <c r="B2921">
        <v>444.18148803710898</v>
      </c>
      <c r="C2921">
        <f t="shared" si="184"/>
        <v>-1.5852601400920818E-3</v>
      </c>
      <c r="D2921">
        <v>149.15982055664</v>
      </c>
      <c r="E2921">
        <f t="shared" si="185"/>
        <v>-4.5822256405291251E-3</v>
      </c>
      <c r="F2921">
        <v>164.02999877929599</v>
      </c>
      <c r="G2921">
        <f t="shared" si="186"/>
        <v>-2.2641977061903851E-2</v>
      </c>
      <c r="H2921" s="2" t="str">
        <f t="shared" si="187"/>
        <v>DDD</v>
      </c>
    </row>
    <row r="2922" spans="1:8" x14ac:dyDescent="0.25">
      <c r="A2922" s="1">
        <v>44456</v>
      </c>
      <c r="B2922">
        <v>439.85467529296801</v>
      </c>
      <c r="C2922">
        <f t="shared" si="184"/>
        <v>-9.7410920100737819E-3</v>
      </c>
      <c r="D2922">
        <v>148.44332885742099</v>
      </c>
      <c r="E2922">
        <f t="shared" si="185"/>
        <v>-4.8035167684244984E-3</v>
      </c>
      <c r="F2922">
        <v>163.77000427246</v>
      </c>
      <c r="G2922">
        <f t="shared" si="186"/>
        <v>-1.5850424237692229E-3</v>
      </c>
      <c r="H2922" s="2" t="str">
        <f t="shared" si="187"/>
        <v>DDD</v>
      </c>
    </row>
    <row r="2923" spans="1:8" x14ac:dyDescent="0.25">
      <c r="A2923" s="1">
        <v>44459</v>
      </c>
      <c r="B2923">
        <v>432.52044677734301</v>
      </c>
      <c r="C2923">
        <f t="shared" si="184"/>
        <v>-1.6674208386531331E-2</v>
      </c>
      <c r="D2923">
        <v>150.28431701660099</v>
      </c>
      <c r="E2923">
        <f t="shared" si="185"/>
        <v>1.2401959544765084E-2</v>
      </c>
      <c r="F2923">
        <v>164.94000244140599</v>
      </c>
      <c r="G2923">
        <f t="shared" si="186"/>
        <v>7.1441542310732853E-3</v>
      </c>
      <c r="H2923" s="2" t="str">
        <f t="shared" si="187"/>
        <v>DUU</v>
      </c>
    </row>
    <row r="2924" spans="1:8" x14ac:dyDescent="0.25">
      <c r="A2924" s="1">
        <v>44460</v>
      </c>
      <c r="B2924">
        <v>432.11190795898398</v>
      </c>
      <c r="C2924">
        <f t="shared" si="184"/>
        <v>-9.4455376942992331E-4</v>
      </c>
      <c r="D2924">
        <v>150.15495300292901</v>
      </c>
      <c r="E2924">
        <f t="shared" si="185"/>
        <v>-8.6079516638914999E-4</v>
      </c>
      <c r="F2924">
        <v>166.03999328613199</v>
      </c>
      <c r="G2924">
        <f t="shared" si="186"/>
        <v>6.6690361855472613E-3</v>
      </c>
      <c r="H2924" s="2" t="str">
        <f t="shared" si="187"/>
        <v>DDU</v>
      </c>
    </row>
    <row r="2925" spans="1:8" x14ac:dyDescent="0.25">
      <c r="A2925" s="1">
        <v>44461</v>
      </c>
      <c r="B2925">
        <v>436.327056884765</v>
      </c>
      <c r="C2925">
        <f t="shared" si="184"/>
        <v>9.7547622459437378E-3</v>
      </c>
      <c r="D2925">
        <v>151.05056762695301</v>
      </c>
      <c r="E2925">
        <f t="shared" si="185"/>
        <v>5.964602606259195E-3</v>
      </c>
      <c r="F2925">
        <v>165.419998168945</v>
      </c>
      <c r="G2925">
        <f t="shared" si="186"/>
        <v>-3.73401073389934E-3</v>
      </c>
      <c r="H2925" s="2" t="str">
        <f t="shared" si="187"/>
        <v>UUD</v>
      </c>
    </row>
    <row r="2926" spans="1:8" x14ac:dyDescent="0.25">
      <c r="A2926" s="1">
        <v>44462</v>
      </c>
      <c r="B2926">
        <v>441.62844848632801</v>
      </c>
      <c r="C2926">
        <f t="shared" si="184"/>
        <v>1.2150040933544659E-2</v>
      </c>
      <c r="D2926">
        <v>147.63726806640599</v>
      </c>
      <c r="E2926">
        <f t="shared" si="185"/>
        <v>-2.2597065434250996E-2</v>
      </c>
      <c r="F2926">
        <v>163.509994506835</v>
      </c>
      <c r="G2926">
        <f t="shared" si="186"/>
        <v>-1.1546389089904907E-2</v>
      </c>
      <c r="H2926" s="2" t="str">
        <f t="shared" si="187"/>
        <v>UDD</v>
      </c>
    </row>
    <row r="2927" spans="1:8" x14ac:dyDescent="0.25">
      <c r="A2927" s="1">
        <v>44463</v>
      </c>
      <c r="B2927">
        <v>442.35589599609301</v>
      </c>
      <c r="C2927">
        <f t="shared" si="184"/>
        <v>1.6471935000073046E-3</v>
      </c>
      <c r="D2927">
        <v>146.1943359375</v>
      </c>
      <c r="E2927">
        <f t="shared" si="185"/>
        <v>-9.7734951872515685E-3</v>
      </c>
      <c r="F2927">
        <v>163.30000305175699</v>
      </c>
      <c r="G2927">
        <f t="shared" si="186"/>
        <v>-1.2842729015517529E-3</v>
      </c>
      <c r="H2927" s="2" t="str">
        <f t="shared" si="187"/>
        <v>UDD</v>
      </c>
    </row>
    <row r="2928" spans="1:8" x14ac:dyDescent="0.25">
      <c r="A2928" s="1">
        <v>44466</v>
      </c>
      <c r="B2928">
        <v>441.09036254882801</v>
      </c>
      <c r="C2928">
        <f t="shared" si="184"/>
        <v>-2.8608942679859695E-3</v>
      </c>
      <c r="D2928">
        <v>145.656967163085</v>
      </c>
      <c r="E2928">
        <f t="shared" si="185"/>
        <v>-3.6757154165311112E-3</v>
      </c>
      <c r="F2928">
        <v>163.63999938964801</v>
      </c>
      <c r="G2928">
        <f t="shared" si="186"/>
        <v>2.0820350982067026E-3</v>
      </c>
      <c r="H2928" s="2" t="str">
        <f t="shared" si="187"/>
        <v>DDU</v>
      </c>
    </row>
    <row r="2929" spans="1:8" x14ac:dyDescent="0.25">
      <c r="A2929" s="1">
        <v>44467</v>
      </c>
      <c r="B2929">
        <v>432.201568603515</v>
      </c>
      <c r="C2929">
        <f t="shared" si="184"/>
        <v>-2.0151866148127473E-2</v>
      </c>
      <c r="D2929">
        <v>143.38806152343699</v>
      </c>
      <c r="E2929">
        <f t="shared" si="185"/>
        <v>-1.5577048484798017E-2</v>
      </c>
      <c r="F2929">
        <v>162.05000305175699</v>
      </c>
      <c r="G2929">
        <f t="shared" si="186"/>
        <v>-9.7164284027222436E-3</v>
      </c>
      <c r="H2929" s="2" t="str">
        <f t="shared" si="187"/>
        <v>DDD</v>
      </c>
    </row>
    <row r="2930" spans="1:8" x14ac:dyDescent="0.25">
      <c r="A2930" s="1">
        <v>44468</v>
      </c>
      <c r="B2930">
        <v>432.92901611328102</v>
      </c>
      <c r="C2930">
        <f t="shared" si="184"/>
        <v>1.6831209384928769E-3</v>
      </c>
      <c r="D2930">
        <v>143.63685607910099</v>
      </c>
      <c r="E2930">
        <f t="shared" si="185"/>
        <v>1.7351134607768159E-3</v>
      </c>
      <c r="F2930">
        <v>161.32000732421801</v>
      </c>
      <c r="G2930">
        <f t="shared" si="186"/>
        <v>-4.5047560246316287E-3</v>
      </c>
      <c r="H2930" s="2" t="str">
        <f t="shared" si="187"/>
        <v>UUD</v>
      </c>
    </row>
    <row r="2931" spans="1:8" x14ac:dyDescent="0.25">
      <c r="A2931" s="1">
        <v>44469</v>
      </c>
      <c r="B2931">
        <v>427.63763427734301</v>
      </c>
      <c r="C2931">
        <f t="shared" si="184"/>
        <v>-1.222228503749323E-2</v>
      </c>
      <c r="D2931">
        <v>143.61695861816401</v>
      </c>
      <c r="E2931">
        <f t="shared" si="185"/>
        <v>-1.3852615185361294E-4</v>
      </c>
      <c r="F2931">
        <v>164.22000122070301</v>
      </c>
      <c r="G2931">
        <f t="shared" si="186"/>
        <v>1.7976653637615136E-2</v>
      </c>
      <c r="H2931" s="2" t="str">
        <f t="shared" si="187"/>
        <v>DDU</v>
      </c>
    </row>
    <row r="2932" spans="1:8" x14ac:dyDescent="0.25">
      <c r="A2932" s="1">
        <v>44470</v>
      </c>
      <c r="B2932">
        <v>432.71975708007801</v>
      </c>
      <c r="C2932">
        <f t="shared" si="184"/>
        <v>1.1884180426082525E-2</v>
      </c>
      <c r="D2932">
        <v>144.82557678222599</v>
      </c>
      <c r="E2932">
        <f t="shared" si="185"/>
        <v>8.4155671843417768E-3</v>
      </c>
      <c r="F2932">
        <v>164.58999633789</v>
      </c>
      <c r="G2932">
        <f t="shared" si="186"/>
        <v>2.2530453929892058E-3</v>
      </c>
      <c r="H2932" s="2" t="str">
        <f t="shared" si="187"/>
        <v>UUU</v>
      </c>
    </row>
    <row r="2933" spans="1:8" x14ac:dyDescent="0.25">
      <c r="A2933" s="1">
        <v>44473</v>
      </c>
      <c r="B2933">
        <v>427.13937377929602</v>
      </c>
      <c r="C2933">
        <f t="shared" si="184"/>
        <v>-1.2896067742405593E-2</v>
      </c>
      <c r="D2933">
        <v>144.45689392089801</v>
      </c>
      <c r="E2933">
        <f t="shared" si="185"/>
        <v>-2.5457026964399443E-3</v>
      </c>
      <c r="F2933">
        <v>165.36000061035099</v>
      </c>
      <c r="G2933">
        <f t="shared" si="186"/>
        <v>4.6783175745397365E-3</v>
      </c>
      <c r="H2933" s="2" t="str">
        <f t="shared" si="187"/>
        <v>DDU</v>
      </c>
    </row>
    <row r="2934" spans="1:8" x14ac:dyDescent="0.25">
      <c r="A2934" s="1">
        <v>44474</v>
      </c>
      <c r="B2934">
        <v>431.583740234375</v>
      </c>
      <c r="C2934">
        <f t="shared" si="184"/>
        <v>1.0404956152263667E-2</v>
      </c>
      <c r="D2934">
        <v>143.06196594238199</v>
      </c>
      <c r="E2934">
        <f t="shared" si="185"/>
        <v>-9.6563614283431409E-3</v>
      </c>
      <c r="F2934">
        <v>164.58999633789</v>
      </c>
      <c r="G2934">
        <f t="shared" si="186"/>
        <v>-4.6565328351407809E-3</v>
      </c>
      <c r="H2934" s="2" t="str">
        <f t="shared" si="187"/>
        <v>UDD</v>
      </c>
    </row>
    <row r="2935" spans="1:8" x14ac:dyDescent="0.25">
      <c r="A2935" s="1">
        <v>44475</v>
      </c>
      <c r="B2935">
        <v>433.37744140625</v>
      </c>
      <c r="C2935">
        <f t="shared" si="184"/>
        <v>4.1560907065241182E-3</v>
      </c>
      <c r="D2935">
        <v>143.86903381347599</v>
      </c>
      <c r="E2935">
        <f t="shared" si="185"/>
        <v>5.64138669406411E-3</v>
      </c>
      <c r="F2935">
        <v>165.02999877929599</v>
      </c>
      <c r="G2935">
        <f t="shared" si="186"/>
        <v>2.6733243283068031E-3</v>
      </c>
      <c r="H2935" s="2" t="str">
        <f t="shared" si="187"/>
        <v>UUU</v>
      </c>
    </row>
    <row r="2936" spans="1:8" x14ac:dyDescent="0.25">
      <c r="A2936" s="1">
        <v>44476</v>
      </c>
      <c r="B2936">
        <v>437.124267578125</v>
      </c>
      <c r="C2936">
        <f t="shared" si="184"/>
        <v>8.6456419137024287E-3</v>
      </c>
      <c r="D2936">
        <v>142.364486694335</v>
      </c>
      <c r="E2936">
        <f t="shared" si="185"/>
        <v>-1.0457755079467779E-2</v>
      </c>
      <c r="F2936">
        <v>164.16000366210901</v>
      </c>
      <c r="G2936">
        <f t="shared" si="186"/>
        <v>-5.271739220882421E-3</v>
      </c>
      <c r="H2936" s="2" t="str">
        <f t="shared" si="187"/>
        <v>UDD</v>
      </c>
    </row>
    <row r="2937" spans="1:8" x14ac:dyDescent="0.25">
      <c r="A2937" s="1">
        <v>44477</v>
      </c>
      <c r="B2937">
        <v>436.327056884765</v>
      </c>
      <c r="C2937">
        <f t="shared" si="184"/>
        <v>-1.8237621484090694E-3</v>
      </c>
      <c r="D2937">
        <v>141.36810302734301</v>
      </c>
      <c r="E2937">
        <f t="shared" si="185"/>
        <v>-6.9988217576429923E-3</v>
      </c>
      <c r="F2937">
        <v>164.22999572753901</v>
      </c>
      <c r="G2937">
        <f t="shared" si="186"/>
        <v>4.2636491148040356E-4</v>
      </c>
      <c r="H2937" s="2" t="str">
        <f t="shared" si="187"/>
        <v>DDU</v>
      </c>
    </row>
    <row r="2938" spans="1:8" x14ac:dyDescent="0.25">
      <c r="A2938" s="1">
        <v>44480</v>
      </c>
      <c r="B2938">
        <v>433.16818237304602</v>
      </c>
      <c r="C2938">
        <f t="shared" si="184"/>
        <v>-7.2396943115843326E-3</v>
      </c>
      <c r="D2938">
        <v>141.00939941406199</v>
      </c>
      <c r="E2938">
        <f t="shared" si="185"/>
        <v>-2.5373730396003324E-3</v>
      </c>
      <c r="F2938">
        <v>163.919998168945</v>
      </c>
      <c r="G2938">
        <f t="shared" si="186"/>
        <v>-1.8875818465482475E-3</v>
      </c>
      <c r="H2938" s="2" t="str">
        <f t="shared" si="187"/>
        <v>DDD</v>
      </c>
    </row>
    <row r="2939" spans="1:8" x14ac:dyDescent="0.25">
      <c r="A2939" s="1">
        <v>44481</v>
      </c>
      <c r="B2939">
        <v>432.10192871093699</v>
      </c>
      <c r="C2939">
        <f t="shared" si="184"/>
        <v>-2.4615235040296168E-3</v>
      </c>
      <c r="D2939">
        <v>143.42066955566401</v>
      </c>
      <c r="E2939">
        <f t="shared" si="185"/>
        <v>1.7100066744639708E-2</v>
      </c>
      <c r="F2939">
        <v>164.66000366210901</v>
      </c>
      <c r="G2939">
        <f t="shared" si="186"/>
        <v>4.514430828636895E-3</v>
      </c>
      <c r="H2939" s="2" t="str">
        <f t="shared" si="187"/>
        <v>DUU</v>
      </c>
    </row>
    <row r="2940" spans="1:8" x14ac:dyDescent="0.25">
      <c r="A2940" s="1">
        <v>44482</v>
      </c>
      <c r="B2940">
        <v>433.65646362304602</v>
      </c>
      <c r="C2940">
        <f t="shared" si="184"/>
        <v>3.5976116023055393E-3</v>
      </c>
      <c r="D2940">
        <v>144.81561279296801</v>
      </c>
      <c r="E2940">
        <f t="shared" si="185"/>
        <v>9.7262357066503213E-3</v>
      </c>
      <c r="F2940">
        <v>167.58999633789</v>
      </c>
      <c r="G2940">
        <f t="shared" si="186"/>
        <v>1.7794197805275802E-2</v>
      </c>
      <c r="H2940" s="2" t="str">
        <f t="shared" si="187"/>
        <v>UUU</v>
      </c>
    </row>
    <row r="2941" spans="1:8" x14ac:dyDescent="0.25">
      <c r="A2941" s="1">
        <v>44483</v>
      </c>
      <c r="B2941">
        <v>440.95083618164</v>
      </c>
      <c r="C2941">
        <f t="shared" si="184"/>
        <v>1.6820624550714758E-2</v>
      </c>
      <c r="D2941">
        <v>145.35366821289</v>
      </c>
      <c r="E2941">
        <f t="shared" si="185"/>
        <v>3.715451735796016E-3</v>
      </c>
      <c r="F2941">
        <v>168</v>
      </c>
      <c r="G2941">
        <f t="shared" si="186"/>
        <v>2.446468590424411E-3</v>
      </c>
      <c r="H2941" s="2" t="str">
        <f t="shared" si="187"/>
        <v>UUU</v>
      </c>
    </row>
    <row r="2942" spans="1:8" x14ac:dyDescent="0.25">
      <c r="A2942" s="1">
        <v>44484</v>
      </c>
      <c r="B2942">
        <v>444.30902099609301</v>
      </c>
      <c r="C2942">
        <f t="shared" si="184"/>
        <v>7.615780578925424E-3</v>
      </c>
      <c r="D2942">
        <v>144.50672912597599</v>
      </c>
      <c r="E2942">
        <f t="shared" si="185"/>
        <v>-5.8267472525945774E-3</v>
      </c>
      <c r="F2942">
        <v>165.33000183105401</v>
      </c>
      <c r="G2942">
        <f t="shared" si="186"/>
        <v>-1.5892846243726111E-2</v>
      </c>
      <c r="H2942" s="2" t="str">
        <f t="shared" si="187"/>
        <v>UDD</v>
      </c>
    </row>
    <row r="2943" spans="1:8" x14ac:dyDescent="0.25">
      <c r="A2943" s="1">
        <v>44487</v>
      </c>
      <c r="B2943">
        <v>445.624420166015</v>
      </c>
      <c r="C2943">
        <f t="shared" si="184"/>
        <v>2.9605502201441869E-3</v>
      </c>
      <c r="D2943">
        <v>145.18428039550699</v>
      </c>
      <c r="E2943">
        <f t="shared" si="185"/>
        <v>4.6887177754908471E-3</v>
      </c>
      <c r="F2943">
        <v>164.919998168945</v>
      </c>
      <c r="G2943">
        <f t="shared" si="186"/>
        <v>-2.479910830267662E-3</v>
      </c>
      <c r="H2943" s="2" t="str">
        <f t="shared" si="187"/>
        <v>UUD</v>
      </c>
    </row>
    <row r="2944" spans="1:8" x14ac:dyDescent="0.25">
      <c r="A2944" s="1">
        <v>44488</v>
      </c>
      <c r="B2944">
        <v>449.06234741210898</v>
      </c>
      <c r="C2944">
        <f t="shared" si="184"/>
        <v>7.7148537883386936E-3</v>
      </c>
      <c r="D2944">
        <v>143.18153381347599</v>
      </c>
      <c r="E2944">
        <f t="shared" si="185"/>
        <v>-1.3794513955472043E-2</v>
      </c>
      <c r="F2944">
        <v>165.44999694824199</v>
      </c>
      <c r="G2944">
        <f t="shared" si="186"/>
        <v>3.2136719935811353E-3</v>
      </c>
      <c r="H2944" s="2" t="str">
        <f t="shared" si="187"/>
        <v>UDU</v>
      </c>
    </row>
    <row r="2945" spans="1:8" x14ac:dyDescent="0.25">
      <c r="A2945" s="1">
        <v>44489</v>
      </c>
      <c r="B2945">
        <v>450.82614135742102</v>
      </c>
      <c r="C2945">
        <f t="shared" si="184"/>
        <v>3.9277261954304699E-3</v>
      </c>
      <c r="D2945">
        <v>142.21502685546801</v>
      </c>
      <c r="E2945">
        <f t="shared" si="185"/>
        <v>-6.7502207321445962E-3</v>
      </c>
      <c r="F2945">
        <v>166.89999389648401</v>
      </c>
      <c r="G2945">
        <f t="shared" si="186"/>
        <v>8.7639587487911008E-3</v>
      </c>
      <c r="H2945" s="2" t="str">
        <f t="shared" si="187"/>
        <v>UDU</v>
      </c>
    </row>
    <row r="2946" spans="1:8" x14ac:dyDescent="0.25">
      <c r="A2946" s="1">
        <v>44490</v>
      </c>
      <c r="B2946">
        <v>452.00201416015602</v>
      </c>
      <c r="C2946">
        <f t="shared" si="184"/>
        <v>2.6082622431664593E-3</v>
      </c>
      <c r="D2946">
        <v>142.045654296875</v>
      </c>
      <c r="E2946">
        <f t="shared" si="185"/>
        <v>-1.1909610562120809E-3</v>
      </c>
      <c r="F2946">
        <v>166.75</v>
      </c>
      <c r="G2946">
        <f t="shared" si="186"/>
        <v>-8.9870522450130608E-4</v>
      </c>
      <c r="H2946" s="2" t="str">
        <f t="shared" si="187"/>
        <v>UDD</v>
      </c>
    </row>
    <row r="2947" spans="1:8" x14ac:dyDescent="0.25">
      <c r="A2947" s="1">
        <v>44491</v>
      </c>
      <c r="B2947">
        <v>451.53366088867102</v>
      </c>
      <c r="C2947">
        <f t="shared" si="184"/>
        <v>-1.0361751868632751E-3</v>
      </c>
      <c r="D2947">
        <v>143.60998535156199</v>
      </c>
      <c r="E2947">
        <f t="shared" si="185"/>
        <v>1.1012875138140643E-2</v>
      </c>
      <c r="F2947">
        <v>167.77000427246</v>
      </c>
      <c r="G2947">
        <f t="shared" si="186"/>
        <v>6.1169671511844825E-3</v>
      </c>
      <c r="H2947" s="2" t="str">
        <f t="shared" si="187"/>
        <v>DUU</v>
      </c>
    </row>
    <row r="2948" spans="1:8" x14ac:dyDescent="0.25">
      <c r="A2948" s="1">
        <v>44494</v>
      </c>
      <c r="B2948">
        <v>453.95513916015602</v>
      </c>
      <c r="C2948">
        <f t="shared" ref="C2948:C3008" si="188">B2948/B2947-1</f>
        <v>5.3627857261389078E-3</v>
      </c>
      <c r="D2948">
        <v>143.39076232910099</v>
      </c>
      <c r="E2948">
        <f t="shared" ref="E2948:E3008" si="189">D2948/D2947-1</f>
        <v>-1.5265165714231088E-3</v>
      </c>
      <c r="F2948">
        <v>168.92999267578099</v>
      </c>
      <c r="G2948">
        <f t="shared" ref="G2948:G3008" si="190">F2948/F2947-1</f>
        <v>6.9141585133249972E-3</v>
      </c>
      <c r="H2948" s="2" t="str">
        <f t="shared" ref="H2948:H3008" si="191">_xlfn.CONCAT(IF(C2948&gt;0, "U", "D"), IF(E2948&gt;0, "U", "D"), IF(G2948&gt;0, "U", "D"))</f>
        <v>UDU</v>
      </c>
    </row>
    <row r="2949" spans="1:8" x14ac:dyDescent="0.25">
      <c r="A2949" s="1">
        <v>44495</v>
      </c>
      <c r="B2949">
        <v>454.36370849609301</v>
      </c>
      <c r="C2949">
        <f t="shared" si="188"/>
        <v>9.0002139130507253E-4</v>
      </c>
      <c r="D2949">
        <v>144.57649230957</v>
      </c>
      <c r="E2949">
        <f t="shared" si="189"/>
        <v>8.2692215398618707E-3</v>
      </c>
      <c r="F2949">
        <v>167.67999267578099</v>
      </c>
      <c r="G2949">
        <f t="shared" si="190"/>
        <v>-7.3995149126601101E-3</v>
      </c>
      <c r="H2949" s="2" t="str">
        <f t="shared" si="191"/>
        <v>UUD</v>
      </c>
    </row>
    <row r="2950" spans="1:8" x14ac:dyDescent="0.25">
      <c r="A2950" s="1">
        <v>44496</v>
      </c>
      <c r="B2950">
        <v>452.35079956054602</v>
      </c>
      <c r="C2950">
        <f t="shared" si="188"/>
        <v>-4.4301710235827851E-3</v>
      </c>
      <c r="D2950">
        <v>147.20695495605401</v>
      </c>
      <c r="E2950">
        <f t="shared" si="189"/>
        <v>1.8194262459014565E-2</v>
      </c>
      <c r="F2950">
        <v>168.11999511718699</v>
      </c>
      <c r="G2950">
        <f t="shared" si="190"/>
        <v>2.6240604760567887E-3</v>
      </c>
      <c r="H2950" s="2" t="str">
        <f t="shared" si="191"/>
        <v>DUU</v>
      </c>
    </row>
    <row r="2951" spans="1:8" x14ac:dyDescent="0.25">
      <c r="A2951" s="1">
        <v>44497</v>
      </c>
      <c r="B2951">
        <v>456.71545410156199</v>
      </c>
      <c r="C2951">
        <f t="shared" si="188"/>
        <v>9.6488268513201803E-3</v>
      </c>
      <c r="D2951">
        <v>146.70877075195301</v>
      </c>
      <c r="E2951">
        <f t="shared" si="189"/>
        <v>-3.3842436605642234E-3</v>
      </c>
      <c r="F2951">
        <v>168.08000183105401</v>
      </c>
      <c r="G2951">
        <f t="shared" si="190"/>
        <v>-2.3788536339841571E-4</v>
      </c>
      <c r="H2951" s="2" t="str">
        <f t="shared" si="191"/>
        <v>UDD</v>
      </c>
    </row>
    <row r="2952" spans="1:8" x14ac:dyDescent="0.25">
      <c r="A2952" s="1">
        <v>44498</v>
      </c>
      <c r="B2952">
        <v>457.64218139648398</v>
      </c>
      <c r="C2952">
        <f t="shared" si="188"/>
        <v>2.0291130650373912E-3</v>
      </c>
      <c r="D2952">
        <v>147.157135009765</v>
      </c>
      <c r="E2952">
        <f t="shared" si="189"/>
        <v>3.0561516909581865E-3</v>
      </c>
      <c r="F2952">
        <v>166.64999389648401</v>
      </c>
      <c r="G2952">
        <f t="shared" si="190"/>
        <v>-8.5079005175605626E-3</v>
      </c>
      <c r="H2952" s="2" t="str">
        <f t="shared" si="191"/>
        <v>UUD</v>
      </c>
    </row>
    <row r="2953" spans="1:8" x14ac:dyDescent="0.25">
      <c r="A2953" s="1">
        <v>44501</v>
      </c>
      <c r="B2953">
        <v>458.429443359375</v>
      </c>
      <c r="C2953">
        <f t="shared" si="188"/>
        <v>1.7202565560907601E-3</v>
      </c>
      <c r="D2953">
        <v>146.09761047363199</v>
      </c>
      <c r="E2953">
        <f t="shared" si="189"/>
        <v>-7.199953546681237E-3</v>
      </c>
      <c r="F2953">
        <v>167.52000427246</v>
      </c>
      <c r="G2953">
        <f t="shared" si="190"/>
        <v>5.2205845054900113E-3</v>
      </c>
      <c r="H2953" s="2" t="str">
        <f t="shared" si="191"/>
        <v>UDU</v>
      </c>
    </row>
    <row r="2954" spans="1:8" x14ac:dyDescent="0.25">
      <c r="A2954" s="1">
        <v>44502</v>
      </c>
      <c r="B2954">
        <v>460.28289794921801</v>
      </c>
      <c r="C2954">
        <f t="shared" si="188"/>
        <v>4.04305311687847E-3</v>
      </c>
      <c r="D2954">
        <v>146.74607849121</v>
      </c>
      <c r="E2954">
        <f t="shared" si="189"/>
        <v>4.4385942759483932E-3</v>
      </c>
      <c r="F2954">
        <v>167.16000366210901</v>
      </c>
      <c r="G2954">
        <f t="shared" si="190"/>
        <v>-2.1490007233134767E-3</v>
      </c>
      <c r="H2954" s="2" t="str">
        <f t="shared" si="191"/>
        <v>UUD</v>
      </c>
    </row>
    <row r="2955" spans="1:8" x14ac:dyDescent="0.25">
      <c r="A2955" s="1">
        <v>44503</v>
      </c>
      <c r="B2955">
        <v>463.09304809570301</v>
      </c>
      <c r="C2955">
        <f t="shared" si="188"/>
        <v>6.1052673453774187E-3</v>
      </c>
      <c r="D2955">
        <v>145.22964477539</v>
      </c>
      <c r="E2955">
        <f t="shared" si="189"/>
        <v>-1.0333725653260517E-2</v>
      </c>
      <c r="F2955">
        <v>165.77000427246</v>
      </c>
      <c r="G2955">
        <f t="shared" si="190"/>
        <v>-8.3153826226201044E-3</v>
      </c>
      <c r="H2955" s="2" t="str">
        <f t="shared" si="191"/>
        <v>UDD</v>
      </c>
    </row>
    <row r="2956" spans="1:8" x14ac:dyDescent="0.25">
      <c r="A2956" s="1">
        <v>44504</v>
      </c>
      <c r="B2956">
        <v>465.275390625</v>
      </c>
      <c r="C2956">
        <f t="shared" si="188"/>
        <v>4.7125357166795112E-3</v>
      </c>
      <c r="D2956">
        <v>146.756088256835</v>
      </c>
      <c r="E2956">
        <f t="shared" si="189"/>
        <v>1.0510550265448781E-2</v>
      </c>
      <c r="F2956">
        <v>167.64999389648401</v>
      </c>
      <c r="G2956">
        <f t="shared" si="190"/>
        <v>1.1340951773965324E-2</v>
      </c>
      <c r="H2956" s="2" t="str">
        <f t="shared" si="191"/>
        <v>UUU</v>
      </c>
    </row>
    <row r="2957" spans="1:8" x14ac:dyDescent="0.25">
      <c r="A2957" s="1">
        <v>44505</v>
      </c>
      <c r="B2957">
        <v>466.88970947265602</v>
      </c>
      <c r="C2957">
        <f t="shared" si="188"/>
        <v>3.4695986080146568E-3</v>
      </c>
      <c r="D2957">
        <v>148.95094299316401</v>
      </c>
      <c r="E2957">
        <f t="shared" si="189"/>
        <v>1.4955800215169512E-2</v>
      </c>
      <c r="F2957">
        <v>169.83999633789</v>
      </c>
      <c r="G2957">
        <f t="shared" si="190"/>
        <v>1.3062943758639367E-2</v>
      </c>
      <c r="H2957" s="2" t="str">
        <f t="shared" si="191"/>
        <v>UUU</v>
      </c>
    </row>
    <row r="2958" spans="1:8" x14ac:dyDescent="0.25">
      <c r="A2958" s="1">
        <v>44508</v>
      </c>
      <c r="B2958">
        <v>467.28829956054602</v>
      </c>
      <c r="C2958">
        <f t="shared" si="188"/>
        <v>8.5371358546360021E-4</v>
      </c>
      <c r="D2958">
        <v>148.67158508300699</v>
      </c>
      <c r="E2958">
        <f t="shared" si="189"/>
        <v>-1.8755027967150006E-3</v>
      </c>
      <c r="F2958">
        <v>170.44999694824199</v>
      </c>
      <c r="G2958">
        <f t="shared" si="190"/>
        <v>3.5916193093787907E-3</v>
      </c>
      <c r="H2958" s="2" t="str">
        <f t="shared" si="191"/>
        <v>UDU</v>
      </c>
    </row>
    <row r="2959" spans="1:8" x14ac:dyDescent="0.25">
      <c r="A2959" s="1">
        <v>44509</v>
      </c>
      <c r="B2959">
        <v>465.74374389648398</v>
      </c>
      <c r="C2959">
        <f t="shared" si="188"/>
        <v>-3.3053591658823711E-3</v>
      </c>
      <c r="D2959">
        <v>150.60705566406199</v>
      </c>
      <c r="E2959">
        <f t="shared" si="189"/>
        <v>1.3018429715230262E-2</v>
      </c>
      <c r="F2959">
        <v>171.28999328613199</v>
      </c>
      <c r="G2959">
        <f t="shared" si="190"/>
        <v>4.9281100201197248E-3</v>
      </c>
      <c r="H2959" s="2" t="str">
        <f t="shared" si="191"/>
        <v>DUU</v>
      </c>
    </row>
    <row r="2960" spans="1:8" x14ac:dyDescent="0.25">
      <c r="A2960" s="1">
        <v>44510</v>
      </c>
      <c r="B2960">
        <v>461.99688720703102</v>
      </c>
      <c r="C2960">
        <f t="shared" si="188"/>
        <v>-8.0448889299213899E-3</v>
      </c>
      <c r="D2960">
        <v>147.85350036621</v>
      </c>
      <c r="E2960">
        <f t="shared" si="189"/>
        <v>-1.828304315299778E-2</v>
      </c>
      <c r="F2960">
        <v>173.14999389648401</v>
      </c>
      <c r="G2960">
        <f t="shared" si="190"/>
        <v>1.0858781500709069E-2</v>
      </c>
      <c r="H2960" s="2" t="str">
        <f t="shared" si="191"/>
        <v>DDU</v>
      </c>
    </row>
    <row r="2961" spans="1:8" x14ac:dyDescent="0.25">
      <c r="A2961" s="1">
        <v>44511</v>
      </c>
      <c r="B2961">
        <v>462.14636230468699</v>
      </c>
      <c r="C2961">
        <f t="shared" si="188"/>
        <v>3.2354135232304237E-4</v>
      </c>
      <c r="D2961">
        <v>147.634017944335</v>
      </c>
      <c r="E2961">
        <f t="shared" si="189"/>
        <v>-1.484458746876971E-3</v>
      </c>
      <c r="F2961">
        <v>174.11999511718699</v>
      </c>
      <c r="G2961">
        <f t="shared" si="190"/>
        <v>5.6020863695951384E-3</v>
      </c>
      <c r="H2961" s="2" t="str">
        <f t="shared" si="191"/>
        <v>UDU</v>
      </c>
    </row>
    <row r="2962" spans="1:8" x14ac:dyDescent="0.25">
      <c r="A2962" s="1">
        <v>44512</v>
      </c>
      <c r="B2962">
        <v>465.63409423828102</v>
      </c>
      <c r="C2962">
        <f t="shared" si="188"/>
        <v>7.5468124777635648E-3</v>
      </c>
      <c r="D2962">
        <v>146.98553466796801</v>
      </c>
      <c r="E2962">
        <f t="shared" si="189"/>
        <v>-4.3925057747293828E-3</v>
      </c>
      <c r="F2962">
        <v>174.44999694824199</v>
      </c>
      <c r="G2962">
        <f t="shared" si="190"/>
        <v>1.8952552280564472E-3</v>
      </c>
      <c r="H2962" s="2" t="str">
        <f t="shared" si="191"/>
        <v>UDU</v>
      </c>
    </row>
    <row r="2963" spans="1:8" x14ac:dyDescent="0.25">
      <c r="A2963" s="1">
        <v>44515</v>
      </c>
      <c r="B2963">
        <v>465.79354858398398</v>
      </c>
      <c r="C2963">
        <f t="shared" si="188"/>
        <v>3.4244559768281668E-4</v>
      </c>
      <c r="D2963">
        <v>145.13986206054599</v>
      </c>
      <c r="E2963">
        <f t="shared" si="189"/>
        <v>-1.2556831606533869E-2</v>
      </c>
      <c r="F2963">
        <v>174.17999267578099</v>
      </c>
      <c r="G2963">
        <f t="shared" si="190"/>
        <v>-1.547745928256461E-3</v>
      </c>
      <c r="H2963" s="2" t="str">
        <f t="shared" si="191"/>
        <v>UDD</v>
      </c>
    </row>
    <row r="2964" spans="1:8" x14ac:dyDescent="0.25">
      <c r="A2964" s="1">
        <v>44516</v>
      </c>
      <c r="B2964">
        <v>467.63708496093699</v>
      </c>
      <c r="C2964">
        <f t="shared" si="188"/>
        <v>3.9578400829238802E-3</v>
      </c>
      <c r="D2964">
        <v>144.77072143554599</v>
      </c>
      <c r="E2964">
        <f t="shared" si="189"/>
        <v>-2.5433441906264065E-3</v>
      </c>
      <c r="F2964">
        <v>172.919998168945</v>
      </c>
      <c r="G2964">
        <f t="shared" si="190"/>
        <v>-7.2338647365851605E-3</v>
      </c>
      <c r="H2964" s="2" t="str">
        <f t="shared" si="191"/>
        <v>UDD</v>
      </c>
    </row>
    <row r="2965" spans="1:8" x14ac:dyDescent="0.25">
      <c r="A2965" s="1">
        <v>44517</v>
      </c>
      <c r="B2965">
        <v>466.50109863281199</v>
      </c>
      <c r="C2965">
        <f t="shared" si="188"/>
        <v>-2.4292049639730307E-3</v>
      </c>
      <c r="D2965">
        <v>145.91802978515599</v>
      </c>
      <c r="E2965">
        <f t="shared" si="189"/>
        <v>7.9250026402666318E-3</v>
      </c>
      <c r="F2965">
        <v>174.5</v>
      </c>
      <c r="G2965">
        <f t="shared" si="190"/>
        <v>9.1371839450942183E-3</v>
      </c>
      <c r="H2965" s="2" t="str">
        <f t="shared" si="191"/>
        <v>DUU</v>
      </c>
    </row>
    <row r="2966" spans="1:8" x14ac:dyDescent="0.25">
      <c r="A2966" s="1">
        <v>44518</v>
      </c>
      <c r="B2966">
        <v>468.08551025390602</v>
      </c>
      <c r="C2966">
        <f t="shared" si="188"/>
        <v>3.3963727539709776E-3</v>
      </c>
      <c r="D2966">
        <v>146.46675109863199</v>
      </c>
      <c r="E2966">
        <f t="shared" si="189"/>
        <v>3.7604764420402503E-3</v>
      </c>
      <c r="F2966">
        <v>173.94000244140599</v>
      </c>
      <c r="G2966">
        <f t="shared" si="190"/>
        <v>-3.2091550635759969E-3</v>
      </c>
      <c r="H2966" s="2" t="str">
        <f t="shared" si="191"/>
        <v>UUD</v>
      </c>
    </row>
    <row r="2967" spans="1:8" x14ac:dyDescent="0.25">
      <c r="A2967" s="1">
        <v>44519</v>
      </c>
      <c r="B2967">
        <v>467.24847412109301</v>
      </c>
      <c r="C2967">
        <f t="shared" si="188"/>
        <v>-1.7882120135677138E-3</v>
      </c>
      <c r="D2967">
        <v>148.01312255859301</v>
      </c>
      <c r="E2967">
        <f t="shared" si="189"/>
        <v>1.0557832739252149E-2</v>
      </c>
      <c r="F2967">
        <v>172.61000061035099</v>
      </c>
      <c r="G2967">
        <f t="shared" si="190"/>
        <v>-7.6463252408142113E-3</v>
      </c>
      <c r="H2967" s="2" t="str">
        <f t="shared" si="191"/>
        <v>DUD</v>
      </c>
    </row>
    <row r="2968" spans="1:8" x14ac:dyDescent="0.25">
      <c r="A2968" s="1">
        <v>44522</v>
      </c>
      <c r="B2968">
        <v>465.93307495117102</v>
      </c>
      <c r="C2968">
        <f t="shared" si="188"/>
        <v>-2.8152027085723841E-3</v>
      </c>
      <c r="D2968">
        <v>146.27719116210901</v>
      </c>
      <c r="E2968">
        <f t="shared" si="189"/>
        <v>-1.1728226298291955E-2</v>
      </c>
      <c r="F2968">
        <v>168.74000549316401</v>
      </c>
      <c r="G2968">
        <f t="shared" si="190"/>
        <v>-2.2420457120112647E-2</v>
      </c>
      <c r="H2968" s="2" t="str">
        <f t="shared" si="191"/>
        <v>DDD</v>
      </c>
    </row>
    <row r="2969" spans="1:8" x14ac:dyDescent="0.25">
      <c r="A2969" s="1">
        <v>44523</v>
      </c>
      <c r="B2969">
        <v>466.55090332031199</v>
      </c>
      <c r="C2969">
        <f t="shared" si="188"/>
        <v>1.3260023860846015E-3</v>
      </c>
      <c r="D2969">
        <v>144.16213989257801</v>
      </c>
      <c r="E2969">
        <f t="shared" si="189"/>
        <v>-1.4459200732033661E-2</v>
      </c>
      <c r="F2969">
        <v>167.27999877929599</v>
      </c>
      <c r="G2969">
        <f t="shared" si="190"/>
        <v>-8.6524040911398759E-3</v>
      </c>
      <c r="H2969" s="2" t="str">
        <f t="shared" si="191"/>
        <v>UDD</v>
      </c>
    </row>
    <row r="2970" spans="1:8" x14ac:dyDescent="0.25">
      <c r="A2970" s="1">
        <v>44524</v>
      </c>
      <c r="B2970">
        <v>467.79650878906199</v>
      </c>
      <c r="C2970">
        <f t="shared" si="188"/>
        <v>2.6698168621801521E-3</v>
      </c>
      <c r="D2970">
        <v>146.47673034667901</v>
      </c>
      <c r="E2970">
        <f t="shared" si="189"/>
        <v>1.6055466822465947E-2</v>
      </c>
      <c r="F2970">
        <v>167.11999511718699</v>
      </c>
      <c r="G2970">
        <f t="shared" si="190"/>
        <v>-9.565020521079548E-4</v>
      </c>
      <c r="H2970" s="2" t="str">
        <f t="shared" si="191"/>
        <v>UUD</v>
      </c>
    </row>
    <row r="2971" spans="1:8" x14ac:dyDescent="0.25">
      <c r="A2971" s="1">
        <v>44526</v>
      </c>
      <c r="B2971">
        <v>457.363189697265</v>
      </c>
      <c r="C2971">
        <f t="shared" si="188"/>
        <v>-2.2303114486263875E-2</v>
      </c>
      <c r="D2971">
        <v>150.17805480957</v>
      </c>
      <c r="E2971">
        <f t="shared" si="189"/>
        <v>2.5269027060685678E-2</v>
      </c>
      <c r="F2971">
        <v>166.850006103515</v>
      </c>
      <c r="G2971">
        <f t="shared" si="190"/>
        <v>-1.6155398609404292E-3</v>
      </c>
      <c r="H2971" s="2" t="str">
        <f t="shared" si="191"/>
        <v>DUD</v>
      </c>
    </row>
    <row r="2972" spans="1:8" x14ac:dyDescent="0.25">
      <c r="A2972" s="1">
        <v>44529</v>
      </c>
      <c r="B2972">
        <v>462.97348022460898</v>
      </c>
      <c r="C2972">
        <f t="shared" si="188"/>
        <v>1.2266598304637277E-2</v>
      </c>
      <c r="D2972">
        <v>148.97088623046801</v>
      </c>
      <c r="E2972">
        <f t="shared" si="189"/>
        <v>-8.0382488682032571E-3</v>
      </c>
      <c r="F2972">
        <v>166.61999511718699</v>
      </c>
      <c r="G2972">
        <f t="shared" si="190"/>
        <v>-1.3785494630746964E-3</v>
      </c>
      <c r="H2972" s="2" t="str">
        <f t="shared" si="191"/>
        <v>UDD</v>
      </c>
    </row>
    <row r="2973" spans="1:8" x14ac:dyDescent="0.25">
      <c r="A2973" s="1">
        <v>44530</v>
      </c>
      <c r="B2973">
        <v>453.96511840820301</v>
      </c>
      <c r="C2973">
        <f t="shared" si="188"/>
        <v>-1.9457619499146261E-2</v>
      </c>
      <c r="D2973">
        <v>151.23556518554599</v>
      </c>
      <c r="E2973">
        <f t="shared" si="189"/>
        <v>1.5202158034922197E-2</v>
      </c>
      <c r="F2973">
        <v>165.5</v>
      </c>
      <c r="G2973">
        <f t="shared" si="190"/>
        <v>-6.7218530188964953E-3</v>
      </c>
      <c r="H2973" s="2" t="str">
        <f t="shared" si="191"/>
        <v>DUD</v>
      </c>
    </row>
    <row r="2974" spans="1:8" x14ac:dyDescent="0.25">
      <c r="A2974" s="1">
        <v>44531</v>
      </c>
      <c r="B2974">
        <v>448.92282104492102</v>
      </c>
      <c r="C2974">
        <f t="shared" si="188"/>
        <v>-1.1107235245215397E-2</v>
      </c>
      <c r="D2974">
        <v>152.16851806640599</v>
      </c>
      <c r="E2974">
        <f t="shared" si="189"/>
        <v>6.168872247181989E-3</v>
      </c>
      <c r="F2974">
        <v>166.16000366210901</v>
      </c>
      <c r="G2974">
        <f t="shared" si="190"/>
        <v>3.987937535401942E-3</v>
      </c>
      <c r="H2974" s="2" t="str">
        <f t="shared" si="191"/>
        <v>DUU</v>
      </c>
    </row>
    <row r="2975" spans="1:8" x14ac:dyDescent="0.25">
      <c r="A2975" s="1">
        <v>44532</v>
      </c>
      <c r="B2975">
        <v>455.79867553710898</v>
      </c>
      <c r="C2975">
        <f t="shared" si="188"/>
        <v>1.5316339846977778E-2</v>
      </c>
      <c r="D2975">
        <v>152.358306884765</v>
      </c>
      <c r="E2975">
        <f t="shared" si="189"/>
        <v>1.2472278811059834E-3</v>
      </c>
      <c r="F2975">
        <v>165.24000549316401</v>
      </c>
      <c r="G2975">
        <f t="shared" si="190"/>
        <v>-5.5368208273264274E-3</v>
      </c>
      <c r="H2975" s="2" t="str">
        <f t="shared" si="191"/>
        <v>UUD</v>
      </c>
    </row>
    <row r="2976" spans="1:8" x14ac:dyDescent="0.25">
      <c r="A2976" s="1">
        <v>44533</v>
      </c>
      <c r="B2976">
        <v>451.83261108398398</v>
      </c>
      <c r="C2976">
        <f t="shared" si="188"/>
        <v>-8.7013514211102816E-3</v>
      </c>
      <c r="D2976">
        <v>154.17626953125</v>
      </c>
      <c r="E2976">
        <f t="shared" si="189"/>
        <v>1.1932153117584887E-2</v>
      </c>
      <c r="F2976">
        <v>166.63000488281199</v>
      </c>
      <c r="G2976">
        <f t="shared" si="190"/>
        <v>8.4120028046446027E-3</v>
      </c>
      <c r="H2976" s="2" t="str">
        <f t="shared" si="191"/>
        <v>DUU</v>
      </c>
    </row>
    <row r="2977" spans="1:8" x14ac:dyDescent="0.25">
      <c r="A2977" s="1">
        <v>44536</v>
      </c>
      <c r="B2977">
        <v>457.18380737304602</v>
      </c>
      <c r="C2977">
        <f t="shared" si="188"/>
        <v>1.1843315771794538E-2</v>
      </c>
      <c r="D2977">
        <v>152.05863952636699</v>
      </c>
      <c r="E2977">
        <f t="shared" si="189"/>
        <v>-1.373512286502554E-2</v>
      </c>
      <c r="F2977">
        <v>166.22000122070301</v>
      </c>
      <c r="G2977">
        <f t="shared" si="190"/>
        <v>-2.4605632244764086E-3</v>
      </c>
      <c r="H2977" s="2" t="str">
        <f t="shared" si="191"/>
        <v>UDD</v>
      </c>
    </row>
    <row r="2978" spans="1:8" x14ac:dyDescent="0.25">
      <c r="A2978" s="1">
        <v>44537</v>
      </c>
      <c r="B2978">
        <v>466.64059448242102</v>
      </c>
      <c r="C2978">
        <f t="shared" si="188"/>
        <v>2.0684868879571994E-2</v>
      </c>
      <c r="D2978">
        <v>150.83003234863199</v>
      </c>
      <c r="E2978">
        <f t="shared" si="189"/>
        <v>-8.0798248725746369E-3</v>
      </c>
      <c r="F2978">
        <v>166.80999755859301</v>
      </c>
      <c r="G2978">
        <f t="shared" si="190"/>
        <v>3.5494906362478762E-3</v>
      </c>
      <c r="H2978" s="2" t="str">
        <f t="shared" si="191"/>
        <v>UDU</v>
      </c>
    </row>
    <row r="2979" spans="1:8" x14ac:dyDescent="0.25">
      <c r="A2979" s="1">
        <v>44538</v>
      </c>
      <c r="B2979">
        <v>467.876220703125</v>
      </c>
      <c r="C2979">
        <f t="shared" si="188"/>
        <v>2.647918409401262E-3</v>
      </c>
      <c r="D2979">
        <v>148.22296142578099</v>
      </c>
      <c r="E2979">
        <f t="shared" si="189"/>
        <v>-1.7284826385404184E-2</v>
      </c>
      <c r="F2979">
        <v>166.89999389648401</v>
      </c>
      <c r="G2979">
        <f t="shared" si="190"/>
        <v>5.3951405316321477E-4</v>
      </c>
      <c r="H2979" s="2" t="str">
        <f t="shared" si="191"/>
        <v>UDU</v>
      </c>
    </row>
    <row r="2980" spans="1:8" x14ac:dyDescent="0.25">
      <c r="A2980" s="1">
        <v>44539</v>
      </c>
      <c r="B2980">
        <v>464.71734619140602</v>
      </c>
      <c r="C2980">
        <f t="shared" si="188"/>
        <v>-6.7515175423359386E-3</v>
      </c>
      <c r="D2980">
        <v>149.05203247070301</v>
      </c>
      <c r="E2980">
        <f t="shared" si="189"/>
        <v>5.5934049417649678E-3</v>
      </c>
      <c r="F2980">
        <v>165.88000488281199</v>
      </c>
      <c r="G2980">
        <f t="shared" si="190"/>
        <v>-6.1113783761109763E-3</v>
      </c>
      <c r="H2980" s="2" t="str">
        <f t="shared" si="191"/>
        <v>DUD</v>
      </c>
    </row>
    <row r="2981" spans="1:8" x14ac:dyDescent="0.25">
      <c r="A2981" s="1">
        <v>44540</v>
      </c>
      <c r="B2981">
        <v>469.09194946289</v>
      </c>
      <c r="C2981">
        <f t="shared" si="188"/>
        <v>9.4134710213338302E-3</v>
      </c>
      <c r="D2981">
        <v>148.69244384765599</v>
      </c>
      <c r="E2981">
        <f t="shared" si="189"/>
        <v>-2.4125039899586254E-3</v>
      </c>
      <c r="F2981">
        <v>166.58000183105401</v>
      </c>
      <c r="G2981">
        <f t="shared" si="190"/>
        <v>4.2198994914217636E-3</v>
      </c>
      <c r="H2981" s="2" t="str">
        <f t="shared" si="191"/>
        <v>UDU</v>
      </c>
    </row>
    <row r="2982" spans="1:8" x14ac:dyDescent="0.25">
      <c r="A2982" s="1">
        <v>44543</v>
      </c>
      <c r="B2982">
        <v>464.93658447265602</v>
      </c>
      <c r="C2982">
        <f t="shared" si="188"/>
        <v>-8.8583165730979907E-3</v>
      </c>
      <c r="D2982">
        <v>150.88995361328099</v>
      </c>
      <c r="E2982">
        <f t="shared" si="189"/>
        <v>1.4778893323432518E-2</v>
      </c>
      <c r="F2982">
        <v>167</v>
      </c>
      <c r="G2982">
        <f t="shared" si="190"/>
        <v>2.521300062008347E-3</v>
      </c>
      <c r="H2982" s="2" t="str">
        <f t="shared" si="191"/>
        <v>DUU</v>
      </c>
    </row>
    <row r="2983" spans="1:8" x14ac:dyDescent="0.25">
      <c r="A2983" s="1">
        <v>44544</v>
      </c>
      <c r="B2983">
        <v>461.73779296875</v>
      </c>
      <c r="C2983">
        <f t="shared" si="188"/>
        <v>-6.8800597989813195E-3</v>
      </c>
      <c r="D2983">
        <v>150.53036499023401</v>
      </c>
      <c r="E2983">
        <f t="shared" si="189"/>
        <v>-2.3831183881770635E-3</v>
      </c>
      <c r="F2983">
        <v>165.44000244140599</v>
      </c>
      <c r="G2983">
        <f t="shared" si="190"/>
        <v>-9.3413027460719222E-3</v>
      </c>
      <c r="H2983" s="2" t="str">
        <f t="shared" si="191"/>
        <v>DDD</v>
      </c>
    </row>
    <row r="2984" spans="1:8" x14ac:dyDescent="0.25">
      <c r="A2984" s="1">
        <v>44545</v>
      </c>
      <c r="B2984">
        <v>468.95245361328102</v>
      </c>
      <c r="C2984">
        <f t="shared" si="188"/>
        <v>1.5625016523218127E-2</v>
      </c>
      <c r="D2984">
        <v>149.08200073242099</v>
      </c>
      <c r="E2984">
        <f t="shared" si="189"/>
        <v>-9.6217414865563677E-3</v>
      </c>
      <c r="F2984">
        <v>166.14999389648401</v>
      </c>
      <c r="G2984">
        <f t="shared" si="190"/>
        <v>4.2915343604970069E-3</v>
      </c>
      <c r="H2984" s="2" t="str">
        <f t="shared" si="191"/>
        <v>UDU</v>
      </c>
    </row>
    <row r="2985" spans="1:8" x14ac:dyDescent="0.25">
      <c r="A2985" s="1">
        <v>44546</v>
      </c>
      <c r="B2985">
        <v>464.81698608398398</v>
      </c>
      <c r="C2985">
        <f t="shared" si="188"/>
        <v>-8.8185220003291764E-3</v>
      </c>
      <c r="D2985">
        <v>149.13999938964801</v>
      </c>
      <c r="E2985">
        <f t="shared" si="189"/>
        <v>3.8903862935879552E-4</v>
      </c>
      <c r="F2985">
        <v>168.16000366210901</v>
      </c>
      <c r="G2985">
        <f t="shared" si="190"/>
        <v>1.2097561477355745E-2</v>
      </c>
      <c r="H2985" s="2" t="str">
        <f t="shared" si="191"/>
        <v>DUU</v>
      </c>
    </row>
    <row r="2986" spans="1:8" x14ac:dyDescent="0.25">
      <c r="A2986" s="1">
        <v>44547</v>
      </c>
      <c r="B2986">
        <v>459.86999511718699</v>
      </c>
      <c r="C2986">
        <f t="shared" si="188"/>
        <v>-1.0642879057571997E-2</v>
      </c>
      <c r="D2986">
        <v>150.83000183105401</v>
      </c>
      <c r="E2986">
        <f t="shared" si="189"/>
        <v>1.1331651121914144E-2</v>
      </c>
      <c r="F2986">
        <v>167.80000305175699</v>
      </c>
      <c r="G2986">
        <f t="shared" si="190"/>
        <v>-2.1408218512850574E-3</v>
      </c>
      <c r="H2986" s="2" t="str">
        <f t="shared" si="191"/>
        <v>DUD</v>
      </c>
    </row>
    <row r="2987" spans="1:8" x14ac:dyDescent="0.25">
      <c r="A2987" s="1">
        <v>44550</v>
      </c>
      <c r="B2987">
        <v>454.98001098632801</v>
      </c>
      <c r="C2987">
        <f t="shared" si="188"/>
        <v>-1.0633405490203529E-2</v>
      </c>
      <c r="D2987">
        <v>149.69999694824199</v>
      </c>
      <c r="E2987">
        <f t="shared" si="189"/>
        <v>-7.4919105555520948E-3</v>
      </c>
      <c r="F2987">
        <v>167.08999633789</v>
      </c>
      <c r="G2987">
        <f t="shared" si="190"/>
        <v>-4.2312675861393423E-3</v>
      </c>
      <c r="H2987" s="2" t="str">
        <f t="shared" si="191"/>
        <v>DDD</v>
      </c>
    </row>
    <row r="2988" spans="1:8" x14ac:dyDescent="0.25">
      <c r="A2988" s="1">
        <v>44551</v>
      </c>
      <c r="B2988">
        <v>463.05999755859301</v>
      </c>
      <c r="C2988">
        <f t="shared" si="188"/>
        <v>1.7758992432983511E-2</v>
      </c>
      <c r="D2988">
        <v>149.13000488281199</v>
      </c>
      <c r="E2988">
        <f t="shared" si="189"/>
        <v>-3.8075623049416141E-3</v>
      </c>
      <c r="F2988">
        <v>167.02000427246</v>
      </c>
      <c r="G2988">
        <f t="shared" si="190"/>
        <v>-4.1888842518411629E-4</v>
      </c>
      <c r="H2988" s="2" t="str">
        <f t="shared" si="191"/>
        <v>UDD</v>
      </c>
    </row>
    <row r="2989" spans="1:8" x14ac:dyDescent="0.25">
      <c r="A2989" s="1">
        <v>44552</v>
      </c>
      <c r="B2989">
        <v>467.69000244140602</v>
      </c>
      <c r="C2989">
        <f t="shared" si="188"/>
        <v>9.9987148689670846E-3</v>
      </c>
      <c r="D2989">
        <v>149.82000732421801</v>
      </c>
      <c r="E2989">
        <f t="shared" si="189"/>
        <v>4.6268518662506697E-3</v>
      </c>
      <c r="F2989">
        <v>168.58999633789</v>
      </c>
      <c r="G2989">
        <f t="shared" si="190"/>
        <v>9.4000241005194329E-3</v>
      </c>
      <c r="H2989" s="2" t="str">
        <f t="shared" si="191"/>
        <v>UUU</v>
      </c>
    </row>
    <row r="2990" spans="1:8" x14ac:dyDescent="0.25">
      <c r="A2990" s="1">
        <v>44553</v>
      </c>
      <c r="B2990">
        <v>470.600006103515</v>
      </c>
      <c r="C2990">
        <f t="shared" si="188"/>
        <v>6.2220779724140307E-3</v>
      </c>
      <c r="D2990">
        <v>148.52000427246</v>
      </c>
      <c r="E2990">
        <f t="shared" si="189"/>
        <v>-8.6770991069620163E-3</v>
      </c>
      <c r="F2990">
        <v>168.97000122070301</v>
      </c>
      <c r="G2990">
        <f t="shared" si="190"/>
        <v>2.2540179789281023E-3</v>
      </c>
      <c r="H2990" s="2" t="str">
        <f t="shared" si="191"/>
        <v>UDU</v>
      </c>
    </row>
    <row r="2991" spans="1:8" x14ac:dyDescent="0.25">
      <c r="A2991" s="1">
        <v>44557</v>
      </c>
      <c r="B2991">
        <v>477.260009765625</v>
      </c>
      <c r="C2991">
        <f t="shared" si="188"/>
        <v>1.4152153794585898E-2</v>
      </c>
      <c r="D2991">
        <v>148.88000488281199</v>
      </c>
      <c r="E2991">
        <f t="shared" si="189"/>
        <v>2.4239200107452064E-3</v>
      </c>
      <c r="F2991">
        <v>169.36999511718699</v>
      </c>
      <c r="G2991">
        <f t="shared" si="190"/>
        <v>2.3672479942846714E-3</v>
      </c>
      <c r="H2991" s="2" t="str">
        <f t="shared" si="191"/>
        <v>UUU</v>
      </c>
    </row>
    <row r="2992" spans="1:8" x14ac:dyDescent="0.25">
      <c r="A2992" s="1">
        <v>44558</v>
      </c>
      <c r="B2992">
        <v>476.86999511718699</v>
      </c>
      <c r="C2992">
        <f t="shared" si="188"/>
        <v>-8.1719532426260955E-4</v>
      </c>
      <c r="D2992">
        <v>148.28999328613199</v>
      </c>
      <c r="E2992">
        <f t="shared" si="189"/>
        <v>-3.9630009224167484E-3</v>
      </c>
      <c r="F2992">
        <v>168.63999938964801</v>
      </c>
      <c r="G2992">
        <f t="shared" si="190"/>
        <v>-4.310065233419258E-3</v>
      </c>
      <c r="H2992" s="2" t="str">
        <f t="shared" si="191"/>
        <v>DDD</v>
      </c>
    </row>
    <row r="2993" spans="1:8" x14ac:dyDescent="0.25">
      <c r="A2993" s="1">
        <v>44559</v>
      </c>
      <c r="B2993">
        <v>477.48001098632801</v>
      </c>
      <c r="C2993">
        <f t="shared" si="188"/>
        <v>1.2792079086274555E-3</v>
      </c>
      <c r="D2993">
        <v>146.669998168945</v>
      </c>
      <c r="E2993">
        <f t="shared" si="189"/>
        <v>-1.0924507320336452E-2</v>
      </c>
      <c r="F2993">
        <v>168.58999633789</v>
      </c>
      <c r="G2993">
        <f t="shared" si="190"/>
        <v>-2.9650766092848002E-4</v>
      </c>
      <c r="H2993" s="2" t="str">
        <f t="shared" si="191"/>
        <v>UDD</v>
      </c>
    </row>
    <row r="2994" spans="1:8" x14ac:dyDescent="0.25">
      <c r="A2994" s="1">
        <v>44560</v>
      </c>
      <c r="B2994">
        <v>476.16000366210898</v>
      </c>
      <c r="C2994">
        <f t="shared" si="188"/>
        <v>-2.7645289726209166E-3</v>
      </c>
      <c r="D2994">
        <v>147.89999389648401</v>
      </c>
      <c r="E2994">
        <f t="shared" si="189"/>
        <v>8.3861440164620937E-3</v>
      </c>
      <c r="F2994">
        <v>169.80000305175699</v>
      </c>
      <c r="G2994">
        <f t="shared" si="190"/>
        <v>7.1772153754714463E-3</v>
      </c>
      <c r="H2994" s="2" t="str">
        <f t="shared" si="191"/>
        <v>DUU</v>
      </c>
    </row>
    <row r="2995" spans="1:8" x14ac:dyDescent="0.25">
      <c r="A2995" s="1">
        <v>44561</v>
      </c>
      <c r="B2995">
        <v>474.95999145507801</v>
      </c>
      <c r="C2995">
        <f t="shared" si="188"/>
        <v>-2.5201869073457894E-3</v>
      </c>
      <c r="D2995">
        <v>148.19000244140599</v>
      </c>
      <c r="E2995">
        <f t="shared" si="189"/>
        <v>1.9608421696417633E-3</v>
      </c>
      <c r="F2995">
        <v>170.96000671386699</v>
      </c>
      <c r="G2995">
        <f t="shared" si="190"/>
        <v>6.8315879932958623E-3</v>
      </c>
      <c r="H2995" s="2" t="str">
        <f t="shared" si="191"/>
        <v>DUU</v>
      </c>
    </row>
    <row r="2996" spans="1:8" x14ac:dyDescent="0.25">
      <c r="A2996" s="1">
        <v>44564</v>
      </c>
      <c r="B2996">
        <v>477.70999145507801</v>
      </c>
      <c r="C2996">
        <f t="shared" si="188"/>
        <v>5.7899613640617353E-3</v>
      </c>
      <c r="D2996">
        <v>144.30000305175699</v>
      </c>
      <c r="E2996">
        <f t="shared" si="189"/>
        <v>-2.6250079799999382E-2</v>
      </c>
      <c r="F2996">
        <v>168.33000183105401</v>
      </c>
      <c r="G2996">
        <f t="shared" si="190"/>
        <v>-1.5383743446002462E-2</v>
      </c>
      <c r="H2996" s="2" t="str">
        <f t="shared" si="191"/>
        <v>UDD</v>
      </c>
    </row>
    <row r="2997" spans="1:8" x14ac:dyDescent="0.25">
      <c r="A2997" s="1">
        <v>44565</v>
      </c>
      <c r="B2997">
        <v>477.54998779296801</v>
      </c>
      <c r="C2997">
        <f t="shared" si="188"/>
        <v>-3.3493890639091362E-4</v>
      </c>
      <c r="D2997">
        <v>143.69999694824199</v>
      </c>
      <c r="E2997">
        <f t="shared" si="189"/>
        <v>-4.1580463674681933E-3</v>
      </c>
      <c r="F2997">
        <v>169.57000732421801</v>
      </c>
      <c r="G2997">
        <f t="shared" si="190"/>
        <v>7.3665150577764127E-3</v>
      </c>
      <c r="H2997" s="2" t="str">
        <f t="shared" si="191"/>
        <v>DDU</v>
      </c>
    </row>
    <row r="2998" spans="1:8" x14ac:dyDescent="0.25">
      <c r="A2998" s="1">
        <v>44566</v>
      </c>
      <c r="B2998">
        <v>468.38000488281199</v>
      </c>
      <c r="C2998">
        <f t="shared" si="188"/>
        <v>-1.9202142486770324E-2</v>
      </c>
      <c r="D2998">
        <v>142.919998168945</v>
      </c>
      <c r="E2998">
        <f t="shared" si="189"/>
        <v>-5.4279665682799294E-3</v>
      </c>
      <c r="F2998">
        <v>169.05999755859301</v>
      </c>
      <c r="G2998">
        <f t="shared" si="190"/>
        <v>-3.00766493835114E-3</v>
      </c>
      <c r="H2998" s="2" t="str">
        <f t="shared" si="191"/>
        <v>DDD</v>
      </c>
    </row>
    <row r="2999" spans="1:8" x14ac:dyDescent="0.25">
      <c r="A2999" s="1">
        <v>44567</v>
      </c>
      <c r="B2999">
        <v>467.94000244140602</v>
      </c>
      <c r="C2999">
        <f t="shared" si="188"/>
        <v>-9.3941337550484949E-4</v>
      </c>
      <c r="D2999">
        <v>143.28999328613199</v>
      </c>
      <c r="E2999">
        <f t="shared" si="189"/>
        <v>2.5888267697122824E-3</v>
      </c>
      <c r="F2999">
        <v>166.99000549316401</v>
      </c>
      <c r="G2999">
        <f t="shared" si="190"/>
        <v>-1.2244126909510822E-2</v>
      </c>
      <c r="H2999" s="2" t="str">
        <f t="shared" si="191"/>
        <v>DUD</v>
      </c>
    </row>
    <row r="3000" spans="1:8" x14ac:dyDescent="0.25">
      <c r="A3000" s="1">
        <v>44568</v>
      </c>
      <c r="B3000">
        <v>466.08999633789</v>
      </c>
      <c r="C3000">
        <f t="shared" si="188"/>
        <v>-3.9535113344956185E-3</v>
      </c>
      <c r="D3000">
        <v>142.259994506835</v>
      </c>
      <c r="E3000">
        <f t="shared" si="189"/>
        <v>-7.1882115120224244E-3</v>
      </c>
      <c r="F3000">
        <v>167.75</v>
      </c>
      <c r="G3000">
        <f t="shared" si="190"/>
        <v>4.5511376839082462E-3</v>
      </c>
      <c r="H3000" s="2" t="str">
        <f t="shared" si="191"/>
        <v>DDU</v>
      </c>
    </row>
    <row r="3001" spans="1:8" x14ac:dyDescent="0.25">
      <c r="A3001" s="1">
        <v>44571</v>
      </c>
      <c r="B3001">
        <v>465.510009765625</v>
      </c>
      <c r="C3001">
        <f t="shared" si="188"/>
        <v>-1.2443660598210338E-3</v>
      </c>
      <c r="D3001">
        <v>142.61000061035099</v>
      </c>
      <c r="E3001">
        <f t="shared" si="189"/>
        <v>2.4603269860183907E-3</v>
      </c>
      <c r="F3001">
        <v>168.259994506835</v>
      </c>
      <c r="G3001">
        <f t="shared" si="190"/>
        <v>3.0402057039344843E-3</v>
      </c>
      <c r="H3001" s="2" t="str">
        <f t="shared" si="191"/>
        <v>DUU</v>
      </c>
    </row>
    <row r="3002" spans="1:8" x14ac:dyDescent="0.25">
      <c r="A3002" s="1">
        <v>44572</v>
      </c>
      <c r="B3002">
        <v>469.75</v>
      </c>
      <c r="C3002">
        <f t="shared" si="188"/>
        <v>9.1082686632446563E-3</v>
      </c>
      <c r="D3002">
        <v>143.55999755859301</v>
      </c>
      <c r="E3002">
        <f t="shared" si="189"/>
        <v>6.6615030094394623E-3</v>
      </c>
      <c r="F3002">
        <v>170.28999328613199</v>
      </c>
      <c r="G3002">
        <f t="shared" si="190"/>
        <v>1.2064654971889466E-2</v>
      </c>
      <c r="H3002" s="2" t="str">
        <f t="shared" si="191"/>
        <v>UUU</v>
      </c>
    </row>
    <row r="3003" spans="1:8" x14ac:dyDescent="0.25">
      <c r="A3003" s="1">
        <v>44573</v>
      </c>
      <c r="B3003">
        <v>471.01998901367102</v>
      </c>
      <c r="C3003">
        <f t="shared" si="188"/>
        <v>2.7035423388419577E-3</v>
      </c>
      <c r="D3003">
        <v>143.009994506835</v>
      </c>
      <c r="E3003">
        <f t="shared" si="189"/>
        <v>-3.8311720612389522E-3</v>
      </c>
      <c r="F3003">
        <v>170.74000549316401</v>
      </c>
      <c r="G3003">
        <f t="shared" si="190"/>
        <v>2.6426227304847671E-3</v>
      </c>
      <c r="H3003" s="2" t="str">
        <f t="shared" si="191"/>
        <v>UDU</v>
      </c>
    </row>
    <row r="3004" spans="1:8" x14ac:dyDescent="0.25">
      <c r="A3004" s="1">
        <v>44574</v>
      </c>
      <c r="B3004">
        <v>464.52999877929602</v>
      </c>
      <c r="C3004">
        <f t="shared" si="188"/>
        <v>-1.3778587715492119E-2</v>
      </c>
      <c r="D3004">
        <v>144.27999877929599</v>
      </c>
      <c r="E3004">
        <f t="shared" si="189"/>
        <v>8.8805280836528055E-3</v>
      </c>
      <c r="F3004">
        <v>170.16000366210901</v>
      </c>
      <c r="G3004">
        <f t="shared" si="190"/>
        <v>-3.3969884760148839E-3</v>
      </c>
      <c r="H3004" s="2" t="str">
        <f t="shared" si="191"/>
        <v>DUD</v>
      </c>
    </row>
    <row r="3005" spans="1:8" x14ac:dyDescent="0.25">
      <c r="A3005" s="1">
        <v>44575</v>
      </c>
      <c r="B3005">
        <v>464.72000122070301</v>
      </c>
      <c r="C3005">
        <f t="shared" si="188"/>
        <v>4.0902082084315339E-4</v>
      </c>
      <c r="D3005">
        <v>142.100006103515</v>
      </c>
      <c r="E3005">
        <f t="shared" si="189"/>
        <v>-1.5109458651408225E-2</v>
      </c>
      <c r="F3005">
        <v>169.669998168945</v>
      </c>
      <c r="G3005">
        <f t="shared" si="190"/>
        <v>-2.8796749096046126E-3</v>
      </c>
      <c r="H3005" s="2" t="str">
        <f t="shared" si="191"/>
        <v>UDD</v>
      </c>
    </row>
    <row r="3006" spans="1:8" x14ac:dyDescent="0.25">
      <c r="A3006" s="1">
        <v>44579</v>
      </c>
      <c r="B3006">
        <v>456.489990234375</v>
      </c>
      <c r="C3006">
        <f t="shared" si="188"/>
        <v>-1.7709612163689603E-2</v>
      </c>
      <c r="D3006">
        <v>140.100006103515</v>
      </c>
      <c r="E3006">
        <f t="shared" si="189"/>
        <v>-1.4074594750848046E-2</v>
      </c>
      <c r="F3006">
        <v>169.38999938964801</v>
      </c>
      <c r="G3006">
        <f t="shared" si="190"/>
        <v>-1.6502550970630692E-3</v>
      </c>
      <c r="H3006" s="2" t="str">
        <f t="shared" si="191"/>
        <v>DDD</v>
      </c>
    </row>
    <row r="3007" spans="1:8" x14ac:dyDescent="0.25">
      <c r="A3007" s="1">
        <v>44580</v>
      </c>
      <c r="B3007">
        <v>451.75</v>
      </c>
      <c r="C3007">
        <f t="shared" si="188"/>
        <v>-1.0383557878106742E-2</v>
      </c>
      <c r="D3007">
        <v>141.07000732421801</v>
      </c>
      <c r="E3007">
        <f t="shared" si="189"/>
        <v>6.923634392894451E-3</v>
      </c>
      <c r="F3007">
        <v>172.08000183105401</v>
      </c>
      <c r="G3007">
        <f t="shared" si="190"/>
        <v>1.5880526897093628E-2</v>
      </c>
      <c r="H3007" s="2" t="str">
        <f t="shared" si="191"/>
        <v>DUU</v>
      </c>
    </row>
    <row r="3008" spans="1:8" x14ac:dyDescent="0.25">
      <c r="A3008" s="1">
        <v>44581</v>
      </c>
      <c r="B3008">
        <v>446.75</v>
      </c>
      <c r="C3008">
        <f t="shared" si="188"/>
        <v>-1.1068068622025473E-2</v>
      </c>
      <c r="D3008">
        <v>141.94000244140599</v>
      </c>
      <c r="E3008">
        <f t="shared" si="189"/>
        <v>6.1671161268779251E-3</v>
      </c>
      <c r="F3008">
        <v>171.64999389648401</v>
      </c>
      <c r="G3008">
        <f t="shared" si="190"/>
        <v>-2.4988838330683993E-3</v>
      </c>
      <c r="H3008" s="2" t="str">
        <f t="shared" si="191"/>
        <v>DUD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AEA1-23D4-4348-8E51-27ECCEDAE26C}">
  <dimension ref="A1:P206"/>
  <sheetViews>
    <sheetView tabSelected="1" workbookViewId="0">
      <selection activeCell="J3" sqref="J3:P15"/>
    </sheetView>
  </sheetViews>
  <sheetFormatPr defaultRowHeight="15" x14ac:dyDescent="0.25"/>
  <cols>
    <col min="4" max="4" width="17.85546875" bestFit="1" customWidth="1"/>
    <col min="10" max="10" width="15.42578125" bestFit="1" customWidth="1"/>
    <col min="14" max="14" width="15.42578125" bestFit="1" customWidth="1"/>
  </cols>
  <sheetData>
    <row r="1" spans="1:16" x14ac:dyDescent="0.25">
      <c r="A1" s="5" t="s">
        <v>7</v>
      </c>
      <c r="B1" s="4"/>
      <c r="C1" s="4"/>
      <c r="D1" s="4"/>
      <c r="E1" s="4"/>
      <c r="F1" s="4"/>
      <c r="G1" s="4"/>
    </row>
    <row r="2" spans="1:16" x14ac:dyDescent="0.25">
      <c r="A2" s="5" t="s">
        <v>8</v>
      </c>
      <c r="B2" s="6" t="s">
        <v>9</v>
      </c>
      <c r="C2" s="6" t="s">
        <v>10</v>
      </c>
      <c r="D2" s="6" t="s">
        <v>11</v>
      </c>
      <c r="E2" s="6" t="s">
        <v>13</v>
      </c>
      <c r="F2" s="6" t="s">
        <v>14</v>
      </c>
      <c r="G2" s="6" t="s">
        <v>12</v>
      </c>
    </row>
    <row r="3" spans="1:16" x14ac:dyDescent="0.25">
      <c r="A3" s="4">
        <v>2005</v>
      </c>
      <c r="B3" s="4">
        <v>1</v>
      </c>
      <c r="C3" s="7">
        <v>-7.6054433604475502E-3</v>
      </c>
      <c r="D3" s="8">
        <v>9923.9500000000007</v>
      </c>
      <c r="E3" s="7">
        <v>-2.2420782659055338E-2</v>
      </c>
      <c r="F3" s="7">
        <v>3.5686053077357505E-2</v>
      </c>
      <c r="G3" s="7">
        <v>-3.6073059360730575E-2</v>
      </c>
      <c r="H3" s="2" t="str">
        <f>_xlfn.CONCAT(IF(E3&gt;0, "U", "D"), IF(F3&gt;0, "U", "D"), IF(G3&gt;0, "U", "D"))</f>
        <v>DUD</v>
      </c>
      <c r="J3" t="s">
        <v>15</v>
      </c>
      <c r="K3">
        <f>COUNT(A:A)</f>
        <v>204</v>
      </c>
      <c r="N3" t="s">
        <v>24</v>
      </c>
    </row>
    <row r="4" spans="1:16" x14ac:dyDescent="0.25">
      <c r="A4" s="4">
        <v>2005</v>
      </c>
      <c r="B4" s="4">
        <v>2</v>
      </c>
      <c r="C4" s="7">
        <v>1.179265651308814E-2</v>
      </c>
      <c r="D4" s="8">
        <v>10040.98</v>
      </c>
      <c r="E4" s="7">
        <v>2.0903859174001393E-2</v>
      </c>
      <c r="F4" s="7">
        <v>-1.4715281631271004E-2</v>
      </c>
      <c r="G4" s="7">
        <v>3.1027948839412733E-2</v>
      </c>
      <c r="H4" s="2" t="str">
        <f t="shared" ref="H4:H67" si="0">_xlfn.CONCAT(IF(E4&gt;0, "U", "D"), IF(F4&gt;0, "U", "D"), IF(G4&gt;0, "U", "D"))</f>
        <v>UDU</v>
      </c>
      <c r="J4" t="s">
        <v>5</v>
      </c>
      <c r="K4">
        <f>COUNTIF(H:H, J4)</f>
        <v>41</v>
      </c>
      <c r="L4" s="3">
        <f>K4/K3</f>
        <v>0.20098039215686275</v>
      </c>
      <c r="N4" t="s">
        <v>5</v>
      </c>
      <c r="O4">
        <f>COUNTIF(H$147:H$206, N4)</f>
        <v>17</v>
      </c>
      <c r="P4" s="3">
        <f>O4/60</f>
        <v>0.28333333333333333</v>
      </c>
    </row>
    <row r="5" spans="1:16" x14ac:dyDescent="0.25">
      <c r="A5" s="4">
        <v>2005</v>
      </c>
      <c r="B5" s="4">
        <v>3</v>
      </c>
      <c r="C5" s="7">
        <v>-1.2978364260500475E-2</v>
      </c>
      <c r="D5" s="8">
        <v>9910.66</v>
      </c>
      <c r="E5" s="7">
        <v>-1.8281397389535936E-2</v>
      </c>
      <c r="F5" s="7">
        <v>-4.5455955972182327E-3</v>
      </c>
      <c r="G5" s="7">
        <v>-1.6310590397427105E-2</v>
      </c>
      <c r="H5" s="2" t="str">
        <f t="shared" si="0"/>
        <v>DDD</v>
      </c>
      <c r="J5" t="s">
        <v>6</v>
      </c>
      <c r="K5">
        <f>COUNTIF(H:H, J5)</f>
        <v>17</v>
      </c>
      <c r="L5" s="3">
        <f>K5/K3</f>
        <v>8.3333333333333329E-2</v>
      </c>
      <c r="N5" t="s">
        <v>6</v>
      </c>
      <c r="O5">
        <f t="shared" ref="O5:O11" si="1">COUNTIF(H$147:H$206, N5)</f>
        <v>4</v>
      </c>
      <c r="P5" s="3">
        <f t="shared" ref="P5:P11" si="2">O5/60</f>
        <v>6.6666666666666666E-2</v>
      </c>
    </row>
    <row r="6" spans="1:16" x14ac:dyDescent="0.25">
      <c r="A6" s="4">
        <v>2005</v>
      </c>
      <c r="B6" s="4">
        <v>4</v>
      </c>
      <c r="C6" s="7">
        <v>1.0760503228763874E-2</v>
      </c>
      <c r="D6" s="8">
        <v>10017.299999999999</v>
      </c>
      <c r="E6" s="7">
        <v>-1.8735164462529652E-2</v>
      </c>
      <c r="F6" s="7">
        <v>3.8638795291913608E-2</v>
      </c>
      <c r="G6" s="7">
        <v>1.237739374124236E-2</v>
      </c>
      <c r="H6" s="2" t="str">
        <f t="shared" si="0"/>
        <v>DUU</v>
      </c>
      <c r="J6" t="s">
        <v>17</v>
      </c>
      <c r="K6">
        <f t="shared" ref="K6:K11" si="3">COUNTIF(H:H, J6)</f>
        <v>27</v>
      </c>
      <c r="L6" s="3">
        <f t="shared" ref="L6:L11" si="4">K6/K$3</f>
        <v>0.13235294117647059</v>
      </c>
      <c r="N6" t="s">
        <v>17</v>
      </c>
      <c r="O6">
        <f t="shared" si="1"/>
        <v>8</v>
      </c>
      <c r="P6" s="3">
        <f t="shared" si="2"/>
        <v>0.13333333333333333</v>
      </c>
    </row>
    <row r="7" spans="1:16" x14ac:dyDescent="0.25">
      <c r="A7" s="4">
        <v>2005</v>
      </c>
      <c r="B7" s="4">
        <v>5</v>
      </c>
      <c r="C7" s="7">
        <v>8.0777874215318679E-3</v>
      </c>
      <c r="D7" s="8">
        <v>10098.219999999999</v>
      </c>
      <c r="E7" s="7">
        <v>3.2224622030237571E-2</v>
      </c>
      <c r="F7" s="7">
        <v>3.1376328887150029E-2</v>
      </c>
      <c r="G7" s="7">
        <v>-3.9215686274509887E-2</v>
      </c>
      <c r="H7" s="2" t="str">
        <f t="shared" si="0"/>
        <v>UUD</v>
      </c>
      <c r="J7" t="s">
        <v>18</v>
      </c>
      <c r="K7">
        <f t="shared" si="3"/>
        <v>31</v>
      </c>
      <c r="L7" s="3">
        <f t="shared" si="4"/>
        <v>0.15196078431372548</v>
      </c>
      <c r="N7" t="s">
        <v>18</v>
      </c>
      <c r="O7">
        <f t="shared" si="1"/>
        <v>7</v>
      </c>
      <c r="P7" s="3">
        <f t="shared" si="2"/>
        <v>0.11666666666666667</v>
      </c>
    </row>
    <row r="8" spans="1:16" x14ac:dyDescent="0.25">
      <c r="A8" s="4">
        <v>2005</v>
      </c>
      <c r="B8" s="4">
        <v>6</v>
      </c>
      <c r="C8" s="7">
        <v>2.1744964984747872E-2</v>
      </c>
      <c r="D8" s="8">
        <v>10317.81</v>
      </c>
      <c r="E8" s="7">
        <v>1.5001172958011288E-3</v>
      </c>
      <c r="F8" s="7">
        <v>2.1602546707024439E-2</v>
      </c>
      <c r="G8" s="7">
        <v>4.2977190876350546E-2</v>
      </c>
      <c r="H8" s="2" t="str">
        <f t="shared" si="0"/>
        <v>UUU</v>
      </c>
      <c r="J8" t="s">
        <v>19</v>
      </c>
      <c r="K8">
        <f t="shared" si="3"/>
        <v>25</v>
      </c>
      <c r="L8" s="3">
        <f t="shared" si="4"/>
        <v>0.12254901960784313</v>
      </c>
      <c r="N8" t="s">
        <v>19</v>
      </c>
      <c r="O8">
        <f t="shared" si="1"/>
        <v>5</v>
      </c>
      <c r="P8" s="3">
        <f t="shared" si="2"/>
        <v>8.3333333333333329E-2</v>
      </c>
    </row>
    <row r="9" spans="1:16" x14ac:dyDescent="0.25">
      <c r="A9" s="4">
        <v>2005</v>
      </c>
      <c r="B9" s="4">
        <v>7</v>
      </c>
      <c r="C9" s="7">
        <v>-3.2605382739900879E-3</v>
      </c>
      <c r="D9" s="8">
        <v>10284.17</v>
      </c>
      <c r="E9" s="7">
        <v>3.8261453263970457E-2</v>
      </c>
      <c r="F9" s="7">
        <v>-3.376720429640323E-2</v>
      </c>
      <c r="G9" s="7">
        <v>-1.4272559852670286E-2</v>
      </c>
      <c r="H9" s="2" t="str">
        <f t="shared" si="0"/>
        <v>UDD</v>
      </c>
      <c r="J9" t="s">
        <v>20</v>
      </c>
      <c r="K9">
        <f t="shared" si="3"/>
        <v>9</v>
      </c>
      <c r="L9" s="3">
        <f t="shared" si="4"/>
        <v>4.4117647058823532E-2</v>
      </c>
      <c r="N9" t="s">
        <v>20</v>
      </c>
      <c r="O9">
        <f t="shared" si="1"/>
        <v>1</v>
      </c>
      <c r="P9" s="3">
        <f t="shared" si="2"/>
        <v>1.6666666666666666E-2</v>
      </c>
    </row>
    <row r="10" spans="1:16" x14ac:dyDescent="0.25">
      <c r="A10" s="4">
        <v>2005</v>
      </c>
      <c r="B10" s="4">
        <v>8</v>
      </c>
      <c r="C10" s="7">
        <v>1.2448597949393125E-2</v>
      </c>
      <c r="D10" s="8">
        <v>10412.19</v>
      </c>
      <c r="E10" s="7">
        <v>-9.374494908679587E-3</v>
      </c>
      <c r="F10" s="7">
        <v>3.4779579646610603E-2</v>
      </c>
      <c r="G10" s="7">
        <v>1.3545072396076607E-2</v>
      </c>
      <c r="H10" s="2" t="str">
        <f t="shared" si="0"/>
        <v>DUU</v>
      </c>
      <c r="J10" t="s">
        <v>21</v>
      </c>
      <c r="K10">
        <f t="shared" si="3"/>
        <v>16</v>
      </c>
      <c r="L10" s="3">
        <f t="shared" si="4"/>
        <v>7.8431372549019607E-2</v>
      </c>
      <c r="N10" t="s">
        <v>21</v>
      </c>
      <c r="O10">
        <f t="shared" si="1"/>
        <v>4</v>
      </c>
      <c r="P10" s="3">
        <f t="shared" si="2"/>
        <v>6.6666666666666666E-2</v>
      </c>
    </row>
    <row r="11" spans="1:16" x14ac:dyDescent="0.25">
      <c r="A11" s="4">
        <v>2005</v>
      </c>
      <c r="B11" s="4">
        <v>9</v>
      </c>
      <c r="C11" s="7">
        <v>1.5889603786115369E-2</v>
      </c>
      <c r="D11" s="8">
        <v>10577.63</v>
      </c>
      <c r="E11" s="7">
        <v>7.9952333863766434E-3</v>
      </c>
      <c r="F11" s="7">
        <v>-3.6109146308405782E-2</v>
      </c>
      <c r="G11" s="7">
        <v>7.6036866359447064E-2</v>
      </c>
      <c r="H11" s="2" t="str">
        <f t="shared" si="0"/>
        <v>UDU</v>
      </c>
      <c r="J11" t="s">
        <v>22</v>
      </c>
      <c r="K11">
        <f t="shared" si="3"/>
        <v>38</v>
      </c>
      <c r="L11" s="3">
        <f t="shared" si="4"/>
        <v>0.18627450980392157</v>
      </c>
      <c r="N11" t="s">
        <v>22</v>
      </c>
      <c r="O11">
        <f t="shared" si="1"/>
        <v>14</v>
      </c>
      <c r="P11" s="3">
        <f t="shared" si="2"/>
        <v>0.23333333333333334</v>
      </c>
    </row>
    <row r="12" spans="1:16" x14ac:dyDescent="0.25">
      <c r="A12" s="4">
        <v>2005</v>
      </c>
      <c r="B12" s="4">
        <v>10</v>
      </c>
      <c r="C12" s="7">
        <v>-1.7483430034151204E-2</v>
      </c>
      <c r="D12" s="8">
        <v>10392.700000000001</v>
      </c>
      <c r="E12" s="7">
        <v>-2.3650845253576191E-2</v>
      </c>
      <c r="F12" s="7">
        <v>-2.2378780145464017E-2</v>
      </c>
      <c r="G12" s="7">
        <v>-6.4239828693790635E-3</v>
      </c>
      <c r="H12" s="2" t="str">
        <f t="shared" si="0"/>
        <v>DDD</v>
      </c>
    </row>
    <row r="13" spans="1:16" x14ac:dyDescent="0.25">
      <c r="A13" s="4">
        <v>2005</v>
      </c>
      <c r="B13" s="4">
        <v>11</v>
      </c>
      <c r="C13" s="7">
        <v>3.6467150393284964E-2</v>
      </c>
      <c r="D13" s="8">
        <v>10771.69</v>
      </c>
      <c r="E13" s="7">
        <v>4.395238491634057E-2</v>
      </c>
      <c r="F13" s="7">
        <v>6.9080152918605808E-3</v>
      </c>
      <c r="G13" s="7">
        <v>5.8189655172413923E-2</v>
      </c>
      <c r="H13" s="2" t="str">
        <f t="shared" si="0"/>
        <v>UUU</v>
      </c>
      <c r="J13" t="s">
        <v>23</v>
      </c>
      <c r="N13" t="s">
        <v>23</v>
      </c>
    </row>
    <row r="14" spans="1:16" x14ac:dyDescent="0.25">
      <c r="A14" s="4">
        <v>2005</v>
      </c>
      <c r="B14" s="4">
        <v>12</v>
      </c>
      <c r="C14" s="7">
        <v>2.6366073254407318E-2</v>
      </c>
      <c r="D14" s="8">
        <v>11055.7</v>
      </c>
      <c r="E14" s="7">
        <v>-1.8964879714949978E-3</v>
      </c>
      <c r="F14" s="7">
        <v>2.9835778029378091E-2</v>
      </c>
      <c r="G14" s="7">
        <v>5.0509164969450016E-2</v>
      </c>
      <c r="H14" s="2" t="str">
        <f t="shared" si="0"/>
        <v>DUU</v>
      </c>
    </row>
    <row r="15" spans="1:16" x14ac:dyDescent="0.25">
      <c r="A15" s="4">
        <v>2006</v>
      </c>
      <c r="B15" s="4">
        <v>1</v>
      </c>
      <c r="C15" s="7">
        <v>3.6637364079795454E-2</v>
      </c>
      <c r="D15" s="8">
        <v>11460.75</v>
      </c>
      <c r="E15" s="7">
        <v>2.40141354108101E-2</v>
      </c>
      <c r="F15" s="7">
        <v>-1.3384113166485356E-2</v>
      </c>
      <c r="G15" s="7">
        <v>9.9263280341217675E-2</v>
      </c>
      <c r="H15" s="2" t="str">
        <f t="shared" si="0"/>
        <v>UDU</v>
      </c>
      <c r="J15" t="s">
        <v>16</v>
      </c>
      <c r="K15">
        <f>COUNTIF(C:C, "&gt;0")</f>
        <v>126</v>
      </c>
      <c r="L15" s="9">
        <f>K15/K3</f>
        <v>0.61764705882352944</v>
      </c>
      <c r="N15" t="s">
        <v>16</v>
      </c>
      <c r="O15">
        <f>COUNTIF(G147:G206, "&gt;0")</f>
        <v>30</v>
      </c>
      <c r="P15" s="9">
        <f>O15/60</f>
        <v>0.5</v>
      </c>
    </row>
    <row r="16" spans="1:16" x14ac:dyDescent="0.25">
      <c r="A16" s="4">
        <v>2006</v>
      </c>
      <c r="B16" s="4">
        <v>2</v>
      </c>
      <c r="C16" s="7">
        <v>1.4752558956756534E-3</v>
      </c>
      <c r="D16" s="8">
        <v>11477.66</v>
      </c>
      <c r="E16" s="7">
        <v>5.7254901960785975E-3</v>
      </c>
      <c r="F16" s="7">
        <v>1.1091543593947817E-2</v>
      </c>
      <c r="G16" s="7">
        <v>-1.1111111111111183E-2</v>
      </c>
      <c r="H16" s="2" t="str">
        <f t="shared" si="0"/>
        <v>UUD</v>
      </c>
    </row>
    <row r="17" spans="1:8" x14ac:dyDescent="0.25">
      <c r="A17" s="4">
        <v>2006</v>
      </c>
      <c r="B17" s="4">
        <v>3</v>
      </c>
      <c r="C17" s="7">
        <v>3.4654599099177563E-3</v>
      </c>
      <c r="D17" s="8">
        <v>11517.43</v>
      </c>
      <c r="E17" s="7">
        <v>1.650051506911665E-2</v>
      </c>
      <c r="F17" s="7">
        <v>-4.5678899424440256E-2</v>
      </c>
      <c r="G17" s="7">
        <v>3.6204744069912698E-2</v>
      </c>
      <c r="H17" s="2" t="str">
        <f t="shared" si="0"/>
        <v>UDU</v>
      </c>
    </row>
    <row r="18" spans="1:8" x14ac:dyDescent="0.25">
      <c r="A18" s="4">
        <v>2006</v>
      </c>
      <c r="B18" s="4">
        <v>4</v>
      </c>
      <c r="C18" s="7">
        <v>3.5147289910930191E-2</v>
      </c>
      <c r="D18" s="8">
        <v>11922.24</v>
      </c>
      <c r="E18" s="7">
        <v>1.2631903258106814E-2</v>
      </c>
      <c r="F18" s="7">
        <v>-2.7525395507932093E-2</v>
      </c>
      <c r="G18" s="7">
        <v>0.12030981067125657</v>
      </c>
      <c r="H18" s="2" t="str">
        <f t="shared" si="0"/>
        <v>UDU</v>
      </c>
    </row>
    <row r="19" spans="1:8" x14ac:dyDescent="0.25">
      <c r="A19" s="4">
        <v>2006</v>
      </c>
      <c r="B19" s="4">
        <v>5</v>
      </c>
      <c r="C19" s="7">
        <v>-1.5176741391707327E-2</v>
      </c>
      <c r="D19" s="8">
        <v>11741.3</v>
      </c>
      <c r="E19" s="7">
        <v>-3.0120940138434582E-2</v>
      </c>
      <c r="F19" s="7">
        <v>-1.8789902246635348E-3</v>
      </c>
      <c r="G19" s="7">
        <v>-1.3212475034567461E-2</v>
      </c>
      <c r="H19" s="2" t="str">
        <f t="shared" si="0"/>
        <v>DDD</v>
      </c>
    </row>
    <row r="20" spans="1:8" x14ac:dyDescent="0.25">
      <c r="A20" s="4">
        <v>2006</v>
      </c>
      <c r="B20" s="4">
        <v>6</v>
      </c>
      <c r="C20" s="7">
        <v>-1.2305228930709622E-2</v>
      </c>
      <c r="D20" s="8">
        <v>11596.82</v>
      </c>
      <c r="E20" s="7">
        <v>2.6406555404776544E-3</v>
      </c>
      <c r="F20" s="7">
        <v>1.1765499040786054E-2</v>
      </c>
      <c r="G20" s="7">
        <v>-4.6707146193367688E-2</v>
      </c>
      <c r="H20" s="2" t="str">
        <f t="shared" si="0"/>
        <v>UUD</v>
      </c>
    </row>
    <row r="21" spans="1:8" x14ac:dyDescent="0.25">
      <c r="A21" s="4">
        <v>2006</v>
      </c>
      <c r="B21" s="4">
        <v>7</v>
      </c>
      <c r="C21" s="7">
        <v>1.9213059578007119E-2</v>
      </c>
      <c r="D21" s="8">
        <v>11819.63</v>
      </c>
      <c r="E21" s="7">
        <v>4.4783155248271367E-3</v>
      </c>
      <c r="F21" s="7">
        <v>2.1636674120211863E-2</v>
      </c>
      <c r="G21" s="7">
        <v>3.1520496488649297E-2</v>
      </c>
      <c r="H21" s="2" t="str">
        <f t="shared" si="0"/>
        <v>UUU</v>
      </c>
    </row>
    <row r="22" spans="1:8" x14ac:dyDescent="0.25">
      <c r="A22" s="4">
        <v>2006</v>
      </c>
      <c r="B22" s="4">
        <v>8</v>
      </c>
      <c r="C22" s="7">
        <v>1.2730762694463271E-2</v>
      </c>
      <c r="D22" s="8">
        <v>11970.1</v>
      </c>
      <c r="E22" s="7">
        <v>2.1822448181462617E-2</v>
      </c>
      <c r="F22" s="7">
        <v>3.056153018551222E-2</v>
      </c>
      <c r="G22" s="7">
        <v>-1.3774540848638384E-2</v>
      </c>
      <c r="H22" s="2" t="str">
        <f t="shared" si="0"/>
        <v>UUD</v>
      </c>
    </row>
    <row r="23" spans="1:8" x14ac:dyDescent="0.25">
      <c r="A23" s="4">
        <v>2006</v>
      </c>
      <c r="B23" s="4">
        <v>9</v>
      </c>
      <c r="C23" s="7">
        <v>5.7939878250135024E-4</v>
      </c>
      <c r="D23" s="8">
        <v>11977.04</v>
      </c>
      <c r="E23" s="7">
        <v>2.6991029264003652E-2</v>
      </c>
      <c r="F23" s="7">
        <v>1.9148279367311005E-2</v>
      </c>
      <c r="G23" s="7">
        <v>-4.5272114304061639E-2</v>
      </c>
      <c r="H23" s="2" t="str">
        <f t="shared" si="0"/>
        <v>UUD</v>
      </c>
    </row>
    <row r="24" spans="1:8" x14ac:dyDescent="0.25">
      <c r="A24" s="4">
        <v>2006</v>
      </c>
      <c r="B24" s="4">
        <v>10</v>
      </c>
      <c r="C24" s="7">
        <v>1.7639554721005757E-2</v>
      </c>
      <c r="D24" s="8">
        <v>12188.31</v>
      </c>
      <c r="E24" s="7">
        <v>3.1516694115885535E-2</v>
      </c>
      <c r="F24" s="7">
        <v>8.4556730178289019E-3</v>
      </c>
      <c r="G24" s="7">
        <v>1.2947704725071452E-2</v>
      </c>
      <c r="H24" s="2" t="str">
        <f t="shared" si="0"/>
        <v>UUU</v>
      </c>
    </row>
    <row r="25" spans="1:8" x14ac:dyDescent="0.25">
      <c r="A25" s="4">
        <v>2006</v>
      </c>
      <c r="B25" s="4">
        <v>11</v>
      </c>
      <c r="C25" s="7">
        <v>3.7197103456142688E-2</v>
      </c>
      <c r="D25" s="8">
        <v>12641.68</v>
      </c>
      <c r="E25" s="7">
        <v>1.9885332752739737E-2</v>
      </c>
      <c r="F25" s="7">
        <v>2.3060026827051328E-2</v>
      </c>
      <c r="G25" s="7">
        <v>6.8891102257636172E-2</v>
      </c>
      <c r="H25" s="2" t="str">
        <f t="shared" si="0"/>
        <v>UUU</v>
      </c>
    </row>
    <row r="26" spans="1:8" x14ac:dyDescent="0.25">
      <c r="A26" s="4">
        <v>2006</v>
      </c>
      <c r="B26" s="4">
        <v>12</v>
      </c>
      <c r="C26" s="7">
        <v>-1.0603017010279547E-2</v>
      </c>
      <c r="D26" s="8">
        <v>12507.64</v>
      </c>
      <c r="E26" s="7">
        <v>1.3370730515254392E-2</v>
      </c>
      <c r="F26" s="7">
        <v>-2.6941743412773556E-2</v>
      </c>
      <c r="G26" s="7">
        <v>-1.8325826991768879E-2</v>
      </c>
      <c r="H26" s="2" t="str">
        <f t="shared" si="0"/>
        <v>UDD</v>
      </c>
    </row>
    <row r="27" spans="1:8" x14ac:dyDescent="0.25">
      <c r="A27" s="4">
        <v>2007</v>
      </c>
      <c r="B27" s="4">
        <v>1</v>
      </c>
      <c r="C27" s="7">
        <v>1.0240782553924799E-2</v>
      </c>
      <c r="D27" s="8">
        <v>12635.73</v>
      </c>
      <c r="E27" s="7">
        <v>1.504024855246433E-2</v>
      </c>
      <c r="F27" s="7">
        <v>-9.9513739681105218E-3</v>
      </c>
      <c r="G27" s="7">
        <v>2.5628856193640193E-2</v>
      </c>
      <c r="H27" s="2" t="str">
        <f t="shared" si="0"/>
        <v>UDU</v>
      </c>
    </row>
    <row r="28" spans="1:8" x14ac:dyDescent="0.25">
      <c r="A28" s="4">
        <v>2007</v>
      </c>
      <c r="B28" s="4">
        <v>2</v>
      </c>
      <c r="C28" s="7">
        <v>1.3116408842831273E-2</v>
      </c>
      <c r="D28" s="8">
        <v>12801.46</v>
      </c>
      <c r="E28" s="7">
        <v>-1.961739130434792E-2</v>
      </c>
      <c r="F28" s="7">
        <v>3.389461226132684E-2</v>
      </c>
      <c r="G28" s="7">
        <v>2.545118000925517E-2</v>
      </c>
      <c r="H28" s="2" t="str">
        <f t="shared" si="0"/>
        <v>DUU</v>
      </c>
    </row>
    <row r="29" spans="1:8" x14ac:dyDescent="0.25">
      <c r="A29" s="4">
        <v>2007</v>
      </c>
      <c r="B29" s="4">
        <v>3</v>
      </c>
      <c r="C29" s="7">
        <v>-5.7213488517255939E-3</v>
      </c>
      <c r="D29" s="8">
        <v>12728.22</v>
      </c>
      <c r="E29" s="7">
        <v>1.1600098261371983E-2</v>
      </c>
      <c r="F29" s="7">
        <v>-1.7000753618620634E-2</v>
      </c>
      <c r="G29" s="7">
        <v>-1.1131167268351505E-2</v>
      </c>
      <c r="H29" s="2" t="str">
        <f t="shared" si="0"/>
        <v>UDD</v>
      </c>
    </row>
    <row r="30" spans="1:8" x14ac:dyDescent="0.25">
      <c r="A30" s="4">
        <v>2007</v>
      </c>
      <c r="B30" s="4">
        <v>4</v>
      </c>
      <c r="C30" s="7">
        <v>2.4624666873604539E-2</v>
      </c>
      <c r="D30" s="8">
        <v>13041.65</v>
      </c>
      <c r="E30" s="7">
        <v>4.4295774647887365E-2</v>
      </c>
      <c r="F30" s="7">
        <v>9.0440102100064479E-3</v>
      </c>
      <c r="G30" s="7">
        <v>2.0535442652874991E-2</v>
      </c>
      <c r="H30" s="2" t="str">
        <f t="shared" si="0"/>
        <v>UUU</v>
      </c>
    </row>
    <row r="31" spans="1:8" x14ac:dyDescent="0.25">
      <c r="A31" s="4">
        <v>2007</v>
      </c>
      <c r="B31" s="4">
        <v>5</v>
      </c>
      <c r="C31" s="7">
        <v>-3.7447767735966364E-3</v>
      </c>
      <c r="D31" s="8">
        <v>12992.81</v>
      </c>
      <c r="E31" s="7">
        <v>3.3920021579337822E-2</v>
      </c>
      <c r="F31" s="7">
        <v>-2.3140570351707024E-2</v>
      </c>
      <c r="G31" s="7">
        <v>-2.3103294082575609E-2</v>
      </c>
      <c r="H31" s="2" t="str">
        <f t="shared" si="0"/>
        <v>UDD</v>
      </c>
    </row>
    <row r="32" spans="1:8" x14ac:dyDescent="0.25">
      <c r="A32" s="4">
        <v>2007</v>
      </c>
      <c r="B32" s="4">
        <v>6</v>
      </c>
      <c r="C32" s="7">
        <v>-1.4727621394301615E-2</v>
      </c>
      <c r="D32" s="8">
        <v>12801.46</v>
      </c>
      <c r="E32" s="7">
        <v>-1.4644625876131023E-2</v>
      </c>
      <c r="F32" s="7">
        <v>-1.0114130643403829E-2</v>
      </c>
      <c r="G32" s="7">
        <v>-1.9377479401892161E-2</v>
      </c>
      <c r="H32" s="2" t="str">
        <f t="shared" si="0"/>
        <v>DDD</v>
      </c>
    </row>
    <row r="33" spans="1:8" x14ac:dyDescent="0.25">
      <c r="A33" s="4">
        <v>2007</v>
      </c>
      <c r="B33" s="4">
        <v>7</v>
      </c>
      <c r="C33" s="7">
        <v>8.5047238806816861E-3</v>
      </c>
      <c r="D33" s="8">
        <v>12910.33</v>
      </c>
      <c r="E33" s="7">
        <v>-3.1310243967293871E-2</v>
      </c>
      <c r="F33" s="7">
        <v>3.3169645893704081E-2</v>
      </c>
      <c r="G33" s="7">
        <v>2.3650225610704956E-2</v>
      </c>
      <c r="H33" s="2" t="str">
        <f t="shared" si="0"/>
        <v>DUU</v>
      </c>
    </row>
    <row r="34" spans="1:8" x14ac:dyDescent="0.25">
      <c r="A34" s="4">
        <v>2007</v>
      </c>
      <c r="B34" s="4">
        <v>8</v>
      </c>
      <c r="C34" s="7">
        <v>1.3970309888236221E-2</v>
      </c>
      <c r="D34" s="8">
        <v>13090.69</v>
      </c>
      <c r="E34" s="7">
        <v>1.2832830085094837E-2</v>
      </c>
      <c r="F34" s="7">
        <v>1.788556880358394E-2</v>
      </c>
      <c r="G34" s="7">
        <v>1.1095911232710032E-2</v>
      </c>
      <c r="H34" s="2" t="str">
        <f t="shared" si="0"/>
        <v>UUU</v>
      </c>
    </row>
    <row r="35" spans="1:8" x14ac:dyDescent="0.25">
      <c r="A35" s="4">
        <v>2007</v>
      </c>
      <c r="B35" s="4">
        <v>9</v>
      </c>
      <c r="C35" s="7">
        <v>4.8616849870921408E-2</v>
      </c>
      <c r="D35" s="8">
        <v>13727.12</v>
      </c>
      <c r="E35" s="7">
        <v>3.8701036859797755E-2</v>
      </c>
      <c r="F35" s="7">
        <v>2.2800857321505497E-3</v>
      </c>
      <c r="G35" s="7">
        <v>0.10508117859290445</v>
      </c>
      <c r="H35" s="2" t="str">
        <f t="shared" si="0"/>
        <v>UUU</v>
      </c>
    </row>
    <row r="36" spans="1:8" x14ac:dyDescent="0.25">
      <c r="A36" s="4">
        <v>2007</v>
      </c>
      <c r="B36" s="4">
        <v>10</v>
      </c>
      <c r="C36" s="7">
        <v>3.3743495524317213E-2</v>
      </c>
      <c r="D36" s="8">
        <v>14190.32</v>
      </c>
      <c r="E36" s="7">
        <v>1.3566653558788833E-2</v>
      </c>
      <c r="F36" s="7">
        <v>1.8138748895178303E-2</v>
      </c>
      <c r="G36" s="7">
        <v>6.9514351788872331E-2</v>
      </c>
      <c r="H36" s="2" t="str">
        <f t="shared" si="0"/>
        <v>UUU</v>
      </c>
    </row>
    <row r="37" spans="1:8" x14ac:dyDescent="0.25">
      <c r="A37" s="4">
        <v>2007</v>
      </c>
      <c r="B37" s="4">
        <v>11</v>
      </c>
      <c r="C37" s="7">
        <v>-8.1405671322831719E-4</v>
      </c>
      <c r="D37" s="8">
        <v>14178.77</v>
      </c>
      <c r="E37" s="7">
        <v>-3.8732622049789778E-2</v>
      </c>
      <c r="F37" s="7">
        <v>5.3453656368081637E-2</v>
      </c>
      <c r="G37" s="7">
        <v>-1.6535232765199859E-2</v>
      </c>
      <c r="H37" s="2" t="str">
        <f t="shared" si="0"/>
        <v>DUD</v>
      </c>
    </row>
    <row r="38" spans="1:8" x14ac:dyDescent="0.25">
      <c r="A38" s="4">
        <v>2007</v>
      </c>
      <c r="B38" s="4">
        <v>12</v>
      </c>
      <c r="C38" s="7">
        <v>1.6807744453976925E-2</v>
      </c>
      <c r="D38" s="8">
        <v>14417.08</v>
      </c>
      <c r="E38" s="7">
        <v>-1.1334893249971389E-2</v>
      </c>
      <c r="F38" s="7">
        <v>-6.3514175636476544E-3</v>
      </c>
      <c r="G38" s="7">
        <v>6.6476978789446362E-2</v>
      </c>
      <c r="H38" s="2" t="str">
        <f t="shared" si="0"/>
        <v>DDU</v>
      </c>
    </row>
    <row r="39" spans="1:8" x14ac:dyDescent="0.25">
      <c r="A39" s="4">
        <v>2008</v>
      </c>
      <c r="B39" s="4">
        <v>1</v>
      </c>
      <c r="C39" s="7">
        <v>2.2979860636165972E-2</v>
      </c>
      <c r="D39" s="8">
        <v>14748.39</v>
      </c>
      <c r="E39" s="7">
        <v>-6.0460980781068319E-2</v>
      </c>
      <c r="F39" s="7">
        <v>2.0958727429062574E-2</v>
      </c>
      <c r="G39" s="7">
        <v>0.10841620179480982</v>
      </c>
      <c r="H39" s="2" t="str">
        <f t="shared" si="0"/>
        <v>DUU</v>
      </c>
    </row>
    <row r="40" spans="1:8" x14ac:dyDescent="0.25">
      <c r="A40" s="4">
        <v>2008</v>
      </c>
      <c r="B40" s="4">
        <v>2</v>
      </c>
      <c r="C40" s="7">
        <v>9.4600410265532897E-3</v>
      </c>
      <c r="D40" s="8">
        <v>14887.91</v>
      </c>
      <c r="E40" s="7">
        <v>-2.5842614835844935E-2</v>
      </c>
      <c r="F40" s="7">
        <v>-4.573689795320024E-3</v>
      </c>
      <c r="G40" s="7">
        <v>5.2297592997811782E-2</v>
      </c>
      <c r="H40" s="2" t="str">
        <f t="shared" si="0"/>
        <v>DDU</v>
      </c>
    </row>
    <row r="41" spans="1:8" x14ac:dyDescent="0.25">
      <c r="A41" s="4">
        <v>2008</v>
      </c>
      <c r="B41" s="4">
        <v>3</v>
      </c>
      <c r="C41" s="7">
        <v>-1.8240174652994989E-2</v>
      </c>
      <c r="D41" s="8">
        <v>14616.35</v>
      </c>
      <c r="E41" s="7">
        <v>-9.0310467490207769E-3</v>
      </c>
      <c r="F41" s="7">
        <v>2.1398300023260042E-2</v>
      </c>
      <c r="G41" s="7">
        <v>-5.9991682262424684E-2</v>
      </c>
      <c r="H41" s="2" t="str">
        <f t="shared" si="0"/>
        <v>DUD</v>
      </c>
    </row>
    <row r="42" spans="1:8" x14ac:dyDescent="0.25">
      <c r="A42" s="4">
        <v>2008</v>
      </c>
      <c r="B42" s="4">
        <v>4</v>
      </c>
      <c r="C42" s="7">
        <v>-6.2436913580939946E-3</v>
      </c>
      <c r="D42" s="8">
        <v>14525.09</v>
      </c>
      <c r="E42" s="7">
        <v>4.7662347503220293E-2</v>
      </c>
      <c r="F42" s="7">
        <v>-2.4794497252382142E-2</v>
      </c>
      <c r="G42" s="7">
        <v>-4.1588319876119773E-2</v>
      </c>
      <c r="H42" s="2" t="str">
        <f t="shared" si="0"/>
        <v>UDD</v>
      </c>
    </row>
    <row r="43" spans="1:8" x14ac:dyDescent="0.25">
      <c r="A43" s="4">
        <v>2008</v>
      </c>
      <c r="B43" s="4">
        <v>5</v>
      </c>
      <c r="C43" s="7">
        <v>-5.1249833818522994E-4</v>
      </c>
      <c r="D43" s="8">
        <v>14517.64</v>
      </c>
      <c r="E43" s="7">
        <v>1.5116447273253231E-2</v>
      </c>
      <c r="F43" s="7">
        <v>-2.6882758837515452E-2</v>
      </c>
      <c r="G43" s="7">
        <v>9.2325447201384581E-3</v>
      </c>
      <c r="H43" s="2" t="str">
        <f t="shared" si="0"/>
        <v>UDU</v>
      </c>
    </row>
    <row r="44" spans="1:8" x14ac:dyDescent="0.25">
      <c r="A44" s="4">
        <v>2008</v>
      </c>
      <c r="B44" s="4">
        <v>6</v>
      </c>
      <c r="C44" s="7">
        <v>-6.6881419756367189E-3</v>
      </c>
      <c r="D44" s="8">
        <v>14420.55</v>
      </c>
      <c r="E44" s="7">
        <v>-8.3500560695193737E-2</v>
      </c>
      <c r="F44" s="7">
        <v>2.6521791929721594E-2</v>
      </c>
      <c r="G44" s="7">
        <v>4.5168667810177254E-2</v>
      </c>
      <c r="H44" s="2" t="str">
        <f t="shared" si="0"/>
        <v>DUU</v>
      </c>
    </row>
    <row r="45" spans="1:8" x14ac:dyDescent="0.25">
      <c r="A45" s="4">
        <v>2008</v>
      </c>
      <c r="B45" s="4">
        <v>7</v>
      </c>
      <c r="C45" s="7">
        <v>-9.0315004656862374E-3</v>
      </c>
      <c r="D45" s="8">
        <v>14290.31</v>
      </c>
      <c r="E45" s="7">
        <v>-8.9857790279731509E-3</v>
      </c>
      <c r="F45" s="7">
        <v>-3.6650859238521738E-3</v>
      </c>
      <c r="G45" s="7">
        <v>-1.4442013129102871E-2</v>
      </c>
      <c r="H45" s="2" t="str">
        <f t="shared" si="0"/>
        <v>DDD</v>
      </c>
    </row>
    <row r="46" spans="1:8" x14ac:dyDescent="0.25">
      <c r="A46" s="4">
        <v>2008</v>
      </c>
      <c r="B46" s="4">
        <v>8</v>
      </c>
      <c r="C46" s="7">
        <v>-1.6481852866848778E-2</v>
      </c>
      <c r="D46" s="8">
        <v>14054.78</v>
      </c>
      <c r="E46" s="7">
        <v>1.545375699755569E-2</v>
      </c>
      <c r="F46" s="7">
        <v>2.7384550109553096E-2</v>
      </c>
      <c r="G46" s="7">
        <v>-9.2917406749555953E-2</v>
      </c>
      <c r="H46" s="2" t="str">
        <f t="shared" si="0"/>
        <v>UUD</v>
      </c>
    </row>
    <row r="47" spans="1:8" x14ac:dyDescent="0.25">
      <c r="A47" s="4">
        <v>2008</v>
      </c>
      <c r="B47" s="4">
        <v>9</v>
      </c>
      <c r="C47" s="7">
        <v>-1.4747362855107804E-2</v>
      </c>
      <c r="D47" s="8">
        <v>13847.51</v>
      </c>
      <c r="E47" s="7">
        <v>-9.4372709677824629E-2</v>
      </c>
      <c r="F47" s="7">
        <v>1.4725463004492845E-2</v>
      </c>
      <c r="G47" s="7">
        <v>4.1121037816668649E-2</v>
      </c>
      <c r="H47" s="2" t="str">
        <f t="shared" si="0"/>
        <v>DUU</v>
      </c>
    </row>
    <row r="48" spans="1:8" x14ac:dyDescent="0.25">
      <c r="A48" s="4">
        <v>2008</v>
      </c>
      <c r="B48" s="4">
        <v>10</v>
      </c>
      <c r="C48" s="7">
        <v>-0.11508031117301298</v>
      </c>
      <c r="D48" s="8">
        <v>12253.93</v>
      </c>
      <c r="E48" s="7">
        <v>-0.16518665402189847</v>
      </c>
      <c r="F48" s="7">
        <v>-1.8643886249298802E-2</v>
      </c>
      <c r="G48" s="7">
        <v>-0.1613964970024685</v>
      </c>
      <c r="H48" s="2" t="str">
        <f t="shared" si="0"/>
        <v>DDD</v>
      </c>
    </row>
    <row r="49" spans="1:8" x14ac:dyDescent="0.25">
      <c r="A49" s="4">
        <v>2008</v>
      </c>
      <c r="B49" s="4">
        <v>11</v>
      </c>
      <c r="C49" s="7">
        <v>7.0844271038623008E-2</v>
      </c>
      <c r="D49" s="8">
        <v>13122.05</v>
      </c>
      <c r="E49" s="7">
        <v>-6.960652690281921E-2</v>
      </c>
      <c r="F49" s="7">
        <v>0.14340107856025375</v>
      </c>
      <c r="G49" s="7">
        <v>0.12573591253153915</v>
      </c>
      <c r="H49" s="2" t="str">
        <f t="shared" si="0"/>
        <v>DUU</v>
      </c>
    </row>
    <row r="50" spans="1:8" x14ac:dyDescent="0.25">
      <c r="A50" s="4">
        <v>2008</v>
      </c>
      <c r="B50" s="4">
        <v>12</v>
      </c>
      <c r="C50" s="7">
        <v>8.2196717574605671E-2</v>
      </c>
      <c r="D50" s="8">
        <v>14200.64</v>
      </c>
      <c r="E50" s="7">
        <v>9.8314279740743249E-3</v>
      </c>
      <c r="F50" s="7">
        <v>0.13638754068866454</v>
      </c>
      <c r="G50" s="7">
        <v>7.7325364213671977E-2</v>
      </c>
      <c r="H50" s="2" t="str">
        <f t="shared" si="0"/>
        <v>UUU</v>
      </c>
    </row>
    <row r="51" spans="1:8" x14ac:dyDescent="0.25">
      <c r="A51" s="4">
        <v>2009</v>
      </c>
      <c r="B51" s="4">
        <v>1</v>
      </c>
      <c r="C51" s="7">
        <v>-5.2475695563127922E-2</v>
      </c>
      <c r="D51" s="8">
        <v>13455.45</v>
      </c>
      <c r="E51" s="7">
        <v>-8.2114361702127492E-2</v>
      </c>
      <c r="F51" s="7">
        <v>-0.13070800167574348</v>
      </c>
      <c r="G51" s="7">
        <v>5.5362921867776249E-2</v>
      </c>
      <c r="H51" s="2" t="str">
        <f t="shared" si="0"/>
        <v>DDU</v>
      </c>
    </row>
    <row r="52" spans="1:8" x14ac:dyDescent="0.25">
      <c r="A52" s="4">
        <v>2009</v>
      </c>
      <c r="B52" s="4">
        <v>2</v>
      </c>
      <c r="C52" s="7">
        <v>-3.4023699473123004E-2</v>
      </c>
      <c r="D52" s="8">
        <v>12997.65</v>
      </c>
      <c r="E52" s="7">
        <v>-0.10744899191114332</v>
      </c>
      <c r="F52" s="7">
        <v>-1.5368596503863685E-2</v>
      </c>
      <c r="G52" s="7">
        <v>1.4456247946555534E-2</v>
      </c>
      <c r="H52" s="2" t="str">
        <f t="shared" si="0"/>
        <v>DDU</v>
      </c>
    </row>
    <row r="53" spans="1:8" x14ac:dyDescent="0.25">
      <c r="A53" s="4">
        <v>2009</v>
      </c>
      <c r="B53" s="4">
        <v>3</v>
      </c>
      <c r="C53" s="7">
        <v>2.7610868585770554E-2</v>
      </c>
      <c r="D53" s="8">
        <v>13356.53</v>
      </c>
      <c r="E53" s="7">
        <v>8.347829371302784E-2</v>
      </c>
      <c r="F53" s="7">
        <v>4.042633463770362E-2</v>
      </c>
      <c r="G53" s="7">
        <v>-2.5369750620749199E-2</v>
      </c>
      <c r="H53" s="2" t="str">
        <f t="shared" si="0"/>
        <v>UUD</v>
      </c>
    </row>
    <row r="54" spans="1:8" x14ac:dyDescent="0.25">
      <c r="A54" s="4">
        <v>2009</v>
      </c>
      <c r="B54" s="4">
        <v>4</v>
      </c>
      <c r="C54" s="7">
        <v>-1.1828902321511237E-3</v>
      </c>
      <c r="D54" s="8">
        <v>13340.73</v>
      </c>
      <c r="E54" s="7">
        <v>9.9346076458752375E-2</v>
      </c>
      <c r="F54" s="7">
        <v>-6.9544381075166584E-2</v>
      </c>
      <c r="G54" s="7">
        <v>-3.3340717766947359E-2</v>
      </c>
      <c r="H54" s="2" t="str">
        <f t="shared" si="0"/>
        <v>UDD</v>
      </c>
    </row>
    <row r="55" spans="1:8" x14ac:dyDescent="0.25">
      <c r="A55" s="4">
        <v>2009</v>
      </c>
      <c r="B55" s="4">
        <v>5</v>
      </c>
      <c r="C55" s="7">
        <v>4.2994555580583294E-2</v>
      </c>
      <c r="D55" s="8">
        <v>13914.3</v>
      </c>
      <c r="E55" s="7">
        <v>5.8453443148021034E-2</v>
      </c>
      <c r="F55" s="7">
        <v>-3.6928952476992793E-2</v>
      </c>
      <c r="G55" s="7">
        <v>0.10232611435774053</v>
      </c>
      <c r="H55" s="2" t="str">
        <f t="shared" si="0"/>
        <v>UDU</v>
      </c>
    </row>
    <row r="56" spans="1:8" x14ac:dyDescent="0.25">
      <c r="A56" s="4">
        <v>2009</v>
      </c>
      <c r="B56" s="4">
        <v>6</v>
      </c>
      <c r="C56" s="7">
        <v>-1.586515789049725E-2</v>
      </c>
      <c r="D56" s="8">
        <v>13693.55</v>
      </c>
      <c r="E56" s="7">
        <v>-6.7552706046503097E-4</v>
      </c>
      <c r="F56" s="7">
        <v>7.6101965816919304E-3</v>
      </c>
      <c r="G56" s="7">
        <v>-5.2182952182952103E-2</v>
      </c>
      <c r="H56" s="2" t="str">
        <f t="shared" si="0"/>
        <v>DUD</v>
      </c>
    </row>
    <row r="57" spans="1:8" x14ac:dyDescent="0.25">
      <c r="A57" s="4">
        <v>2009</v>
      </c>
      <c r="B57" s="4">
        <v>7</v>
      </c>
      <c r="C57" s="7">
        <v>3.4722734893986029E-2</v>
      </c>
      <c r="D57" s="8">
        <v>14169.03</v>
      </c>
      <c r="E57" s="7">
        <v>7.4605764002175112E-2</v>
      </c>
      <c r="F57" s="7">
        <v>5.7666393590318776E-3</v>
      </c>
      <c r="G57" s="7">
        <v>2.379907874533882E-2</v>
      </c>
      <c r="H57" s="2" t="str">
        <f t="shared" si="0"/>
        <v>UUU</v>
      </c>
    </row>
    <row r="58" spans="1:8" x14ac:dyDescent="0.25">
      <c r="A58" s="4">
        <v>2009</v>
      </c>
      <c r="B58" s="4">
        <v>8</v>
      </c>
      <c r="C58" s="7">
        <v>2.0207740342468083E-2</v>
      </c>
      <c r="D58" s="8">
        <v>14455.35</v>
      </c>
      <c r="E58" s="7">
        <v>3.6939581014067358E-2</v>
      </c>
      <c r="F58" s="7">
        <v>2.2361530553726583E-2</v>
      </c>
      <c r="G58" s="7">
        <v>5.3561863952866773E-4</v>
      </c>
      <c r="H58" s="2" t="str">
        <f t="shared" si="0"/>
        <v>UUU</v>
      </c>
    </row>
    <row r="59" spans="1:8" x14ac:dyDescent="0.25">
      <c r="A59" s="4">
        <v>2009</v>
      </c>
      <c r="B59" s="4">
        <v>9</v>
      </c>
      <c r="C59" s="7">
        <v>3.9334339581414302E-2</v>
      </c>
      <c r="D59" s="8">
        <v>15023.95</v>
      </c>
      <c r="E59" s="7">
        <v>3.5454041230409628E-2</v>
      </c>
      <c r="F59" s="7">
        <v>2.4589124119716699E-2</v>
      </c>
      <c r="G59" s="7">
        <v>5.8351177730192605E-2</v>
      </c>
      <c r="H59" s="2" t="str">
        <f t="shared" si="0"/>
        <v>UUU</v>
      </c>
    </row>
    <row r="60" spans="1:8" x14ac:dyDescent="0.25">
      <c r="A60" s="4">
        <v>2009</v>
      </c>
      <c r="B60" s="4">
        <v>10</v>
      </c>
      <c r="C60" s="7">
        <v>-2.7290013494920551E-3</v>
      </c>
      <c r="D60" s="8">
        <v>14982.95</v>
      </c>
      <c r="E60" s="7">
        <v>-1.922530542665013E-2</v>
      </c>
      <c r="F60" s="7">
        <v>-2.6201810377412427E-2</v>
      </c>
      <c r="G60" s="7">
        <v>3.7228123419322356E-2</v>
      </c>
      <c r="H60" s="2" t="str">
        <f t="shared" si="0"/>
        <v>DDU</v>
      </c>
    </row>
    <row r="61" spans="1:8" x14ac:dyDescent="0.25">
      <c r="A61" s="4">
        <v>2009</v>
      </c>
      <c r="B61" s="4">
        <v>11</v>
      </c>
      <c r="C61" s="7">
        <v>6.8484344977060685E-2</v>
      </c>
      <c r="D61" s="8">
        <v>16009.04</v>
      </c>
      <c r="E61" s="7">
        <v>6.1606797991502482E-2</v>
      </c>
      <c r="F61" s="7">
        <v>1.2143660802542922E-2</v>
      </c>
      <c r="G61" s="7">
        <v>0.12786501511752668</v>
      </c>
      <c r="H61" s="2" t="str">
        <f t="shared" si="0"/>
        <v>UUU</v>
      </c>
    </row>
    <row r="62" spans="1:8" x14ac:dyDescent="0.25">
      <c r="A62" s="4">
        <v>2009</v>
      </c>
      <c r="B62" s="4">
        <v>12</v>
      </c>
      <c r="C62" s="7">
        <v>-3.9715448536236542E-2</v>
      </c>
      <c r="D62" s="8">
        <v>15373.24</v>
      </c>
      <c r="E62" s="7">
        <v>1.9070262888235989E-2</v>
      </c>
      <c r="F62" s="7">
        <v>-6.3444913521674029E-2</v>
      </c>
      <c r="G62" s="7">
        <v>-7.2033898305084776E-2</v>
      </c>
      <c r="H62" s="2" t="str">
        <f t="shared" si="0"/>
        <v>UDD</v>
      </c>
    </row>
    <row r="63" spans="1:8" x14ac:dyDescent="0.25">
      <c r="A63" s="4">
        <v>2010</v>
      </c>
      <c r="B63" s="4">
        <v>1</v>
      </c>
      <c r="C63" s="7">
        <v>-7.3341939140297852E-3</v>
      </c>
      <c r="D63" s="8">
        <v>15260.49</v>
      </c>
      <c r="E63" s="7">
        <v>-3.6342426417803386E-2</v>
      </c>
      <c r="F63" s="7">
        <v>2.6921793302925767E-2</v>
      </c>
      <c r="G63" s="7">
        <v>-1.2580374615599799E-2</v>
      </c>
      <c r="H63" s="2" t="str">
        <f t="shared" si="0"/>
        <v>DUD</v>
      </c>
    </row>
    <row r="64" spans="1:8" x14ac:dyDescent="0.25">
      <c r="A64" s="4">
        <v>2010</v>
      </c>
      <c r="B64" s="4">
        <v>2</v>
      </c>
      <c r="C64" s="7">
        <v>1.9784232803521817E-2</v>
      </c>
      <c r="D64" s="8">
        <v>15562.4</v>
      </c>
      <c r="E64" s="7">
        <v>3.1194710866933484E-2</v>
      </c>
      <c r="F64" s="7">
        <v>-3.3923292528400539E-3</v>
      </c>
      <c r="G64" s="7">
        <v>3.2748206870517382E-2</v>
      </c>
      <c r="H64" s="2" t="str">
        <f t="shared" si="0"/>
        <v>UDU</v>
      </c>
    </row>
    <row r="65" spans="1:8" x14ac:dyDescent="0.25">
      <c r="A65" s="4">
        <v>2010</v>
      </c>
      <c r="B65" s="4">
        <v>3</v>
      </c>
      <c r="C65" s="7">
        <v>1.1520614435140519E-2</v>
      </c>
      <c r="D65" s="8">
        <v>15741.69</v>
      </c>
      <c r="E65" s="7">
        <v>6.0901780490427271E-2</v>
      </c>
      <c r="F65" s="7">
        <v>-2.0572072753896498E-2</v>
      </c>
      <c r="G65" s="7">
        <v>-4.386365713241358E-3</v>
      </c>
      <c r="H65" s="2" t="str">
        <f t="shared" si="0"/>
        <v>UDD</v>
      </c>
    </row>
    <row r="66" spans="1:8" x14ac:dyDescent="0.25">
      <c r="A66" s="4">
        <v>2010</v>
      </c>
      <c r="B66" s="4">
        <v>4</v>
      </c>
      <c r="C66" s="7">
        <v>3.584629946584994E-2</v>
      </c>
      <c r="D66" s="8">
        <v>16305.97</v>
      </c>
      <c r="E66" s="7">
        <v>1.5470085470085548E-2</v>
      </c>
      <c r="F66" s="7">
        <v>3.322758815604776E-2</v>
      </c>
      <c r="G66" s="7">
        <v>5.8834327673244591E-2</v>
      </c>
      <c r="H66" s="2" t="str">
        <f t="shared" si="0"/>
        <v>UUU</v>
      </c>
    </row>
    <row r="67" spans="1:8" x14ac:dyDescent="0.25">
      <c r="A67" s="4">
        <v>2010</v>
      </c>
      <c r="B67" s="4">
        <v>5</v>
      </c>
      <c r="C67" s="7">
        <v>1.4223396988892745E-3</v>
      </c>
      <c r="D67" s="8">
        <v>16329.17</v>
      </c>
      <c r="E67" s="7">
        <v>-7.9454591364363281E-2</v>
      </c>
      <c r="F67" s="7">
        <v>5.1088537931974765E-2</v>
      </c>
      <c r="G67" s="7">
        <v>3.0513176144244092E-2</v>
      </c>
      <c r="H67" s="2" t="str">
        <f t="shared" si="0"/>
        <v>DUU</v>
      </c>
    </row>
    <row r="68" spans="1:8" x14ac:dyDescent="0.25">
      <c r="A68" s="4">
        <v>2010</v>
      </c>
      <c r="B68" s="4">
        <v>6</v>
      </c>
      <c r="C68" s="7">
        <v>1.2940500906532204E-2</v>
      </c>
      <c r="D68" s="8">
        <v>16540.47</v>
      </c>
      <c r="E68" s="7">
        <v>-5.1745853678579867E-2</v>
      </c>
      <c r="F68" s="7">
        <v>5.7953301002297675E-2</v>
      </c>
      <c r="G68" s="7">
        <v>2.3553162853297449E-2</v>
      </c>
      <c r="H68" s="2" t="str">
        <f t="shared" ref="H68:H131" si="5">_xlfn.CONCAT(IF(E68&gt;0, "U", "D"), IF(F68&gt;0, "U", "D"), IF(G68&gt;0, "U", "D"))</f>
        <v>DUU</v>
      </c>
    </row>
    <row r="69" spans="1:8" x14ac:dyDescent="0.25">
      <c r="A69" s="4">
        <v>2010</v>
      </c>
      <c r="B69" s="4">
        <v>7</v>
      </c>
      <c r="C69" s="7">
        <v>2.6483490455839753E-3</v>
      </c>
      <c r="D69" s="8">
        <v>16584.28</v>
      </c>
      <c r="E69" s="7">
        <v>6.8300716915326465E-2</v>
      </c>
      <c r="F69" s="7">
        <v>-9.4684749172938565E-3</v>
      </c>
      <c r="G69" s="7">
        <v>-5.0871137409599032E-2</v>
      </c>
      <c r="H69" s="2" t="str">
        <f t="shared" si="5"/>
        <v>UDD</v>
      </c>
    </row>
    <row r="70" spans="1:8" x14ac:dyDescent="0.25">
      <c r="A70" s="4">
        <v>2010</v>
      </c>
      <c r="B70" s="4">
        <v>8</v>
      </c>
      <c r="C70" s="7">
        <v>2.9680385439492918E-2</v>
      </c>
      <c r="D70" s="8">
        <v>17076.509999999998</v>
      </c>
      <c r="E70" s="7">
        <v>-4.498050240319218E-2</v>
      </c>
      <c r="F70" s="7">
        <v>8.3958864790776522E-2</v>
      </c>
      <c r="G70" s="7">
        <v>5.7061217421421784E-2</v>
      </c>
      <c r="H70" s="2" t="str">
        <f t="shared" si="5"/>
        <v>DUU</v>
      </c>
    </row>
    <row r="71" spans="1:8" x14ac:dyDescent="0.25">
      <c r="A71" s="4">
        <v>2010</v>
      </c>
      <c r="B71" s="4">
        <v>9</v>
      </c>
      <c r="C71" s="7">
        <v>3.6253751902554532E-2</v>
      </c>
      <c r="D71" s="8">
        <v>17695.59</v>
      </c>
      <c r="E71" s="7">
        <v>8.9552526848016845E-2</v>
      </c>
      <c r="F71" s="7">
        <v>-2.5142672168073532E-2</v>
      </c>
      <c r="G71" s="7">
        <v>4.7755570117955504E-2</v>
      </c>
      <c r="H71" s="2" t="str">
        <f t="shared" si="5"/>
        <v>UDU</v>
      </c>
    </row>
    <row r="72" spans="1:8" x14ac:dyDescent="0.25">
      <c r="A72" s="4">
        <v>2010</v>
      </c>
      <c r="B72" s="4">
        <v>10</v>
      </c>
      <c r="C72" s="7">
        <v>1.0119144212459519E-2</v>
      </c>
      <c r="D72" s="8">
        <v>17874.66</v>
      </c>
      <c r="E72" s="7">
        <v>3.820205029352497E-2</v>
      </c>
      <c r="F72" s="7">
        <v>-4.4675395551222574E-2</v>
      </c>
      <c r="G72" s="7">
        <v>3.6822766007349017E-2</v>
      </c>
      <c r="H72" s="2" t="str">
        <f t="shared" si="5"/>
        <v>UDU</v>
      </c>
    </row>
    <row r="73" spans="1:8" x14ac:dyDescent="0.25">
      <c r="A73" s="4">
        <v>2010</v>
      </c>
      <c r="B73" s="4">
        <v>11</v>
      </c>
      <c r="C73" s="7">
        <v>1.9044103970247139E-3</v>
      </c>
      <c r="D73" s="8">
        <v>17908.7</v>
      </c>
      <c r="E73" s="7">
        <v>0</v>
      </c>
      <c r="F73" s="7">
        <v>-1.6879433458834914E-2</v>
      </c>
      <c r="G73" s="7">
        <v>2.1112954305534393E-2</v>
      </c>
      <c r="H73" s="2" t="str">
        <f t="shared" si="5"/>
        <v>DDU</v>
      </c>
    </row>
    <row r="74" spans="1:8" x14ac:dyDescent="0.25">
      <c r="A74" s="4">
        <v>2010</v>
      </c>
      <c r="B74" s="4">
        <v>12</v>
      </c>
      <c r="C74" s="7">
        <v>1.9957049716266662E-2</v>
      </c>
      <c r="D74" s="8">
        <v>18266.099999999999</v>
      </c>
      <c r="E74" s="7">
        <v>6.6846294689538954E-2</v>
      </c>
      <c r="F74" s="7">
        <v>-3.6849330539722724E-2</v>
      </c>
      <c r="G74" s="7">
        <v>2.436863092600805E-2</v>
      </c>
      <c r="H74" s="2" t="str">
        <f t="shared" si="5"/>
        <v>UDU</v>
      </c>
    </row>
    <row r="75" spans="1:8" x14ac:dyDescent="0.25">
      <c r="A75" s="4">
        <v>2011</v>
      </c>
      <c r="B75" s="4">
        <v>1</v>
      </c>
      <c r="C75" s="7">
        <v>-2.3773705705584014E-2</v>
      </c>
      <c r="D75" s="8">
        <v>17831.849999999999</v>
      </c>
      <c r="E75" s="7">
        <v>2.3300198807157058E-2</v>
      </c>
      <c r="F75" s="7">
        <v>-3.0811729706757274E-2</v>
      </c>
      <c r="G75" s="7">
        <v>-6.3797577854671217E-2</v>
      </c>
      <c r="H75" s="2" t="str">
        <f t="shared" si="5"/>
        <v>UDD</v>
      </c>
    </row>
    <row r="76" spans="1:8" x14ac:dyDescent="0.25">
      <c r="A76" s="4">
        <v>2011</v>
      </c>
      <c r="B76" s="4">
        <v>2</v>
      </c>
      <c r="C76" s="7">
        <v>3.6780912310460767E-2</v>
      </c>
      <c r="D76" s="8">
        <v>18487.72</v>
      </c>
      <c r="E76" s="7">
        <v>3.4737332918868491E-2</v>
      </c>
      <c r="F76" s="7">
        <v>1.6519390913589449E-2</v>
      </c>
      <c r="G76" s="7">
        <v>5.9983059983059972E-2</v>
      </c>
      <c r="H76" s="2" t="str">
        <f t="shared" si="5"/>
        <v>UUU</v>
      </c>
    </row>
    <row r="77" spans="1:8" x14ac:dyDescent="0.25">
      <c r="A77" s="4">
        <v>2011</v>
      </c>
      <c r="B77" s="4">
        <v>3</v>
      </c>
      <c r="C77" s="7">
        <v>5.3526110735813148E-3</v>
      </c>
      <c r="D77" s="8">
        <v>18586.68</v>
      </c>
      <c r="E77" s="7">
        <v>1.0444092154560103E-4</v>
      </c>
      <c r="F77" s="7">
        <v>2.8385628661697915E-4</v>
      </c>
      <c r="G77" s="7">
        <v>1.5981403457794752E-2</v>
      </c>
      <c r="H77" s="2" t="str">
        <f t="shared" si="5"/>
        <v>UUU</v>
      </c>
    </row>
    <row r="78" spans="1:8" x14ac:dyDescent="0.25">
      <c r="A78" s="4">
        <v>2011</v>
      </c>
      <c r="B78" s="4">
        <v>4</v>
      </c>
      <c r="C78" s="7">
        <v>4.7263712602624297E-2</v>
      </c>
      <c r="D78" s="8">
        <v>19465.150000000001</v>
      </c>
      <c r="E78" s="7">
        <v>2.8961460140282114E-2</v>
      </c>
      <c r="F78" s="7">
        <v>2.337043209233558E-2</v>
      </c>
      <c r="G78" s="7">
        <v>8.9446589446589453E-2</v>
      </c>
      <c r="H78" s="2" t="str">
        <f t="shared" si="5"/>
        <v>UUU</v>
      </c>
    </row>
    <row r="79" spans="1:8" x14ac:dyDescent="0.25">
      <c r="A79" s="4">
        <v>2011</v>
      </c>
      <c r="B79" s="4">
        <v>5</v>
      </c>
      <c r="C79" s="7">
        <v>1.2591106013020159E-3</v>
      </c>
      <c r="D79" s="8">
        <v>19489.66</v>
      </c>
      <c r="E79" s="7">
        <v>-1.1214542256101967E-2</v>
      </c>
      <c r="F79" s="7">
        <v>3.422120162155462E-2</v>
      </c>
      <c r="G79" s="7">
        <v>-1.7916912778106031E-2</v>
      </c>
      <c r="H79" s="2" t="str">
        <f t="shared" si="5"/>
        <v>DUD</v>
      </c>
    </row>
    <row r="80" spans="1:8" x14ac:dyDescent="0.25">
      <c r="A80" s="4">
        <v>2011</v>
      </c>
      <c r="B80" s="4">
        <v>6</v>
      </c>
      <c r="C80" s="7">
        <v>-2.1566512773268265E-2</v>
      </c>
      <c r="D80" s="8">
        <v>19069.34</v>
      </c>
      <c r="E80" s="7">
        <v>-1.6884216127561524E-2</v>
      </c>
      <c r="F80" s="7">
        <v>-2.3278125791642901E-2</v>
      </c>
      <c r="G80" s="7">
        <v>-2.4325046778935988E-2</v>
      </c>
      <c r="H80" s="2" t="str">
        <f t="shared" si="5"/>
        <v>DDD</v>
      </c>
    </row>
    <row r="81" spans="1:8" x14ac:dyDescent="0.25">
      <c r="A81" s="4">
        <v>2011</v>
      </c>
      <c r="B81" s="4">
        <v>7</v>
      </c>
      <c r="C81" s="7">
        <v>3.6113172813148076E-2</v>
      </c>
      <c r="D81" s="8">
        <v>19757.990000000002</v>
      </c>
      <c r="E81" s="7">
        <v>-2.0004546487838004E-2</v>
      </c>
      <c r="F81" s="7">
        <v>4.4151561820596985E-2</v>
      </c>
      <c r="G81" s="7">
        <v>8.4178082191780801E-2</v>
      </c>
      <c r="H81" s="2" t="str">
        <f t="shared" si="5"/>
        <v>DUU</v>
      </c>
    </row>
    <row r="82" spans="1:8" x14ac:dyDescent="0.25">
      <c r="A82" s="4">
        <v>2011</v>
      </c>
      <c r="B82" s="4">
        <v>8</v>
      </c>
      <c r="C82" s="7">
        <v>5.7951725155087175E-2</v>
      </c>
      <c r="D82" s="8">
        <v>20903</v>
      </c>
      <c r="E82" s="7">
        <v>-5.4975643702157462E-2</v>
      </c>
      <c r="F82" s="7">
        <v>9.6638665081742126E-2</v>
      </c>
      <c r="G82" s="7">
        <v>0.12274938404194846</v>
      </c>
      <c r="H82" s="2" t="str">
        <f t="shared" si="5"/>
        <v>DUU</v>
      </c>
    </row>
    <row r="83" spans="1:8" x14ac:dyDescent="0.25">
      <c r="A83" s="4">
        <v>2011</v>
      </c>
      <c r="B83" s="4">
        <v>9</v>
      </c>
      <c r="C83" s="7">
        <v>-1.4558237481307801E-2</v>
      </c>
      <c r="D83" s="8">
        <v>20598.689999999999</v>
      </c>
      <c r="E83" s="7">
        <v>-6.9448932002845187E-2</v>
      </c>
      <c r="F83" s="7">
        <v>0.13199062842783693</v>
      </c>
      <c r="G83" s="7">
        <v>-0.11062345262210216</v>
      </c>
      <c r="H83" s="2" t="str">
        <f t="shared" si="5"/>
        <v>DUD</v>
      </c>
    </row>
    <row r="84" spans="1:8" x14ac:dyDescent="0.25">
      <c r="A84" s="4">
        <v>2011</v>
      </c>
      <c r="B84" s="4">
        <v>10</v>
      </c>
      <c r="C84" s="7">
        <v>4.3168695104024879E-2</v>
      </c>
      <c r="D84" s="8">
        <v>21487.91</v>
      </c>
      <c r="E84" s="7">
        <v>0.10914714980114892</v>
      </c>
      <c r="F84" s="7">
        <v>-3.8357609475317633E-2</v>
      </c>
      <c r="G84" s="7">
        <v>5.871188156396312E-2</v>
      </c>
      <c r="H84" s="2" t="str">
        <f t="shared" si="5"/>
        <v>UDU</v>
      </c>
    </row>
    <row r="85" spans="1:8" x14ac:dyDescent="0.25">
      <c r="A85" s="4">
        <v>2011</v>
      </c>
      <c r="B85" s="4">
        <v>11</v>
      </c>
      <c r="C85" s="7">
        <v>1.0286668222227791E-2</v>
      </c>
      <c r="D85" s="8">
        <v>21708.95</v>
      </c>
      <c r="E85" s="7">
        <v>-4.0637450199203506E-3</v>
      </c>
      <c r="F85" s="7">
        <v>1.9805575346560911E-2</v>
      </c>
      <c r="G85" s="7">
        <v>1.6672642524202086E-2</v>
      </c>
      <c r="H85" s="2" t="str">
        <f t="shared" si="5"/>
        <v>DUU</v>
      </c>
    </row>
    <row r="86" spans="1:8" x14ac:dyDescent="0.25">
      <c r="A86" s="4">
        <v>2011</v>
      </c>
      <c r="B86" s="4">
        <v>12</v>
      </c>
      <c r="C86" s="7">
        <v>-2.1976196093283051E-2</v>
      </c>
      <c r="D86" s="8">
        <v>21231.87</v>
      </c>
      <c r="E86" s="7">
        <v>1.0438923772508657E-2</v>
      </c>
      <c r="F86" s="7">
        <v>3.4445885869447412E-2</v>
      </c>
      <c r="G86" s="7">
        <v>-0.1066243460882853</v>
      </c>
      <c r="H86" s="2" t="str">
        <f t="shared" si="5"/>
        <v>UUD</v>
      </c>
    </row>
    <row r="87" spans="1:8" x14ac:dyDescent="0.25">
      <c r="A87" s="4">
        <v>2012</v>
      </c>
      <c r="B87" s="4">
        <v>1</v>
      </c>
      <c r="C87" s="7">
        <v>5.2349627263779785E-2</v>
      </c>
      <c r="D87" s="8">
        <v>22343.35</v>
      </c>
      <c r="E87" s="7">
        <v>4.6374501992031858E-2</v>
      </c>
      <c r="F87" s="7">
        <v>-3.2989690721649811E-3</v>
      </c>
      <c r="G87" s="7">
        <v>0.11395486545167444</v>
      </c>
      <c r="H87" s="2" t="str">
        <f t="shared" si="5"/>
        <v>UDU</v>
      </c>
    </row>
    <row r="88" spans="1:8" x14ac:dyDescent="0.25">
      <c r="A88" s="4">
        <v>2012</v>
      </c>
      <c r="B88" s="4">
        <v>2</v>
      </c>
      <c r="C88" s="7">
        <v>-4.2686709360334474E-3</v>
      </c>
      <c r="D88" s="8">
        <v>22247.97</v>
      </c>
      <c r="E88" s="7">
        <v>4.3405421870240879E-2</v>
      </c>
      <c r="F88" s="7">
        <v>-2.5943265048719577E-2</v>
      </c>
      <c r="G88" s="7">
        <v>-2.9649754887484558E-2</v>
      </c>
      <c r="H88" s="2" t="str">
        <f t="shared" si="5"/>
        <v>UDD</v>
      </c>
    </row>
    <row r="89" spans="1:8" x14ac:dyDescent="0.25">
      <c r="A89" s="4">
        <v>2012</v>
      </c>
      <c r="B89" s="4">
        <v>3</v>
      </c>
      <c r="C89" s="7">
        <v>-6.449580341757688E-3</v>
      </c>
      <c r="D89" s="8">
        <v>22104.48</v>
      </c>
      <c r="E89" s="7">
        <v>3.2157582335244239E-2</v>
      </c>
      <c r="F89" s="7">
        <v>-4.2339096159727974E-2</v>
      </c>
      <c r="G89" s="7">
        <v>-1.320835108649332E-2</v>
      </c>
      <c r="H89" s="2" t="str">
        <f t="shared" si="5"/>
        <v>UDD</v>
      </c>
    </row>
    <row r="90" spans="1:8" x14ac:dyDescent="0.25">
      <c r="A90" s="4">
        <v>2012</v>
      </c>
      <c r="B90" s="4">
        <v>4</v>
      </c>
      <c r="C90" s="7">
        <v>1.3388993527373216E-2</v>
      </c>
      <c r="D90" s="8">
        <v>22400.44</v>
      </c>
      <c r="E90" s="7">
        <v>-6.6756622398976839E-3</v>
      </c>
      <c r="F90" s="7">
        <v>4.832748898174577E-2</v>
      </c>
      <c r="G90" s="7">
        <v>-1.4803849000740721E-3</v>
      </c>
      <c r="H90" s="2" t="str">
        <f t="shared" si="5"/>
        <v>DUD</v>
      </c>
    </row>
    <row r="91" spans="1:8" x14ac:dyDescent="0.25">
      <c r="A91" s="4">
        <v>2012</v>
      </c>
      <c r="B91" s="4">
        <v>5</v>
      </c>
      <c r="C91" s="7">
        <v>-9.3178614586345576E-3</v>
      </c>
      <c r="D91" s="8">
        <v>22191.72</v>
      </c>
      <c r="E91" s="7">
        <v>-6.0055766068492167E-2</v>
      </c>
      <c r="F91" s="7">
        <v>9.0267220464577358E-2</v>
      </c>
      <c r="G91" s="7">
        <v>-6.3380281690140761E-2</v>
      </c>
      <c r="H91" s="2" t="str">
        <f t="shared" si="5"/>
        <v>DUD</v>
      </c>
    </row>
    <row r="92" spans="1:8" x14ac:dyDescent="0.25">
      <c r="A92" s="4">
        <v>2012</v>
      </c>
      <c r="B92" s="4">
        <v>6</v>
      </c>
      <c r="C92" s="7">
        <v>1.3489025037777935E-2</v>
      </c>
      <c r="D92" s="8">
        <v>22491.06</v>
      </c>
      <c r="E92" s="7">
        <v>4.0526757288179116E-2</v>
      </c>
      <c r="F92" s="7">
        <v>-1.6829233922746822E-2</v>
      </c>
      <c r="G92" s="7">
        <v>2.3545706371191022E-2</v>
      </c>
      <c r="H92" s="2" t="str">
        <f t="shared" si="5"/>
        <v>UDU</v>
      </c>
    </row>
    <row r="93" spans="1:8" x14ac:dyDescent="0.25">
      <c r="A93" s="4">
        <v>2012</v>
      </c>
      <c r="B93" s="4">
        <v>7</v>
      </c>
      <c r="C93" s="7">
        <v>1.9451111672733612E-2</v>
      </c>
      <c r="D93" s="8">
        <v>22928.54</v>
      </c>
      <c r="E93" s="7">
        <v>1.1829537105069843E-2</v>
      </c>
      <c r="F93" s="7">
        <v>3.8150292126481133E-2</v>
      </c>
      <c r="G93" s="7">
        <v>8.3768284038920893E-3</v>
      </c>
      <c r="H93" s="2" t="str">
        <f t="shared" si="5"/>
        <v>UUU</v>
      </c>
    </row>
    <row r="94" spans="1:8" x14ac:dyDescent="0.25">
      <c r="A94" s="4">
        <v>2012</v>
      </c>
      <c r="B94" s="4">
        <v>8</v>
      </c>
      <c r="C94" s="7">
        <v>2.010444127042299E-2</v>
      </c>
      <c r="D94" s="8">
        <v>23389.5</v>
      </c>
      <c r="E94" s="7">
        <v>2.5052646866603689E-2</v>
      </c>
      <c r="F94" s="7">
        <v>-1.3178466368983233E-2</v>
      </c>
      <c r="G94" s="7">
        <v>4.9396127548086088E-2</v>
      </c>
      <c r="H94" s="2" t="str">
        <f t="shared" si="5"/>
        <v>UDU</v>
      </c>
    </row>
    <row r="95" spans="1:8" x14ac:dyDescent="0.25">
      <c r="A95" s="4">
        <v>2012</v>
      </c>
      <c r="B95" s="4">
        <v>9</v>
      </c>
      <c r="C95" s="7">
        <v>1.5957007993814942E-2</v>
      </c>
      <c r="D95" s="8">
        <v>23762.73</v>
      </c>
      <c r="E95" s="7">
        <v>2.5353168702386908E-2</v>
      </c>
      <c r="F95" s="7">
        <v>-2.5325890095548642E-2</v>
      </c>
      <c r="G95" s="7">
        <v>4.670563877724998E-2</v>
      </c>
      <c r="H95" s="2" t="str">
        <f t="shared" si="5"/>
        <v>UDU</v>
      </c>
    </row>
    <row r="96" spans="1:8" x14ac:dyDescent="0.25">
      <c r="A96" s="4">
        <v>2012</v>
      </c>
      <c r="B96" s="4">
        <v>10</v>
      </c>
      <c r="C96" s="7">
        <v>-1.7495740497622703E-2</v>
      </c>
      <c r="D96" s="8">
        <v>23346.98</v>
      </c>
      <c r="E96" s="7">
        <v>-1.8198235743557722E-2</v>
      </c>
      <c r="F96" s="7">
        <v>-4.8479719687788414E-3</v>
      </c>
      <c r="G96" s="7">
        <v>-2.9437430915119966E-2</v>
      </c>
      <c r="H96" s="2" t="str">
        <f t="shared" si="5"/>
        <v>DDD</v>
      </c>
    </row>
    <row r="97" spans="1:8" x14ac:dyDescent="0.25">
      <c r="A97" s="4">
        <v>2012</v>
      </c>
      <c r="B97" s="4">
        <v>11</v>
      </c>
      <c r="C97" s="7">
        <v>5.0110826954237186E-3</v>
      </c>
      <c r="D97" s="8">
        <v>23463.98</v>
      </c>
      <c r="E97" s="7">
        <v>5.6597099398656425E-3</v>
      </c>
      <c r="F97" s="7">
        <v>1.3821146039222132E-2</v>
      </c>
      <c r="G97" s="7">
        <v>-4.6754180902714992E-3</v>
      </c>
      <c r="H97" s="2" t="str">
        <f t="shared" si="5"/>
        <v>UUD</v>
      </c>
    </row>
    <row r="98" spans="1:8" x14ac:dyDescent="0.25">
      <c r="A98" s="4">
        <v>2012</v>
      </c>
      <c r="B98" s="4">
        <v>12</v>
      </c>
      <c r="C98" s="7">
        <v>-1.3391844871700864E-2</v>
      </c>
      <c r="D98" s="8">
        <v>23149.75</v>
      </c>
      <c r="E98" s="7">
        <v>8.9995089813210694E-3</v>
      </c>
      <c r="F98" s="7">
        <v>-2.4886241489842864E-2</v>
      </c>
      <c r="G98" s="7">
        <v>-2.4269798253538144E-2</v>
      </c>
      <c r="H98" s="2" t="str">
        <f t="shared" si="5"/>
        <v>UDD</v>
      </c>
    </row>
    <row r="99" spans="1:8" x14ac:dyDescent="0.25">
      <c r="A99" s="4">
        <v>2013</v>
      </c>
      <c r="B99" s="4">
        <v>1</v>
      </c>
      <c r="C99" s="7">
        <v>4.757578259004136E-3</v>
      </c>
      <c r="D99" s="8">
        <v>23259.89</v>
      </c>
      <c r="E99" s="7">
        <v>5.1190225405519207E-2</v>
      </c>
      <c r="F99" s="7">
        <v>-3.1853441161907914E-2</v>
      </c>
      <c r="G99" s="7">
        <v>-5.0611035674609228E-3</v>
      </c>
      <c r="H99" s="2" t="str">
        <f t="shared" si="5"/>
        <v>UDD</v>
      </c>
    </row>
    <row r="100" spans="1:8" x14ac:dyDescent="0.25">
      <c r="A100" s="4">
        <v>2013</v>
      </c>
      <c r="B100" s="4">
        <v>2</v>
      </c>
      <c r="C100" s="7">
        <v>-8.357205972078674E-3</v>
      </c>
      <c r="D100" s="8">
        <v>23065.5</v>
      </c>
      <c r="E100" s="7">
        <v>1.2758851035404417E-2</v>
      </c>
      <c r="F100" s="7">
        <v>1.2416326284422352E-2</v>
      </c>
      <c r="G100" s="7">
        <v>-5.0868486352357301E-2</v>
      </c>
      <c r="H100" s="2" t="str">
        <f t="shared" si="5"/>
        <v>UUD</v>
      </c>
    </row>
    <row r="101" spans="1:8" x14ac:dyDescent="0.25">
      <c r="A101" s="4">
        <v>2013</v>
      </c>
      <c r="B101" s="4">
        <v>3</v>
      </c>
      <c r="C101" s="7">
        <v>1.5140424997566848E-2</v>
      </c>
      <c r="D101" s="8">
        <v>23414.720000000001</v>
      </c>
      <c r="E101" s="7">
        <v>3.7977316798413652E-2</v>
      </c>
      <c r="F101" s="7">
        <v>-4.2058503400683733E-3</v>
      </c>
      <c r="G101" s="7">
        <v>9.4771241830065023E-3</v>
      </c>
      <c r="H101" s="2" t="str">
        <f t="shared" si="5"/>
        <v>UDU</v>
      </c>
    </row>
    <row r="102" spans="1:8" x14ac:dyDescent="0.25">
      <c r="A102" s="4">
        <v>2013</v>
      </c>
      <c r="B102" s="4">
        <v>4</v>
      </c>
      <c r="C102" s="7">
        <v>-3.2001420608332998E-3</v>
      </c>
      <c r="D102" s="8">
        <v>23339.79</v>
      </c>
      <c r="E102" s="7">
        <v>1.9212357183889806E-2</v>
      </c>
      <c r="F102" s="7">
        <v>4.6832124739943914E-2</v>
      </c>
      <c r="G102" s="7">
        <v>-7.5623179022337172E-2</v>
      </c>
      <c r="H102" s="2" t="str">
        <f t="shared" si="5"/>
        <v>UUD</v>
      </c>
    </row>
    <row r="103" spans="1:8" x14ac:dyDescent="0.25">
      <c r="A103" s="4">
        <v>2013</v>
      </c>
      <c r="B103" s="4">
        <v>5</v>
      </c>
      <c r="C103" s="7">
        <v>-3.4791482341278823E-2</v>
      </c>
      <c r="D103" s="8">
        <v>22527.759999999998</v>
      </c>
      <c r="E103" s="7">
        <v>2.3609719438877796E-2</v>
      </c>
      <c r="F103" s="7">
        <v>-6.7629628773535622E-2</v>
      </c>
      <c r="G103" s="7">
        <v>-6.1987812565665212E-2</v>
      </c>
      <c r="H103" s="2" t="str">
        <f t="shared" si="5"/>
        <v>UDD</v>
      </c>
    </row>
    <row r="104" spans="1:8" x14ac:dyDescent="0.25">
      <c r="A104" s="4">
        <v>2013</v>
      </c>
      <c r="B104" s="4">
        <v>6</v>
      </c>
      <c r="C104" s="7">
        <v>-4.9121928565816431E-2</v>
      </c>
      <c r="D104" s="8">
        <v>21421.16</v>
      </c>
      <c r="E104" s="7">
        <v>-1.3361147444990618E-2</v>
      </c>
      <c r="F104" s="7">
        <v>-3.2725191376044793E-2</v>
      </c>
      <c r="G104" s="7">
        <v>-0.11058841099163674</v>
      </c>
      <c r="H104" s="2" t="str">
        <f t="shared" si="5"/>
        <v>DDD</v>
      </c>
    </row>
    <row r="105" spans="1:8" x14ac:dyDescent="0.25">
      <c r="A105" s="4">
        <v>2013</v>
      </c>
      <c r="B105" s="4">
        <v>7</v>
      </c>
      <c r="C105" s="7">
        <v>3.446859661673729E-2</v>
      </c>
      <c r="D105" s="8">
        <v>22159.51</v>
      </c>
      <c r="E105" s="7">
        <v>5.1676848273282783E-2</v>
      </c>
      <c r="F105" s="7">
        <v>-2.2584075600341147E-2</v>
      </c>
      <c r="G105" s="7">
        <v>7.4301066241289515E-2</v>
      </c>
      <c r="H105" s="2" t="str">
        <f t="shared" si="5"/>
        <v>UDU</v>
      </c>
    </row>
    <row r="106" spans="1:8" x14ac:dyDescent="0.25">
      <c r="A106" s="4">
        <v>2013</v>
      </c>
      <c r="B106" s="4">
        <v>8</v>
      </c>
      <c r="C106" s="7">
        <v>3.6522067628361743E-3</v>
      </c>
      <c r="D106" s="8">
        <v>22240.45</v>
      </c>
      <c r="E106" s="7">
        <v>-2.9992294469800229E-2</v>
      </c>
      <c r="F106" s="7">
        <v>-1.3355483150487624E-2</v>
      </c>
      <c r="G106" s="7">
        <v>5.2047514848390319E-2</v>
      </c>
      <c r="H106" s="2" t="str">
        <f t="shared" si="5"/>
        <v>DDU</v>
      </c>
    </row>
    <row r="107" spans="1:8" x14ac:dyDescent="0.25">
      <c r="A107" s="4">
        <v>2013</v>
      </c>
      <c r="B107" s="4">
        <v>9</v>
      </c>
      <c r="C107" s="7">
        <v>-4.9573257439451401E-3</v>
      </c>
      <c r="D107" s="8">
        <v>22130.19</v>
      </c>
      <c r="E107" s="7">
        <v>3.1681623180886076E-2</v>
      </c>
      <c r="F107" s="7">
        <v>6.5556743467019007E-3</v>
      </c>
      <c r="G107" s="7">
        <v>-4.7838359827663046E-2</v>
      </c>
      <c r="H107" s="2" t="str">
        <f t="shared" si="5"/>
        <v>UUD</v>
      </c>
    </row>
    <row r="108" spans="1:8" x14ac:dyDescent="0.25">
      <c r="A108" s="4">
        <v>2013</v>
      </c>
      <c r="B108" s="4">
        <v>10</v>
      </c>
      <c r="C108" s="7">
        <v>1.9059901060949791E-2</v>
      </c>
      <c r="D108" s="8">
        <v>22551.99</v>
      </c>
      <c r="E108" s="7">
        <v>4.6306767454318276E-2</v>
      </c>
      <c r="F108" s="7">
        <v>1.4312356979404806E-2</v>
      </c>
      <c r="G108" s="7">
        <v>-3.4326728038696075E-3</v>
      </c>
      <c r="H108" s="2" t="str">
        <f t="shared" si="5"/>
        <v>UUD</v>
      </c>
    </row>
    <row r="109" spans="1:8" x14ac:dyDescent="0.25">
      <c r="A109" s="4">
        <v>2013</v>
      </c>
      <c r="B109" s="4">
        <v>11</v>
      </c>
      <c r="C109" s="7">
        <v>-1.6784954982539291E-2</v>
      </c>
      <c r="D109" s="8">
        <v>22173.46</v>
      </c>
      <c r="E109" s="7">
        <v>2.9637635815461749E-2</v>
      </c>
      <c r="F109" s="7">
        <v>-2.7004079231014444E-2</v>
      </c>
      <c r="G109" s="7">
        <v>-5.5111946140598E-2</v>
      </c>
      <c r="H109" s="2" t="str">
        <f t="shared" si="5"/>
        <v>UDD</v>
      </c>
    </row>
    <row r="110" spans="1:8" x14ac:dyDescent="0.25">
      <c r="A110" s="4">
        <v>2013</v>
      </c>
      <c r="B110" s="4">
        <v>12</v>
      </c>
      <c r="C110" s="7">
        <v>-8.7362630493954541E-3</v>
      </c>
      <c r="D110" s="8">
        <v>21979.74</v>
      </c>
      <c r="E110" s="7">
        <v>2.5894445803648969E-2</v>
      </c>
      <c r="F110" s="7">
        <v>-1.8661512068736785E-2</v>
      </c>
      <c r="G110" s="7">
        <v>-3.7945318972659514E-2</v>
      </c>
      <c r="H110" s="2" t="str">
        <f t="shared" si="5"/>
        <v>UDD</v>
      </c>
    </row>
    <row r="111" spans="1:8" x14ac:dyDescent="0.25">
      <c r="A111" s="4">
        <v>2014</v>
      </c>
      <c r="B111" s="4">
        <v>1</v>
      </c>
      <c r="C111" s="7">
        <v>2.0657420425262973E-2</v>
      </c>
      <c r="D111" s="8">
        <v>22433.79</v>
      </c>
      <c r="E111" s="7">
        <v>-3.524825383074337E-2</v>
      </c>
      <c r="F111" s="7">
        <v>6.3027685057922556E-2</v>
      </c>
      <c r="G111" s="7">
        <v>3.4188770237685073E-2</v>
      </c>
      <c r="H111" s="2" t="str">
        <f t="shared" si="5"/>
        <v>DUU</v>
      </c>
    </row>
    <row r="112" spans="1:8" x14ac:dyDescent="0.25">
      <c r="A112" s="4">
        <v>2014</v>
      </c>
      <c r="B112" s="4">
        <v>2</v>
      </c>
      <c r="C112" s="7">
        <v>3.7330256769484649E-2</v>
      </c>
      <c r="D112" s="8">
        <v>23271.25</v>
      </c>
      <c r="E112" s="7">
        <v>4.5515770569087399E-2</v>
      </c>
      <c r="F112" s="7">
        <v>5.2097014813405895E-3</v>
      </c>
      <c r="G112" s="7">
        <v>6.2702972770422249E-2</v>
      </c>
      <c r="H112" s="2" t="str">
        <f t="shared" si="5"/>
        <v>UUU</v>
      </c>
    </row>
    <row r="113" spans="1:8" x14ac:dyDescent="0.25">
      <c r="A113" s="4">
        <v>2014</v>
      </c>
      <c r="B113" s="4">
        <v>3</v>
      </c>
      <c r="C113" s="7">
        <v>-5.7773477773898074E-3</v>
      </c>
      <c r="D113" s="8">
        <v>23136.799999999999</v>
      </c>
      <c r="E113" s="7">
        <v>8.3127858871738791E-3</v>
      </c>
      <c r="F113" s="7">
        <v>7.3055987161219083E-3</v>
      </c>
      <c r="G113" s="7">
        <v>-3.1421407302930637E-2</v>
      </c>
      <c r="H113" s="2" t="str">
        <f t="shared" si="5"/>
        <v>UUD</v>
      </c>
    </row>
    <row r="114" spans="1:8" x14ac:dyDescent="0.25">
      <c r="A114" s="4">
        <v>2014</v>
      </c>
      <c r="B114" s="4">
        <v>4</v>
      </c>
      <c r="C114" s="7">
        <v>1.0953062344549958E-2</v>
      </c>
      <c r="D114" s="8">
        <v>23390.22</v>
      </c>
      <c r="E114" s="7">
        <v>6.9514999197903826E-3</v>
      </c>
      <c r="F114" s="7">
        <v>2.0974616931272116E-2</v>
      </c>
      <c r="G114" s="7">
        <v>4.934875819108564E-3</v>
      </c>
      <c r="H114" s="2" t="str">
        <f t="shared" si="5"/>
        <v>UUU</v>
      </c>
    </row>
    <row r="115" spans="1:8" x14ac:dyDescent="0.25">
      <c r="A115" s="4">
        <v>2014</v>
      </c>
      <c r="B115" s="4">
        <v>5</v>
      </c>
      <c r="C115" s="7">
        <v>7.5118245531171635E-3</v>
      </c>
      <c r="D115" s="8">
        <v>23565.919999999998</v>
      </c>
      <c r="E115" s="7">
        <v>2.3206414954065169E-2</v>
      </c>
      <c r="F115" s="7">
        <v>2.9468900291207412E-2</v>
      </c>
      <c r="G115" s="7">
        <v>-3.0510384801159196E-2</v>
      </c>
      <c r="H115" s="2" t="str">
        <f t="shared" si="5"/>
        <v>UUD</v>
      </c>
    </row>
    <row r="116" spans="1:8" x14ac:dyDescent="0.25">
      <c r="A116" s="4">
        <v>2014</v>
      </c>
      <c r="B116" s="4">
        <v>6</v>
      </c>
      <c r="C116" s="7">
        <v>2.6251288838994302E-2</v>
      </c>
      <c r="D116" s="8">
        <v>24184.560000000001</v>
      </c>
      <c r="E116" s="7">
        <v>2.0634979983640944E-2</v>
      </c>
      <c r="F116" s="7">
        <v>-2.493799236790939E-3</v>
      </c>
      <c r="G116" s="7">
        <v>6.319023499128118E-2</v>
      </c>
      <c r="H116" s="2" t="str">
        <f t="shared" si="5"/>
        <v>UDU</v>
      </c>
    </row>
    <row r="117" spans="1:8" x14ac:dyDescent="0.25">
      <c r="A117" s="4">
        <v>2014</v>
      </c>
      <c r="B117" s="4">
        <v>7</v>
      </c>
      <c r="C117" s="7">
        <v>-1.4365865654683563E-2</v>
      </c>
      <c r="D117" s="8">
        <v>23837.13</v>
      </c>
      <c r="E117" s="7">
        <v>-1.3437563866748437E-2</v>
      </c>
      <c r="F117" s="7">
        <v>6.6633288418940229E-3</v>
      </c>
      <c r="G117" s="7">
        <v>-3.6316776007497609E-2</v>
      </c>
      <c r="H117" s="2" t="str">
        <f t="shared" si="5"/>
        <v>DUD</v>
      </c>
    </row>
    <row r="118" spans="1:8" x14ac:dyDescent="0.25">
      <c r="A118" s="4">
        <v>2014</v>
      </c>
      <c r="B118" s="4">
        <v>8</v>
      </c>
      <c r="C118" s="7">
        <v>3.0480307046985899E-2</v>
      </c>
      <c r="D118" s="8">
        <v>24563.69</v>
      </c>
      <c r="E118" s="7">
        <v>3.9463462634004909E-2</v>
      </c>
      <c r="F118" s="7">
        <v>4.7216687407670266E-2</v>
      </c>
      <c r="G118" s="7">
        <v>3.8090607018397282E-3</v>
      </c>
      <c r="H118" s="2" t="str">
        <f t="shared" si="5"/>
        <v>UUU</v>
      </c>
    </row>
    <row r="119" spans="1:8" x14ac:dyDescent="0.25">
      <c r="A119" s="4">
        <v>2014</v>
      </c>
      <c r="B119" s="4">
        <v>9</v>
      </c>
      <c r="C119" s="7">
        <v>-3.1547387450598707E-2</v>
      </c>
      <c r="D119" s="8">
        <v>23788.77</v>
      </c>
      <c r="E119" s="7">
        <v>-1.3792124654040006E-2</v>
      </c>
      <c r="F119" s="7">
        <v>-2.1084148967239202E-2</v>
      </c>
      <c r="G119" s="7">
        <v>-6.1763281123849545E-2</v>
      </c>
      <c r="H119" s="2" t="str">
        <f t="shared" si="5"/>
        <v>DDD</v>
      </c>
    </row>
    <row r="120" spans="1:8" x14ac:dyDescent="0.25">
      <c r="A120" s="4">
        <v>2014</v>
      </c>
      <c r="B120" s="4">
        <v>10</v>
      </c>
      <c r="C120" s="7">
        <v>7.042840458657329E-3</v>
      </c>
      <c r="D120" s="8">
        <v>23956.31</v>
      </c>
      <c r="E120" s="7">
        <v>2.3550908537204096E-2</v>
      </c>
      <c r="F120" s="7">
        <v>2.8137036860912845E-2</v>
      </c>
      <c r="G120" s="7">
        <v>-3.054814559848551E-2</v>
      </c>
      <c r="H120" s="2" t="str">
        <f t="shared" si="5"/>
        <v>UUD</v>
      </c>
    </row>
    <row r="121" spans="1:8" x14ac:dyDescent="0.25">
      <c r="A121" s="4">
        <v>2014</v>
      </c>
      <c r="B121" s="4">
        <v>11</v>
      </c>
      <c r="C121" s="7">
        <v>1.7837084903735034E-2</v>
      </c>
      <c r="D121" s="8">
        <v>24383.62</v>
      </c>
      <c r="E121" s="7">
        <v>2.7471982544877704E-2</v>
      </c>
      <c r="F121" s="7">
        <v>2.9673839946200431E-2</v>
      </c>
      <c r="G121" s="7">
        <v>-4.8819456772589698E-3</v>
      </c>
      <c r="H121" s="2" t="str">
        <f t="shared" si="5"/>
        <v>UUD</v>
      </c>
    </row>
    <row r="122" spans="1:8" x14ac:dyDescent="0.25">
      <c r="A122" s="4">
        <v>2014</v>
      </c>
      <c r="B122" s="4">
        <v>12</v>
      </c>
      <c r="C122" s="7">
        <v>1.4432207779670581E-2</v>
      </c>
      <c r="D122" s="8">
        <v>24735.53</v>
      </c>
      <c r="E122" s="7">
        <v>-2.5597776015410245E-3</v>
      </c>
      <c r="F122" s="7">
        <v>3.251554879264229E-2</v>
      </c>
      <c r="G122" s="7">
        <v>1.311212202301304E-2</v>
      </c>
      <c r="H122" s="2" t="str">
        <f t="shared" si="5"/>
        <v>DUU</v>
      </c>
    </row>
    <row r="123" spans="1:8" x14ac:dyDescent="0.25">
      <c r="A123" s="4">
        <v>2015</v>
      </c>
      <c r="B123" s="4">
        <v>1</v>
      </c>
      <c r="C123" s="7">
        <v>5.1812640019877731E-2</v>
      </c>
      <c r="D123" s="8">
        <v>26017.14</v>
      </c>
      <c r="E123" s="7">
        <v>-2.9629269241996825E-2</v>
      </c>
      <c r="F123" s="7">
        <v>9.8157560355781381E-2</v>
      </c>
      <c r="G123" s="7">
        <v>8.6899101954569513E-2</v>
      </c>
      <c r="H123" s="2" t="str">
        <f t="shared" si="5"/>
        <v>DUU</v>
      </c>
    </row>
    <row r="124" spans="1:8" x14ac:dyDescent="0.25">
      <c r="A124" s="4">
        <v>2015</v>
      </c>
      <c r="B124" s="4">
        <v>2</v>
      </c>
      <c r="C124" s="7">
        <v>-2.4420420528094011E-2</v>
      </c>
      <c r="D124" s="8">
        <v>25381.8</v>
      </c>
      <c r="E124" s="7">
        <v>5.6204562547004455E-2</v>
      </c>
      <c r="F124" s="7">
        <v>-6.1376436356924802E-2</v>
      </c>
      <c r="G124" s="7">
        <v>-5.9052247873633057E-2</v>
      </c>
      <c r="H124" s="2" t="str">
        <f t="shared" si="5"/>
        <v>UDD</v>
      </c>
    </row>
    <row r="125" spans="1:8" x14ac:dyDescent="0.25">
      <c r="A125" s="4">
        <v>2015</v>
      </c>
      <c r="B125" s="4">
        <v>3</v>
      </c>
      <c r="C125" s="7">
        <v>-8.7235187469310027E-3</v>
      </c>
      <c r="D125" s="8">
        <v>25160.38</v>
      </c>
      <c r="E125" s="7">
        <v>-1.5743901474804201E-2</v>
      </c>
      <c r="F125" s="7">
        <v>1.0959527594873064E-2</v>
      </c>
      <c r="G125" s="7">
        <v>-2.1522038567493129E-2</v>
      </c>
      <c r="H125" s="2" t="str">
        <f t="shared" si="5"/>
        <v>DUD</v>
      </c>
    </row>
    <row r="126" spans="1:8" x14ac:dyDescent="0.25">
      <c r="A126" s="4">
        <v>2015</v>
      </c>
      <c r="B126" s="4">
        <v>4</v>
      </c>
      <c r="C126" s="7">
        <v>-8.7045080056138424E-3</v>
      </c>
      <c r="D126" s="8">
        <v>24941.37</v>
      </c>
      <c r="E126" s="7">
        <v>9.8338419803323252E-3</v>
      </c>
      <c r="F126" s="7">
        <v>-3.4277823768570914E-2</v>
      </c>
      <c r="G126" s="7">
        <v>-1.671652296322379E-3</v>
      </c>
      <c r="H126" s="2" t="str">
        <f t="shared" si="5"/>
        <v>UDD</v>
      </c>
    </row>
    <row r="127" spans="1:8" x14ac:dyDescent="0.25">
      <c r="A127" s="4">
        <v>2015</v>
      </c>
      <c r="B127" s="4">
        <v>5</v>
      </c>
      <c r="C127" s="7">
        <v>-1.4652620045435549E-3</v>
      </c>
      <c r="D127" s="8">
        <v>24904.82</v>
      </c>
      <c r="E127" s="7">
        <v>1.2856183440468127E-2</v>
      </c>
      <c r="F127" s="7">
        <v>-2.3697372229123381E-2</v>
      </c>
      <c r="G127" s="7">
        <v>5.5521283158543877E-3</v>
      </c>
      <c r="H127" s="2" t="str">
        <f t="shared" si="5"/>
        <v>UDU</v>
      </c>
    </row>
    <row r="128" spans="1:8" x14ac:dyDescent="0.25">
      <c r="A128" s="4">
        <v>2015</v>
      </c>
      <c r="B128" s="4">
        <v>6</v>
      </c>
      <c r="C128" s="7">
        <v>-2.5035309127288352E-2</v>
      </c>
      <c r="D128" s="8">
        <v>24281.32</v>
      </c>
      <c r="E128" s="7">
        <v>-2.029096402619246E-2</v>
      </c>
      <c r="F128" s="7">
        <v>-4.0697568894997094E-2</v>
      </c>
      <c r="G128" s="7">
        <v>-1.5162138475021791E-2</v>
      </c>
      <c r="H128" s="2" t="str">
        <f t="shared" si="5"/>
        <v>DDD</v>
      </c>
    </row>
    <row r="129" spans="1:8" x14ac:dyDescent="0.25">
      <c r="A129" s="4">
        <v>2015</v>
      </c>
      <c r="B129" s="4">
        <v>7</v>
      </c>
      <c r="C129" s="7">
        <v>6.169223053571482E-4</v>
      </c>
      <c r="D129" s="8">
        <v>24296.3</v>
      </c>
      <c r="E129" s="7">
        <v>2.2589264027204292E-2</v>
      </c>
      <c r="F129" s="7">
        <v>4.5491395407956547E-2</v>
      </c>
      <c r="G129" s="7">
        <v>-6.6209842484648895E-2</v>
      </c>
      <c r="H129" s="2" t="str">
        <f t="shared" si="5"/>
        <v>UUD</v>
      </c>
    </row>
    <row r="130" spans="1:8" x14ac:dyDescent="0.25">
      <c r="A130" s="4">
        <v>2015</v>
      </c>
      <c r="B130" s="4">
        <v>8</v>
      </c>
      <c r="C130" s="7">
        <v>-1.1635314969917654E-2</v>
      </c>
      <c r="D130" s="8">
        <v>24013.61</v>
      </c>
      <c r="E130" s="7">
        <v>-6.0950118764845684E-2</v>
      </c>
      <c r="F130" s="7">
        <v>-6.9175146958121436E-3</v>
      </c>
      <c r="G130" s="7">
        <v>3.7072333936910118E-2</v>
      </c>
      <c r="H130" s="2" t="str">
        <f t="shared" si="5"/>
        <v>DDU</v>
      </c>
    </row>
    <row r="131" spans="1:8" x14ac:dyDescent="0.25">
      <c r="A131" s="4">
        <v>2015</v>
      </c>
      <c r="B131" s="4">
        <v>9</v>
      </c>
      <c r="C131" s="7">
        <v>-7.2338516123078289E-3</v>
      </c>
      <c r="D131" s="8">
        <v>23839.9</v>
      </c>
      <c r="E131" s="7">
        <v>-2.5432233589881559E-2</v>
      </c>
      <c r="F131" s="7">
        <v>1.9652893787523107E-2</v>
      </c>
      <c r="G131" s="7">
        <v>-1.8011394964160932E-2</v>
      </c>
      <c r="H131" s="2" t="str">
        <f t="shared" si="5"/>
        <v>DUD</v>
      </c>
    </row>
    <row r="132" spans="1:8" x14ac:dyDescent="0.25">
      <c r="A132" s="4">
        <v>2015</v>
      </c>
      <c r="B132" s="4">
        <v>10</v>
      </c>
      <c r="C132" s="7">
        <v>3.4597648561678795E-2</v>
      </c>
      <c r="D132" s="8">
        <v>24664.7</v>
      </c>
      <c r="E132" s="7">
        <v>8.5059750560976699E-2</v>
      </c>
      <c r="F132" s="7">
        <v>-4.0968893871274892E-3</v>
      </c>
      <c r="G132" s="7">
        <v>2.2833614074490027E-2</v>
      </c>
      <c r="H132" s="2" t="str">
        <f t="shared" ref="H132:H195" si="6">_xlfn.CONCAT(IF(E132&gt;0, "U", "D"), IF(F132&gt;0, "U", "D"), IF(G132&gt;0, "U", "D"))</f>
        <v>UDU</v>
      </c>
    </row>
    <row r="133" spans="1:8" x14ac:dyDescent="0.25">
      <c r="A133" s="4">
        <v>2015</v>
      </c>
      <c r="B133" s="4">
        <v>11</v>
      </c>
      <c r="C133" s="7">
        <v>-2.3758307058168615E-2</v>
      </c>
      <c r="D133" s="8">
        <v>24078.71</v>
      </c>
      <c r="E133" s="7">
        <v>3.655076227576437E-3</v>
      </c>
      <c r="F133" s="7">
        <v>-8.6666778868472738E-3</v>
      </c>
      <c r="G133" s="7">
        <v>-6.7520585544373235E-2</v>
      </c>
      <c r="H133" s="2" t="str">
        <f t="shared" si="6"/>
        <v>UDD</v>
      </c>
    </row>
    <row r="134" spans="1:8" x14ac:dyDescent="0.25">
      <c r="A134" s="4">
        <v>2015</v>
      </c>
      <c r="B134" s="4">
        <v>12</v>
      </c>
      <c r="C134" s="7">
        <v>-8.5751351952186861E-3</v>
      </c>
      <c r="D134" s="8">
        <v>23872.23</v>
      </c>
      <c r="E134" s="7">
        <v>-1.7177015347485169E-2</v>
      </c>
      <c r="F134" s="7">
        <v>-3.0118387763707899E-3</v>
      </c>
      <c r="G134" s="7">
        <v>-4.5133437990582115E-3</v>
      </c>
      <c r="H134" s="2" t="str">
        <f t="shared" si="6"/>
        <v>DDD</v>
      </c>
    </row>
    <row r="135" spans="1:8" x14ac:dyDescent="0.25">
      <c r="A135" s="4">
        <v>2016</v>
      </c>
      <c r="B135" s="4">
        <v>1</v>
      </c>
      <c r="C135" s="7">
        <v>2.0021409404467505E-2</v>
      </c>
      <c r="D135" s="8">
        <v>24350.19</v>
      </c>
      <c r="E135" s="7">
        <v>-4.9786628733997307E-2</v>
      </c>
      <c r="F135" s="7">
        <v>5.5730635262896122E-2</v>
      </c>
      <c r="G135" s="7">
        <v>5.410999408633943E-2</v>
      </c>
      <c r="H135" s="2" t="str">
        <f t="shared" si="6"/>
        <v>DUU</v>
      </c>
    </row>
    <row r="136" spans="1:8" x14ac:dyDescent="0.25">
      <c r="A136" s="4">
        <v>2016</v>
      </c>
      <c r="B136" s="4">
        <v>2</v>
      </c>
      <c r="C136" s="7">
        <v>4.8050856012207488E-2</v>
      </c>
      <c r="D136" s="8">
        <v>25520.23</v>
      </c>
      <c r="E136" s="7">
        <v>-8.2593433822009121E-4</v>
      </c>
      <c r="F136" s="7">
        <v>3.0865672634033503E-2</v>
      </c>
      <c r="G136" s="7">
        <v>0.10930341280972411</v>
      </c>
      <c r="H136" s="2" t="str">
        <f t="shared" si="6"/>
        <v>DUU</v>
      </c>
    </row>
    <row r="137" spans="1:8" x14ac:dyDescent="0.25">
      <c r="A137" s="4">
        <v>2016</v>
      </c>
      <c r="B137" s="4">
        <v>3</v>
      </c>
      <c r="C137" s="7">
        <v>1.6526074442545724E-2</v>
      </c>
      <c r="D137" s="8">
        <v>25941.98</v>
      </c>
      <c r="E137" s="7">
        <v>6.7244558469982785E-2</v>
      </c>
      <c r="F137" s="7">
        <v>-8.9930059286158492E-4</v>
      </c>
      <c r="G137" s="7">
        <v>-8.4288604180714488E-3</v>
      </c>
      <c r="H137" s="2" t="str">
        <f t="shared" si="6"/>
        <v>UDD</v>
      </c>
    </row>
    <row r="138" spans="1:8" x14ac:dyDescent="0.25">
      <c r="A138" s="4">
        <v>2016</v>
      </c>
      <c r="B138" s="4">
        <v>4</v>
      </c>
      <c r="C138" s="7">
        <v>1.5889719039238859E-2</v>
      </c>
      <c r="D138" s="8">
        <v>26354.19</v>
      </c>
      <c r="E138" s="7">
        <v>3.9412222654728879E-3</v>
      </c>
      <c r="F138" s="7">
        <v>-7.370690991602924E-3</v>
      </c>
      <c r="G138" s="7">
        <v>5.1088065283917183E-2</v>
      </c>
      <c r="H138" s="2" t="str">
        <f t="shared" si="6"/>
        <v>UDU</v>
      </c>
    </row>
    <row r="139" spans="1:8" x14ac:dyDescent="0.25">
      <c r="A139" s="4">
        <v>2016</v>
      </c>
      <c r="B139" s="4">
        <v>5</v>
      </c>
      <c r="C139" s="7">
        <v>-1.2941052854111734E-2</v>
      </c>
      <c r="D139" s="8">
        <v>26013.14</v>
      </c>
      <c r="E139" s="7">
        <v>1.7011583385838192E-2</v>
      </c>
      <c r="F139" s="7">
        <v>8.0751261284182085E-3</v>
      </c>
      <c r="G139" s="7">
        <v>-6.13829357056207E-2</v>
      </c>
      <c r="H139" s="2" t="str">
        <f t="shared" si="6"/>
        <v>UUD</v>
      </c>
    </row>
    <row r="140" spans="1:8" x14ac:dyDescent="0.25">
      <c r="A140" s="4">
        <v>2016</v>
      </c>
      <c r="B140" s="4">
        <v>6</v>
      </c>
      <c r="C140" s="7">
        <v>5.3668454723450054E-2</v>
      </c>
      <c r="D140" s="8">
        <v>27409.23</v>
      </c>
      <c r="E140" s="7">
        <v>3.4952854887213558E-3</v>
      </c>
      <c r="F140" s="7">
        <v>6.9332825196116055E-2</v>
      </c>
      <c r="G140" s="7">
        <v>8.9694985352403833E-2</v>
      </c>
      <c r="H140" s="2" t="str">
        <f t="shared" si="6"/>
        <v>UUU</v>
      </c>
    </row>
    <row r="141" spans="1:8" x14ac:dyDescent="0.25">
      <c r="A141" s="4">
        <v>2016</v>
      </c>
      <c r="B141" s="4">
        <v>7</v>
      </c>
      <c r="C141" s="7">
        <v>2.5771779645807902E-2</v>
      </c>
      <c r="D141" s="8">
        <v>28115.61</v>
      </c>
      <c r="E141" s="7">
        <v>3.6471262172999896E-2</v>
      </c>
      <c r="F141" s="7">
        <v>2.0999250557216742E-2</v>
      </c>
      <c r="G141" s="7">
        <v>1.9846603937692553E-2</v>
      </c>
      <c r="H141" s="2" t="str">
        <f t="shared" si="6"/>
        <v>UUU</v>
      </c>
    </row>
    <row r="142" spans="1:8" x14ac:dyDescent="0.25">
      <c r="A142" s="4">
        <v>2016</v>
      </c>
      <c r="B142" s="4">
        <v>8</v>
      </c>
      <c r="C142" s="7">
        <v>-1.374606198414452E-2</v>
      </c>
      <c r="D142" s="8">
        <v>27729.13</v>
      </c>
      <c r="E142" s="7">
        <v>1.1974944731025783E-3</v>
      </c>
      <c r="F142" s="7">
        <v>-1.0114547972820076E-2</v>
      </c>
      <c r="G142" s="7">
        <v>-3.2563188091176865E-2</v>
      </c>
      <c r="H142" s="2" t="str">
        <f t="shared" si="6"/>
        <v>UDD</v>
      </c>
    </row>
    <row r="143" spans="1:8" x14ac:dyDescent="0.25">
      <c r="A143" s="4">
        <v>2016</v>
      </c>
      <c r="B143" s="4">
        <v>9</v>
      </c>
      <c r="C143" s="7">
        <v>-2.7557768313142272E-3</v>
      </c>
      <c r="D143" s="8">
        <v>27652.720000000001</v>
      </c>
      <c r="E143" s="7">
        <v>7.7551016764987324E-5</v>
      </c>
      <c r="F143" s="7">
        <v>-1.5086201708606417E-2</v>
      </c>
      <c r="G143" s="7">
        <v>6.8921301490623144E-3</v>
      </c>
      <c r="H143" s="2" t="str">
        <f t="shared" si="6"/>
        <v>UDU</v>
      </c>
    </row>
    <row r="144" spans="1:8" x14ac:dyDescent="0.25">
      <c r="A144" s="4">
        <v>2016</v>
      </c>
      <c r="B144" s="4">
        <v>10</v>
      </c>
      <c r="C144" s="7">
        <v>-3.0195585436514016E-2</v>
      </c>
      <c r="D144" s="8">
        <v>26817.73</v>
      </c>
      <c r="E144" s="7">
        <v>-1.7337031900138689E-2</v>
      </c>
      <c r="F144" s="7">
        <v>-4.3800728347797357E-2</v>
      </c>
      <c r="G144" s="7">
        <v>-2.9449219993632592E-2</v>
      </c>
      <c r="H144" s="2" t="str">
        <f t="shared" si="6"/>
        <v>DDD</v>
      </c>
    </row>
    <row r="145" spans="1:8" x14ac:dyDescent="0.25">
      <c r="A145" s="4">
        <v>2016</v>
      </c>
      <c r="B145" s="4">
        <v>11</v>
      </c>
      <c r="C145" s="7">
        <v>-4.2433594590389867E-2</v>
      </c>
      <c r="D145" s="8">
        <v>25679.759999999998</v>
      </c>
      <c r="E145" s="7">
        <v>3.683839096683128E-2</v>
      </c>
      <c r="F145" s="7">
        <v>-8.2137538028721813E-2</v>
      </c>
      <c r="G145" s="7">
        <v>-8.3565688043300002E-2</v>
      </c>
      <c r="H145" s="2" t="str">
        <f t="shared" si="6"/>
        <v>UDD</v>
      </c>
    </row>
    <row r="146" spans="1:8" x14ac:dyDescent="0.25">
      <c r="A146" s="4">
        <v>2016</v>
      </c>
      <c r="B146" s="4">
        <v>12</v>
      </c>
      <c r="C146" s="7">
        <v>-1.4673367059558906E-4</v>
      </c>
      <c r="D146" s="8">
        <v>25675.99</v>
      </c>
      <c r="E146" s="7">
        <v>2.0283521729119514E-2</v>
      </c>
      <c r="F146" s="7">
        <v>-4.5997974627537408E-3</v>
      </c>
      <c r="G146" s="7">
        <v>-1.9149888143176752E-2</v>
      </c>
      <c r="H146" s="2" t="str">
        <f t="shared" si="6"/>
        <v>UDD</v>
      </c>
    </row>
    <row r="147" spans="1:8" x14ac:dyDescent="0.25">
      <c r="A147" s="4">
        <v>2017</v>
      </c>
      <c r="B147" s="4">
        <v>1</v>
      </c>
      <c r="C147" s="7">
        <v>2.6745808569855756E-2</v>
      </c>
      <c r="D147" s="8">
        <v>26362.71</v>
      </c>
      <c r="E147" s="7">
        <v>1.7894689750816539E-2</v>
      </c>
      <c r="F147" s="7">
        <v>8.1423654830856673E-3</v>
      </c>
      <c r="G147" s="7">
        <v>5.4192135754036919E-2</v>
      </c>
      <c r="H147" s="2" t="str">
        <f t="shared" si="6"/>
        <v>UUU</v>
      </c>
    </row>
    <row r="148" spans="1:8" x14ac:dyDescent="0.25">
      <c r="A148" s="4">
        <v>2017</v>
      </c>
      <c r="B148" s="4">
        <v>2</v>
      </c>
      <c r="C148" s="7">
        <v>2.9075059909157819E-2</v>
      </c>
      <c r="D148" s="8">
        <v>27129.21</v>
      </c>
      <c r="E148" s="7">
        <v>3.9291521997099288E-2</v>
      </c>
      <c r="F148" s="7">
        <v>1.5859625794625298E-2</v>
      </c>
      <c r="G148" s="7">
        <v>3.1847684984855018E-2</v>
      </c>
      <c r="H148" s="2" t="str">
        <f t="shared" si="6"/>
        <v>UUU</v>
      </c>
    </row>
    <row r="149" spans="1:8" x14ac:dyDescent="0.25">
      <c r="A149" s="4">
        <v>2017</v>
      </c>
      <c r="B149" s="4">
        <v>3</v>
      </c>
      <c r="C149" s="7">
        <v>-3.1543862296161684E-3</v>
      </c>
      <c r="D149" s="8">
        <v>27043.63</v>
      </c>
      <c r="E149" s="7">
        <v>1.2575720108722876E-3</v>
      </c>
      <c r="F149" s="7">
        <v>-6.5185746108341602E-3</v>
      </c>
      <c r="G149" s="7">
        <v>-4.2774469512707469E-3</v>
      </c>
      <c r="H149" s="2" t="str">
        <f t="shared" si="6"/>
        <v>UDD</v>
      </c>
    </row>
    <row r="150" spans="1:8" x14ac:dyDescent="0.25">
      <c r="A150" s="4">
        <v>2017</v>
      </c>
      <c r="B150" s="4">
        <v>4</v>
      </c>
      <c r="C150" s="7">
        <v>1.4301729549644149E-2</v>
      </c>
      <c r="D150" s="8">
        <v>27430.400000000001</v>
      </c>
      <c r="E150" s="7">
        <v>9.9261898701958895E-3</v>
      </c>
      <c r="F150" s="7">
        <v>1.5710588736921327E-2</v>
      </c>
      <c r="G150" s="7">
        <v>1.7267520215633381E-2</v>
      </c>
      <c r="H150" s="2" t="str">
        <f t="shared" si="6"/>
        <v>UUU</v>
      </c>
    </row>
    <row r="151" spans="1:8" x14ac:dyDescent="0.25">
      <c r="A151" s="4">
        <v>2017</v>
      </c>
      <c r="B151" s="4">
        <v>5</v>
      </c>
      <c r="C151" s="7">
        <v>1.0575201418133728E-2</v>
      </c>
      <c r="D151" s="8">
        <v>27720.49</v>
      </c>
      <c r="E151" s="7">
        <v>1.4112903225806495E-2</v>
      </c>
      <c r="F151" s="7">
        <v>1.889654328858037E-2</v>
      </c>
      <c r="G151" s="7">
        <v>-1.2420303055393767E-3</v>
      </c>
      <c r="H151" s="2" t="str">
        <f t="shared" si="6"/>
        <v>UUD</v>
      </c>
    </row>
    <row r="152" spans="1:8" x14ac:dyDescent="0.25">
      <c r="A152" s="4">
        <v>2017</v>
      </c>
      <c r="B152" s="4">
        <v>6</v>
      </c>
      <c r="C152" s="7">
        <v>-2.3359732303442904E-3</v>
      </c>
      <c r="D152" s="8">
        <v>27655.73</v>
      </c>
      <c r="E152" s="7">
        <v>6.3738591366406805E-3</v>
      </c>
      <c r="F152" s="7">
        <v>7.9184473713860282E-3</v>
      </c>
      <c r="G152" s="7">
        <v>-2.155529762891728E-2</v>
      </c>
      <c r="H152" s="2" t="str">
        <f t="shared" si="6"/>
        <v>UUD</v>
      </c>
    </row>
    <row r="153" spans="1:8" x14ac:dyDescent="0.25">
      <c r="A153" s="4">
        <v>2017</v>
      </c>
      <c r="B153" s="4">
        <v>7</v>
      </c>
      <c r="C153" s="7">
        <v>1.2370808880584061E-2</v>
      </c>
      <c r="D153" s="8">
        <v>27997.86</v>
      </c>
      <c r="E153" s="7">
        <v>2.0554177005789986E-2</v>
      </c>
      <c r="F153" s="7">
        <v>-6.5766515438766548E-3</v>
      </c>
      <c r="G153" s="7">
        <v>2.313167259786475E-2</v>
      </c>
      <c r="H153" s="2" t="str">
        <f t="shared" si="6"/>
        <v>UDU</v>
      </c>
    </row>
    <row r="154" spans="1:8" x14ac:dyDescent="0.25">
      <c r="A154" s="4">
        <v>2017</v>
      </c>
      <c r="B154" s="4">
        <v>8</v>
      </c>
      <c r="C154" s="7">
        <v>2.6271279756989285E-2</v>
      </c>
      <c r="D154" s="8">
        <v>28733.4</v>
      </c>
      <c r="E154" s="7">
        <v>2.9176966405963789E-3</v>
      </c>
      <c r="F154" s="7">
        <v>3.4071509371692121E-2</v>
      </c>
      <c r="G154" s="7">
        <v>4.1987577639751583E-2</v>
      </c>
      <c r="H154" s="2" t="str">
        <f t="shared" si="6"/>
        <v>UUU</v>
      </c>
    </row>
    <row r="155" spans="1:8" x14ac:dyDescent="0.25">
      <c r="A155" s="4">
        <v>2017</v>
      </c>
      <c r="B155" s="4">
        <v>9</v>
      </c>
      <c r="C155" s="7">
        <v>-1.256476304611176E-2</v>
      </c>
      <c r="D155" s="8">
        <v>28372.37</v>
      </c>
      <c r="E155" s="7">
        <v>2.014267387594848E-2</v>
      </c>
      <c r="F155" s="7">
        <v>-2.321376007401954E-2</v>
      </c>
      <c r="G155" s="7">
        <v>-3.3698934986488571E-2</v>
      </c>
      <c r="H155" s="2" t="str">
        <f t="shared" si="6"/>
        <v>UDD</v>
      </c>
    </row>
    <row r="156" spans="1:8" x14ac:dyDescent="0.25">
      <c r="A156" s="4">
        <v>2017</v>
      </c>
      <c r="B156" s="4">
        <v>10</v>
      </c>
      <c r="C156" s="7">
        <v>5.2312175715847342E-3</v>
      </c>
      <c r="D156" s="8">
        <v>28520.79</v>
      </c>
      <c r="E156" s="7">
        <v>2.356406480117812E-2</v>
      </c>
      <c r="F156" s="7">
        <v>-3.8181322300390175E-4</v>
      </c>
      <c r="G156" s="7">
        <v>-7.4847836815264968E-3</v>
      </c>
      <c r="H156" s="2" t="str">
        <f t="shared" si="6"/>
        <v>UDD</v>
      </c>
    </row>
    <row r="157" spans="1:8" x14ac:dyDescent="0.25">
      <c r="A157" s="4">
        <v>2017</v>
      </c>
      <c r="B157" s="4">
        <v>11</v>
      </c>
      <c r="C157" s="7">
        <v>1.4006444567815857E-2</v>
      </c>
      <c r="D157" s="8">
        <v>28920.26</v>
      </c>
      <c r="E157" s="7">
        <v>3.0565817616177382E-2</v>
      </c>
      <c r="F157" s="7">
        <v>7.4223046768451262E-3</v>
      </c>
      <c r="G157" s="7">
        <v>3.5634374741029262E-3</v>
      </c>
      <c r="H157" s="2" t="str">
        <f t="shared" si="6"/>
        <v>UUU</v>
      </c>
    </row>
    <row r="158" spans="1:8" x14ac:dyDescent="0.25">
      <c r="A158" s="4">
        <v>2017</v>
      </c>
      <c r="B158" s="4">
        <v>12</v>
      </c>
      <c r="C158" s="7">
        <v>1.698420344436502E-2</v>
      </c>
      <c r="D158" s="8">
        <v>29411.45</v>
      </c>
      <c r="E158" s="7">
        <v>1.2085484434021465E-2</v>
      </c>
      <c r="F158" s="7">
        <v>1.8085952130164396E-2</v>
      </c>
      <c r="G158" s="7">
        <v>2.1056977704376534E-2</v>
      </c>
      <c r="H158" s="2" t="str">
        <f t="shared" si="6"/>
        <v>UUU</v>
      </c>
    </row>
    <row r="159" spans="1:8" x14ac:dyDescent="0.25">
      <c r="A159" s="4">
        <v>2018</v>
      </c>
      <c r="B159" s="4">
        <v>1</v>
      </c>
      <c r="C159" s="7">
        <v>1.8719009766659633E-2</v>
      </c>
      <c r="D159" s="8">
        <v>29962.01</v>
      </c>
      <c r="E159" s="7">
        <v>5.6359139623772814E-2</v>
      </c>
      <c r="F159" s="7">
        <v>-3.2555573072678534E-2</v>
      </c>
      <c r="G159" s="7">
        <v>3.2349373230893708E-2</v>
      </c>
      <c r="H159" s="2" t="str">
        <f t="shared" si="6"/>
        <v>UDU</v>
      </c>
    </row>
    <row r="160" spans="1:8" x14ac:dyDescent="0.25">
      <c r="A160" s="4">
        <v>2018</v>
      </c>
      <c r="B160" s="4">
        <v>2</v>
      </c>
      <c r="C160" s="7">
        <v>-2.9198162796185034E-2</v>
      </c>
      <c r="D160" s="8">
        <v>29087.17</v>
      </c>
      <c r="E160" s="7">
        <v>-3.6360411493437494E-2</v>
      </c>
      <c r="F160" s="7">
        <v>-3.0384744710420075E-2</v>
      </c>
      <c r="G160" s="7">
        <v>-2.0759890325107722E-2</v>
      </c>
      <c r="H160" s="2" t="str">
        <f t="shared" si="6"/>
        <v>DDD</v>
      </c>
    </row>
    <row r="161" spans="1:8" x14ac:dyDescent="0.25">
      <c r="A161" s="4">
        <v>2018</v>
      </c>
      <c r="B161" s="4">
        <v>3</v>
      </c>
      <c r="C161" s="7">
        <v>1.7847920651568039E-3</v>
      </c>
      <c r="D161" s="8">
        <v>29139.08</v>
      </c>
      <c r="E161" s="7">
        <v>-2.7414717687503476E-2</v>
      </c>
      <c r="F161" s="7">
        <v>2.8582465550399672E-2</v>
      </c>
      <c r="G161" s="7">
        <v>6.3200000000001033E-3</v>
      </c>
      <c r="H161" s="2" t="str">
        <f t="shared" si="6"/>
        <v>DUU</v>
      </c>
    </row>
    <row r="162" spans="1:8" x14ac:dyDescent="0.25">
      <c r="A162" s="4">
        <v>2018</v>
      </c>
      <c r="B162" s="4">
        <v>4</v>
      </c>
      <c r="C162" s="7">
        <v>-8.4190971838584705E-3</v>
      </c>
      <c r="D162" s="8">
        <v>28893.759999999998</v>
      </c>
      <c r="E162" s="7">
        <v>5.1681550446514013E-3</v>
      </c>
      <c r="F162" s="7">
        <v>-2.0885401340174248E-2</v>
      </c>
      <c r="G162" s="7">
        <v>-9.5397090388743555E-3</v>
      </c>
      <c r="H162" s="2" t="str">
        <f t="shared" si="6"/>
        <v>UDD</v>
      </c>
    </row>
    <row r="163" spans="1:8" x14ac:dyDescent="0.25">
      <c r="A163" s="4">
        <v>2018</v>
      </c>
      <c r="B163" s="4">
        <v>5</v>
      </c>
      <c r="C163" s="7">
        <v>1.082991967382041E-2</v>
      </c>
      <c r="D163" s="8">
        <v>29206.68</v>
      </c>
      <c r="E163" s="7">
        <v>2.4309099844996407E-2</v>
      </c>
      <c r="F163" s="7">
        <v>2.005220444327005E-2</v>
      </c>
      <c r="G163" s="7">
        <v>-1.1959226262139855E-2</v>
      </c>
      <c r="H163" s="2" t="str">
        <f t="shared" si="6"/>
        <v>UUD</v>
      </c>
    </row>
    <row r="164" spans="1:8" x14ac:dyDescent="0.25">
      <c r="A164" s="4">
        <v>2018</v>
      </c>
      <c r="B164" s="4">
        <v>6</v>
      </c>
      <c r="C164" s="7">
        <v>-7.6474647254229922E-3</v>
      </c>
      <c r="D164" s="8">
        <v>28983.32</v>
      </c>
      <c r="E164" s="7">
        <v>5.7566173452092695E-3</v>
      </c>
      <c r="F164" s="7">
        <v>6.4701936518765102E-3</v>
      </c>
      <c r="G164" s="7">
        <v>-3.6149471974004754E-2</v>
      </c>
      <c r="H164" s="2" t="str">
        <f t="shared" si="6"/>
        <v>UUD</v>
      </c>
    </row>
    <row r="165" spans="1:8" x14ac:dyDescent="0.25">
      <c r="A165" s="4">
        <v>2018</v>
      </c>
      <c r="B165" s="4">
        <v>7</v>
      </c>
      <c r="C165" s="7">
        <v>8.4687389823701054E-5</v>
      </c>
      <c r="D165" s="8">
        <v>28985.77</v>
      </c>
      <c r="E165" s="7">
        <v>3.7046593925095905E-2</v>
      </c>
      <c r="F165" s="7">
        <v>-1.4366900954469353E-2</v>
      </c>
      <c r="G165" s="7">
        <v>-2.2418879056047336E-2</v>
      </c>
      <c r="H165" s="2" t="str">
        <f t="shared" si="6"/>
        <v>UDD</v>
      </c>
    </row>
    <row r="166" spans="1:8" x14ac:dyDescent="0.25">
      <c r="A166" s="4">
        <v>2018</v>
      </c>
      <c r="B166" s="4">
        <v>8</v>
      </c>
      <c r="C166" s="7">
        <v>8.3799088495764007E-3</v>
      </c>
      <c r="D166" s="8">
        <v>29228.67</v>
      </c>
      <c r="E166" s="7">
        <v>3.1919809476415706E-2</v>
      </c>
      <c r="F166" s="7">
        <v>1.3138888642056257E-2</v>
      </c>
      <c r="G166" s="7">
        <v>-2.1381153547719522E-2</v>
      </c>
      <c r="H166" s="2" t="str">
        <f t="shared" si="6"/>
        <v>UUD</v>
      </c>
    </row>
    <row r="167" spans="1:8" x14ac:dyDescent="0.25">
      <c r="A167" s="4">
        <v>2018</v>
      </c>
      <c r="B167" s="4">
        <v>9</v>
      </c>
      <c r="C167" s="7">
        <v>-9.4343923364421656E-3</v>
      </c>
      <c r="D167" s="8">
        <v>28952.92</v>
      </c>
      <c r="E167" s="7">
        <v>5.9496595332504398E-3</v>
      </c>
      <c r="F167" s="7">
        <v>-2.8630201953643741E-2</v>
      </c>
      <c r="G167" s="7">
        <v>-6.6073473702757957E-3</v>
      </c>
      <c r="H167" s="2" t="str">
        <f t="shared" si="6"/>
        <v>UDD</v>
      </c>
    </row>
    <row r="168" spans="1:8" x14ac:dyDescent="0.25">
      <c r="A168" s="4">
        <v>2018</v>
      </c>
      <c r="B168" s="4">
        <v>10</v>
      </c>
      <c r="C168" s="7">
        <v>-2.5728071811888631E-2</v>
      </c>
      <c r="D168" s="8">
        <v>28208.02</v>
      </c>
      <c r="E168" s="7">
        <v>-6.9104292790313826E-2</v>
      </c>
      <c r="F168" s="7">
        <v>-2.928946049531711E-2</v>
      </c>
      <c r="G168" s="7">
        <v>2.1195459382759907E-2</v>
      </c>
      <c r="H168" s="2" t="str">
        <f t="shared" si="6"/>
        <v>DDU</v>
      </c>
    </row>
    <row r="169" spans="1:8" x14ac:dyDescent="0.25">
      <c r="A169" s="4">
        <v>2018</v>
      </c>
      <c r="B169" s="4">
        <v>11</v>
      </c>
      <c r="C169" s="7">
        <v>1.3025047039260551E-2</v>
      </c>
      <c r="D169" s="8">
        <v>28575.43</v>
      </c>
      <c r="E169" s="7">
        <v>1.8549310867235658E-2</v>
      </c>
      <c r="F169" s="7">
        <v>1.7869833369456023E-2</v>
      </c>
      <c r="G169" s="7">
        <v>3.3868866695614397E-3</v>
      </c>
      <c r="H169" s="2" t="str">
        <f t="shared" si="6"/>
        <v>UUU</v>
      </c>
    </row>
    <row r="170" spans="1:8" x14ac:dyDescent="0.25">
      <c r="A170" s="4">
        <v>2018</v>
      </c>
      <c r="B170" s="4">
        <v>12</v>
      </c>
      <c r="C170" s="7">
        <v>8.4691108771328683E-3</v>
      </c>
      <c r="D170" s="8">
        <v>28817.43</v>
      </c>
      <c r="E170" s="7">
        <v>-8.7937719591815622E-2</v>
      </c>
      <c r="F170" s="7">
        <v>5.8502868056793611E-2</v>
      </c>
      <c r="G170" s="7">
        <v>4.9420114246148561E-2</v>
      </c>
      <c r="H170" s="2" t="str">
        <f t="shared" si="6"/>
        <v>DUU</v>
      </c>
    </row>
    <row r="171" spans="1:8" x14ac:dyDescent="0.25">
      <c r="A171" s="4">
        <v>2019</v>
      </c>
      <c r="B171" s="4">
        <v>1</v>
      </c>
      <c r="C171" s="7">
        <v>3.757156169825171E-2</v>
      </c>
      <c r="D171" s="8">
        <v>29900.15</v>
      </c>
      <c r="E171" s="7">
        <v>8.0065620998719611E-2</v>
      </c>
      <c r="F171" s="7">
        <v>3.7856966504812295E-3</v>
      </c>
      <c r="G171" s="7">
        <v>2.8865979381443196E-2</v>
      </c>
      <c r="H171" s="2" t="str">
        <f t="shared" si="6"/>
        <v>UUU</v>
      </c>
    </row>
    <row r="172" spans="1:8" x14ac:dyDescent="0.25">
      <c r="A172" s="4">
        <v>2019</v>
      </c>
      <c r="B172" s="4">
        <v>2</v>
      </c>
      <c r="C172" s="7">
        <v>4.7988100731830574E-3</v>
      </c>
      <c r="D172" s="8">
        <v>30043.64</v>
      </c>
      <c r="E172" s="7">
        <v>3.2415811506687042E-2</v>
      </c>
      <c r="F172" s="7">
        <v>-1.3750406412280203E-2</v>
      </c>
      <c r="G172" s="7">
        <v>-6.0921843687374855E-3</v>
      </c>
      <c r="H172" s="2" t="str">
        <f t="shared" si="6"/>
        <v>UDD</v>
      </c>
    </row>
    <row r="173" spans="1:8" x14ac:dyDescent="0.25">
      <c r="A173" s="4">
        <v>2019</v>
      </c>
      <c r="B173" s="4">
        <v>3</v>
      </c>
      <c r="C173" s="7">
        <v>1.8863107915138677E-2</v>
      </c>
      <c r="D173" s="8">
        <v>30610.35</v>
      </c>
      <c r="E173" s="7">
        <v>1.8078542363955119E-2</v>
      </c>
      <c r="F173" s="7">
        <v>5.5737277676598307E-2</v>
      </c>
      <c r="G173" s="7">
        <v>-1.5969029760464437E-2</v>
      </c>
      <c r="H173" s="2" t="str">
        <f t="shared" si="6"/>
        <v>UUD</v>
      </c>
    </row>
    <row r="174" spans="1:8" x14ac:dyDescent="0.25">
      <c r="A174" s="4">
        <v>2019</v>
      </c>
      <c r="B174" s="4">
        <v>4</v>
      </c>
      <c r="C174" s="7">
        <v>4.7767884867702115E-3</v>
      </c>
      <c r="D174" s="8">
        <v>30756.57</v>
      </c>
      <c r="E174" s="7">
        <v>4.0852449730954143E-2</v>
      </c>
      <c r="F174" s="7">
        <v>-1.9879859153213331E-2</v>
      </c>
      <c r="G174" s="7">
        <v>-6.6388000983526041E-3</v>
      </c>
      <c r="H174" s="2" t="str">
        <f t="shared" si="6"/>
        <v>UDD</v>
      </c>
    </row>
    <row r="175" spans="1:8" x14ac:dyDescent="0.25">
      <c r="A175" s="4">
        <v>2019</v>
      </c>
      <c r="B175" s="4">
        <v>5</v>
      </c>
      <c r="C175" s="7">
        <v>6.0074161416279193E-3</v>
      </c>
      <c r="D175" s="8">
        <v>30941.34</v>
      </c>
      <c r="E175" s="7">
        <v>-6.3771172029113643E-2</v>
      </c>
      <c r="F175" s="7">
        <v>6.838315273884521E-2</v>
      </c>
      <c r="G175" s="7">
        <v>1.7574257425742479E-2</v>
      </c>
      <c r="H175" s="2" t="str">
        <f t="shared" si="6"/>
        <v>DUU</v>
      </c>
    </row>
    <row r="176" spans="1:8" x14ac:dyDescent="0.25">
      <c r="A176" s="4">
        <v>2019</v>
      </c>
      <c r="B176" s="4">
        <v>6</v>
      </c>
      <c r="C176" s="7">
        <v>5.2319598111067567E-2</v>
      </c>
      <c r="D176" s="8">
        <v>32560.18</v>
      </c>
      <c r="E176" s="7">
        <v>6.9593959573148956E-2</v>
      </c>
      <c r="F176" s="7">
        <v>9.487630310518691E-3</v>
      </c>
      <c r="G176" s="7">
        <v>8.0029189978107373E-2</v>
      </c>
      <c r="H176" s="2" t="str">
        <f t="shared" si="6"/>
        <v>UUU</v>
      </c>
    </row>
    <row r="177" spans="1:8" x14ac:dyDescent="0.25">
      <c r="A177" s="4">
        <v>2019</v>
      </c>
      <c r="B177" s="4">
        <v>7</v>
      </c>
      <c r="C177" s="7">
        <v>5.9208153020571253E-3</v>
      </c>
      <c r="D177" s="8">
        <v>32752.959999999999</v>
      </c>
      <c r="E177" s="7">
        <v>1.511945392491465E-2</v>
      </c>
      <c r="F177" s="7">
        <v>2.5696708036391236E-3</v>
      </c>
      <c r="G177" s="7">
        <v>7.5075075075314857E-5</v>
      </c>
      <c r="H177" s="2" t="str">
        <f t="shared" si="6"/>
        <v>UUU</v>
      </c>
    </row>
    <row r="178" spans="1:8" x14ac:dyDescent="0.25">
      <c r="A178" s="4">
        <v>2019</v>
      </c>
      <c r="B178" s="4">
        <v>8</v>
      </c>
      <c r="C178" s="7">
        <v>5.7284497268219159E-2</v>
      </c>
      <c r="D178" s="8">
        <v>34629.199999999997</v>
      </c>
      <c r="E178" s="7">
        <v>-1.6743435430185416E-2</v>
      </c>
      <c r="F178" s="7">
        <v>0.11044819470547651</v>
      </c>
      <c r="G178" s="7">
        <v>7.9123188949778545E-2</v>
      </c>
      <c r="H178" s="2" t="str">
        <f t="shared" si="6"/>
        <v>DUU</v>
      </c>
    </row>
    <row r="179" spans="1:8" x14ac:dyDescent="0.25">
      <c r="A179" s="4">
        <v>2019</v>
      </c>
      <c r="B179" s="4">
        <v>9</v>
      </c>
      <c r="C179" s="7">
        <v>-1.47422712855797E-2</v>
      </c>
      <c r="D179" s="8">
        <v>34118.68</v>
      </c>
      <c r="E179" s="7">
        <v>1.9480231482979171E-2</v>
      </c>
      <c r="F179" s="7">
        <v>-2.68012923778993E-2</v>
      </c>
      <c r="G179" s="7">
        <v>-3.3947826086956456E-2</v>
      </c>
      <c r="H179" s="2" t="str">
        <f t="shared" si="6"/>
        <v>UDD</v>
      </c>
    </row>
    <row r="180" spans="1:8" x14ac:dyDescent="0.25">
      <c r="A180" s="4">
        <v>2019</v>
      </c>
      <c r="B180" s="4">
        <v>10</v>
      </c>
      <c r="C180" s="7">
        <v>1.2202291912224439E-2</v>
      </c>
      <c r="D180" s="8">
        <v>34535.01</v>
      </c>
      <c r="E180" s="7">
        <v>2.210466017454582E-2</v>
      </c>
      <c r="F180" s="7">
        <v>-1.1137301225417118E-2</v>
      </c>
      <c r="G180" s="7">
        <v>2.5635486426153875E-2</v>
      </c>
      <c r="H180" s="2" t="str">
        <f t="shared" si="6"/>
        <v>UDU</v>
      </c>
    </row>
    <row r="181" spans="1:8" x14ac:dyDescent="0.25">
      <c r="A181" s="4">
        <v>2019</v>
      </c>
      <c r="B181" s="4">
        <v>11</v>
      </c>
      <c r="C181" s="7">
        <v>1.9606063687893638E-5</v>
      </c>
      <c r="D181" s="8">
        <v>34535.69</v>
      </c>
      <c r="E181" s="7">
        <v>3.619819998021967E-2</v>
      </c>
      <c r="F181" s="7">
        <v>-4.0657393084136961E-3</v>
      </c>
      <c r="G181" s="7">
        <v>-3.2085936951484872E-2</v>
      </c>
      <c r="H181" s="2" t="str">
        <f t="shared" si="6"/>
        <v>UDD</v>
      </c>
    </row>
    <row r="182" spans="1:8" x14ac:dyDescent="0.25">
      <c r="A182" s="4">
        <v>2019</v>
      </c>
      <c r="B182" s="4">
        <v>12</v>
      </c>
      <c r="C182" s="7">
        <v>1.1716479412667846E-2</v>
      </c>
      <c r="D182" s="8">
        <v>34940.32</v>
      </c>
      <c r="E182" s="7">
        <v>2.903353836624234E-2</v>
      </c>
      <c r="F182" s="7">
        <v>-3.1955102651706202E-2</v>
      </c>
      <c r="G182" s="7">
        <v>3.6558827796315141E-2</v>
      </c>
      <c r="H182" s="2" t="str">
        <f t="shared" si="6"/>
        <v>UDU</v>
      </c>
    </row>
    <row r="183" spans="1:8" x14ac:dyDescent="0.25">
      <c r="A183" s="4">
        <v>2020</v>
      </c>
      <c r="B183" s="4">
        <v>1</v>
      </c>
      <c r="C183" s="7">
        <v>4.0501889512498446E-2</v>
      </c>
      <c r="D183" s="8">
        <v>36355.47</v>
      </c>
      <c r="E183" s="7">
        <v>-4.0390231777776009E-4</v>
      </c>
      <c r="F183" s="7">
        <v>7.691172128727497E-2</v>
      </c>
      <c r="G183" s="7">
        <v>4.4996501049685111E-2</v>
      </c>
      <c r="H183" s="2" t="str">
        <f t="shared" si="6"/>
        <v>DUU</v>
      </c>
    </row>
    <row r="184" spans="1:8" x14ac:dyDescent="0.25">
      <c r="A184" s="4">
        <v>2020</v>
      </c>
      <c r="B184" s="4">
        <v>2</v>
      </c>
      <c r="C184" s="7">
        <v>-4.6193880323882608E-3</v>
      </c>
      <c r="D184" s="8">
        <v>36187.53</v>
      </c>
      <c r="E184" s="7">
        <v>-7.9165760109408678E-2</v>
      </c>
      <c r="F184" s="7">
        <v>6.6266246013640284E-2</v>
      </c>
      <c r="G184" s="7">
        <v>-6.3617491461863684E-3</v>
      </c>
      <c r="H184" s="2" t="str">
        <f t="shared" si="6"/>
        <v>DUD</v>
      </c>
    </row>
    <row r="185" spans="1:8" x14ac:dyDescent="0.25">
      <c r="A185" s="4">
        <v>2020</v>
      </c>
      <c r="B185" s="4">
        <v>3</v>
      </c>
      <c r="C185" s="7">
        <v>-1.4096107737645913E-2</v>
      </c>
      <c r="D185" s="8">
        <v>35677.43</v>
      </c>
      <c r="E185" s="7">
        <v>-0.12464085334937802</v>
      </c>
      <c r="F185" s="7">
        <v>6.3778302401847231E-2</v>
      </c>
      <c r="G185" s="7">
        <v>-2.2240194096238008E-3</v>
      </c>
      <c r="H185" s="2" t="str">
        <f t="shared" si="6"/>
        <v>DUD</v>
      </c>
    </row>
    <row r="186" spans="1:8" x14ac:dyDescent="0.25">
      <c r="A186" s="4">
        <v>2020</v>
      </c>
      <c r="B186" s="4">
        <v>4</v>
      </c>
      <c r="C186" s="7">
        <v>7.0588013843326358E-2</v>
      </c>
      <c r="D186" s="8">
        <v>38195.83</v>
      </c>
      <c r="E186" s="7">
        <v>0.12698351115421924</v>
      </c>
      <c r="F186" s="7">
        <v>1.2169319012373725E-2</v>
      </c>
      <c r="G186" s="7">
        <v>7.2610604525498168E-2</v>
      </c>
      <c r="H186" s="2" t="str">
        <f t="shared" si="6"/>
        <v>UUU</v>
      </c>
    </row>
    <row r="187" spans="1:8" x14ac:dyDescent="0.25">
      <c r="A187" s="4">
        <v>2020</v>
      </c>
      <c r="B187" s="4">
        <v>5</v>
      </c>
      <c r="C187" s="7">
        <v>1.9806520122611415E-2</v>
      </c>
      <c r="D187" s="8">
        <v>38952.35</v>
      </c>
      <c r="E187" s="7">
        <v>4.7645276783255364E-2</v>
      </c>
      <c r="F187" s="7">
        <v>-1.7629887148553069E-2</v>
      </c>
      <c r="G187" s="7">
        <v>2.5881612090679962E-2</v>
      </c>
      <c r="H187" s="2" t="str">
        <f t="shared" si="6"/>
        <v>UDU</v>
      </c>
    </row>
    <row r="188" spans="1:8" x14ac:dyDescent="0.25">
      <c r="A188" s="4">
        <v>2020</v>
      </c>
      <c r="B188" s="4">
        <v>6</v>
      </c>
      <c r="C188" s="7">
        <v>1.6625109327924159E-2</v>
      </c>
      <c r="D188" s="8">
        <v>39599.94</v>
      </c>
      <c r="E188" s="7">
        <v>1.7760123412424056E-2</v>
      </c>
      <c r="F188" s="7">
        <v>3.3751158287333993E-3</v>
      </c>
      <c r="G188" s="7">
        <v>2.7377079368976709E-2</v>
      </c>
      <c r="H188" s="2" t="str">
        <f t="shared" si="6"/>
        <v>UUU</v>
      </c>
    </row>
    <row r="189" spans="1:8" x14ac:dyDescent="0.25">
      <c r="A189" s="4">
        <v>2020</v>
      </c>
      <c r="B189" s="4">
        <v>7</v>
      </c>
      <c r="C189" s="7">
        <v>7.0387274876178685E-2</v>
      </c>
      <c r="D189" s="8">
        <v>42387.27</v>
      </c>
      <c r="E189" s="7">
        <v>5.8892203917499053E-2</v>
      </c>
      <c r="F189" s="7">
        <v>4.4353721966109205E-2</v>
      </c>
      <c r="G189" s="7">
        <v>0.10790464240903397</v>
      </c>
      <c r="H189" s="2" t="str">
        <f t="shared" si="6"/>
        <v>UUU</v>
      </c>
    </row>
    <row r="190" spans="1:8" x14ac:dyDescent="0.25">
      <c r="A190" s="4">
        <v>2020</v>
      </c>
      <c r="B190" s="4">
        <v>8</v>
      </c>
      <c r="C190" s="7">
        <v>5.4874931160600049E-3</v>
      </c>
      <c r="D190" s="8">
        <v>42619.87</v>
      </c>
      <c r="E190" s="7">
        <v>6.9796643390910074E-2</v>
      </c>
      <c r="F190" s="7">
        <v>-5.0460090601122554E-2</v>
      </c>
      <c r="G190" s="7">
        <v>-3.2357223750202335E-3</v>
      </c>
      <c r="H190" s="2" t="str">
        <f t="shared" si="6"/>
        <v>UDD</v>
      </c>
    </row>
    <row r="191" spans="1:8" x14ac:dyDescent="0.25">
      <c r="A191" s="4">
        <v>2020</v>
      </c>
      <c r="B191" s="4">
        <v>9</v>
      </c>
      <c r="C191" s="7">
        <v>-2.5018687389836147E-2</v>
      </c>
      <c r="D191" s="8">
        <v>41553.58</v>
      </c>
      <c r="E191" s="7">
        <v>-3.7398957084187834E-2</v>
      </c>
      <c r="F191" s="7">
        <v>7.7213756445018156E-3</v>
      </c>
      <c r="G191" s="7">
        <v>-4.171400746632048E-2</v>
      </c>
      <c r="H191" s="2" t="str">
        <f t="shared" si="6"/>
        <v>DUD</v>
      </c>
    </row>
    <row r="192" spans="1:8" x14ac:dyDescent="0.25">
      <c r="A192" s="4">
        <v>2020</v>
      </c>
      <c r="B192" s="4">
        <v>10</v>
      </c>
      <c r="C192" s="7">
        <v>-2.1325617455339008E-2</v>
      </c>
      <c r="D192" s="8">
        <v>40667.42</v>
      </c>
      <c r="E192" s="7">
        <v>-2.4933560273522559E-2</v>
      </c>
      <c r="F192" s="7">
        <v>-3.3853913387285606E-2</v>
      </c>
      <c r="G192" s="7">
        <v>-5.1942186088528297E-3</v>
      </c>
      <c r="H192" s="2" t="str">
        <f t="shared" si="6"/>
        <v>DDD</v>
      </c>
    </row>
    <row r="193" spans="1:8" x14ac:dyDescent="0.25">
      <c r="A193" s="4">
        <v>2020</v>
      </c>
      <c r="B193" s="4">
        <v>11</v>
      </c>
      <c r="C193" s="7">
        <v>2.3264215626176865E-2</v>
      </c>
      <c r="D193" s="8">
        <v>41613.519999999997</v>
      </c>
      <c r="E193" s="7">
        <v>0.10877687266491098</v>
      </c>
      <c r="F193" s="7">
        <v>1.6630923524467267E-2</v>
      </c>
      <c r="G193" s="7">
        <v>-5.4086265607264483E-2</v>
      </c>
      <c r="H193" s="2" t="str">
        <f t="shared" si="6"/>
        <v>UUD</v>
      </c>
    </row>
    <row r="194" spans="1:8" x14ac:dyDescent="0.25">
      <c r="A194" s="4">
        <v>2020</v>
      </c>
      <c r="B194" s="4">
        <v>12</v>
      </c>
      <c r="C194" s="7">
        <v>3.1302679686983748E-2</v>
      </c>
      <c r="D194" s="8">
        <v>42916.13</v>
      </c>
      <c r="E194" s="7">
        <v>3.7065996931793244E-2</v>
      </c>
      <c r="F194" s="7">
        <v>-1.2258583492792852E-2</v>
      </c>
      <c r="G194" s="7">
        <v>7.013859722805571E-2</v>
      </c>
      <c r="H194" s="2" t="str">
        <f t="shared" si="6"/>
        <v>UDU</v>
      </c>
    </row>
    <row r="195" spans="1:8" x14ac:dyDescent="0.25">
      <c r="A195" s="4">
        <v>2021</v>
      </c>
      <c r="B195" s="4">
        <v>1</v>
      </c>
      <c r="C195" s="7">
        <v>-2.6252767779515795E-2</v>
      </c>
      <c r="D195" s="8">
        <v>41789.47</v>
      </c>
      <c r="E195" s="7">
        <v>-1.0190435433829026E-2</v>
      </c>
      <c r="F195" s="7">
        <v>-3.6327902111202626E-2</v>
      </c>
      <c r="G195" s="7">
        <v>-3.2238169993272003E-2</v>
      </c>
      <c r="H195" s="2" t="str">
        <f t="shared" si="6"/>
        <v>DDD</v>
      </c>
    </row>
    <row r="196" spans="1:8" x14ac:dyDescent="0.25">
      <c r="A196" s="4">
        <v>2021</v>
      </c>
      <c r="B196" s="4">
        <v>2</v>
      </c>
      <c r="C196" s="7">
        <v>-3.0222397185225902E-2</v>
      </c>
      <c r="D196" s="8">
        <v>40526.49</v>
      </c>
      <c r="E196" s="7">
        <v>2.7805550301294391E-2</v>
      </c>
      <c r="F196" s="7">
        <v>-5.7330803324099566E-2</v>
      </c>
      <c r="G196" s="7">
        <v>-6.2568796709344787E-2</v>
      </c>
      <c r="H196" s="2" t="str">
        <f t="shared" ref="H196:H206" si="7">_xlfn.CONCAT(IF(E196&gt;0, "U", "D"), IF(F196&gt;0, "U", "D"), IF(G196&gt;0, "U", "D"))</f>
        <v>UDD</v>
      </c>
    </row>
    <row r="197" spans="1:8" x14ac:dyDescent="0.25">
      <c r="A197" s="4">
        <v>2021</v>
      </c>
      <c r="B197" s="4">
        <v>3</v>
      </c>
      <c r="C197" s="7">
        <v>-4.1712757935027378E-3</v>
      </c>
      <c r="D197" s="8">
        <v>40357.440000000002</v>
      </c>
      <c r="E197" s="7">
        <v>4.5405607561958661E-2</v>
      </c>
      <c r="F197" s="7">
        <v>-5.243739864035124E-2</v>
      </c>
      <c r="G197" s="7">
        <v>-1.1433162350905302E-2</v>
      </c>
      <c r="H197" s="2" t="str">
        <f t="shared" si="7"/>
        <v>UDD</v>
      </c>
    </row>
    <row r="198" spans="1:8" x14ac:dyDescent="0.25">
      <c r="A198" s="4">
        <v>2021</v>
      </c>
      <c r="B198" s="4">
        <v>4</v>
      </c>
      <c r="C198" s="7">
        <v>3.7823957349948811E-2</v>
      </c>
      <c r="D198" s="8">
        <v>41883.919999999998</v>
      </c>
      <c r="E198" s="7">
        <v>5.2910453410037084E-2</v>
      </c>
      <c r="F198" s="7">
        <v>2.4928167243060129E-2</v>
      </c>
      <c r="G198" s="7">
        <v>3.5633908477119114E-2</v>
      </c>
      <c r="H198" s="2" t="str">
        <f t="shared" si="7"/>
        <v>UUU</v>
      </c>
    </row>
    <row r="199" spans="1:8" x14ac:dyDescent="0.25">
      <c r="A199" s="4">
        <v>2021</v>
      </c>
      <c r="B199" s="4">
        <v>5</v>
      </c>
      <c r="C199" s="7">
        <v>2.777280034146612E-2</v>
      </c>
      <c r="D199" s="8">
        <v>43047.15</v>
      </c>
      <c r="E199" s="7">
        <v>6.5660196501318158E-3</v>
      </c>
      <c r="F199" s="7">
        <v>2.0793137710528597E-5</v>
      </c>
      <c r="G199" s="7">
        <v>7.6783773994929305E-2</v>
      </c>
      <c r="H199" s="2" t="str">
        <f t="shared" si="7"/>
        <v>UUU</v>
      </c>
    </row>
    <row r="200" spans="1:8" x14ac:dyDescent="0.25">
      <c r="A200" s="4">
        <v>2021</v>
      </c>
      <c r="B200" s="4">
        <v>6</v>
      </c>
      <c r="C200" s="7">
        <v>-3.318493507943332E-3</v>
      </c>
      <c r="D200" s="8">
        <v>42904.3</v>
      </c>
      <c r="E200" s="7">
        <v>2.2473041156703344E-2</v>
      </c>
      <c r="F200" s="7">
        <v>4.419127856744165E-2</v>
      </c>
      <c r="G200" s="7">
        <v>-7.1476622939791512E-2</v>
      </c>
      <c r="H200" s="2" t="str">
        <f t="shared" si="7"/>
        <v>UUD</v>
      </c>
    </row>
    <row r="201" spans="1:8" x14ac:dyDescent="0.25">
      <c r="A201" s="4">
        <v>2021</v>
      </c>
      <c r="B201" s="4">
        <v>7</v>
      </c>
      <c r="C201" s="7">
        <v>2.8958387558817078E-2</v>
      </c>
      <c r="D201" s="8">
        <v>44146.74</v>
      </c>
      <c r="E201" s="7">
        <v>2.4412465542213768E-2</v>
      </c>
      <c r="F201" s="7">
        <v>3.7166446041515755E-2</v>
      </c>
      <c r="G201" s="7">
        <v>2.5297349513976997E-2</v>
      </c>
      <c r="H201" s="2" t="str">
        <f t="shared" si="7"/>
        <v>UUU</v>
      </c>
    </row>
    <row r="202" spans="1:8" x14ac:dyDescent="0.25">
      <c r="A202" s="4">
        <v>2021</v>
      </c>
      <c r="B202" s="4">
        <v>8</v>
      </c>
      <c r="C202" s="7">
        <v>8.4744003981955807E-3</v>
      </c>
      <c r="D202" s="8">
        <v>44520.86</v>
      </c>
      <c r="E202" s="7">
        <v>2.9759868646097143E-2</v>
      </c>
      <c r="F202" s="7">
        <v>-3.4124037298994825E-3</v>
      </c>
      <c r="G202" s="7">
        <v>-7.6551642916022899E-4</v>
      </c>
      <c r="H202" s="2" t="str">
        <f t="shared" si="7"/>
        <v>UDD</v>
      </c>
    </row>
    <row r="203" spans="1:8" x14ac:dyDescent="0.25">
      <c r="A203" s="4">
        <v>2021</v>
      </c>
      <c r="B203" s="4">
        <v>9</v>
      </c>
      <c r="C203" s="7">
        <v>-3.6044037169098098E-2</v>
      </c>
      <c r="D203" s="8">
        <v>42916.15</v>
      </c>
      <c r="E203" s="7">
        <v>-4.6575567083097735E-2</v>
      </c>
      <c r="F203" s="7">
        <v>-2.9072103261101878E-2</v>
      </c>
      <c r="G203" s="7">
        <v>-3.2235252519299928E-2</v>
      </c>
      <c r="H203" s="2" t="str">
        <f t="shared" si="7"/>
        <v>DDD</v>
      </c>
    </row>
    <row r="204" spans="1:8" x14ac:dyDescent="0.25">
      <c r="A204" s="4">
        <v>2021</v>
      </c>
      <c r="B204" s="4">
        <v>10</v>
      </c>
      <c r="C204" s="7">
        <v>3.6531200560981025E-2</v>
      </c>
      <c r="D204" s="8">
        <v>44483.93</v>
      </c>
      <c r="E204" s="7">
        <v>7.016358297991343E-2</v>
      </c>
      <c r="F204" s="7">
        <v>2.4639316311189985E-2</v>
      </c>
      <c r="G204" s="7">
        <v>1.479722323712096E-2</v>
      </c>
      <c r="H204" s="2" t="str">
        <f t="shared" si="7"/>
        <v>UUU</v>
      </c>
    </row>
    <row r="205" spans="1:8" x14ac:dyDescent="0.25">
      <c r="A205" s="4">
        <v>2021</v>
      </c>
      <c r="B205" s="4">
        <v>11</v>
      </c>
      <c r="C205" s="7">
        <v>4.1171618325457349E-3</v>
      </c>
      <c r="D205" s="8">
        <v>44667.07</v>
      </c>
      <c r="E205" s="7">
        <v>-8.0348394120849376E-3</v>
      </c>
      <c r="F205" s="7">
        <v>2.7724365776526039E-2</v>
      </c>
      <c r="G205" s="7">
        <v>-6.9006900690069539E-3</v>
      </c>
      <c r="H205" s="2" t="str">
        <f t="shared" si="7"/>
        <v>DUD</v>
      </c>
    </row>
    <row r="206" spans="1:8" x14ac:dyDescent="0.25">
      <c r="A206" s="4">
        <v>2021</v>
      </c>
      <c r="B206" s="4">
        <v>12</v>
      </c>
      <c r="C206" s="7">
        <v>1.9592149941595416E-2</v>
      </c>
      <c r="D206" s="8">
        <v>45542.2</v>
      </c>
      <c r="E206" s="7">
        <v>4.6287173244986768E-2</v>
      </c>
      <c r="F206" s="7">
        <v>-2.0145662547316645E-2</v>
      </c>
      <c r="G206" s="7">
        <v>3.2990936555891359E-2</v>
      </c>
      <c r="H206" s="2" t="str">
        <f t="shared" si="7"/>
        <v>UDU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etfs_latest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Terry Law</cp:lastModifiedBy>
  <dcterms:created xsi:type="dcterms:W3CDTF">2022-01-31T04:31:33Z</dcterms:created>
  <dcterms:modified xsi:type="dcterms:W3CDTF">2022-02-04T05:56:20Z</dcterms:modified>
</cp:coreProperties>
</file>