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0515" windowHeight="4905"/>
  </bookViews>
  <sheets>
    <sheet name="graph" sheetId="5" r:id="rId1"/>
    <sheet name="data_10_deg" sheetId="1" r:id="rId2"/>
    <sheet name="data_20_deg" sheetId="2" r:id="rId3"/>
    <sheet name="data_30_deg" sheetId="3" r:id="rId4"/>
    <sheet name="data_40_deg" sheetId="4" r:id="rId5"/>
  </sheets>
  <calcPr calcId="145621"/>
</workbook>
</file>

<file path=xl/calcChain.xml><?xml version="1.0" encoding="utf-8"?>
<calcChain xmlns="http://schemas.openxmlformats.org/spreadsheetml/2006/main">
  <c r="C4" i="5" l="1"/>
  <c r="C5" i="5"/>
  <c r="C3" i="5"/>
  <c r="C2" i="5"/>
  <c r="C28" i="1"/>
  <c r="C31" i="2"/>
  <c r="C29" i="4"/>
  <c r="C29" i="3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C23" i="2"/>
  <c r="C24" i="2"/>
  <c r="C25" i="2"/>
  <c r="C26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3" i="1"/>
</calcChain>
</file>

<file path=xl/sharedStrings.xml><?xml version="1.0" encoding="utf-8"?>
<sst xmlns="http://schemas.openxmlformats.org/spreadsheetml/2006/main" count="31" uniqueCount="14">
  <si>
    <t>Time In Gate, Ch 1, 10 deg #1</t>
  </si>
  <si>
    <t>Time ( s )</t>
  </si>
  <si>
    <t>Elapsed Time ( s )</t>
  </si>
  <si>
    <t>Time In Gate, Ch 1, 10 deg #2</t>
  </si>
  <si>
    <t>Time In Gate, Ch 1, 20 deg #1</t>
  </si>
  <si>
    <t>Time In Gate, Ch 1, 20 deg #2</t>
  </si>
  <si>
    <t>Time In Gate, Ch 1, 30 deg #1</t>
  </si>
  <si>
    <t>Time In Gate, Ch 1, 30 deg #2</t>
  </si>
  <si>
    <t>Time In Gate, Ch 1, 40 deg #1</t>
  </si>
  <si>
    <t>Time In Gate, Ch 1, 40 deg #2</t>
  </si>
  <si>
    <t>avg period</t>
  </si>
  <si>
    <t>Predicted value</t>
  </si>
  <si>
    <t>Degrees</t>
  </si>
  <si>
    <t>Avg Observed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</si>
</sst>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Predicted value</c:v>
                </c:pt>
              </c:strCache>
            </c:strRef>
          </c:tx>
          <c:spPr>
            <a:ln w="28575">
              <a:noFill/>
            </a:ln>
          </c:spPr>
          <c:xVal>
            <c:numRef>
              <c:f>graph!$A$2:$A$5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xVal>
          <c:yVal>
            <c:numRef>
              <c:f>graph!$B$2:$B$5</c:f>
              <c:numCache>
                <c:formatCode>General</c:formatCode>
                <c:ptCount val="4"/>
                <c:pt idx="0">
                  <c:v>1.4202399999999999</c:v>
                </c:pt>
                <c:pt idx="1">
                  <c:v>1.42869</c:v>
                </c:pt>
                <c:pt idx="2">
                  <c:v>1.4426300000000001</c:v>
                </c:pt>
                <c:pt idx="3">
                  <c:v>1.4624600000000001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graph!$C$1</c:f>
              <c:strCache>
                <c:ptCount val="1"/>
                <c:pt idx="0">
                  <c:v>Avg Observed value</c:v>
                </c:pt>
              </c:strCache>
            </c:strRef>
          </c:tx>
          <c:spPr>
            <a:ln w="28575">
              <a:noFill/>
            </a:ln>
          </c:spPr>
          <c:xVal>
            <c:numRef>
              <c:f>graph!$A$2:$A$5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xVal>
          <c:yVal>
            <c:numRef>
              <c:f>graph!$C$2:$C$5</c:f>
              <c:numCache>
                <c:formatCode>General</c:formatCode>
                <c:ptCount val="4"/>
                <c:pt idx="0">
                  <c:v>1.4448414634146343</c:v>
                </c:pt>
                <c:pt idx="1">
                  <c:v>1.4579</c:v>
                </c:pt>
                <c:pt idx="2">
                  <c:v>1.4667954545454547</c:v>
                </c:pt>
                <c:pt idx="3">
                  <c:v>1.4774088888888892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03424"/>
        <c:axId val="42901888"/>
      </c:scatterChart>
      <c:valAx>
        <c:axId val="4290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901888"/>
        <c:crosses val="autoZero"/>
        <c:crossBetween val="midCat"/>
      </c:valAx>
      <c:valAx>
        <c:axId val="42901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903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723899</xdr:colOff>
      <xdr:row>2</xdr:row>
      <xdr:rowOff>4762</xdr:rowOff>
    </xdr:from>
    <xdr:to>
      <xdr:col>14</xdr:col>
      <xdr:colOff>419099</xdr:colOff>
      <xdr:row>22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"/>
    </sheetView>
  </sheetViews>
  <sheetFormatPr defaultRowHeight="15" x14ac:dyDescent="0.25"/>
  <cols>
    <col min="1" max="1" width="8.28515625" bestFit="1" customWidth="1"/>
    <col min="2" max="2" width="15" bestFit="1" customWidth="1"/>
    <col min="3" max="3" width="18.85546875" bestFit="1" customWidth="1"/>
    <col min="4" max="4" width="17.85546875" bestFit="1" customWidth="1"/>
  </cols>
  <sheetData>
    <row r="1" spans="1:3" x14ac:dyDescent="0.25">
      <c r="A1" t="s">
        <v>12</v>
      </c>
      <c r="B1" t="s">
        <v>11</v>
      </c>
      <c r="C1" t="s">
        <v>13</v>
      </c>
    </row>
    <row r="2" spans="1:3" x14ac:dyDescent="0.25">
      <c r="A2">
        <v>10</v>
      </c>
      <c r="B2">
        <v>1.4202399999999999</v>
      </c>
      <c r="C2">
        <f>data_10_deg!C28</f>
        <v>1.4448414634146343</v>
      </c>
    </row>
    <row r="3" spans="1:3" x14ac:dyDescent="0.25">
      <c r="A3">
        <v>20</v>
      </c>
      <c r="B3">
        <v>1.42869</v>
      </c>
      <c r="C3">
        <f>data_20_deg!C31</f>
        <v>1.4579</v>
      </c>
    </row>
    <row r="4" spans="1:3" x14ac:dyDescent="0.25">
      <c r="A4">
        <v>30</v>
      </c>
      <c r="B4">
        <v>1.4426300000000001</v>
      </c>
      <c r="C4">
        <f>data_30_deg!C29</f>
        <v>1.4667954545454547</v>
      </c>
    </row>
    <row r="5" spans="1:3" x14ac:dyDescent="0.25">
      <c r="A5">
        <v>40</v>
      </c>
      <c r="B5">
        <v>1.4624600000000001</v>
      </c>
      <c r="C5">
        <f>data_40_deg!C29</f>
        <v>1.4774088888888892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workbookViewId="0">
      <selection activeCell="C28" sqref="C28"/>
    </sheetView>
  </sheetViews>
  <sheetFormatPr defaultRowHeight="15" x14ac:dyDescent="0.25"/>
  <cols>
    <col min="2" max="2" width="16.42578125" bestFit="1" customWidth="1"/>
    <col min="5" max="5" width="16.42578125" bestFit="1" customWidth="1"/>
  </cols>
  <sheetData>
    <row r="1" spans="1:6" x14ac:dyDescent="0.25">
      <c r="A1" t="s">
        <v>0</v>
      </c>
      <c r="D1" t="s">
        <v>3</v>
      </c>
    </row>
    <row r="2" spans="1:6" x14ac:dyDescent="0.25">
      <c r="A2" t="s">
        <v>1</v>
      </c>
      <c r="B2" t="s">
        <v>2</v>
      </c>
      <c r="D2" t="s">
        <v>1</v>
      </c>
      <c r="E2" t="s">
        <v>2</v>
      </c>
    </row>
    <row r="3" spans="1:6" x14ac:dyDescent="0.25">
      <c r="A3">
        <v>0.23699999999999999</v>
      </c>
      <c r="B3">
        <v>6.3700000000000007E-2</v>
      </c>
      <c r="C3">
        <f>A5-A3</f>
        <v>1.4447999999999999</v>
      </c>
      <c r="D3">
        <v>0.39700000000000002</v>
      </c>
      <c r="E3">
        <v>5.9700000000000003E-2</v>
      </c>
      <c r="F3">
        <f>D5-D3</f>
        <v>1.4442999999999999</v>
      </c>
    </row>
    <row r="4" spans="1:6" x14ac:dyDescent="0.25">
      <c r="A4">
        <v>0.9849</v>
      </c>
      <c r="B4">
        <v>6.3600000000000004E-2</v>
      </c>
      <c r="C4">
        <f t="shared" ref="C4:C22" si="0">A6-A4</f>
        <v>1.4445999999999999</v>
      </c>
      <c r="D4">
        <v>1.1528</v>
      </c>
      <c r="E4">
        <v>6.2300000000000001E-2</v>
      </c>
      <c r="F4">
        <f t="shared" ref="F4:F18" si="1">D6-D4</f>
        <v>1.4489000000000001</v>
      </c>
    </row>
    <row r="5" spans="1:6" x14ac:dyDescent="0.25">
      <c r="A5">
        <v>1.6818</v>
      </c>
      <c r="B5">
        <v>6.3200000000000006E-2</v>
      </c>
      <c r="C5">
        <f t="shared" si="0"/>
        <v>1.4439000000000002</v>
      </c>
      <c r="D5">
        <v>1.8412999999999999</v>
      </c>
      <c r="E5">
        <v>6.0499999999999998E-2</v>
      </c>
      <c r="F5">
        <f t="shared" si="1"/>
        <v>1.4475000000000002</v>
      </c>
    </row>
    <row r="6" spans="1:6" x14ac:dyDescent="0.25">
      <c r="A6">
        <v>2.4295</v>
      </c>
      <c r="B6">
        <v>6.4399999999999999E-2</v>
      </c>
      <c r="C6">
        <f t="shared" si="0"/>
        <v>1.4439000000000002</v>
      </c>
      <c r="D6">
        <v>2.6017000000000001</v>
      </c>
      <c r="E6">
        <v>6.2399999999999997E-2</v>
      </c>
      <c r="F6">
        <f t="shared" si="1"/>
        <v>1.4471999999999996</v>
      </c>
    </row>
    <row r="7" spans="1:6" x14ac:dyDescent="0.25">
      <c r="A7">
        <v>3.1257000000000001</v>
      </c>
      <c r="B7">
        <v>6.3600000000000004E-2</v>
      </c>
      <c r="C7">
        <f t="shared" si="0"/>
        <v>1.4436999999999998</v>
      </c>
      <c r="D7">
        <v>3.2888000000000002</v>
      </c>
      <c r="E7">
        <v>6.1699999999999998E-2</v>
      </c>
      <c r="F7">
        <f t="shared" si="1"/>
        <v>1.4470000000000001</v>
      </c>
    </row>
    <row r="8" spans="1:6" x14ac:dyDescent="0.25">
      <c r="A8">
        <v>3.8734000000000002</v>
      </c>
      <c r="B8">
        <v>6.5000000000000002E-2</v>
      </c>
      <c r="C8">
        <f t="shared" si="0"/>
        <v>1.4436</v>
      </c>
      <c r="D8">
        <v>4.0488999999999997</v>
      </c>
      <c r="E8">
        <v>6.3299999999999995E-2</v>
      </c>
      <c r="F8">
        <f t="shared" si="1"/>
        <v>1.4480000000000004</v>
      </c>
    </row>
    <row r="9" spans="1:6" x14ac:dyDescent="0.25">
      <c r="A9">
        <v>4.5693999999999999</v>
      </c>
      <c r="B9">
        <v>6.4399999999999999E-2</v>
      </c>
      <c r="C9">
        <f t="shared" si="0"/>
        <v>1.4431000000000003</v>
      </c>
      <c r="D9">
        <v>4.7358000000000002</v>
      </c>
      <c r="E9">
        <v>6.2199999999999998E-2</v>
      </c>
      <c r="F9">
        <f t="shared" si="1"/>
        <v>1.4471999999999996</v>
      </c>
    </row>
    <row r="10" spans="1:6" x14ac:dyDescent="0.25">
      <c r="A10">
        <v>5.3170000000000002</v>
      </c>
      <c r="B10">
        <v>6.5299999999999997E-2</v>
      </c>
      <c r="C10">
        <f t="shared" si="0"/>
        <v>1.4431000000000003</v>
      </c>
      <c r="D10">
        <v>5.4969000000000001</v>
      </c>
      <c r="E10">
        <v>6.3700000000000007E-2</v>
      </c>
      <c r="F10">
        <f t="shared" si="1"/>
        <v>1.4470000000000001</v>
      </c>
    </row>
    <row r="11" spans="1:6" x14ac:dyDescent="0.25">
      <c r="A11">
        <v>6.0125000000000002</v>
      </c>
      <c r="B11">
        <v>6.4799999999999996E-2</v>
      </c>
      <c r="C11">
        <f t="shared" si="0"/>
        <v>1.4428999999999998</v>
      </c>
      <c r="D11">
        <v>6.1829999999999998</v>
      </c>
      <c r="E11">
        <v>6.3299999999999995E-2</v>
      </c>
      <c r="F11">
        <f t="shared" si="1"/>
        <v>1.4466999999999999</v>
      </c>
    </row>
    <row r="12" spans="1:6" x14ac:dyDescent="0.25">
      <c r="A12">
        <v>6.7601000000000004</v>
      </c>
      <c r="B12">
        <v>6.6000000000000003E-2</v>
      </c>
      <c r="C12">
        <f t="shared" si="0"/>
        <v>1.4427999999999992</v>
      </c>
      <c r="D12">
        <v>6.9439000000000002</v>
      </c>
      <c r="E12">
        <v>6.5100000000000005E-2</v>
      </c>
      <c r="F12">
        <f t="shared" si="1"/>
        <v>1.4476000000000004</v>
      </c>
    </row>
    <row r="13" spans="1:6" x14ac:dyDescent="0.25">
      <c r="A13">
        <v>7.4554</v>
      </c>
      <c r="B13">
        <v>6.54E-2</v>
      </c>
      <c r="C13">
        <f t="shared" si="0"/>
        <v>1.4426999999999994</v>
      </c>
      <c r="D13">
        <v>7.6296999999999997</v>
      </c>
      <c r="E13">
        <v>6.4000000000000001E-2</v>
      </c>
      <c r="F13">
        <f t="shared" si="1"/>
        <v>1.4472000000000005</v>
      </c>
    </row>
    <row r="14" spans="1:6" x14ac:dyDescent="0.25">
      <c r="A14">
        <v>8.2028999999999996</v>
      </c>
      <c r="B14">
        <v>6.6199999999999995E-2</v>
      </c>
      <c r="C14">
        <f t="shared" si="0"/>
        <v>1.4426000000000005</v>
      </c>
      <c r="D14">
        <v>8.3915000000000006</v>
      </c>
      <c r="E14">
        <v>6.5100000000000005E-2</v>
      </c>
      <c r="F14">
        <f t="shared" si="1"/>
        <v>1.4466000000000001</v>
      </c>
    </row>
    <row r="15" spans="1:6" x14ac:dyDescent="0.25">
      <c r="A15">
        <v>8.8980999999999995</v>
      </c>
      <c r="B15">
        <v>6.6000000000000003E-2</v>
      </c>
      <c r="C15">
        <f t="shared" si="0"/>
        <v>1.442400000000001</v>
      </c>
      <c r="D15">
        <v>9.0769000000000002</v>
      </c>
      <c r="E15">
        <v>6.4699999999999994E-2</v>
      </c>
      <c r="F15">
        <f t="shared" si="1"/>
        <v>1.4461999999999993</v>
      </c>
    </row>
    <row r="16" spans="1:6" x14ac:dyDescent="0.25">
      <c r="A16">
        <v>9.6455000000000002</v>
      </c>
      <c r="B16">
        <v>6.6799999999999998E-2</v>
      </c>
      <c r="C16">
        <f t="shared" si="0"/>
        <v>1.4422999999999995</v>
      </c>
      <c r="D16">
        <v>9.8381000000000007</v>
      </c>
      <c r="E16">
        <v>6.6299999999999998E-2</v>
      </c>
      <c r="F16">
        <f t="shared" si="1"/>
        <v>1.4469999999999992</v>
      </c>
    </row>
    <row r="17" spans="1:6" x14ac:dyDescent="0.25">
      <c r="A17">
        <v>10.3405</v>
      </c>
      <c r="B17">
        <v>6.6500000000000004E-2</v>
      </c>
      <c r="C17">
        <f t="shared" si="0"/>
        <v>1.4420999999999999</v>
      </c>
      <c r="D17">
        <v>10.523099999999999</v>
      </c>
      <c r="E17">
        <v>6.5199999999999994E-2</v>
      </c>
      <c r="F17">
        <f t="shared" si="1"/>
        <v>1.4466000000000001</v>
      </c>
    </row>
    <row r="18" spans="1:6" x14ac:dyDescent="0.25">
      <c r="A18">
        <v>11.0878</v>
      </c>
      <c r="B18">
        <v>6.7100000000000007E-2</v>
      </c>
      <c r="C18">
        <f t="shared" si="0"/>
        <v>1.4420999999999999</v>
      </c>
      <c r="D18">
        <v>11.2851</v>
      </c>
      <c r="E18">
        <v>6.6699999999999995E-2</v>
      </c>
      <c r="F18">
        <f t="shared" si="1"/>
        <v>1.4459999999999997</v>
      </c>
    </row>
    <row r="19" spans="1:6" x14ac:dyDescent="0.25">
      <c r="A19">
        <v>11.7826</v>
      </c>
      <c r="B19">
        <v>6.7100000000000007E-2</v>
      </c>
      <c r="C19">
        <f t="shared" si="0"/>
        <v>1.4417999999999989</v>
      </c>
      <c r="D19">
        <v>11.9697</v>
      </c>
      <c r="E19">
        <v>6.6299999999999998E-2</v>
      </c>
      <c r="F19">
        <f>D21-D19</f>
        <v>1.4456000000000007</v>
      </c>
    </row>
    <row r="20" spans="1:6" x14ac:dyDescent="0.25">
      <c r="A20">
        <v>12.5299</v>
      </c>
      <c r="B20">
        <v>6.7500000000000004E-2</v>
      </c>
      <c r="C20">
        <f t="shared" si="0"/>
        <v>1.4420999999999999</v>
      </c>
      <c r="D20">
        <v>12.7311</v>
      </c>
      <c r="E20">
        <v>6.8000000000000005E-2</v>
      </c>
      <c r="F20">
        <f>D22-D20</f>
        <v>1.4467999999999996</v>
      </c>
    </row>
    <row r="21" spans="1:6" x14ac:dyDescent="0.25">
      <c r="A21">
        <v>13.224399999999999</v>
      </c>
      <c r="B21">
        <v>6.7400000000000002E-2</v>
      </c>
      <c r="C21">
        <f t="shared" si="0"/>
        <v>1.4419000000000004</v>
      </c>
      <c r="D21">
        <v>13.4153</v>
      </c>
      <c r="E21">
        <v>6.6699999999999995E-2</v>
      </c>
      <c r="F21">
        <f>D23-D21</f>
        <v>1.446299999999999</v>
      </c>
    </row>
    <row r="22" spans="1:6" x14ac:dyDescent="0.25">
      <c r="A22">
        <v>13.972</v>
      </c>
      <c r="B22">
        <v>6.7799999999999999E-2</v>
      </c>
      <c r="C22">
        <f t="shared" si="0"/>
        <v>1.4418000000000006</v>
      </c>
      <c r="D22">
        <v>14.177899999999999</v>
      </c>
      <c r="E22">
        <v>6.8000000000000005E-2</v>
      </c>
      <c r="F22">
        <f>D24-D22</f>
        <v>1.4454000000000011</v>
      </c>
    </row>
    <row r="23" spans="1:6" x14ac:dyDescent="0.25">
      <c r="A23">
        <v>14.6663</v>
      </c>
      <c r="B23">
        <v>6.8000000000000005E-2</v>
      </c>
      <c r="D23">
        <v>14.861599999999999</v>
      </c>
      <c r="E23">
        <v>6.7599999999999993E-2</v>
      </c>
      <c r="F23">
        <f>D25-D23</f>
        <v>1.4451999999999998</v>
      </c>
    </row>
    <row r="24" spans="1:6" x14ac:dyDescent="0.25">
      <c r="A24">
        <v>15.4138</v>
      </c>
      <c r="B24">
        <v>6.8099999999999994E-2</v>
      </c>
      <c r="D24">
        <v>15.6233</v>
      </c>
      <c r="E24">
        <v>6.93E-2</v>
      </c>
    </row>
    <row r="25" spans="1:6" x14ac:dyDescent="0.25">
      <c r="D25">
        <v>16.306799999999999</v>
      </c>
      <c r="E25">
        <v>6.8199999999999997E-2</v>
      </c>
    </row>
    <row r="28" spans="1:6" x14ac:dyDescent="0.25">
      <c r="A28" t="s">
        <v>10</v>
      </c>
      <c r="C28">
        <f>AVERAGE(C3:C22,F3:F23)</f>
        <v>1.4448414634146343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workbookViewId="0">
      <selection activeCell="C31" sqref="C31"/>
    </sheetView>
  </sheetViews>
  <sheetFormatPr defaultRowHeight="15" x14ac:dyDescent="0.25"/>
  <cols>
    <col min="2" max="2" width="16.42578125" bestFit="1" customWidth="1"/>
    <col min="5" max="5" width="16.42578125" bestFit="1" customWidth="1"/>
  </cols>
  <sheetData>
    <row r="1" spans="1:6" x14ac:dyDescent="0.25">
      <c r="A1" t="s">
        <v>4</v>
      </c>
      <c r="D1" t="s">
        <v>5</v>
      </c>
    </row>
    <row r="2" spans="1:6" x14ac:dyDescent="0.25">
      <c r="A2" t="s">
        <v>1</v>
      </c>
      <c r="B2" t="s">
        <v>2</v>
      </c>
      <c r="D2" t="s">
        <v>1</v>
      </c>
      <c r="E2" t="s">
        <v>2</v>
      </c>
    </row>
    <row r="3" spans="1:6" x14ac:dyDescent="0.25">
      <c r="A3">
        <v>0.158</v>
      </c>
      <c r="B3">
        <v>3.2399999999999998E-2</v>
      </c>
      <c r="C3">
        <f>A5-A3</f>
        <v>1.4567000000000001</v>
      </c>
      <c r="D3">
        <v>0.1321</v>
      </c>
      <c r="E3">
        <v>3.2099999999999997E-2</v>
      </c>
      <c r="F3">
        <f>D5-D3</f>
        <v>1.4607000000000001</v>
      </c>
    </row>
    <row r="4" spans="1:6" x14ac:dyDescent="0.25">
      <c r="A4">
        <v>0.90769999999999995</v>
      </c>
      <c r="B4">
        <v>3.27E-2</v>
      </c>
      <c r="C4">
        <f t="shared" ref="C4:C26" si="0">A6-A4</f>
        <v>1.4570999999999998</v>
      </c>
      <c r="D4">
        <v>0.88600000000000001</v>
      </c>
      <c r="E4">
        <v>3.3000000000000002E-2</v>
      </c>
      <c r="F4">
        <f t="shared" ref="F4:F24" si="1">D6-D4</f>
        <v>1.4609000000000001</v>
      </c>
    </row>
    <row r="5" spans="1:6" x14ac:dyDescent="0.25">
      <c r="A5">
        <v>1.6147</v>
      </c>
      <c r="B5">
        <v>3.2500000000000001E-2</v>
      </c>
      <c r="C5">
        <f t="shared" si="0"/>
        <v>1.4563999999999999</v>
      </c>
      <c r="D5">
        <v>1.5928</v>
      </c>
      <c r="E5">
        <v>3.2199999999999999E-2</v>
      </c>
      <c r="F5">
        <f t="shared" si="1"/>
        <v>1.4607000000000001</v>
      </c>
    </row>
    <row r="6" spans="1:6" x14ac:dyDescent="0.25">
      <c r="A6">
        <v>2.3647999999999998</v>
      </c>
      <c r="B6">
        <v>3.3000000000000002E-2</v>
      </c>
      <c r="C6">
        <f t="shared" si="0"/>
        <v>1.4565000000000001</v>
      </c>
      <c r="D6">
        <v>2.3469000000000002</v>
      </c>
      <c r="E6">
        <v>3.3300000000000003E-2</v>
      </c>
      <c r="F6">
        <f t="shared" si="1"/>
        <v>1.4605999999999999</v>
      </c>
    </row>
    <row r="7" spans="1:6" x14ac:dyDescent="0.25">
      <c r="A7">
        <v>3.0710999999999999</v>
      </c>
      <c r="B7">
        <v>3.2800000000000003E-2</v>
      </c>
      <c r="C7">
        <f t="shared" si="0"/>
        <v>1.456</v>
      </c>
      <c r="D7">
        <v>3.0535000000000001</v>
      </c>
      <c r="E7">
        <v>3.2599999999999997E-2</v>
      </c>
      <c r="F7">
        <f t="shared" si="1"/>
        <v>1.4601000000000002</v>
      </c>
    </row>
    <row r="8" spans="1:6" x14ac:dyDescent="0.25">
      <c r="A8">
        <v>3.8212999999999999</v>
      </c>
      <c r="B8">
        <v>3.32E-2</v>
      </c>
      <c r="C8">
        <f t="shared" si="0"/>
        <v>1.4565000000000001</v>
      </c>
      <c r="D8">
        <v>3.8075000000000001</v>
      </c>
      <c r="E8">
        <v>3.39E-2</v>
      </c>
      <c r="F8">
        <f t="shared" si="1"/>
        <v>1.4603000000000002</v>
      </c>
    </row>
    <row r="9" spans="1:6" x14ac:dyDescent="0.25">
      <c r="A9">
        <v>4.5270999999999999</v>
      </c>
      <c r="B9">
        <v>3.3700000000000001E-2</v>
      </c>
      <c r="C9">
        <f t="shared" si="0"/>
        <v>1.4565000000000001</v>
      </c>
      <c r="D9">
        <v>4.5136000000000003</v>
      </c>
      <c r="E9">
        <v>3.3700000000000001E-2</v>
      </c>
      <c r="F9">
        <f t="shared" si="1"/>
        <v>1.4605999999999995</v>
      </c>
    </row>
    <row r="10" spans="1:6" x14ac:dyDescent="0.25">
      <c r="A10">
        <v>5.2778</v>
      </c>
      <c r="B10">
        <v>3.3500000000000002E-2</v>
      </c>
      <c r="C10">
        <f t="shared" si="0"/>
        <v>1.4562999999999997</v>
      </c>
      <c r="D10">
        <v>5.2678000000000003</v>
      </c>
      <c r="E10">
        <v>3.4700000000000002E-2</v>
      </c>
      <c r="F10">
        <f t="shared" si="1"/>
        <v>1.4598999999999993</v>
      </c>
    </row>
    <row r="11" spans="1:6" x14ac:dyDescent="0.25">
      <c r="A11">
        <v>5.9836</v>
      </c>
      <c r="B11">
        <v>3.3300000000000003E-2</v>
      </c>
      <c r="C11">
        <f t="shared" si="0"/>
        <v>1.4561000000000002</v>
      </c>
      <c r="D11">
        <v>5.9741999999999997</v>
      </c>
      <c r="E11">
        <v>3.4099999999999998E-2</v>
      </c>
      <c r="F11">
        <f t="shared" si="1"/>
        <v>1.4599000000000002</v>
      </c>
    </row>
    <row r="12" spans="1:6" x14ac:dyDescent="0.25">
      <c r="A12">
        <v>6.7340999999999998</v>
      </c>
      <c r="B12">
        <v>3.3799999999999997E-2</v>
      </c>
      <c r="C12">
        <f t="shared" si="0"/>
        <v>1.4563000000000006</v>
      </c>
      <c r="D12">
        <v>6.7276999999999996</v>
      </c>
      <c r="E12">
        <v>3.5700000000000003E-2</v>
      </c>
      <c r="F12">
        <f t="shared" si="1"/>
        <v>1.4599000000000002</v>
      </c>
    </row>
    <row r="13" spans="1:6" x14ac:dyDescent="0.25">
      <c r="A13">
        <v>7.4397000000000002</v>
      </c>
      <c r="B13">
        <v>3.39E-2</v>
      </c>
      <c r="C13">
        <f t="shared" si="0"/>
        <v>1.4559999999999995</v>
      </c>
      <c r="D13">
        <v>7.4340999999999999</v>
      </c>
      <c r="E13">
        <v>3.5099999999999999E-2</v>
      </c>
      <c r="F13">
        <f t="shared" si="1"/>
        <v>1.4599000000000002</v>
      </c>
    </row>
    <row r="14" spans="1:6" x14ac:dyDescent="0.25">
      <c r="A14">
        <v>8.1904000000000003</v>
      </c>
      <c r="B14">
        <v>3.4200000000000001E-2</v>
      </c>
      <c r="C14">
        <f t="shared" si="0"/>
        <v>1.4561999999999991</v>
      </c>
      <c r="D14">
        <v>8.1875999999999998</v>
      </c>
      <c r="E14">
        <v>3.6499999999999998E-2</v>
      </c>
      <c r="F14">
        <f t="shared" si="1"/>
        <v>1.4605999999999995</v>
      </c>
    </row>
    <row r="15" spans="1:6" x14ac:dyDescent="0.25">
      <c r="A15">
        <v>8.8956999999999997</v>
      </c>
      <c r="B15">
        <v>3.4099999999999998E-2</v>
      </c>
      <c r="C15">
        <f t="shared" si="0"/>
        <v>1.4558999999999997</v>
      </c>
      <c r="D15">
        <v>8.8940000000000001</v>
      </c>
      <c r="E15">
        <v>3.5799999999999998E-2</v>
      </c>
      <c r="F15">
        <f t="shared" si="1"/>
        <v>1.4593000000000007</v>
      </c>
    </row>
    <row r="16" spans="1:6" x14ac:dyDescent="0.25">
      <c r="A16">
        <v>9.6465999999999994</v>
      </c>
      <c r="B16">
        <v>3.4700000000000002E-2</v>
      </c>
      <c r="C16">
        <f t="shared" si="0"/>
        <v>1.4560000000000013</v>
      </c>
      <c r="D16">
        <v>9.6481999999999992</v>
      </c>
      <c r="E16">
        <v>3.7100000000000001E-2</v>
      </c>
      <c r="F16">
        <f t="shared" si="1"/>
        <v>1.4603999999999999</v>
      </c>
    </row>
    <row r="17" spans="1:6" x14ac:dyDescent="0.25">
      <c r="A17">
        <v>10.351599999999999</v>
      </c>
      <c r="B17">
        <v>3.4500000000000003E-2</v>
      </c>
      <c r="C17">
        <f t="shared" si="0"/>
        <v>1.4557000000000002</v>
      </c>
      <c r="D17">
        <v>10.353300000000001</v>
      </c>
      <c r="E17">
        <v>3.6200000000000003E-2</v>
      </c>
      <c r="F17">
        <f t="shared" si="1"/>
        <v>1.4592999999999989</v>
      </c>
    </row>
    <row r="18" spans="1:6" x14ac:dyDescent="0.25">
      <c r="A18">
        <v>11.102600000000001</v>
      </c>
      <c r="B18">
        <v>3.5000000000000003E-2</v>
      </c>
      <c r="C18">
        <f t="shared" si="0"/>
        <v>1.4558</v>
      </c>
      <c r="D18">
        <v>11.108599999999999</v>
      </c>
      <c r="E18">
        <v>3.7600000000000001E-2</v>
      </c>
      <c r="F18">
        <f t="shared" si="1"/>
        <v>1.4600000000000009</v>
      </c>
    </row>
    <row r="19" spans="1:6" x14ac:dyDescent="0.25">
      <c r="A19">
        <v>11.8073</v>
      </c>
      <c r="B19">
        <v>3.4700000000000002E-2</v>
      </c>
      <c r="C19">
        <f t="shared" si="0"/>
        <v>1.4555000000000007</v>
      </c>
      <c r="D19">
        <v>11.8126</v>
      </c>
      <c r="E19">
        <v>3.6600000000000001E-2</v>
      </c>
      <c r="F19">
        <f t="shared" si="1"/>
        <v>1.4593000000000007</v>
      </c>
    </row>
    <row r="20" spans="1:6" x14ac:dyDescent="0.25">
      <c r="A20">
        <v>12.558400000000001</v>
      </c>
      <c r="B20">
        <v>3.5299999999999998E-2</v>
      </c>
      <c r="C20">
        <f t="shared" si="0"/>
        <v>1.4553999999999991</v>
      </c>
      <c r="D20">
        <v>12.5686</v>
      </c>
      <c r="E20">
        <v>3.7699999999999997E-2</v>
      </c>
      <c r="F20">
        <f t="shared" si="1"/>
        <v>1.4597999999999995</v>
      </c>
    </row>
    <row r="21" spans="1:6" x14ac:dyDescent="0.25">
      <c r="A21">
        <v>13.2628</v>
      </c>
      <c r="B21">
        <v>3.5000000000000003E-2</v>
      </c>
      <c r="C21">
        <f t="shared" si="0"/>
        <v>1.4554999999999989</v>
      </c>
      <c r="D21">
        <v>13.2719</v>
      </c>
      <c r="E21">
        <v>3.73E-2</v>
      </c>
      <c r="F21">
        <f t="shared" si="1"/>
        <v>1.4596</v>
      </c>
    </row>
    <row r="22" spans="1:6" x14ac:dyDescent="0.25">
      <c r="A22">
        <v>14.0138</v>
      </c>
      <c r="B22">
        <v>3.61E-2</v>
      </c>
      <c r="C22">
        <f t="shared" si="0"/>
        <v>1.4556000000000004</v>
      </c>
      <c r="D22">
        <v>14.0284</v>
      </c>
      <c r="E22">
        <v>3.8300000000000001E-2</v>
      </c>
      <c r="F22">
        <f t="shared" si="1"/>
        <v>1.4596999999999998</v>
      </c>
    </row>
    <row r="23" spans="1:6" x14ac:dyDescent="0.25">
      <c r="A23">
        <v>14.718299999999999</v>
      </c>
      <c r="B23">
        <v>3.5299999999999998E-2</v>
      </c>
      <c r="C23">
        <f t="shared" si="0"/>
        <v>1.4552000000000014</v>
      </c>
      <c r="D23">
        <v>14.7315</v>
      </c>
      <c r="E23">
        <v>3.78E-2</v>
      </c>
      <c r="F23">
        <f t="shared" si="1"/>
        <v>1.4599000000000011</v>
      </c>
    </row>
    <row r="24" spans="1:6" x14ac:dyDescent="0.25">
      <c r="A24">
        <v>15.4694</v>
      </c>
      <c r="B24">
        <v>3.5900000000000001E-2</v>
      </c>
      <c r="C24">
        <f t="shared" si="0"/>
        <v>1.4553000000000011</v>
      </c>
      <c r="D24">
        <v>15.488099999999999</v>
      </c>
      <c r="E24">
        <v>3.9E-2</v>
      </c>
      <c r="F24">
        <f t="shared" si="1"/>
        <v>1.4596000000000018</v>
      </c>
    </row>
    <row r="25" spans="1:6" x14ac:dyDescent="0.25">
      <c r="A25">
        <v>16.173500000000001</v>
      </c>
      <c r="B25">
        <v>3.5799999999999998E-2</v>
      </c>
      <c r="C25">
        <f t="shared" si="0"/>
        <v>1.4550999999999981</v>
      </c>
      <c r="D25">
        <v>16.191400000000002</v>
      </c>
      <c r="E25">
        <v>3.8199999999999998E-2</v>
      </c>
    </row>
    <row r="26" spans="1:6" x14ac:dyDescent="0.25">
      <c r="A26">
        <v>16.924700000000001</v>
      </c>
      <c r="B26">
        <v>3.6200000000000003E-2</v>
      </c>
      <c r="C26">
        <f t="shared" si="0"/>
        <v>1.4547999999999988</v>
      </c>
      <c r="D26">
        <v>16.947700000000001</v>
      </c>
      <c r="E26">
        <v>3.9600000000000003E-2</v>
      </c>
    </row>
    <row r="27" spans="1:6" x14ac:dyDescent="0.25">
      <c r="A27">
        <v>17.628599999999999</v>
      </c>
      <c r="B27">
        <v>3.6200000000000003E-2</v>
      </c>
    </row>
    <row r="28" spans="1:6" x14ac:dyDescent="0.25">
      <c r="A28">
        <v>18.3795</v>
      </c>
      <c r="B28">
        <v>3.7100000000000001E-2</v>
      </c>
    </row>
    <row r="31" spans="1:6" x14ac:dyDescent="0.25">
      <c r="A31" t="s">
        <v>10</v>
      </c>
      <c r="C31">
        <f>AVERAGE(C3:C26,F3:F24)</f>
        <v>1.4579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7" workbookViewId="0">
      <selection activeCell="C29" sqref="A29:C29"/>
    </sheetView>
  </sheetViews>
  <sheetFormatPr defaultRowHeight="15" x14ac:dyDescent="0.25"/>
  <cols>
    <col min="2" max="2" width="16.42578125" bestFit="1" customWidth="1"/>
    <col min="5" max="5" width="16.42578125" bestFit="1" customWidth="1"/>
  </cols>
  <sheetData>
    <row r="1" spans="1:6" x14ac:dyDescent="0.25">
      <c r="A1" t="s">
        <v>6</v>
      </c>
      <c r="D1" t="s">
        <v>7</v>
      </c>
    </row>
    <row r="2" spans="1:6" x14ac:dyDescent="0.25">
      <c r="A2" t="s">
        <v>1</v>
      </c>
      <c r="B2" t="s">
        <v>2</v>
      </c>
      <c r="D2" t="s">
        <v>1</v>
      </c>
      <c r="E2" t="s">
        <v>2</v>
      </c>
    </row>
    <row r="3" spans="1:6" x14ac:dyDescent="0.25">
      <c r="A3">
        <v>0.24160000000000001</v>
      </c>
      <c r="B3">
        <v>2.1899999999999999E-2</v>
      </c>
      <c r="C3">
        <f>A5-A3</f>
        <v>1.4691000000000001</v>
      </c>
      <c r="D3">
        <v>0.38150000000000001</v>
      </c>
      <c r="E3">
        <v>2.29E-2</v>
      </c>
      <c r="F3">
        <f>D5-D3</f>
        <v>1.4681999999999999</v>
      </c>
    </row>
    <row r="4" spans="1:6" x14ac:dyDescent="0.25">
      <c r="A4">
        <v>0.99160000000000004</v>
      </c>
      <c r="B4">
        <v>2.2100000000000002E-2</v>
      </c>
      <c r="C4">
        <f t="shared" ref="C4:C24" si="0">A6-A4</f>
        <v>1.4687999999999999</v>
      </c>
      <c r="D4">
        <v>1.1315999999999999</v>
      </c>
      <c r="E4">
        <v>2.29E-2</v>
      </c>
      <c r="F4">
        <f t="shared" ref="F4:F24" si="1">D6-D4</f>
        <v>1.4682999999999999</v>
      </c>
    </row>
    <row r="5" spans="1:6" x14ac:dyDescent="0.25">
      <c r="A5">
        <v>1.7107000000000001</v>
      </c>
      <c r="B5">
        <v>2.24E-2</v>
      </c>
      <c r="C5">
        <f t="shared" si="0"/>
        <v>1.4678</v>
      </c>
      <c r="D5">
        <v>1.8496999999999999</v>
      </c>
      <c r="E5">
        <v>2.29E-2</v>
      </c>
      <c r="F5">
        <f t="shared" si="1"/>
        <v>1.4670000000000001</v>
      </c>
    </row>
    <row r="6" spans="1:6" x14ac:dyDescent="0.25">
      <c r="A6">
        <v>2.4603999999999999</v>
      </c>
      <c r="B6">
        <v>2.2499999999999999E-2</v>
      </c>
      <c r="C6">
        <f t="shared" si="0"/>
        <v>1.4689000000000001</v>
      </c>
      <c r="D6">
        <v>2.5998999999999999</v>
      </c>
      <c r="E6">
        <v>2.3400000000000001E-2</v>
      </c>
      <c r="F6">
        <f t="shared" si="1"/>
        <v>1.4672000000000001</v>
      </c>
    </row>
    <row r="7" spans="1:6" x14ac:dyDescent="0.25">
      <c r="A7">
        <v>3.1785000000000001</v>
      </c>
      <c r="B7">
        <v>2.2200000000000001E-2</v>
      </c>
      <c r="C7">
        <f t="shared" si="0"/>
        <v>1.4681000000000002</v>
      </c>
      <c r="D7">
        <v>3.3167</v>
      </c>
      <c r="E7">
        <v>2.3099999999999999E-2</v>
      </c>
      <c r="F7">
        <f t="shared" si="1"/>
        <v>1.4672999999999998</v>
      </c>
    </row>
    <row r="8" spans="1:6" x14ac:dyDescent="0.25">
      <c r="A8">
        <v>3.9293</v>
      </c>
      <c r="B8">
        <v>2.2599999999999999E-2</v>
      </c>
      <c r="C8">
        <f t="shared" si="0"/>
        <v>1.4678</v>
      </c>
      <c r="D8">
        <v>4.0670999999999999</v>
      </c>
      <c r="E8">
        <v>2.3400000000000001E-2</v>
      </c>
      <c r="F8">
        <f t="shared" si="1"/>
        <v>1.4671000000000003</v>
      </c>
    </row>
    <row r="9" spans="1:6" x14ac:dyDescent="0.25">
      <c r="A9">
        <v>4.6466000000000003</v>
      </c>
      <c r="B9">
        <v>2.2499999999999999E-2</v>
      </c>
      <c r="C9">
        <f t="shared" si="0"/>
        <v>1.4680999999999997</v>
      </c>
      <c r="D9">
        <v>4.7839999999999998</v>
      </c>
      <c r="E9">
        <v>2.3199999999999998E-2</v>
      </c>
      <c r="F9">
        <f t="shared" si="1"/>
        <v>1.4664999999999999</v>
      </c>
    </row>
    <row r="10" spans="1:6" x14ac:dyDescent="0.25">
      <c r="A10">
        <v>5.3971</v>
      </c>
      <c r="B10">
        <v>2.2700000000000001E-2</v>
      </c>
      <c r="C10">
        <f t="shared" si="0"/>
        <v>1.4679000000000002</v>
      </c>
      <c r="D10">
        <v>5.5342000000000002</v>
      </c>
      <c r="E10">
        <v>2.3699999999999999E-2</v>
      </c>
      <c r="F10">
        <f t="shared" si="1"/>
        <v>1.4664999999999999</v>
      </c>
    </row>
    <row r="11" spans="1:6" x14ac:dyDescent="0.25">
      <c r="A11">
        <v>6.1147</v>
      </c>
      <c r="B11">
        <v>2.2700000000000001E-2</v>
      </c>
      <c r="C11">
        <f t="shared" si="0"/>
        <v>1.4676</v>
      </c>
      <c r="D11">
        <v>6.2504999999999997</v>
      </c>
      <c r="E11">
        <v>2.3900000000000001E-2</v>
      </c>
      <c r="F11">
        <f t="shared" si="1"/>
        <v>1.4667000000000003</v>
      </c>
    </row>
    <row r="12" spans="1:6" x14ac:dyDescent="0.25">
      <c r="A12">
        <v>6.8650000000000002</v>
      </c>
      <c r="B12">
        <v>2.29E-2</v>
      </c>
      <c r="C12">
        <f t="shared" si="0"/>
        <v>1.4674999999999994</v>
      </c>
      <c r="D12">
        <v>7.0007000000000001</v>
      </c>
      <c r="E12">
        <v>2.3800000000000002E-2</v>
      </c>
      <c r="F12">
        <f t="shared" si="1"/>
        <v>1.4664999999999999</v>
      </c>
    </row>
    <row r="13" spans="1:6" x14ac:dyDescent="0.25">
      <c r="A13">
        <v>7.5823</v>
      </c>
      <c r="B13">
        <v>2.29E-2</v>
      </c>
      <c r="C13">
        <f t="shared" si="0"/>
        <v>1.4672999999999998</v>
      </c>
      <c r="D13">
        <v>7.7172000000000001</v>
      </c>
      <c r="E13">
        <v>2.3699999999999999E-2</v>
      </c>
      <c r="F13">
        <f t="shared" si="1"/>
        <v>1.4660999999999991</v>
      </c>
    </row>
    <row r="14" spans="1:6" x14ac:dyDescent="0.25">
      <c r="A14">
        <v>8.3324999999999996</v>
      </c>
      <c r="B14">
        <v>2.3E-2</v>
      </c>
      <c r="C14">
        <f t="shared" si="0"/>
        <v>1.4672999999999998</v>
      </c>
      <c r="D14">
        <v>8.4672000000000001</v>
      </c>
      <c r="E14">
        <v>2.3900000000000001E-2</v>
      </c>
      <c r="F14">
        <f t="shared" si="1"/>
        <v>1.4660999999999991</v>
      </c>
    </row>
    <row r="15" spans="1:6" x14ac:dyDescent="0.25">
      <c r="A15">
        <v>9.0495999999999999</v>
      </c>
      <c r="B15">
        <v>2.29E-2</v>
      </c>
      <c r="C15">
        <f t="shared" si="0"/>
        <v>1.4671000000000003</v>
      </c>
      <c r="D15">
        <v>9.1832999999999991</v>
      </c>
      <c r="E15">
        <v>2.3800000000000002E-2</v>
      </c>
      <c r="F15">
        <f t="shared" si="1"/>
        <v>1.4660000000000011</v>
      </c>
    </row>
    <row r="16" spans="1:6" x14ac:dyDescent="0.25">
      <c r="A16">
        <v>9.7997999999999994</v>
      </c>
      <c r="B16">
        <v>2.3199999999999998E-2</v>
      </c>
      <c r="C16">
        <f t="shared" si="0"/>
        <v>1.4671000000000003</v>
      </c>
      <c r="D16">
        <v>9.9332999999999991</v>
      </c>
      <c r="E16">
        <v>2.4199999999999999E-2</v>
      </c>
      <c r="F16">
        <f t="shared" si="1"/>
        <v>1.4660000000000011</v>
      </c>
    </row>
    <row r="17" spans="1:6" x14ac:dyDescent="0.25">
      <c r="A17">
        <v>10.5167</v>
      </c>
      <c r="B17">
        <v>2.3099999999999999E-2</v>
      </c>
      <c r="C17">
        <f t="shared" si="0"/>
        <v>1.466899999999999</v>
      </c>
      <c r="D17">
        <v>10.6493</v>
      </c>
      <c r="E17">
        <v>2.41E-2</v>
      </c>
      <c r="F17">
        <f t="shared" si="1"/>
        <v>1.4653999999999989</v>
      </c>
    </row>
    <row r="18" spans="1:6" x14ac:dyDescent="0.25">
      <c r="A18">
        <v>11.2669</v>
      </c>
      <c r="B18">
        <v>2.35E-2</v>
      </c>
      <c r="C18">
        <f t="shared" si="0"/>
        <v>1.4665999999999997</v>
      </c>
      <c r="D18">
        <v>11.3993</v>
      </c>
      <c r="E18">
        <v>2.4299999999999999E-2</v>
      </c>
      <c r="F18">
        <f t="shared" si="1"/>
        <v>1.4655000000000005</v>
      </c>
    </row>
    <row r="19" spans="1:6" x14ac:dyDescent="0.25">
      <c r="A19">
        <v>11.983599999999999</v>
      </c>
      <c r="B19">
        <v>2.3300000000000001E-2</v>
      </c>
      <c r="C19">
        <f t="shared" si="0"/>
        <v>1.4664000000000001</v>
      </c>
      <c r="D19">
        <v>12.114699999999999</v>
      </c>
      <c r="E19">
        <v>2.47E-2</v>
      </c>
      <c r="F19">
        <f t="shared" si="1"/>
        <v>1.4656000000000002</v>
      </c>
    </row>
    <row r="20" spans="1:6" x14ac:dyDescent="0.25">
      <c r="A20">
        <v>12.733499999999999</v>
      </c>
      <c r="B20">
        <v>2.3599999999999999E-2</v>
      </c>
      <c r="C20">
        <f t="shared" si="0"/>
        <v>1.4667000000000012</v>
      </c>
      <c r="D20">
        <v>12.864800000000001</v>
      </c>
      <c r="E20">
        <v>2.4500000000000001E-2</v>
      </c>
      <c r="F20">
        <f t="shared" si="1"/>
        <v>1.4655999999999985</v>
      </c>
    </row>
    <row r="21" spans="1:6" x14ac:dyDescent="0.25">
      <c r="A21">
        <v>13.45</v>
      </c>
      <c r="B21">
        <v>2.35E-2</v>
      </c>
      <c r="C21">
        <f t="shared" si="0"/>
        <v>1.4662000000000006</v>
      </c>
      <c r="D21">
        <v>13.580299999999999</v>
      </c>
      <c r="E21">
        <v>2.4400000000000002E-2</v>
      </c>
      <c r="F21">
        <f t="shared" si="1"/>
        <v>1.4653000000000009</v>
      </c>
    </row>
    <row r="22" spans="1:6" x14ac:dyDescent="0.25">
      <c r="A22">
        <v>14.200200000000001</v>
      </c>
      <c r="B22">
        <v>2.41E-2</v>
      </c>
      <c r="C22">
        <f t="shared" si="0"/>
        <v>1.4659999999999993</v>
      </c>
      <c r="D22">
        <v>14.330399999999999</v>
      </c>
      <c r="E22">
        <v>2.5100000000000001E-2</v>
      </c>
      <c r="F22">
        <f t="shared" si="1"/>
        <v>1.4651000000000014</v>
      </c>
    </row>
    <row r="23" spans="1:6" x14ac:dyDescent="0.25">
      <c r="A23">
        <v>14.9162</v>
      </c>
      <c r="B23">
        <v>2.3599999999999999E-2</v>
      </c>
      <c r="C23">
        <f t="shared" si="0"/>
        <v>1.4659000000000013</v>
      </c>
      <c r="D23">
        <v>15.0456</v>
      </c>
      <c r="E23">
        <v>2.4500000000000001E-2</v>
      </c>
      <c r="F23">
        <f t="shared" si="1"/>
        <v>1.4649999999999999</v>
      </c>
    </row>
    <row r="24" spans="1:6" x14ac:dyDescent="0.25">
      <c r="A24">
        <v>15.6662</v>
      </c>
      <c r="B24">
        <v>2.3800000000000002E-2</v>
      </c>
      <c r="C24">
        <f t="shared" si="0"/>
        <v>1.4659000000000013</v>
      </c>
      <c r="D24">
        <v>15.795500000000001</v>
      </c>
      <c r="E24">
        <v>2.4899999999999999E-2</v>
      </c>
      <c r="F24">
        <f t="shared" si="1"/>
        <v>1.4649999999999999</v>
      </c>
    </row>
    <row r="25" spans="1:6" x14ac:dyDescent="0.25">
      <c r="A25">
        <v>16.382100000000001</v>
      </c>
      <c r="B25">
        <v>2.4E-2</v>
      </c>
      <c r="D25">
        <v>16.5106</v>
      </c>
      <c r="E25">
        <v>2.4799999999999999E-2</v>
      </c>
    </row>
    <row r="26" spans="1:6" x14ac:dyDescent="0.25">
      <c r="A26">
        <v>17.132100000000001</v>
      </c>
      <c r="B26">
        <v>2.4E-2</v>
      </c>
      <c r="D26">
        <v>17.2605</v>
      </c>
      <c r="E26">
        <v>2.5000000000000001E-2</v>
      </c>
    </row>
    <row r="29" spans="1:6" x14ac:dyDescent="0.25">
      <c r="A29" t="s">
        <v>10</v>
      </c>
      <c r="C29">
        <f>AVERAGE(C3:C24,F3:F24)</f>
        <v>1.4667954545454547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0" workbookViewId="0">
      <selection activeCell="E19" sqref="E19"/>
    </sheetView>
  </sheetViews>
  <sheetFormatPr defaultRowHeight="15" x14ac:dyDescent="0.25"/>
  <cols>
    <col min="2" max="2" width="16.42578125" bestFit="1" customWidth="1"/>
    <col min="5" max="5" width="16.42578125" bestFit="1" customWidth="1"/>
  </cols>
  <sheetData>
    <row r="1" spans="1:6" x14ac:dyDescent="0.25">
      <c r="A1" t="s">
        <v>8</v>
      </c>
      <c r="D1" t="s">
        <v>9</v>
      </c>
    </row>
    <row r="2" spans="1:6" x14ac:dyDescent="0.25">
      <c r="A2" t="s">
        <v>1</v>
      </c>
      <c r="B2" t="s">
        <v>2</v>
      </c>
      <c r="D2" t="s">
        <v>1</v>
      </c>
      <c r="E2" t="s">
        <v>2</v>
      </c>
    </row>
    <row r="3" spans="1:6" x14ac:dyDescent="0.25">
      <c r="A3">
        <v>0.33829999999999999</v>
      </c>
      <c r="B3">
        <v>1.83E-2</v>
      </c>
      <c r="C3">
        <f>A5-A3</f>
        <v>1.48</v>
      </c>
      <c r="D3">
        <v>0.35970000000000002</v>
      </c>
      <c r="E3">
        <v>1.8800000000000001E-2</v>
      </c>
      <c r="F3">
        <f>D5-D3</f>
        <v>1.4792999999999998</v>
      </c>
    </row>
    <row r="4" spans="1:6" x14ac:dyDescent="0.25">
      <c r="A4">
        <v>1.0895999999999999</v>
      </c>
      <c r="B4">
        <v>1.8800000000000001E-2</v>
      </c>
      <c r="C4">
        <f t="shared" ref="C4:C24" si="0">A6-A4</f>
        <v>1.4803000000000002</v>
      </c>
      <c r="D4">
        <v>1.1113999999999999</v>
      </c>
      <c r="E4">
        <v>1.89E-2</v>
      </c>
      <c r="F4">
        <f t="shared" ref="F4:F25" si="1">D6-D4</f>
        <v>1.4789000000000001</v>
      </c>
    </row>
    <row r="5" spans="1:6" x14ac:dyDescent="0.25">
      <c r="A5">
        <v>1.8183</v>
      </c>
      <c r="B5">
        <v>1.8599999999999998E-2</v>
      </c>
      <c r="C5">
        <f t="shared" si="0"/>
        <v>1.4797999999999998</v>
      </c>
      <c r="D5">
        <v>1.839</v>
      </c>
      <c r="E5">
        <v>1.8800000000000001E-2</v>
      </c>
      <c r="F5">
        <f t="shared" si="1"/>
        <v>1.4781</v>
      </c>
    </row>
    <row r="6" spans="1:6" x14ac:dyDescent="0.25">
      <c r="A6">
        <v>2.5699000000000001</v>
      </c>
      <c r="B6">
        <v>1.8599999999999998E-2</v>
      </c>
      <c r="C6">
        <f t="shared" si="0"/>
        <v>1.4795000000000003</v>
      </c>
      <c r="D6">
        <v>2.5903</v>
      </c>
      <c r="E6">
        <v>1.9099999999999999E-2</v>
      </c>
      <c r="F6">
        <f t="shared" si="1"/>
        <v>1.4790000000000001</v>
      </c>
    </row>
    <row r="7" spans="1:6" x14ac:dyDescent="0.25">
      <c r="A7">
        <v>3.2980999999999998</v>
      </c>
      <c r="B7">
        <v>1.8599999999999998E-2</v>
      </c>
      <c r="C7">
        <f t="shared" si="0"/>
        <v>1.4792000000000005</v>
      </c>
      <c r="D7">
        <v>3.3170999999999999</v>
      </c>
      <c r="E7">
        <v>1.89E-2</v>
      </c>
      <c r="F7">
        <f t="shared" si="1"/>
        <v>1.4781000000000004</v>
      </c>
    </row>
    <row r="8" spans="1:6" x14ac:dyDescent="0.25">
      <c r="A8">
        <v>4.0494000000000003</v>
      </c>
      <c r="B8">
        <v>1.8800000000000001E-2</v>
      </c>
      <c r="C8">
        <f t="shared" si="0"/>
        <v>1.4787999999999997</v>
      </c>
      <c r="D8">
        <v>4.0693000000000001</v>
      </c>
      <c r="E8">
        <v>1.9199999999999998E-2</v>
      </c>
      <c r="F8">
        <f t="shared" si="1"/>
        <v>1.4782000000000002</v>
      </c>
    </row>
    <row r="9" spans="1:6" x14ac:dyDescent="0.25">
      <c r="A9">
        <v>4.7773000000000003</v>
      </c>
      <c r="B9">
        <v>1.89E-2</v>
      </c>
      <c r="C9">
        <f t="shared" si="0"/>
        <v>1.4785999999999992</v>
      </c>
      <c r="D9">
        <v>4.7952000000000004</v>
      </c>
      <c r="E9">
        <v>1.9199999999999998E-2</v>
      </c>
      <c r="F9">
        <f t="shared" si="1"/>
        <v>1.4779999999999998</v>
      </c>
    </row>
    <row r="10" spans="1:6" x14ac:dyDescent="0.25">
      <c r="A10">
        <v>5.5282</v>
      </c>
      <c r="B10">
        <v>1.9E-2</v>
      </c>
      <c r="C10">
        <f t="shared" si="0"/>
        <v>1.4782999999999999</v>
      </c>
      <c r="D10">
        <v>5.5475000000000003</v>
      </c>
      <c r="E10">
        <v>1.9199999999999998E-2</v>
      </c>
      <c r="F10">
        <f t="shared" si="1"/>
        <v>1.4775999999999998</v>
      </c>
    </row>
    <row r="11" spans="1:6" x14ac:dyDescent="0.25">
      <c r="A11">
        <v>6.2558999999999996</v>
      </c>
      <c r="B11">
        <v>1.89E-2</v>
      </c>
      <c r="C11">
        <f t="shared" si="0"/>
        <v>1.4781000000000004</v>
      </c>
      <c r="D11">
        <v>6.2732000000000001</v>
      </c>
      <c r="E11">
        <v>1.9099999999999999E-2</v>
      </c>
      <c r="F11">
        <f t="shared" si="1"/>
        <v>1.4779</v>
      </c>
    </row>
    <row r="12" spans="1:6" x14ac:dyDescent="0.25">
      <c r="A12">
        <v>7.0065</v>
      </c>
      <c r="B12">
        <v>1.89E-2</v>
      </c>
      <c r="C12">
        <f t="shared" si="0"/>
        <v>1.4782000000000002</v>
      </c>
      <c r="D12">
        <v>7.0251000000000001</v>
      </c>
      <c r="E12">
        <v>1.9699999999999999E-2</v>
      </c>
      <c r="F12">
        <f t="shared" si="1"/>
        <v>1.4778000000000002</v>
      </c>
    </row>
    <row r="13" spans="1:6" x14ac:dyDescent="0.25">
      <c r="A13">
        <v>7.734</v>
      </c>
      <c r="B13">
        <v>1.9099999999999999E-2</v>
      </c>
      <c r="C13">
        <f t="shared" si="0"/>
        <v>1.4778000000000002</v>
      </c>
      <c r="D13">
        <v>7.7511000000000001</v>
      </c>
      <c r="E13">
        <v>1.9199999999999998E-2</v>
      </c>
      <c r="F13">
        <f t="shared" si="1"/>
        <v>1.4775999999999998</v>
      </c>
    </row>
    <row r="14" spans="1:6" x14ac:dyDescent="0.25">
      <c r="A14">
        <v>8.4847000000000001</v>
      </c>
      <c r="B14">
        <v>1.9E-2</v>
      </c>
      <c r="C14">
        <f t="shared" si="0"/>
        <v>1.4777000000000005</v>
      </c>
      <c r="D14">
        <v>8.5029000000000003</v>
      </c>
      <c r="E14">
        <v>1.9599999999999999E-2</v>
      </c>
      <c r="F14">
        <f t="shared" si="1"/>
        <v>1.4768999999999988</v>
      </c>
    </row>
    <row r="15" spans="1:6" x14ac:dyDescent="0.25">
      <c r="A15">
        <v>9.2118000000000002</v>
      </c>
      <c r="B15">
        <v>1.9099999999999999E-2</v>
      </c>
      <c r="C15">
        <f t="shared" si="0"/>
        <v>1.4774999999999991</v>
      </c>
      <c r="D15">
        <v>9.2286999999999999</v>
      </c>
      <c r="E15">
        <v>1.9300000000000001E-2</v>
      </c>
      <c r="F15">
        <f t="shared" si="1"/>
        <v>1.4766999999999992</v>
      </c>
    </row>
    <row r="16" spans="1:6" x14ac:dyDescent="0.25">
      <c r="A16">
        <v>9.9624000000000006</v>
      </c>
      <c r="B16">
        <v>1.9099999999999999E-2</v>
      </c>
      <c r="C16">
        <f t="shared" si="0"/>
        <v>1.4771000000000001</v>
      </c>
      <c r="D16">
        <v>9.9797999999999991</v>
      </c>
      <c r="E16">
        <v>1.9800000000000002E-2</v>
      </c>
      <c r="F16">
        <f t="shared" si="1"/>
        <v>1.4768000000000008</v>
      </c>
    </row>
    <row r="17" spans="1:6" x14ac:dyDescent="0.25">
      <c r="A17">
        <v>10.689299999999999</v>
      </c>
      <c r="B17">
        <v>1.9300000000000001E-2</v>
      </c>
      <c r="C17">
        <f t="shared" si="0"/>
        <v>1.476700000000001</v>
      </c>
      <c r="D17">
        <v>10.705399999999999</v>
      </c>
      <c r="E17">
        <v>1.95E-2</v>
      </c>
      <c r="F17">
        <f t="shared" si="1"/>
        <v>1.4763000000000002</v>
      </c>
    </row>
    <row r="18" spans="1:6" x14ac:dyDescent="0.25">
      <c r="A18">
        <v>11.439500000000001</v>
      </c>
      <c r="B18">
        <v>1.9599999999999999E-2</v>
      </c>
      <c r="C18">
        <f t="shared" si="0"/>
        <v>1.4771000000000001</v>
      </c>
      <c r="D18">
        <v>11.4566</v>
      </c>
      <c r="E18">
        <v>0.02</v>
      </c>
      <c r="F18">
        <f t="shared" si="1"/>
        <v>1.4763000000000002</v>
      </c>
    </row>
    <row r="19" spans="1:6" x14ac:dyDescent="0.25">
      <c r="A19">
        <v>12.166</v>
      </c>
      <c r="B19">
        <v>1.9400000000000001E-2</v>
      </c>
      <c r="C19">
        <f t="shared" si="0"/>
        <v>1.4762000000000004</v>
      </c>
      <c r="D19">
        <v>12.181699999999999</v>
      </c>
      <c r="E19">
        <v>1.9599999999999999E-2</v>
      </c>
      <c r="F19">
        <f t="shared" si="1"/>
        <v>1.4763000000000002</v>
      </c>
    </row>
    <row r="20" spans="1:6" x14ac:dyDescent="0.25">
      <c r="A20">
        <v>12.916600000000001</v>
      </c>
      <c r="B20">
        <v>1.95E-2</v>
      </c>
      <c r="C20">
        <f t="shared" si="0"/>
        <v>1.476799999999999</v>
      </c>
      <c r="D20">
        <v>12.9329</v>
      </c>
      <c r="E20">
        <v>2.0199999999999999E-2</v>
      </c>
      <c r="F20">
        <f t="shared" si="1"/>
        <v>1.4758999999999993</v>
      </c>
    </row>
    <row r="21" spans="1:6" x14ac:dyDescent="0.25">
      <c r="A21">
        <v>13.642200000000001</v>
      </c>
      <c r="B21">
        <v>1.9400000000000001E-2</v>
      </c>
      <c r="C21">
        <f t="shared" si="0"/>
        <v>1.4759999999999991</v>
      </c>
      <c r="D21">
        <v>13.657999999999999</v>
      </c>
      <c r="E21">
        <v>2.0199999999999999E-2</v>
      </c>
      <c r="F21">
        <f t="shared" si="1"/>
        <v>1.4753000000000007</v>
      </c>
    </row>
    <row r="22" spans="1:6" x14ac:dyDescent="0.25">
      <c r="A22">
        <v>14.3934</v>
      </c>
      <c r="B22">
        <v>1.9699999999999999E-2</v>
      </c>
      <c r="C22">
        <f t="shared" si="0"/>
        <v>1.4763999999999999</v>
      </c>
      <c r="D22">
        <v>14.408799999999999</v>
      </c>
      <c r="E22">
        <v>2.0299999999999999E-2</v>
      </c>
      <c r="F22">
        <f t="shared" si="1"/>
        <v>1.4756</v>
      </c>
    </row>
    <row r="23" spans="1:6" x14ac:dyDescent="0.25">
      <c r="A23">
        <v>15.1182</v>
      </c>
      <c r="B23">
        <v>1.9400000000000001E-2</v>
      </c>
      <c r="C23">
        <f t="shared" si="0"/>
        <v>1.4760000000000009</v>
      </c>
      <c r="D23">
        <v>15.1333</v>
      </c>
      <c r="E23">
        <v>0.02</v>
      </c>
      <c r="F23">
        <f t="shared" si="1"/>
        <v>1.4753999999999987</v>
      </c>
    </row>
    <row r="24" spans="1:6" x14ac:dyDescent="0.25">
      <c r="A24">
        <v>15.8698</v>
      </c>
      <c r="B24">
        <v>0.02</v>
      </c>
      <c r="C24">
        <f t="shared" si="0"/>
        <v>1.4761000000000006</v>
      </c>
      <c r="D24">
        <v>15.884399999999999</v>
      </c>
      <c r="E24">
        <v>2.06E-2</v>
      </c>
      <c r="F24">
        <f t="shared" si="1"/>
        <v>1.4750000000000014</v>
      </c>
    </row>
    <row r="25" spans="1:6" x14ac:dyDescent="0.25">
      <c r="A25">
        <v>16.594200000000001</v>
      </c>
      <c r="B25">
        <v>1.9800000000000002E-2</v>
      </c>
      <c r="D25">
        <v>16.608699999999999</v>
      </c>
      <c r="E25">
        <v>2.0299999999999999E-2</v>
      </c>
      <c r="F25">
        <f t="shared" si="1"/>
        <v>1.4741999999999997</v>
      </c>
    </row>
    <row r="26" spans="1:6" x14ac:dyDescent="0.25">
      <c r="A26">
        <v>17.3459</v>
      </c>
      <c r="B26">
        <v>1.9900000000000001E-2</v>
      </c>
      <c r="D26">
        <v>17.359400000000001</v>
      </c>
      <c r="E26">
        <v>2.0899999999999998E-2</v>
      </c>
    </row>
    <row r="27" spans="1:6" x14ac:dyDescent="0.25">
      <c r="D27">
        <v>18.082899999999999</v>
      </c>
      <c r="E27">
        <v>2.0400000000000001E-2</v>
      </c>
    </row>
    <row r="29" spans="1:6" x14ac:dyDescent="0.25">
      <c r="A29" t="s">
        <v>10</v>
      </c>
      <c r="C29">
        <f>AVERAGE(C3:C24,F3:F25)</f>
        <v>1.4774088888888892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</vt:lpstr>
      <vt:lpstr>data_10_deg</vt:lpstr>
      <vt:lpstr>data_20_deg</vt:lpstr>
      <vt:lpstr>data_30_deg</vt:lpstr>
      <vt:lpstr>data_40_deg</vt:lpstr>
    </vt:vector>
  </TitlesOfParts>
  <Company>East Stroudsburg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Academic Computing</cp:lastModifiedBy>
  <dcterms:created xsi:type="dcterms:W3CDTF">2013-02-20T21:24:57Z</dcterms:created>
  <dcterms:modified xsi:type="dcterms:W3CDTF">2013-02-20T22:30:36Z</dcterms:modified>
</cp:coreProperties>
</file>