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yanalvarez/CLionProjects/Genetica/timeanalysis/"/>
    </mc:Choice>
  </mc:AlternateContent>
  <xr:revisionPtr revIDLastSave="0" documentId="13_ncr:1_{3011EC6C-F1A1-7A41-96A8-7B6C3592F261}" xr6:coauthVersionLast="46" xr6:coauthVersionMax="46" xr10:uidLastSave="{00000000-0000-0000-0000-000000000000}"/>
  <bookViews>
    <workbookView xWindow="0" yWindow="500" windowWidth="28800" windowHeight="17500" xr2:uid="{7930495D-EDF7-854F-A970-C65AF1ED526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D36" i="1"/>
  <c r="C14" i="1"/>
  <c r="D14" i="1"/>
  <c r="E14" i="1"/>
  <c r="F14" i="1"/>
  <c r="G14" i="1"/>
  <c r="H14" i="1"/>
  <c r="I14" i="1"/>
  <c r="L14" i="1"/>
  <c r="M14" i="1"/>
  <c r="N14" i="1"/>
  <c r="O14" i="1"/>
  <c r="P14" i="1"/>
  <c r="Q14" i="1"/>
  <c r="R14" i="1"/>
  <c r="U14" i="1"/>
  <c r="V14" i="1"/>
  <c r="W14" i="1"/>
  <c r="X14" i="1"/>
  <c r="Y14" i="1"/>
  <c r="Z14" i="1"/>
  <c r="AA14" i="1"/>
  <c r="AD14" i="1"/>
  <c r="AE14" i="1"/>
  <c r="AF14" i="1"/>
  <c r="AG14" i="1"/>
  <c r="AH14" i="1"/>
  <c r="AI14" i="1"/>
  <c r="AJ14" i="1"/>
  <c r="AM14" i="1"/>
  <c r="AN14" i="1"/>
  <c r="AO14" i="1"/>
  <c r="AP14" i="1"/>
  <c r="AQ14" i="1"/>
  <c r="AR14" i="1"/>
  <c r="AS14" i="1"/>
  <c r="C25" i="1"/>
  <c r="D25" i="1"/>
  <c r="E25" i="1"/>
  <c r="F25" i="1"/>
  <c r="G25" i="1"/>
  <c r="H25" i="1"/>
  <c r="I25" i="1"/>
  <c r="L25" i="1"/>
  <c r="M25" i="1"/>
  <c r="N25" i="1"/>
  <c r="O25" i="1"/>
  <c r="P25" i="1"/>
  <c r="Q25" i="1"/>
  <c r="R25" i="1"/>
  <c r="U25" i="1"/>
  <c r="V25" i="1"/>
  <c r="W25" i="1"/>
  <c r="X25" i="1"/>
  <c r="Y25" i="1"/>
  <c r="Z25" i="1"/>
  <c r="AA25" i="1"/>
  <c r="AD25" i="1"/>
  <c r="AE25" i="1"/>
  <c r="AF25" i="1"/>
  <c r="AG25" i="1"/>
  <c r="AH25" i="1"/>
  <c r="AI25" i="1"/>
  <c r="AJ25" i="1"/>
  <c r="AM25" i="1"/>
  <c r="AN25" i="1"/>
  <c r="AO25" i="1"/>
  <c r="AP25" i="1"/>
  <c r="AQ25" i="1"/>
  <c r="AR25" i="1"/>
  <c r="AS25" i="1"/>
</calcChain>
</file>

<file path=xl/sharedStrings.xml><?xml version="1.0" encoding="utf-8"?>
<sst xmlns="http://schemas.openxmlformats.org/spreadsheetml/2006/main" count="101" uniqueCount="21">
  <si>
    <t>Serie</t>
  </si>
  <si>
    <t>Lectura</t>
  </si>
  <si>
    <t>Clustering</t>
  </si>
  <si>
    <t>Ordenación</t>
  </si>
  <si>
    <t>Densidad</t>
  </si>
  <si>
    <t>Enfermedades</t>
  </si>
  <si>
    <t>Escritura</t>
  </si>
  <si>
    <t>TOTAL</t>
  </si>
  <si>
    <t>Total (static)</t>
  </si>
  <si>
    <t>25000 (static)</t>
  </si>
  <si>
    <t>25000 (static,2)</t>
  </si>
  <si>
    <t>25000 (static,1)</t>
  </si>
  <si>
    <t>Total (static,1)</t>
  </si>
  <si>
    <t>Total (static,2)</t>
  </si>
  <si>
    <t>Total (dynamic,1)</t>
  </si>
  <si>
    <t>25000 (dynamic,1)</t>
  </si>
  <si>
    <t>Total (dynamic,2)</t>
  </si>
  <si>
    <t>25000 (dynamic,2)</t>
  </si>
  <si>
    <t>Total (optimizado)</t>
  </si>
  <si>
    <t>Proyecto Genética - Arquitectura de Computadores
Paralelización con OpenMP</t>
  </si>
  <si>
    <t>Paralelo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</si>
</sst>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Apple Chancery"/>
      <family val="4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ont="1"/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164" fontId="0" fillId="5" borderId="0" xfId="0" applyNumberFormat="1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164" fontId="0" fillId="8" borderId="0" xfId="0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0" fontId="4" fillId="0" borderId="0" xfId="0" applyFont="1"/>
    <xf numFmtId="164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2400" b="1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Arial Unicode MS" panose="020B0604020202020204" pitchFamily="34" charset="-128"/>
                <a:cs typeface="Arial Unicode MS" panose="020B0604020202020204" pitchFamily="34" charset="-128"/>
              </a:rPr>
              <a:t>Versión serie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Hoja1!$C$29</c:f>
              <c:strCache>
                <c:ptCount val="1"/>
                <c:pt idx="0">
                  <c:v>Serie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F-FD41-9212-F4A17D777F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20F-FD41-9212-F4A17D777F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20F-FD41-9212-F4A17D777F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0F-FD41-9212-F4A17D777F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20F-FD41-9212-F4A17D777F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0F-FD41-9212-F4A17D777F34}"/>
              </c:ext>
            </c:extLst>
          </c:dPt>
          <c:dLbls>
            <c:delete val="1"/>
          </c:dLbls>
          <c:cat>
            <c:strRef>
              <c:f>Hoja1!$B$30:$B$35</c:f>
              <c:strCache>
                <c:ptCount val="6"/>
                <c:pt idx="0">
                  <c:v>Lectura</c:v>
                </c:pt>
                <c:pt idx="1">
                  <c:v>Clustering</c:v>
                </c:pt>
                <c:pt idx="2">
                  <c:v>Ordenación</c:v>
                </c:pt>
                <c:pt idx="3">
                  <c:v>Densidad</c:v>
                </c:pt>
                <c:pt idx="4">
                  <c:v>Enfermedades</c:v>
                </c:pt>
                <c:pt idx="5">
                  <c:v>Escritura</c:v>
                </c:pt>
              </c:strCache>
            </c:strRef>
          </c:cat>
          <c:val>
            <c:numRef>
              <c:f>Hoja1!$C$30:$C$35</c:f>
              <c:numCache>
                <c:formatCode>General</c:formatCode>
                <c:ptCount val="6"/>
                <c:pt idx="0">
                  <c:v>3.194</c:v>
                </c:pt>
                <c:pt idx="1">
                  <c:v>168.624</c:v>
                </c:pt>
                <c:pt idx="2" formatCode="0.000">
                  <c:v>0.02</c:v>
                </c:pt>
                <c:pt idx="3">
                  <c:v>28.809000000000001</c:v>
                </c:pt>
                <c:pt idx="4">
                  <c:v>3.0000000000000001E-3</c:v>
                </c:pt>
                <c:pt idx="5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F-FD41-9212-F4A17D777F3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996135304008321E-2"/>
          <c:y val="0.85882854758400073"/>
          <c:w val="0.85269485334970752"/>
          <c:h val="0.12705212071620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Angsana New" panose="02020603050405020304" pitchFamily="18" charset="-34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2400" b="1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Arial Unicode MS" panose="020B0604020202020204" pitchFamily="34" charset="-128"/>
                <a:cs typeface="Arial Unicode MS" panose="020B0604020202020204" pitchFamily="34" charset="-128"/>
              </a:rPr>
              <a:t>Versión paralela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Hoja1!$D$29</c:f>
              <c:strCache>
                <c:ptCount val="1"/>
                <c:pt idx="0">
                  <c:v>Paralelo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B6-9640-9A25-CA627EB1C7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B6-9640-9A25-CA627EB1C7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B6-9640-9A25-CA627EB1C7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B6-9640-9A25-CA627EB1C7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B6-9640-9A25-CA627EB1C7A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B6-9640-9A25-CA627EB1C7AC}"/>
              </c:ext>
            </c:extLst>
          </c:dPt>
          <c:dLbls>
            <c:delete val="1"/>
          </c:dLbls>
          <c:cat>
            <c:strRef>
              <c:f>Hoja1!$B$30:$B$35</c:f>
              <c:strCache>
                <c:ptCount val="6"/>
                <c:pt idx="0">
                  <c:v>Lectura</c:v>
                </c:pt>
                <c:pt idx="1">
                  <c:v>Clustering</c:v>
                </c:pt>
                <c:pt idx="2">
                  <c:v>Ordenación</c:v>
                </c:pt>
                <c:pt idx="3">
                  <c:v>Densidad</c:v>
                </c:pt>
                <c:pt idx="4">
                  <c:v>Enfermedades</c:v>
                </c:pt>
                <c:pt idx="5">
                  <c:v>Escritura</c:v>
                </c:pt>
              </c:strCache>
            </c:strRef>
          </c:cat>
          <c:val>
            <c:numRef>
              <c:f>Hoja1!$D$30:$D$35</c:f>
              <c:numCache>
                <c:formatCode>General</c:formatCode>
                <c:ptCount val="6"/>
                <c:pt idx="0">
                  <c:v>3.4369999999999998</c:v>
                </c:pt>
                <c:pt idx="1">
                  <c:v>7.4109999999999996</c:v>
                </c:pt>
                <c:pt idx="2" formatCode="0.000">
                  <c:v>0.02</c:v>
                </c:pt>
                <c:pt idx="3">
                  <c:v>1.0109999999999999</c:v>
                </c:pt>
                <c:pt idx="4">
                  <c:v>3.0000000000000001E-3</c:v>
                </c:pt>
                <c:pt idx="5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B6-9640-9A25-CA627EB1C7A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996135304008321E-2"/>
          <c:y val="0.85882854758400073"/>
          <c:w val="0.85269485334970752"/>
          <c:h val="0.12705212071620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Angsana New" panose="02020603050405020304" pitchFamily="18" charset="-34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2800" b="1">
                <a:solidFill>
                  <a:schemeClr val="tx1">
                    <a:lumMod val="75000"/>
                    <a:lumOff val="25000"/>
                  </a:schemeClr>
                </a:solidFill>
              </a:rPr>
              <a:t>Comparación de versiones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Hoja1!$C$29</c:f>
              <c:strCache>
                <c:ptCount val="1"/>
                <c:pt idx="0">
                  <c:v>Serie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Hoja1!$B$30:$B$36</c:f>
              <c:strCache>
                <c:ptCount val="7"/>
                <c:pt idx="0">
                  <c:v>Lectura</c:v>
                </c:pt>
                <c:pt idx="1">
                  <c:v>Clustering</c:v>
                </c:pt>
                <c:pt idx="2">
                  <c:v>Ordenación</c:v>
                </c:pt>
                <c:pt idx="3">
                  <c:v>Densidad</c:v>
                </c:pt>
                <c:pt idx="4">
                  <c:v>Enfermedades</c:v>
                </c:pt>
                <c:pt idx="5">
                  <c:v>Escritura</c:v>
                </c:pt>
                <c:pt idx="6">
                  <c:v>TOTAL</c:v>
                </c:pt>
              </c:strCache>
            </c:strRef>
          </c:cat>
          <c:val>
            <c:numRef>
              <c:f>Hoja1!$C$30:$C$36</c:f>
              <c:numCache>
                <c:formatCode>General</c:formatCode>
                <c:ptCount val="7"/>
                <c:pt idx="0">
                  <c:v>3.194</c:v>
                </c:pt>
                <c:pt idx="1">
                  <c:v>168.624</c:v>
                </c:pt>
                <c:pt idx="2" formatCode="0.000">
                  <c:v>0.02</c:v>
                </c:pt>
                <c:pt idx="3">
                  <c:v>28.809000000000001</c:v>
                </c:pt>
                <c:pt idx="4">
                  <c:v>3.0000000000000001E-3</c:v>
                </c:pt>
                <c:pt idx="5" formatCode="0.000">
                  <c:v>0</c:v>
                </c:pt>
                <c:pt idx="6">
                  <c:v>200.64999999999998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9-B84E-94E3-3C60DCC6C224}"/>
            </c:ext>
          </c:extLst>
        </c:ser>
        <c:ser>
          <c:idx val="1"/>
          <c:order val="1"/>
          <c:tx>
            <c:strRef>
              <c:f>Hoja1!$D$29</c:f>
              <c:strCache>
                <c:ptCount val="1"/>
                <c:pt idx="0">
                  <c:v>Paralelo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Hoja1!$B$30:$B$36</c:f>
              <c:strCache>
                <c:ptCount val="7"/>
                <c:pt idx="0">
                  <c:v>Lectura</c:v>
                </c:pt>
                <c:pt idx="1">
                  <c:v>Clustering</c:v>
                </c:pt>
                <c:pt idx="2">
                  <c:v>Ordenación</c:v>
                </c:pt>
                <c:pt idx="3">
                  <c:v>Densidad</c:v>
                </c:pt>
                <c:pt idx="4">
                  <c:v>Enfermedades</c:v>
                </c:pt>
                <c:pt idx="5">
                  <c:v>Escritura</c:v>
                </c:pt>
                <c:pt idx="6">
                  <c:v>TOTAL</c:v>
                </c:pt>
              </c:strCache>
            </c:strRef>
          </c:cat>
          <c:val>
            <c:numRef>
              <c:f>Hoja1!$D$30:$D$36</c:f>
              <c:numCache>
                <c:formatCode>General</c:formatCode>
                <c:ptCount val="7"/>
                <c:pt idx="0">
                  <c:v>3.4369999999999998</c:v>
                </c:pt>
                <c:pt idx="1">
                  <c:v>7.4109999999999996</c:v>
                </c:pt>
                <c:pt idx="2" formatCode="0.000">
                  <c:v>0.02</c:v>
                </c:pt>
                <c:pt idx="3">
                  <c:v>1.0109999999999999</c:v>
                </c:pt>
                <c:pt idx="4">
                  <c:v>3.0000000000000001E-3</c:v>
                </c:pt>
                <c:pt idx="5" formatCode="0.000">
                  <c:v>0</c:v>
                </c:pt>
                <c:pt idx="6">
                  <c:v>11.881999999999998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9-B84E-94E3-3C60DCC6C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346592"/>
        <c:axId val="1404677824"/>
      </c:barChart>
      <c:catAx>
        <c:axId val="139134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4677824"/>
        <c:crosses val="autoZero"/>
        <c:auto val="1"/>
        <c:lblAlgn val="ctr"/>
        <c:lblOffset val="100"/>
        <c:noMultiLvlLbl val="0"/>
      </c:catAx>
      <c:valAx>
        <c:axId val="14046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13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612139</xdr:colOff>
      <xdr:row>31</xdr:row>
      <xdr:rowOff>87586</xdr:rowOff>
    </xdr:from>
    <xdr:to>
      <xdr:col>10</xdr:col>
      <xdr:colOff>744483</xdr:colOff>
      <xdr:row>51</xdr:row>
      <xdr:rowOff>85731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243AB3-C8C2-104C-80DD-1D60DCD12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328448</xdr:colOff>
      <xdr:row>31</xdr:row>
      <xdr:rowOff>43793</xdr:rowOff>
    </xdr:from>
    <xdr:to>
      <xdr:col>16</xdr:col>
      <xdr:colOff>460791</xdr:colOff>
      <xdr:row>51</xdr:row>
      <xdr:rowOff>41938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E205C00-F73D-A842-82BC-037F1268F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670034</xdr:colOff>
      <xdr:row>53</xdr:row>
      <xdr:rowOff>18830</xdr:rowOff>
    </xdr:from>
    <xdr:to>
      <xdr:col>16</xdr:col>
      <xdr:colOff>481724</xdr:colOff>
      <xdr:row>79</xdr:row>
      <xdr:rowOff>131379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A15C548-1E56-2B4C-A4C7-D11645580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641A-B8C1-2241-9A12-C989CFF7F3DD}">
  <dimension ref="A1:AS43"/>
  <sheetViews>
    <sheetView tabSelected="1" topLeftCell="A61" zoomScale="75" workbookViewId="0">
      <selection activeCell="S38" sqref="S38"/>
    </sheetView>
  </sheetViews>
  <sheetFormatPr baseColWidth="10" defaultColWidth="15.83203125" defaultRowHeight="16" x14ac:dyDescent="0.2"/>
  <sheetData>
    <row r="1" spans="2:45" ht="25" customHeight="1" x14ac:dyDescent="0.2"/>
    <row r="2" spans="2:45" ht="51" customHeight="1" x14ac:dyDescent="0.2">
      <c r="B2" s="18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</row>
    <row r="3" spans="2:45" ht="51" customHeight="1" x14ac:dyDescent="0.2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</row>
    <row r="4" spans="2:45" ht="25" customHeight="1" x14ac:dyDescent="0.2"/>
    <row r="5" spans="2:45" ht="25" customHeight="1" x14ac:dyDescent="0.2">
      <c r="B5" s="17" t="s">
        <v>8</v>
      </c>
      <c r="C5" s="17"/>
      <c r="D5" s="17"/>
      <c r="E5" s="17"/>
      <c r="F5" s="17"/>
      <c r="G5" s="17"/>
      <c r="H5" s="17"/>
      <c r="I5" s="17"/>
      <c r="K5" s="17" t="s">
        <v>12</v>
      </c>
      <c r="L5" s="17"/>
      <c r="M5" s="17"/>
      <c r="N5" s="17"/>
      <c r="O5" s="17"/>
      <c r="P5" s="17"/>
      <c r="Q5" s="17"/>
      <c r="R5" s="17"/>
      <c r="T5" s="17" t="s">
        <v>13</v>
      </c>
      <c r="U5" s="17"/>
      <c r="V5" s="17"/>
      <c r="W5" s="17"/>
      <c r="X5" s="17"/>
      <c r="Y5" s="17"/>
      <c r="Z5" s="17"/>
      <c r="AA5" s="17"/>
      <c r="AC5" s="17" t="s">
        <v>14</v>
      </c>
      <c r="AD5" s="17"/>
      <c r="AE5" s="17"/>
      <c r="AF5" s="17"/>
      <c r="AG5" s="17"/>
      <c r="AH5" s="17"/>
      <c r="AI5" s="17"/>
      <c r="AJ5" s="17"/>
      <c r="AL5" s="17" t="s">
        <v>16</v>
      </c>
      <c r="AM5" s="17"/>
      <c r="AN5" s="17"/>
      <c r="AO5" s="17"/>
      <c r="AP5" s="17"/>
      <c r="AQ5" s="17"/>
      <c r="AR5" s="17"/>
      <c r="AS5" s="17"/>
    </row>
    <row r="6" spans="2:45" ht="25" customHeight="1" x14ac:dyDescent="0.2"/>
    <row r="7" spans="2:45" ht="25" customHeight="1" x14ac:dyDescent="0.2">
      <c r="B7" s="1"/>
      <c r="C7" s="1" t="s">
        <v>0</v>
      </c>
      <c r="D7" s="1">
        <v>2</v>
      </c>
      <c r="E7" s="1">
        <v>4</v>
      </c>
      <c r="F7" s="1">
        <v>8</v>
      </c>
      <c r="G7" s="1">
        <v>16</v>
      </c>
      <c r="H7" s="1">
        <v>32</v>
      </c>
      <c r="I7" s="1">
        <v>64</v>
      </c>
      <c r="K7" s="1"/>
      <c r="L7" s="1" t="s">
        <v>0</v>
      </c>
      <c r="M7" s="1">
        <v>2</v>
      </c>
      <c r="N7" s="1">
        <v>4</v>
      </c>
      <c r="O7" s="1">
        <v>8</v>
      </c>
      <c r="P7" s="1">
        <v>16</v>
      </c>
      <c r="Q7" s="1">
        <v>32</v>
      </c>
      <c r="R7" s="1">
        <v>64</v>
      </c>
      <c r="T7" s="1"/>
      <c r="U7" s="1" t="s">
        <v>0</v>
      </c>
      <c r="V7" s="1">
        <v>2</v>
      </c>
      <c r="W7" s="1">
        <v>4</v>
      </c>
      <c r="X7" s="1">
        <v>8</v>
      </c>
      <c r="Y7" s="1">
        <v>16</v>
      </c>
      <c r="Z7" s="1">
        <v>32</v>
      </c>
      <c r="AA7" s="1">
        <v>64</v>
      </c>
      <c r="AC7" s="1"/>
      <c r="AD7" s="1" t="s">
        <v>0</v>
      </c>
      <c r="AE7" s="1">
        <v>2</v>
      </c>
      <c r="AF7" s="1">
        <v>4</v>
      </c>
      <c r="AG7" s="1">
        <v>8</v>
      </c>
      <c r="AH7" s="1">
        <v>16</v>
      </c>
      <c r="AI7" s="1">
        <v>32</v>
      </c>
      <c r="AJ7" s="1">
        <v>64</v>
      </c>
      <c r="AL7" s="1"/>
      <c r="AM7" s="1" t="s">
        <v>0</v>
      </c>
      <c r="AN7" s="1">
        <v>2</v>
      </c>
      <c r="AO7" s="1">
        <v>4</v>
      </c>
      <c r="AP7" s="1">
        <v>8</v>
      </c>
      <c r="AQ7" s="1">
        <v>16</v>
      </c>
      <c r="AR7" s="1">
        <v>32</v>
      </c>
      <c r="AS7" s="1">
        <v>64</v>
      </c>
    </row>
    <row r="8" spans="2:45" ht="25" customHeight="1" x14ac:dyDescent="0.2">
      <c r="B8" s="1" t="s">
        <v>1</v>
      </c>
      <c r="C8" s="7">
        <v>3.194</v>
      </c>
      <c r="D8" s="2"/>
      <c r="E8" s="2"/>
      <c r="F8" s="2"/>
      <c r="G8" s="2"/>
      <c r="H8" s="2"/>
      <c r="I8" s="2"/>
      <c r="K8" s="1" t="s">
        <v>1</v>
      </c>
      <c r="L8" s="7">
        <v>3.194</v>
      </c>
      <c r="M8" s="2"/>
      <c r="N8" s="2"/>
      <c r="O8" s="2"/>
      <c r="P8" s="2"/>
      <c r="Q8" s="2"/>
      <c r="R8" s="2"/>
      <c r="T8" s="1" t="s">
        <v>1</v>
      </c>
      <c r="U8" s="7">
        <v>3.194</v>
      </c>
      <c r="V8" s="2"/>
      <c r="W8" s="2"/>
      <c r="X8" s="2"/>
      <c r="Y8" s="2"/>
      <c r="Z8" s="2"/>
      <c r="AA8" s="2"/>
      <c r="AC8" s="1" t="s">
        <v>1</v>
      </c>
      <c r="AD8" s="7">
        <v>3.194</v>
      </c>
      <c r="AE8" s="2"/>
      <c r="AF8" s="2"/>
      <c r="AG8" s="2"/>
      <c r="AH8" s="2"/>
      <c r="AI8" s="2"/>
      <c r="AJ8" s="2"/>
      <c r="AL8" s="1" t="s">
        <v>1</v>
      </c>
      <c r="AM8" s="7">
        <v>3.194</v>
      </c>
      <c r="AN8" s="2"/>
      <c r="AO8" s="2"/>
      <c r="AP8" s="2"/>
      <c r="AQ8" s="2"/>
      <c r="AR8" s="2"/>
      <c r="AS8" s="2"/>
    </row>
    <row r="9" spans="2:45" ht="25" customHeight="1" x14ac:dyDescent="0.2">
      <c r="B9" s="1" t="s">
        <v>2</v>
      </c>
      <c r="C9" s="7">
        <v>168.624</v>
      </c>
      <c r="D9" s="2"/>
      <c r="E9" s="2"/>
      <c r="F9" s="2"/>
      <c r="G9" s="2"/>
      <c r="H9" s="2"/>
      <c r="I9" s="2"/>
      <c r="K9" s="1" t="s">
        <v>2</v>
      </c>
      <c r="L9" s="7">
        <v>168.624</v>
      </c>
      <c r="M9" s="2"/>
      <c r="N9" s="2"/>
      <c r="O9" s="2"/>
      <c r="P9" s="2"/>
      <c r="Q9" s="2"/>
      <c r="R9" s="2"/>
      <c r="T9" s="1" t="s">
        <v>2</v>
      </c>
      <c r="U9" s="7">
        <v>168.624</v>
      </c>
      <c r="V9" s="2"/>
      <c r="W9" s="2"/>
      <c r="X9" s="2"/>
      <c r="Y9" s="2"/>
      <c r="Z9" s="2"/>
      <c r="AA9" s="2"/>
      <c r="AC9" s="1" t="s">
        <v>2</v>
      </c>
      <c r="AD9" s="7">
        <v>168.624</v>
      </c>
      <c r="AE9" s="2"/>
      <c r="AF9" s="2"/>
      <c r="AG9" s="2"/>
      <c r="AH9" s="2"/>
      <c r="AI9" s="2"/>
      <c r="AJ9" s="2"/>
      <c r="AL9" s="1" t="s">
        <v>2</v>
      </c>
      <c r="AM9" s="7">
        <v>168.624</v>
      </c>
      <c r="AN9" s="2"/>
      <c r="AO9" s="2"/>
      <c r="AP9" s="2"/>
      <c r="AQ9" s="2"/>
      <c r="AR9" s="2"/>
      <c r="AS9" s="2"/>
    </row>
    <row r="10" spans="2:45" ht="25" customHeight="1" x14ac:dyDescent="0.2">
      <c r="B10" s="1" t="s">
        <v>3</v>
      </c>
      <c r="C10" s="8">
        <v>0.02</v>
      </c>
      <c r="D10" s="2"/>
      <c r="E10" s="2"/>
      <c r="F10" s="2"/>
      <c r="G10" s="2"/>
      <c r="H10" s="2"/>
      <c r="I10" s="2"/>
      <c r="K10" s="1" t="s">
        <v>3</v>
      </c>
      <c r="L10" s="8">
        <v>0.02</v>
      </c>
      <c r="M10" s="2"/>
      <c r="N10" s="2"/>
      <c r="O10" s="2"/>
      <c r="P10" s="2"/>
      <c r="Q10" s="2"/>
      <c r="R10" s="2"/>
      <c r="T10" s="1" t="s">
        <v>3</v>
      </c>
      <c r="U10" s="8">
        <v>0.02</v>
      </c>
      <c r="V10" s="2"/>
      <c r="W10" s="2"/>
      <c r="X10" s="2"/>
      <c r="Y10" s="2"/>
      <c r="Z10" s="2"/>
      <c r="AA10" s="2"/>
      <c r="AC10" s="1" t="s">
        <v>3</v>
      </c>
      <c r="AD10" s="8">
        <v>0.02</v>
      </c>
      <c r="AE10" s="2"/>
      <c r="AF10" s="2"/>
      <c r="AG10" s="2"/>
      <c r="AH10" s="2"/>
      <c r="AI10" s="2"/>
      <c r="AJ10" s="2"/>
      <c r="AL10" s="1" t="s">
        <v>3</v>
      </c>
      <c r="AM10" s="8">
        <v>0.02</v>
      </c>
      <c r="AN10" s="2"/>
      <c r="AO10" s="2"/>
      <c r="AP10" s="2"/>
      <c r="AQ10" s="2"/>
      <c r="AR10" s="2"/>
      <c r="AS10" s="2"/>
    </row>
    <row r="11" spans="2:45" ht="25" customHeight="1" x14ac:dyDescent="0.2">
      <c r="B11" s="1" t="s">
        <v>4</v>
      </c>
      <c r="C11" s="7">
        <v>28.809000000000001</v>
      </c>
      <c r="D11" s="2"/>
      <c r="E11" s="2"/>
      <c r="F11" s="2"/>
      <c r="G11" s="2"/>
      <c r="H11" s="2"/>
      <c r="I11" s="2"/>
      <c r="K11" s="1" t="s">
        <v>4</v>
      </c>
      <c r="L11" s="7">
        <v>28.809000000000001</v>
      </c>
      <c r="M11" s="2"/>
      <c r="N11" s="2"/>
      <c r="O11" s="2"/>
      <c r="P11" s="2"/>
      <c r="Q11" s="2"/>
      <c r="R11" s="2"/>
      <c r="T11" s="1" t="s">
        <v>4</v>
      </c>
      <c r="U11" s="7">
        <v>28.809000000000001</v>
      </c>
      <c r="V11" s="2"/>
      <c r="W11" s="2"/>
      <c r="X11" s="2"/>
      <c r="Y11" s="2"/>
      <c r="Z11" s="2"/>
      <c r="AA11" s="2"/>
      <c r="AC11" s="1" t="s">
        <v>4</v>
      </c>
      <c r="AD11" s="7">
        <v>28.809000000000001</v>
      </c>
      <c r="AE11" s="2"/>
      <c r="AF11" s="2"/>
      <c r="AG11" s="2"/>
      <c r="AH11" s="2"/>
      <c r="AI11" s="2"/>
      <c r="AJ11" s="2"/>
      <c r="AL11" s="1" t="s">
        <v>4</v>
      </c>
      <c r="AM11" s="7">
        <v>28.809000000000001</v>
      </c>
      <c r="AN11" s="2"/>
      <c r="AO11" s="2"/>
      <c r="AP11" s="2"/>
      <c r="AQ11" s="2"/>
      <c r="AR11" s="2"/>
      <c r="AS11" s="2"/>
    </row>
    <row r="12" spans="2:45" ht="25" customHeight="1" x14ac:dyDescent="0.2">
      <c r="B12" s="1" t="s">
        <v>5</v>
      </c>
      <c r="C12" s="7">
        <v>3.0000000000000001E-3</v>
      </c>
      <c r="D12" s="2"/>
      <c r="E12" s="2"/>
      <c r="F12" s="2"/>
      <c r="G12" s="2"/>
      <c r="H12" s="2"/>
      <c r="I12" s="2"/>
      <c r="K12" s="1" t="s">
        <v>5</v>
      </c>
      <c r="L12" s="7">
        <v>3.0000000000000001E-3</v>
      </c>
      <c r="M12" s="2"/>
      <c r="N12" s="2"/>
      <c r="O12" s="2"/>
      <c r="P12" s="2"/>
      <c r="Q12" s="2"/>
      <c r="R12" s="2"/>
      <c r="T12" s="1" t="s">
        <v>5</v>
      </c>
      <c r="U12" s="7">
        <v>3.0000000000000001E-3</v>
      </c>
      <c r="V12" s="2"/>
      <c r="W12" s="2"/>
      <c r="X12" s="2"/>
      <c r="Y12" s="2"/>
      <c r="Z12" s="2"/>
      <c r="AA12" s="2"/>
      <c r="AC12" s="1" t="s">
        <v>5</v>
      </c>
      <c r="AD12" s="7">
        <v>3.0000000000000001E-3</v>
      </c>
      <c r="AE12" s="2"/>
      <c r="AF12" s="2"/>
      <c r="AG12" s="2"/>
      <c r="AH12" s="2"/>
      <c r="AI12" s="2"/>
      <c r="AJ12" s="2"/>
      <c r="AL12" s="1" t="s">
        <v>5</v>
      </c>
      <c r="AM12" s="7">
        <v>3.0000000000000001E-3</v>
      </c>
      <c r="AN12" s="2"/>
      <c r="AO12" s="2"/>
      <c r="AP12" s="2"/>
      <c r="AQ12" s="2"/>
      <c r="AR12" s="2"/>
      <c r="AS12" s="2"/>
    </row>
    <row r="13" spans="2:45" ht="25" customHeight="1" x14ac:dyDescent="0.2">
      <c r="B13" s="1" t="s">
        <v>6</v>
      </c>
      <c r="C13" s="8">
        <v>0</v>
      </c>
      <c r="D13" s="2"/>
      <c r="E13" s="2"/>
      <c r="F13" s="2"/>
      <c r="G13" s="2"/>
      <c r="H13" s="2"/>
      <c r="I13" s="2"/>
      <c r="K13" s="1" t="s">
        <v>6</v>
      </c>
      <c r="L13" s="8">
        <v>0</v>
      </c>
      <c r="M13" s="2"/>
      <c r="N13" s="2"/>
      <c r="O13" s="2"/>
      <c r="P13" s="2"/>
      <c r="Q13" s="2"/>
      <c r="R13" s="2"/>
      <c r="T13" s="1" t="s">
        <v>6</v>
      </c>
      <c r="U13" s="8">
        <v>0</v>
      </c>
      <c r="V13" s="2"/>
      <c r="W13" s="2"/>
      <c r="X13" s="2"/>
      <c r="Y13" s="2"/>
      <c r="Z13" s="2"/>
      <c r="AA13" s="2"/>
      <c r="AC13" s="1" t="s">
        <v>6</v>
      </c>
      <c r="AD13" s="8">
        <v>0</v>
      </c>
      <c r="AE13" s="2"/>
      <c r="AF13" s="2"/>
      <c r="AG13" s="2"/>
      <c r="AH13" s="2"/>
      <c r="AI13" s="2"/>
      <c r="AJ13" s="2"/>
      <c r="AL13" s="1" t="s">
        <v>6</v>
      </c>
      <c r="AM13" s="8">
        <v>0</v>
      </c>
      <c r="AN13" s="2"/>
      <c r="AO13" s="2"/>
      <c r="AP13" s="2"/>
      <c r="AQ13" s="2"/>
      <c r="AR13" s="2"/>
      <c r="AS13" s="2"/>
    </row>
    <row r="14" spans="2:45" ht="25" customHeight="1" x14ac:dyDescent="0.2">
      <c r="B14" s="1" t="s">
        <v>7</v>
      </c>
      <c r="C14" s="9">
        <f>SUM(C8:C13)</f>
        <v>200.64999999999998</v>
      </c>
      <c r="D14" s="3">
        <f>SUM(D8:D13)</f>
        <v>0</v>
      </c>
      <c r="E14" s="3">
        <f t="shared" ref="E14:H14" si="0">SUM(E8:E13)</f>
        <v>0</v>
      </c>
      <c r="F14" s="3">
        <f t="shared" si="0"/>
        <v>0</v>
      </c>
      <c r="G14" s="3">
        <f t="shared" si="0"/>
        <v>0</v>
      </c>
      <c r="H14" s="3">
        <f t="shared" si="0"/>
        <v>0</v>
      </c>
      <c r="I14" s="3">
        <f>SUM(I8:I13)</f>
        <v>0</v>
      </c>
      <c r="K14" s="1" t="s">
        <v>7</v>
      </c>
      <c r="L14" s="9">
        <f>SUM(L8:L13)</f>
        <v>200.64999999999998</v>
      </c>
      <c r="M14" s="3">
        <f>SUM(M8:M13)</f>
        <v>0</v>
      </c>
      <c r="N14" s="3">
        <f t="shared" ref="N14:Q14" si="1">SUM(N8:N13)</f>
        <v>0</v>
      </c>
      <c r="O14" s="3">
        <f t="shared" si="1"/>
        <v>0</v>
      </c>
      <c r="P14" s="3">
        <f t="shared" si="1"/>
        <v>0</v>
      </c>
      <c r="Q14" s="3">
        <f t="shared" si="1"/>
        <v>0</v>
      </c>
      <c r="R14" s="3">
        <f>SUM(R8:R13)</f>
        <v>0</v>
      </c>
      <c r="T14" s="1" t="s">
        <v>7</v>
      </c>
      <c r="U14" s="9">
        <f>SUM(U8:U13)</f>
        <v>200.64999999999998</v>
      </c>
      <c r="V14" s="3">
        <f>SUM(V8:V13)</f>
        <v>0</v>
      </c>
      <c r="W14" s="3">
        <f t="shared" ref="W14:Z14" si="2">SUM(W8:W13)</f>
        <v>0</v>
      </c>
      <c r="X14" s="3">
        <f t="shared" si="2"/>
        <v>0</v>
      </c>
      <c r="Y14" s="3">
        <f t="shared" si="2"/>
        <v>0</v>
      </c>
      <c r="Z14" s="3">
        <f t="shared" si="2"/>
        <v>0</v>
      </c>
      <c r="AA14" s="3">
        <f>SUM(AA8:AA13)</f>
        <v>0</v>
      </c>
      <c r="AC14" s="1" t="s">
        <v>7</v>
      </c>
      <c r="AD14" s="9">
        <f>SUM(AD8:AD13)</f>
        <v>200.64999999999998</v>
      </c>
      <c r="AE14" s="3">
        <f>SUM(AE8:AE13)</f>
        <v>0</v>
      </c>
      <c r="AF14" s="3">
        <f t="shared" ref="AF14:AI14" si="3">SUM(AF8:AF13)</f>
        <v>0</v>
      </c>
      <c r="AG14" s="3">
        <f t="shared" si="3"/>
        <v>0</v>
      </c>
      <c r="AH14" s="3">
        <f t="shared" si="3"/>
        <v>0</v>
      </c>
      <c r="AI14" s="3">
        <f t="shared" si="3"/>
        <v>0</v>
      </c>
      <c r="AJ14" s="3">
        <f>SUM(AJ8:AJ13)</f>
        <v>0</v>
      </c>
      <c r="AL14" s="1" t="s">
        <v>7</v>
      </c>
      <c r="AM14" s="9">
        <f>SUM(AM8:AM13)</f>
        <v>200.64999999999998</v>
      </c>
      <c r="AN14" s="3">
        <f>SUM(AN8:AN13)</f>
        <v>0</v>
      </c>
      <c r="AO14" s="3">
        <f t="shared" ref="AO14:AR14" si="4">SUM(AO8:AO13)</f>
        <v>0</v>
      </c>
      <c r="AP14" s="3">
        <f t="shared" si="4"/>
        <v>0</v>
      </c>
      <c r="AQ14" s="3">
        <f t="shared" si="4"/>
        <v>0</v>
      </c>
      <c r="AR14" s="3">
        <f t="shared" si="4"/>
        <v>0</v>
      </c>
      <c r="AS14" s="3">
        <f>SUM(AS8:AS13)</f>
        <v>0</v>
      </c>
    </row>
    <row r="15" spans="2:45" ht="25" customHeight="1" x14ac:dyDescent="0.2"/>
    <row r="16" spans="2:45" ht="25" customHeight="1" x14ac:dyDescent="0.2">
      <c r="B16" s="17" t="s">
        <v>9</v>
      </c>
      <c r="C16" s="17"/>
      <c r="D16" s="17"/>
      <c r="E16" s="17"/>
      <c r="F16" s="17"/>
      <c r="G16" s="17"/>
      <c r="H16" s="17"/>
      <c r="I16" s="17"/>
      <c r="K16" s="17" t="s">
        <v>11</v>
      </c>
      <c r="L16" s="17"/>
      <c r="M16" s="17"/>
      <c r="N16" s="17"/>
      <c r="O16" s="17"/>
      <c r="P16" s="17"/>
      <c r="Q16" s="17"/>
      <c r="R16" s="17"/>
      <c r="T16" s="17" t="s">
        <v>10</v>
      </c>
      <c r="U16" s="17"/>
      <c r="V16" s="17"/>
      <c r="W16" s="17"/>
      <c r="X16" s="17"/>
      <c r="Y16" s="17"/>
      <c r="Z16" s="17"/>
      <c r="AA16" s="17"/>
      <c r="AC16" s="17" t="s">
        <v>15</v>
      </c>
      <c r="AD16" s="17"/>
      <c r="AE16" s="17"/>
      <c r="AF16" s="17"/>
      <c r="AG16" s="17"/>
      <c r="AH16" s="17"/>
      <c r="AI16" s="17"/>
      <c r="AJ16" s="17"/>
      <c r="AL16" s="17" t="s">
        <v>17</v>
      </c>
      <c r="AM16" s="17"/>
      <c r="AN16" s="17"/>
      <c r="AO16" s="17"/>
      <c r="AP16" s="17"/>
      <c r="AQ16" s="17"/>
      <c r="AR16" s="17"/>
      <c r="AS16" s="17"/>
    </row>
    <row r="17" spans="2:45" ht="25" customHeight="1" x14ac:dyDescent="0.2">
      <c r="AC17" s="4"/>
      <c r="AD17" s="4"/>
      <c r="AE17" s="4"/>
      <c r="AF17" s="4"/>
      <c r="AG17" s="4"/>
      <c r="AH17" s="4"/>
      <c r="AI17" s="4"/>
      <c r="AJ17" s="4"/>
      <c r="AL17" s="4"/>
      <c r="AM17" s="4"/>
      <c r="AN17" s="4"/>
      <c r="AO17" s="4"/>
      <c r="AP17" s="4"/>
      <c r="AQ17" s="4"/>
      <c r="AR17" s="4"/>
      <c r="AS17" s="4"/>
    </row>
    <row r="18" spans="2:45" ht="25" customHeight="1" x14ac:dyDescent="0.2">
      <c r="B18" s="1"/>
      <c r="C18" s="1" t="s">
        <v>0</v>
      </c>
      <c r="D18" s="1">
        <v>2</v>
      </c>
      <c r="E18" s="1">
        <v>4</v>
      </c>
      <c r="F18" s="1">
        <v>8</v>
      </c>
      <c r="G18" s="1">
        <v>16</v>
      </c>
      <c r="H18" s="1">
        <v>32</v>
      </c>
      <c r="I18" s="1">
        <v>64</v>
      </c>
      <c r="K18" s="1"/>
      <c r="L18" s="1" t="s">
        <v>0</v>
      </c>
      <c r="M18" s="1">
        <v>2</v>
      </c>
      <c r="N18" s="1">
        <v>4</v>
      </c>
      <c r="O18" s="1">
        <v>8</v>
      </c>
      <c r="P18" s="1">
        <v>16</v>
      </c>
      <c r="Q18" s="1">
        <v>32</v>
      </c>
      <c r="R18" s="1">
        <v>64</v>
      </c>
      <c r="T18" s="1"/>
      <c r="U18" s="1" t="s">
        <v>0</v>
      </c>
      <c r="V18" s="1">
        <v>2</v>
      </c>
      <c r="W18" s="1">
        <v>4</v>
      </c>
      <c r="X18" s="1">
        <v>8</v>
      </c>
      <c r="Y18" s="1">
        <v>16</v>
      </c>
      <c r="Z18" s="1">
        <v>32</v>
      </c>
      <c r="AA18" s="1">
        <v>64</v>
      </c>
      <c r="AC18" s="5"/>
      <c r="AD18" s="5" t="s">
        <v>0</v>
      </c>
      <c r="AE18" s="5">
        <v>2</v>
      </c>
      <c r="AF18" s="5">
        <v>4</v>
      </c>
      <c r="AG18" s="5">
        <v>8</v>
      </c>
      <c r="AH18" s="5">
        <v>16</v>
      </c>
      <c r="AI18" s="5">
        <v>32</v>
      </c>
      <c r="AJ18" s="5">
        <v>64</v>
      </c>
      <c r="AL18" s="5"/>
      <c r="AM18" s="5" t="s">
        <v>0</v>
      </c>
      <c r="AN18" s="5">
        <v>2</v>
      </c>
      <c r="AO18" s="5">
        <v>4</v>
      </c>
      <c r="AP18" s="5">
        <v>8</v>
      </c>
      <c r="AQ18" s="5">
        <v>16</v>
      </c>
      <c r="AR18" s="5">
        <v>32</v>
      </c>
      <c r="AS18" s="5">
        <v>64</v>
      </c>
    </row>
    <row r="19" spans="2:45" ht="25" customHeight="1" x14ac:dyDescent="0.2">
      <c r="B19" s="1" t="s">
        <v>1</v>
      </c>
      <c r="C19" s="7">
        <v>0.379</v>
      </c>
      <c r="D19" s="2"/>
      <c r="E19" s="2"/>
      <c r="F19" s="2"/>
      <c r="G19" s="2"/>
      <c r="H19" s="2"/>
      <c r="I19" s="2"/>
      <c r="K19" s="1" t="s">
        <v>1</v>
      </c>
      <c r="L19" s="7">
        <v>0.379</v>
      </c>
      <c r="M19" s="2"/>
      <c r="N19" s="2"/>
      <c r="O19" s="2"/>
      <c r="P19" s="2"/>
      <c r="Q19" s="2"/>
      <c r="R19" s="2"/>
      <c r="T19" s="1" t="s">
        <v>1</v>
      </c>
      <c r="U19" s="7">
        <v>0.379</v>
      </c>
      <c r="V19" s="2"/>
      <c r="W19" s="2"/>
      <c r="X19" s="2"/>
      <c r="Y19" s="2"/>
      <c r="Z19" s="2"/>
      <c r="AA19" s="2"/>
      <c r="AC19" s="5" t="s">
        <v>1</v>
      </c>
      <c r="AD19" s="10">
        <v>0.379</v>
      </c>
      <c r="AE19" s="6"/>
      <c r="AF19" s="6"/>
      <c r="AG19" s="6"/>
      <c r="AH19" s="6"/>
      <c r="AI19" s="6"/>
      <c r="AJ19" s="6"/>
      <c r="AL19" s="5" t="s">
        <v>1</v>
      </c>
      <c r="AM19" s="10">
        <v>0.379</v>
      </c>
      <c r="AN19" s="6"/>
      <c r="AO19" s="6"/>
      <c r="AP19" s="6"/>
      <c r="AQ19" s="6"/>
      <c r="AR19" s="6"/>
      <c r="AS19" s="6"/>
    </row>
    <row r="20" spans="2:45" ht="25" customHeight="1" x14ac:dyDescent="0.2">
      <c r="B20" s="1" t="s">
        <v>2</v>
      </c>
      <c r="C20" s="7">
        <v>7.5910000000000002</v>
      </c>
      <c r="D20" s="15">
        <v>3.7629999999999999</v>
      </c>
      <c r="E20" s="15">
        <v>1.974</v>
      </c>
      <c r="F20" s="15">
        <v>0.98799999999999999</v>
      </c>
      <c r="G20" s="16">
        <v>0.51900000000000002</v>
      </c>
      <c r="H20" s="15">
        <v>0.40699999999999997</v>
      </c>
      <c r="I20" s="15">
        <v>1.2030000000000001</v>
      </c>
      <c r="K20" s="1" t="s">
        <v>2</v>
      </c>
      <c r="L20" s="7">
        <v>7.5910000000000002</v>
      </c>
      <c r="M20" s="15">
        <v>3.8029999999999999</v>
      </c>
      <c r="N20" s="15">
        <v>1.929</v>
      </c>
      <c r="O20" s="15">
        <v>0.99199999999999999</v>
      </c>
      <c r="P20" s="16">
        <v>0.52200000000000002</v>
      </c>
      <c r="Q20" s="15">
        <v>0.40600000000000003</v>
      </c>
      <c r="R20" s="15">
        <v>1.135</v>
      </c>
      <c r="T20" s="1" t="s">
        <v>2</v>
      </c>
      <c r="U20" s="7">
        <v>7.5910000000000002</v>
      </c>
      <c r="V20" s="15">
        <v>3.7930000000000001</v>
      </c>
      <c r="W20" s="16">
        <v>1.93</v>
      </c>
      <c r="X20" s="15">
        <v>0.99199999999999999</v>
      </c>
      <c r="Y20" s="16">
        <v>0.52100000000000002</v>
      </c>
      <c r="Z20" s="16">
        <v>0.4</v>
      </c>
      <c r="AA20" s="15">
        <v>1.1359999999999999</v>
      </c>
      <c r="AC20" s="5" t="s">
        <v>2</v>
      </c>
      <c r="AD20" s="10">
        <v>7.5910000000000002</v>
      </c>
      <c r="AE20" s="13">
        <v>3.8239999999999998</v>
      </c>
      <c r="AF20" s="13">
        <v>1.962</v>
      </c>
      <c r="AG20" s="13">
        <v>1.008</v>
      </c>
      <c r="AH20" s="14">
        <v>0.53</v>
      </c>
      <c r="AI20" s="12">
        <v>0.28799999999999998</v>
      </c>
      <c r="AJ20" s="13">
        <v>0.35799999999999998</v>
      </c>
      <c r="AL20" s="5" t="s">
        <v>2</v>
      </c>
      <c r="AM20" s="10">
        <v>7.5910000000000002</v>
      </c>
      <c r="AN20" s="13">
        <v>3.879</v>
      </c>
      <c r="AO20" s="13">
        <v>1.925</v>
      </c>
      <c r="AP20" s="13">
        <v>0.995</v>
      </c>
      <c r="AQ20" s="14">
        <v>0.52200000000000002</v>
      </c>
      <c r="AR20" s="13">
        <v>0.311</v>
      </c>
      <c r="AS20" s="14">
        <v>1.1599999999999999</v>
      </c>
    </row>
    <row r="21" spans="2:45" ht="25" customHeight="1" x14ac:dyDescent="0.2">
      <c r="B21" s="1" t="s">
        <v>3</v>
      </c>
      <c r="C21" s="8">
        <v>1.7999999999999999E-2</v>
      </c>
      <c r="D21" s="2"/>
      <c r="E21" s="2"/>
      <c r="F21" s="2"/>
      <c r="G21" s="2"/>
      <c r="H21" s="2"/>
      <c r="I21" s="2"/>
      <c r="K21" s="1" t="s">
        <v>3</v>
      </c>
      <c r="L21" s="8">
        <v>1.7999999999999999E-2</v>
      </c>
      <c r="M21" s="2"/>
      <c r="N21" s="2"/>
      <c r="O21" s="2"/>
      <c r="P21" s="2"/>
      <c r="Q21" s="2"/>
      <c r="R21" s="2"/>
      <c r="T21" s="1" t="s">
        <v>3</v>
      </c>
      <c r="U21" s="8">
        <v>1.7999999999999999E-2</v>
      </c>
      <c r="V21" s="2"/>
      <c r="W21" s="2"/>
      <c r="X21" s="2"/>
      <c r="Y21" s="2"/>
      <c r="Z21" s="2"/>
      <c r="AA21" s="2"/>
      <c r="AC21" s="5" t="s">
        <v>3</v>
      </c>
      <c r="AD21" s="11">
        <v>1.7999999999999999E-2</v>
      </c>
      <c r="AE21" s="6"/>
      <c r="AF21" s="6"/>
      <c r="AG21" s="6"/>
      <c r="AH21" s="6"/>
      <c r="AI21" s="6"/>
      <c r="AJ21" s="6"/>
      <c r="AL21" s="5" t="s">
        <v>3</v>
      </c>
      <c r="AM21" s="11">
        <v>1.7999999999999999E-2</v>
      </c>
      <c r="AN21" s="6"/>
      <c r="AO21" s="6"/>
      <c r="AP21" s="6"/>
      <c r="AQ21" s="6"/>
      <c r="AR21" s="6"/>
      <c r="AS21" s="6"/>
    </row>
    <row r="22" spans="2:45" ht="25" customHeight="1" x14ac:dyDescent="0.2">
      <c r="B22" s="1" t="s">
        <v>4</v>
      </c>
      <c r="C22" s="7">
        <v>0.58699999999999997</v>
      </c>
      <c r="D22" s="15">
        <v>0.42799999999999999</v>
      </c>
      <c r="E22" s="16">
        <v>0.26</v>
      </c>
      <c r="F22" s="15">
        <v>0.13800000000000001</v>
      </c>
      <c r="G22" s="15">
        <v>8.5000000000000006E-2</v>
      </c>
      <c r="H22" s="15">
        <v>4.2000000000000003E-2</v>
      </c>
      <c r="I22" s="15">
        <v>2.9860000000000002</v>
      </c>
      <c r="K22" s="1" t="s">
        <v>4</v>
      </c>
      <c r="L22" s="7">
        <v>0.58699999999999997</v>
      </c>
      <c r="M22" s="15">
        <v>0.29299999999999998</v>
      </c>
      <c r="N22" s="15">
        <v>0.14599999999999999</v>
      </c>
      <c r="O22" s="15">
        <v>7.3999999999999996E-2</v>
      </c>
      <c r="P22" s="15">
        <v>3.9E-2</v>
      </c>
      <c r="Q22" s="15">
        <v>2.8000000000000001E-2</v>
      </c>
      <c r="R22" s="15">
        <v>7.6999999999999999E-2</v>
      </c>
      <c r="T22" s="1" t="s">
        <v>4</v>
      </c>
      <c r="U22" s="7">
        <v>0.58699999999999997</v>
      </c>
      <c r="V22" s="15">
        <v>0.29299999999999998</v>
      </c>
      <c r="W22" s="15">
        <v>0.14799999999999999</v>
      </c>
      <c r="X22" s="15">
        <v>7.5999999999999998E-2</v>
      </c>
      <c r="Y22" s="16">
        <v>0.04</v>
      </c>
      <c r="Z22" s="15">
        <v>3.1E-2</v>
      </c>
      <c r="AA22" s="15">
        <v>2.5470000000000002</v>
      </c>
      <c r="AC22" s="5" t="s">
        <v>4</v>
      </c>
      <c r="AD22" s="10">
        <v>0.58699999999999997</v>
      </c>
      <c r="AE22" s="13">
        <v>0.29099999999999998</v>
      </c>
      <c r="AF22" s="13">
        <v>0.14499999999999999</v>
      </c>
      <c r="AG22" s="13">
        <v>7.6999999999999999E-2</v>
      </c>
      <c r="AH22" s="14">
        <v>0.04</v>
      </c>
      <c r="AI22" s="13">
        <v>3.2000000000000001E-2</v>
      </c>
      <c r="AJ22" s="13">
        <v>2.5630000000000002</v>
      </c>
      <c r="AL22" s="5" t="s">
        <v>4</v>
      </c>
      <c r="AM22" s="10">
        <v>0.58699999999999997</v>
      </c>
      <c r="AN22" s="13">
        <v>0.29299999999999998</v>
      </c>
      <c r="AO22" s="13">
        <v>0.14499999999999999</v>
      </c>
      <c r="AP22" s="13">
        <v>7.3999999999999996E-2</v>
      </c>
      <c r="AQ22" s="13">
        <v>3.9E-2</v>
      </c>
      <c r="AR22" s="12">
        <v>2.3E-2</v>
      </c>
      <c r="AS22" s="13">
        <v>0.11600000000000001</v>
      </c>
    </row>
    <row r="23" spans="2:45" ht="25" customHeight="1" x14ac:dyDescent="0.2">
      <c r="B23" s="1" t="s">
        <v>5</v>
      </c>
      <c r="C23" s="7">
        <v>3.0000000000000001E-3</v>
      </c>
      <c r="D23" s="2"/>
      <c r="E23" s="2"/>
      <c r="F23" s="2"/>
      <c r="G23" s="2"/>
      <c r="H23" s="2"/>
      <c r="I23" s="2"/>
      <c r="K23" s="1" t="s">
        <v>5</v>
      </c>
      <c r="L23" s="7">
        <v>3.0000000000000001E-3</v>
      </c>
      <c r="M23" s="2"/>
      <c r="N23" s="2"/>
      <c r="O23" s="2"/>
      <c r="P23" s="2"/>
      <c r="Q23" s="2"/>
      <c r="R23" s="2"/>
      <c r="T23" s="1" t="s">
        <v>5</v>
      </c>
      <c r="U23" s="7">
        <v>3.0000000000000001E-3</v>
      </c>
      <c r="V23" s="2"/>
      <c r="W23" s="2"/>
      <c r="X23" s="2"/>
      <c r="Y23" s="2"/>
      <c r="Z23" s="2"/>
      <c r="AA23" s="2"/>
      <c r="AC23" s="5" t="s">
        <v>5</v>
      </c>
      <c r="AD23" s="10">
        <v>3.0000000000000001E-3</v>
      </c>
      <c r="AE23" s="6"/>
      <c r="AF23" s="6"/>
      <c r="AG23" s="6"/>
      <c r="AH23" s="6"/>
      <c r="AI23" s="6"/>
      <c r="AJ23" s="6"/>
      <c r="AL23" s="5" t="s">
        <v>5</v>
      </c>
      <c r="AM23" s="10">
        <v>3.0000000000000001E-3</v>
      </c>
      <c r="AN23" s="6"/>
      <c r="AO23" s="6"/>
      <c r="AP23" s="6"/>
      <c r="AQ23" s="6"/>
      <c r="AR23" s="6"/>
      <c r="AS23" s="6"/>
    </row>
    <row r="24" spans="2:45" ht="25" customHeight="1" x14ac:dyDescent="0.2">
      <c r="B24" s="1" t="s">
        <v>6</v>
      </c>
      <c r="C24" s="8">
        <v>0</v>
      </c>
      <c r="D24" s="2"/>
      <c r="E24" s="2"/>
      <c r="F24" s="2"/>
      <c r="G24" s="2"/>
      <c r="H24" s="2"/>
      <c r="I24" s="2"/>
      <c r="K24" s="1" t="s">
        <v>6</v>
      </c>
      <c r="L24" s="8">
        <v>0</v>
      </c>
      <c r="M24" s="2"/>
      <c r="N24" s="2"/>
      <c r="O24" s="2"/>
      <c r="P24" s="2"/>
      <c r="Q24" s="2"/>
      <c r="R24" s="2"/>
      <c r="T24" s="1" t="s">
        <v>6</v>
      </c>
      <c r="U24" s="8">
        <v>0</v>
      </c>
      <c r="V24" s="2"/>
      <c r="W24" s="2"/>
      <c r="X24" s="2"/>
      <c r="Y24" s="2"/>
      <c r="Z24" s="2"/>
      <c r="AA24" s="2"/>
      <c r="AC24" s="5" t="s">
        <v>6</v>
      </c>
      <c r="AD24" s="11">
        <v>0</v>
      </c>
      <c r="AE24" s="6"/>
      <c r="AF24" s="6"/>
      <c r="AG24" s="6"/>
      <c r="AH24" s="6"/>
      <c r="AI24" s="6"/>
      <c r="AJ24" s="6"/>
      <c r="AL24" s="5" t="s">
        <v>6</v>
      </c>
      <c r="AM24" s="11">
        <v>0</v>
      </c>
      <c r="AN24" s="6"/>
      <c r="AO24" s="6"/>
      <c r="AP24" s="6"/>
      <c r="AQ24" s="6"/>
      <c r="AR24" s="6"/>
      <c r="AS24" s="6"/>
    </row>
    <row r="25" spans="2:45" ht="25" customHeight="1" x14ac:dyDescent="0.2">
      <c r="B25" s="1" t="s">
        <v>7</v>
      </c>
      <c r="C25" s="9">
        <f>SUM(C19:C24)</f>
        <v>8.5780000000000012</v>
      </c>
      <c r="D25" s="3">
        <f>SUM(D19:D24)</f>
        <v>4.1909999999999998</v>
      </c>
      <c r="E25" s="3">
        <f t="shared" ref="E25:H25" si="5">SUM(E19:E24)</f>
        <v>2.234</v>
      </c>
      <c r="F25" s="3">
        <f t="shared" si="5"/>
        <v>1.1259999999999999</v>
      </c>
      <c r="G25" s="3">
        <f t="shared" si="5"/>
        <v>0.60399999999999998</v>
      </c>
      <c r="H25" s="3">
        <f t="shared" si="5"/>
        <v>0.44899999999999995</v>
      </c>
      <c r="I25" s="3">
        <f>SUM(I19:I24)</f>
        <v>4.1890000000000001</v>
      </c>
      <c r="K25" s="1" t="s">
        <v>7</v>
      </c>
      <c r="L25" s="9">
        <f>SUM(L19:L24)</f>
        <v>8.5780000000000012</v>
      </c>
      <c r="M25" s="3">
        <f>SUM(M19:M24)</f>
        <v>4.0960000000000001</v>
      </c>
      <c r="N25" s="3">
        <f t="shared" ref="N25:Q25" si="6">SUM(N19:N24)</f>
        <v>2.0750000000000002</v>
      </c>
      <c r="O25" s="3">
        <f t="shared" si="6"/>
        <v>1.0660000000000001</v>
      </c>
      <c r="P25" s="3">
        <f t="shared" si="6"/>
        <v>0.56100000000000005</v>
      </c>
      <c r="Q25" s="3">
        <f t="shared" si="6"/>
        <v>0.43400000000000005</v>
      </c>
      <c r="R25" s="3">
        <f>SUM(R19:R24)</f>
        <v>1.212</v>
      </c>
      <c r="T25" s="1" t="s">
        <v>7</v>
      </c>
      <c r="U25" s="9">
        <f>SUM(U19:U24)</f>
        <v>8.5780000000000012</v>
      </c>
      <c r="V25" s="3">
        <f>SUM(V19:V24)</f>
        <v>4.0860000000000003</v>
      </c>
      <c r="W25" s="3">
        <f t="shared" ref="W25:Z25" si="7">SUM(W19:W24)</f>
        <v>2.0779999999999998</v>
      </c>
      <c r="X25" s="3">
        <f t="shared" si="7"/>
        <v>1.0680000000000001</v>
      </c>
      <c r="Y25" s="3">
        <f t="shared" si="7"/>
        <v>0.56100000000000005</v>
      </c>
      <c r="Z25" s="3">
        <f t="shared" si="7"/>
        <v>0.43100000000000005</v>
      </c>
      <c r="AA25" s="3">
        <f>SUM(AA19:AA24)</f>
        <v>3.6829999999999998</v>
      </c>
      <c r="AC25" s="5" t="s">
        <v>7</v>
      </c>
      <c r="AD25" s="10">
        <f>SUM(AD19:AD24)</f>
        <v>8.5780000000000012</v>
      </c>
      <c r="AE25" s="6">
        <f>SUM(AE19:AE24)</f>
        <v>4.1150000000000002</v>
      </c>
      <c r="AF25" s="6">
        <f t="shared" ref="AF25:AI25" si="8">SUM(AF19:AF24)</f>
        <v>2.1069999999999998</v>
      </c>
      <c r="AG25" s="6">
        <f t="shared" si="8"/>
        <v>1.085</v>
      </c>
      <c r="AH25" s="6">
        <f t="shared" si="8"/>
        <v>0.57000000000000006</v>
      </c>
      <c r="AI25" s="6">
        <f t="shared" si="8"/>
        <v>0.31999999999999995</v>
      </c>
      <c r="AJ25" s="6">
        <f>SUM(AJ19:AJ24)</f>
        <v>2.9210000000000003</v>
      </c>
      <c r="AL25" s="5" t="s">
        <v>7</v>
      </c>
      <c r="AM25" s="10">
        <f>SUM(AM19:AM24)</f>
        <v>8.5780000000000012</v>
      </c>
      <c r="AN25" s="6">
        <f>SUM(AN19:AN24)</f>
        <v>4.1719999999999997</v>
      </c>
      <c r="AO25" s="6">
        <f t="shared" ref="AO25:AR25" si="9">SUM(AO19:AO24)</f>
        <v>2.0699999999999998</v>
      </c>
      <c r="AP25" s="6">
        <f t="shared" si="9"/>
        <v>1.069</v>
      </c>
      <c r="AQ25" s="6">
        <f t="shared" si="9"/>
        <v>0.56100000000000005</v>
      </c>
      <c r="AR25" s="6">
        <f t="shared" si="9"/>
        <v>0.33400000000000002</v>
      </c>
      <c r="AS25" s="6">
        <f>SUM(AS19:AS24)</f>
        <v>1.276</v>
      </c>
    </row>
    <row r="26" spans="2:45" ht="25" customHeight="1" x14ac:dyDescent="0.2">
      <c r="T26" s="4"/>
      <c r="U26" s="4"/>
      <c r="V26" s="4"/>
      <c r="W26" s="4"/>
      <c r="X26" s="4"/>
      <c r="Y26" s="4"/>
      <c r="Z26" s="4"/>
      <c r="AA26" s="4"/>
      <c r="AC26" s="4"/>
      <c r="AD26" s="4"/>
      <c r="AE26" s="4"/>
      <c r="AF26" s="4"/>
      <c r="AG26" s="4"/>
      <c r="AH26" s="4"/>
      <c r="AI26" s="4"/>
      <c r="AJ26" s="4"/>
    </row>
    <row r="27" spans="2:45" ht="25" customHeight="1" x14ac:dyDescent="0.2">
      <c r="B27" s="17" t="s">
        <v>18</v>
      </c>
      <c r="C27" s="17"/>
      <c r="D27" s="17"/>
    </row>
    <row r="28" spans="2:45" ht="25" customHeight="1" x14ac:dyDescent="0.2"/>
    <row r="29" spans="2:45" ht="25" customHeight="1" x14ac:dyDescent="0.2">
      <c r="B29" s="1"/>
      <c r="C29" s="1" t="s">
        <v>0</v>
      </c>
      <c r="D29" s="1" t="s">
        <v>20</v>
      </c>
    </row>
    <row r="30" spans="2:45" ht="25" customHeight="1" x14ac:dyDescent="0.2">
      <c r="B30" s="1" t="s">
        <v>1</v>
      </c>
      <c r="C30" s="7">
        <v>3.194</v>
      </c>
      <c r="D30" s="2">
        <v>3.4369999999999998</v>
      </c>
    </row>
    <row r="31" spans="2:45" ht="25" customHeight="1" x14ac:dyDescent="0.2">
      <c r="B31" s="1" t="s">
        <v>2</v>
      </c>
      <c r="C31" s="7">
        <v>168.624</v>
      </c>
      <c r="D31" s="2">
        <v>7.4109999999999996</v>
      </c>
    </row>
    <row r="32" spans="2:45" ht="25" customHeight="1" x14ac:dyDescent="0.2">
      <c r="B32" s="1" t="s">
        <v>3</v>
      </c>
      <c r="C32" s="8">
        <v>0.02</v>
      </c>
      <c r="D32" s="20">
        <v>0.02</v>
      </c>
    </row>
    <row r="33" spans="1:4" ht="25" customHeight="1" x14ac:dyDescent="0.2">
      <c r="B33" s="1" t="s">
        <v>4</v>
      </c>
      <c r="C33" s="7">
        <v>28.809000000000001</v>
      </c>
      <c r="D33" s="2">
        <v>1.0109999999999999</v>
      </c>
    </row>
    <row r="34" spans="1:4" ht="25" customHeight="1" x14ac:dyDescent="0.2">
      <c r="B34" s="1" t="s">
        <v>5</v>
      </c>
      <c r="C34" s="7">
        <v>3.0000000000000001E-3</v>
      </c>
      <c r="D34" s="2">
        <v>3.0000000000000001E-3</v>
      </c>
    </row>
    <row r="35" spans="1:4" ht="25" customHeight="1" x14ac:dyDescent="0.2">
      <c r="B35" s="1" t="s">
        <v>6</v>
      </c>
      <c r="C35" s="8">
        <v>0</v>
      </c>
      <c r="D35" s="20">
        <v>0</v>
      </c>
    </row>
    <row r="36" spans="1:4" ht="25" customHeight="1" x14ac:dyDescent="0.2">
      <c r="B36" s="1" t="s">
        <v>7</v>
      </c>
      <c r="C36" s="9">
        <f>SUM(C30:C35)</f>
        <v>200.64999999999998</v>
      </c>
      <c r="D36" s="3">
        <f>SUM(D30:D35)</f>
        <v>11.881999999999998</v>
      </c>
    </row>
    <row r="43" spans="1:4" ht="21" x14ac:dyDescent="0.4">
      <c r="A43" s="19"/>
    </row>
  </sheetData>
  <mergeCells count="12">
    <mergeCell ref="B2:AS3"/>
    <mergeCell ref="AL5:AS5"/>
    <mergeCell ref="AC5:AJ5"/>
    <mergeCell ref="T5:AA5"/>
    <mergeCell ref="K5:R5"/>
    <mergeCell ref="B5:I5"/>
    <mergeCell ref="B16:I16"/>
    <mergeCell ref="K16:R16"/>
    <mergeCell ref="T16:AA16"/>
    <mergeCell ref="AC16:AJ16"/>
    <mergeCell ref="AL16:AS16"/>
    <mergeCell ref="B27:D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Iyan Álvarez</dc:creator>
  <cp:lastModifiedBy>Iyan Álvarez</cp:lastModifiedBy>
  <dcterms:created xsi:type="dcterms:W3CDTF">2020-12-18T15:54:05Z</dcterms:created>
  <dcterms:modified xsi:type="dcterms:W3CDTF">2020-12-26T17:21:10Z</dcterms:modified>
</cp:coreProperties>
</file>