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SCU_KAN0CX00M69341G\Downloads\"/>
    </mc:Choice>
  </mc:AlternateContent>
  <xr:revisionPtr revIDLastSave="0" documentId="13_ncr:1_{97C08A92-A919-4418-8B41-018314E81E58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osts_and_Data" sheetId="1" r:id="rId1"/>
    <sheet name="NW_Corner" sheetId="2" r:id="rId2"/>
    <sheet name="Solver_Ready" sheetId="3" r:id="rId3"/>
  </sheets>
  <definedNames>
    <definedName name="solver_adj" localSheetId="2" hidden="1">Solver_Ready!$B$10:$M$15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Solver_Ready!$B$10:$M$15</definedName>
    <definedName name="solver_lhs2" localSheetId="2" hidden="1">Solver_Ready!$B$16:$M$16</definedName>
    <definedName name="solver_lhs3" localSheetId="2" hidden="1">Solver_Ready!$N$10:$N$15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Solver_Ready!$B$18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2" localSheetId="2" hidden="1">2</definedName>
    <definedName name="solver_rel3" localSheetId="2" hidden="1">2</definedName>
    <definedName name="solver_rhs1" localSheetId="2" hidden="1">0</definedName>
    <definedName name="solver_rhs2" localSheetId="2" hidden="1">Solver_Ready!$B$8:$M$8</definedName>
    <definedName name="solver_rhs3" localSheetId="2" hidden="1">Solver_Ready!$N$2:$N$7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18" i="3"/>
  <c r="B21" i="3"/>
  <c r="B20" i="3"/>
  <c r="M16" i="3"/>
  <c r="L16" i="3"/>
  <c r="K16" i="3"/>
  <c r="J16" i="3"/>
  <c r="I16" i="3"/>
  <c r="H16" i="3"/>
  <c r="G16" i="3"/>
  <c r="F16" i="3"/>
  <c r="E16" i="3"/>
  <c r="D16" i="3"/>
  <c r="C16" i="3"/>
  <c r="B16" i="3"/>
  <c r="N15" i="3"/>
  <c r="N14" i="3"/>
  <c r="N13" i="3"/>
  <c r="N12" i="3"/>
  <c r="N11" i="3"/>
  <c r="N10" i="3"/>
</calcChain>
</file>

<file path=xl/sharedStrings.xml><?xml version="1.0" encoding="utf-8"?>
<sst xmlns="http://schemas.openxmlformats.org/spreadsheetml/2006/main" count="80" uniqueCount="26">
  <si>
    <t>Gudang/Toko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</si>
  <si>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</si>
  <si>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</si>
  <si>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</si>
  <si>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</si>
  <si>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</si>
  <si>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</si>
  <si>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</si>
  <si>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</si>
  <si>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</si>
  <si>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</si>
  <si>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</si>
  <si>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</si>
  <si>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Supply</t>
  </si>
  <si>
    <t>W1</t>
  </si>
  <si>
    <t>W2</t>
  </si>
  <si>
    <t>W3</t>
  </si>
  <si>
    <t>W4</t>
  </si>
  <si>
    <t>W5</t>
  </si>
  <si>
    <t>W6</t>
  </si>
  <si>
    <t>Demand →</t>
  </si>
  <si>
    <t>Costs (ribu Rp)</t>
  </si>
  <si>
    <t>Total Biaya NW (ribu Rp)</t>
  </si>
  <si>
    <t>Total Biaya (ribu Rp)</t>
  </si>
  <si>
    <t>Total Supply</t>
  </si>
  <si>
    <t>Total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</si>
</sst>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2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2" fontId="0" fillId="0" borderId="0" xfId="1" applyFont="1"/>
  </cellXfs>
  <cellStyles count="2">
    <cellStyle name="Currency [0]" xfId="1" builtinId="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workbookViewId="0">
      <selection activeCell="B2" sqref="B2:B7"/>
    </sheetView>
  </sheetViews>
  <sheetFormatPr defaultRowHeight="15" x14ac:dyDescent="0.25"/>
  <cols>
    <col min="1" max="1" width="13.140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>
        <v>8.4</v>
      </c>
      <c r="C2">
        <v>13.6</v>
      </c>
      <c r="D2">
        <v>11.6</v>
      </c>
      <c r="E2">
        <v>10.4</v>
      </c>
      <c r="F2">
        <v>6.4</v>
      </c>
      <c r="G2">
        <v>6.4</v>
      </c>
      <c r="H2">
        <v>5.5</v>
      </c>
      <c r="I2">
        <v>12.8</v>
      </c>
      <c r="J2">
        <v>10.4</v>
      </c>
      <c r="K2">
        <v>11.4</v>
      </c>
      <c r="L2">
        <v>5.2</v>
      </c>
      <c r="M2">
        <v>13.7</v>
      </c>
      <c r="N2">
        <v>1614</v>
      </c>
    </row>
    <row r="3" spans="1:14" x14ac:dyDescent="0.25">
      <c r="A3" t="s">
        <v>15</v>
      </c>
      <c r="B3">
        <v>11.5</v>
      </c>
      <c r="C3">
        <v>5.9</v>
      </c>
      <c r="D3">
        <v>5.6</v>
      </c>
      <c r="E3">
        <v>5.7</v>
      </c>
      <c r="F3">
        <v>6.7</v>
      </c>
      <c r="G3">
        <v>8.6999999999999993</v>
      </c>
      <c r="H3">
        <v>7.9</v>
      </c>
      <c r="I3">
        <v>6.6</v>
      </c>
      <c r="J3">
        <v>9.5</v>
      </c>
      <c r="K3">
        <v>5.3</v>
      </c>
      <c r="L3">
        <v>6.6</v>
      </c>
      <c r="M3">
        <v>7.3</v>
      </c>
      <c r="N3">
        <v>1883</v>
      </c>
    </row>
    <row r="4" spans="1:14" x14ac:dyDescent="0.25">
      <c r="A4" t="s">
        <v>16</v>
      </c>
      <c r="B4">
        <v>8.6999999999999993</v>
      </c>
      <c r="C4">
        <v>10.7</v>
      </c>
      <c r="D4">
        <v>7.2</v>
      </c>
      <c r="E4">
        <v>9.1</v>
      </c>
      <c r="F4">
        <v>9.6</v>
      </c>
      <c r="G4">
        <v>6.3</v>
      </c>
      <c r="H4">
        <v>9.6</v>
      </c>
      <c r="I4">
        <v>7</v>
      </c>
      <c r="J4">
        <v>6.4</v>
      </c>
      <c r="K4">
        <v>11.7</v>
      </c>
      <c r="L4">
        <v>11.8</v>
      </c>
      <c r="M4">
        <v>10.9</v>
      </c>
      <c r="N4">
        <v>1270</v>
      </c>
    </row>
    <row r="5" spans="1:14" x14ac:dyDescent="0.25">
      <c r="A5" t="s">
        <v>17</v>
      </c>
      <c r="B5">
        <v>6.8</v>
      </c>
      <c r="C5">
        <v>5.6</v>
      </c>
      <c r="D5">
        <v>9.1</v>
      </c>
      <c r="E5">
        <v>7.6</v>
      </c>
      <c r="F5">
        <v>5.7</v>
      </c>
      <c r="G5">
        <v>8</v>
      </c>
      <c r="H5">
        <v>5.2</v>
      </c>
      <c r="I5">
        <v>10.5</v>
      </c>
      <c r="J5">
        <v>6.6</v>
      </c>
      <c r="K5">
        <v>9</v>
      </c>
      <c r="L5">
        <v>6.9</v>
      </c>
      <c r="M5">
        <v>8.1</v>
      </c>
      <c r="N5">
        <v>1188</v>
      </c>
    </row>
    <row r="6" spans="1:14" x14ac:dyDescent="0.25">
      <c r="A6" t="s">
        <v>18</v>
      </c>
      <c r="B6">
        <v>7.3</v>
      </c>
      <c r="C6">
        <v>5.0999999999999996</v>
      </c>
      <c r="D6">
        <v>9.8000000000000007</v>
      </c>
      <c r="E6">
        <v>8.6999999999999993</v>
      </c>
      <c r="F6">
        <v>9.6</v>
      </c>
      <c r="G6">
        <v>9.4</v>
      </c>
      <c r="H6">
        <v>7.6</v>
      </c>
      <c r="I6">
        <v>9.5</v>
      </c>
      <c r="J6">
        <v>4.5</v>
      </c>
      <c r="K6">
        <v>5.2</v>
      </c>
      <c r="L6">
        <v>4.3</v>
      </c>
      <c r="M6">
        <v>6</v>
      </c>
      <c r="N6">
        <v>1082</v>
      </c>
    </row>
    <row r="7" spans="1:14" x14ac:dyDescent="0.25">
      <c r="A7" t="s">
        <v>19</v>
      </c>
      <c r="B7">
        <v>8.3000000000000007</v>
      </c>
      <c r="C7">
        <v>7.6</v>
      </c>
      <c r="D7">
        <v>11</v>
      </c>
      <c r="E7">
        <v>8.1</v>
      </c>
      <c r="F7">
        <v>7.7</v>
      </c>
      <c r="G7">
        <v>9.3000000000000007</v>
      </c>
      <c r="H7">
        <v>6.8</v>
      </c>
      <c r="I7">
        <v>10.8</v>
      </c>
      <c r="J7">
        <v>6.4</v>
      </c>
      <c r="K7">
        <v>11.9</v>
      </c>
      <c r="L7">
        <v>10.6</v>
      </c>
      <c r="M7">
        <v>7.2</v>
      </c>
      <c r="N7">
        <v>1112</v>
      </c>
    </row>
    <row r="8" spans="1:14" x14ac:dyDescent="0.25">
      <c r="A8" t="s">
        <v>20</v>
      </c>
      <c r="B8">
        <v>882</v>
      </c>
      <c r="C8">
        <v>1073</v>
      </c>
      <c r="D8">
        <v>818</v>
      </c>
      <c r="E8">
        <v>877</v>
      </c>
      <c r="F8">
        <v>821</v>
      </c>
      <c r="G8">
        <v>782</v>
      </c>
      <c r="H8">
        <v>813</v>
      </c>
      <c r="I8">
        <v>811</v>
      </c>
      <c r="J8">
        <v>814</v>
      </c>
      <c r="K8">
        <v>801</v>
      </c>
      <c r="L8">
        <v>824</v>
      </c>
      <c r="M8">
        <v>843</v>
      </c>
      <c r="N8">
        <v>10159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"/>
  <sheetViews>
    <sheetView workbookViewId="0">
      <selection activeCell="B10" sqref="B10"/>
    </sheetView>
  </sheetViews>
  <sheetFormatPr defaultRowHeight="15" x14ac:dyDescent="0.25"/>
  <cols>
    <col min="1" max="1" width="22.85546875" bestFit="1" customWidth="1"/>
    <col min="2" max="2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21</v>
      </c>
    </row>
    <row r="2" spans="1:28" x14ac:dyDescent="0.25">
      <c r="A2" t="s">
        <v>14</v>
      </c>
      <c r="B2">
        <v>882</v>
      </c>
      <c r="C2">
        <v>732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1614</v>
      </c>
      <c r="P2" t="s">
        <v>14</v>
      </c>
      <c r="Q2">
        <v>8.4</v>
      </c>
      <c r="R2">
        <v>13.6</v>
      </c>
      <c r="S2">
        <v>11.6</v>
      </c>
      <c r="T2">
        <v>10.4</v>
      </c>
      <c r="U2">
        <v>6.4</v>
      </c>
      <c r="V2">
        <v>6.4</v>
      </c>
      <c r="W2">
        <v>5.5</v>
      </c>
      <c r="X2">
        <v>12.8</v>
      </c>
      <c r="Y2">
        <v>10.4</v>
      </c>
      <c r="Z2">
        <v>11.4</v>
      </c>
      <c r="AA2">
        <v>5.2</v>
      </c>
      <c r="AB2">
        <v>13.7</v>
      </c>
    </row>
    <row r="3" spans="1:28" x14ac:dyDescent="0.25">
      <c r="A3" t="s">
        <v>15</v>
      </c>
      <c r="B3">
        <v>0</v>
      </c>
      <c r="C3">
        <v>341</v>
      </c>
      <c r="D3">
        <v>818</v>
      </c>
      <c r="E3">
        <v>724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1883</v>
      </c>
      <c r="P3" t="s">
        <v>15</v>
      </c>
      <c r="Q3">
        <v>11.5</v>
      </c>
      <c r="R3">
        <v>5.9</v>
      </c>
      <c r="S3">
        <v>5.6</v>
      </c>
      <c r="T3">
        <v>5.7</v>
      </c>
      <c r="U3">
        <v>6.7</v>
      </c>
      <c r="V3">
        <v>8.6999999999999993</v>
      </c>
      <c r="W3">
        <v>7.9</v>
      </c>
      <c r="X3">
        <v>6.6</v>
      </c>
      <c r="Y3">
        <v>9.5</v>
      </c>
      <c r="Z3">
        <v>5.3</v>
      </c>
      <c r="AA3">
        <v>6.6</v>
      </c>
      <c r="AB3">
        <v>7.3</v>
      </c>
    </row>
    <row r="4" spans="1:28" x14ac:dyDescent="0.25">
      <c r="A4" t="s">
        <v>16</v>
      </c>
      <c r="B4">
        <v>0</v>
      </c>
      <c r="C4">
        <v>0</v>
      </c>
      <c r="D4">
        <v>0</v>
      </c>
      <c r="E4">
        <v>153</v>
      </c>
      <c r="F4">
        <v>821</v>
      </c>
      <c r="G4">
        <v>296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1270</v>
      </c>
      <c r="P4" t="s">
        <v>16</v>
      </c>
      <c r="Q4">
        <v>8.6999999999999993</v>
      </c>
      <c r="R4">
        <v>10.7</v>
      </c>
      <c r="S4">
        <v>7.2</v>
      </c>
      <c r="T4">
        <v>9.1</v>
      </c>
      <c r="U4">
        <v>9.6</v>
      </c>
      <c r="V4">
        <v>6.3</v>
      </c>
      <c r="W4">
        <v>9.6</v>
      </c>
      <c r="X4">
        <v>7</v>
      </c>
      <c r="Y4">
        <v>6.4</v>
      </c>
      <c r="Z4">
        <v>11.7</v>
      </c>
      <c r="AA4">
        <v>11.8</v>
      </c>
      <c r="AB4">
        <v>10.9</v>
      </c>
    </row>
    <row r="5" spans="1:28" x14ac:dyDescent="0.25">
      <c r="A5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486</v>
      </c>
      <c r="H5">
        <v>702</v>
      </c>
      <c r="I5">
        <v>0</v>
      </c>
      <c r="J5">
        <v>0</v>
      </c>
      <c r="K5">
        <v>0</v>
      </c>
      <c r="L5">
        <v>0</v>
      </c>
      <c r="M5">
        <v>0</v>
      </c>
      <c r="N5">
        <v>1188</v>
      </c>
      <c r="P5" t="s">
        <v>17</v>
      </c>
      <c r="Q5">
        <v>6.8</v>
      </c>
      <c r="R5">
        <v>5.6</v>
      </c>
      <c r="S5">
        <v>9.1</v>
      </c>
      <c r="T5">
        <v>7.6</v>
      </c>
      <c r="U5">
        <v>5.7</v>
      </c>
      <c r="V5">
        <v>8</v>
      </c>
      <c r="W5">
        <v>5.2</v>
      </c>
      <c r="X5">
        <v>10.5</v>
      </c>
      <c r="Y5">
        <v>6.6</v>
      </c>
      <c r="Z5">
        <v>9</v>
      </c>
      <c r="AA5">
        <v>6.9</v>
      </c>
      <c r="AB5">
        <v>8.1</v>
      </c>
    </row>
    <row r="6" spans="1:28" x14ac:dyDescent="0.25">
      <c r="A6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111</v>
      </c>
      <c r="I6">
        <v>811</v>
      </c>
      <c r="J6">
        <v>160</v>
      </c>
      <c r="K6">
        <v>0</v>
      </c>
      <c r="L6">
        <v>0</v>
      </c>
      <c r="M6">
        <v>0</v>
      </c>
      <c r="N6">
        <v>1082</v>
      </c>
      <c r="P6" t="s">
        <v>18</v>
      </c>
      <c r="Q6">
        <v>7.3</v>
      </c>
      <c r="R6">
        <v>5.0999999999999996</v>
      </c>
      <c r="S6">
        <v>9.8000000000000007</v>
      </c>
      <c r="T6">
        <v>8.6999999999999993</v>
      </c>
      <c r="U6">
        <v>9.6</v>
      </c>
      <c r="V6">
        <v>9.4</v>
      </c>
      <c r="W6">
        <v>7.6</v>
      </c>
      <c r="X6">
        <v>9.5</v>
      </c>
      <c r="Y6">
        <v>4.5</v>
      </c>
      <c r="Z6">
        <v>5.2</v>
      </c>
      <c r="AA6">
        <v>4.3</v>
      </c>
      <c r="AB6">
        <v>6</v>
      </c>
    </row>
    <row r="7" spans="1:28" x14ac:dyDescent="0.25">
      <c r="A7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654</v>
      </c>
      <c r="K7">
        <v>458</v>
      </c>
      <c r="L7">
        <v>0</v>
      </c>
      <c r="M7">
        <v>0</v>
      </c>
      <c r="N7">
        <v>1112</v>
      </c>
      <c r="P7" t="s">
        <v>19</v>
      </c>
      <c r="Q7">
        <v>8.3000000000000007</v>
      </c>
      <c r="R7">
        <v>7.6</v>
      </c>
      <c r="S7">
        <v>11</v>
      </c>
      <c r="T7">
        <v>8.1</v>
      </c>
      <c r="U7">
        <v>7.7</v>
      </c>
      <c r="V7">
        <v>9.3000000000000007</v>
      </c>
      <c r="W7">
        <v>6.8</v>
      </c>
      <c r="X7">
        <v>10.8</v>
      </c>
      <c r="Y7">
        <v>6.4</v>
      </c>
      <c r="Z7">
        <v>11.9</v>
      </c>
      <c r="AA7">
        <v>10.6</v>
      </c>
      <c r="AB7">
        <v>7.2</v>
      </c>
    </row>
    <row r="8" spans="1:28" x14ac:dyDescent="0.25">
      <c r="A8" t="s">
        <v>20</v>
      </c>
      <c r="B8">
        <v>882</v>
      </c>
      <c r="C8">
        <v>1073</v>
      </c>
      <c r="D8">
        <v>818</v>
      </c>
      <c r="E8">
        <v>877</v>
      </c>
      <c r="F8">
        <v>821</v>
      </c>
      <c r="G8">
        <v>782</v>
      </c>
      <c r="H8">
        <v>813</v>
      </c>
      <c r="I8">
        <v>811</v>
      </c>
      <c r="J8">
        <v>814</v>
      </c>
      <c r="K8">
        <v>801</v>
      </c>
      <c r="L8">
        <v>824</v>
      </c>
      <c r="M8">
        <v>843</v>
      </c>
      <c r="N8">
        <v>10159</v>
      </c>
    </row>
    <row r="10" spans="1:28" x14ac:dyDescent="0.25">
      <c r="A10" t="s">
        <v>22</v>
      </c>
      <c r="B10" s="2" t="e">
        <f>SUMPRODUCT(B2:N8,Q2:AB7)</f>
        <v>#VALUE!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1"/>
  <sheetViews>
    <sheetView tabSelected="1" topLeftCell="A5" workbookViewId="0">
      <selection activeCell="B18" sqref="B18"/>
    </sheetView>
  </sheetViews>
  <sheetFormatPr defaultRowHeight="15" x14ac:dyDescent="0.25"/>
  <cols>
    <col min="1" max="1" width="19" bestFit="1" customWidth="1"/>
    <col min="2" max="2" width="10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>
        <v>8.4</v>
      </c>
      <c r="C2">
        <v>13.6</v>
      </c>
      <c r="D2">
        <v>11.6</v>
      </c>
      <c r="E2">
        <v>10.4</v>
      </c>
      <c r="F2">
        <v>6.4</v>
      </c>
      <c r="G2">
        <v>6.4</v>
      </c>
      <c r="H2">
        <v>5.5</v>
      </c>
      <c r="I2">
        <v>12.8</v>
      </c>
      <c r="J2">
        <v>10.4</v>
      </c>
      <c r="K2">
        <v>11.4</v>
      </c>
      <c r="L2">
        <v>5.2</v>
      </c>
      <c r="M2">
        <v>13.7</v>
      </c>
      <c r="N2">
        <v>1614</v>
      </c>
    </row>
    <row r="3" spans="1:14" x14ac:dyDescent="0.25">
      <c r="A3" t="s">
        <v>15</v>
      </c>
      <c r="B3">
        <v>11.5</v>
      </c>
      <c r="C3">
        <v>5.9</v>
      </c>
      <c r="D3">
        <v>5.6</v>
      </c>
      <c r="E3">
        <v>5.7</v>
      </c>
      <c r="F3">
        <v>6.7</v>
      </c>
      <c r="G3">
        <v>8.6999999999999993</v>
      </c>
      <c r="H3">
        <v>7.9</v>
      </c>
      <c r="I3">
        <v>6.6</v>
      </c>
      <c r="J3">
        <v>9.5</v>
      </c>
      <c r="K3">
        <v>5.3</v>
      </c>
      <c r="L3">
        <v>6.6</v>
      </c>
      <c r="M3">
        <v>7.3</v>
      </c>
      <c r="N3">
        <v>1883</v>
      </c>
    </row>
    <row r="4" spans="1:14" x14ac:dyDescent="0.25">
      <c r="A4" t="s">
        <v>16</v>
      </c>
      <c r="B4">
        <v>8.6999999999999993</v>
      </c>
      <c r="C4">
        <v>10.7</v>
      </c>
      <c r="D4">
        <v>7.2</v>
      </c>
      <c r="E4">
        <v>9.1</v>
      </c>
      <c r="F4">
        <v>9.6</v>
      </c>
      <c r="G4">
        <v>6.3</v>
      </c>
      <c r="H4">
        <v>9.6</v>
      </c>
      <c r="I4">
        <v>7</v>
      </c>
      <c r="J4">
        <v>6.4</v>
      </c>
      <c r="K4">
        <v>11.7</v>
      </c>
      <c r="L4">
        <v>11.8</v>
      </c>
      <c r="M4">
        <v>10.9</v>
      </c>
      <c r="N4">
        <v>1270</v>
      </c>
    </row>
    <row r="5" spans="1:14" x14ac:dyDescent="0.25">
      <c r="A5" t="s">
        <v>17</v>
      </c>
      <c r="B5">
        <v>6.8</v>
      </c>
      <c r="C5">
        <v>5.6</v>
      </c>
      <c r="D5">
        <v>9.1</v>
      </c>
      <c r="E5">
        <v>7.6</v>
      </c>
      <c r="F5">
        <v>5.7</v>
      </c>
      <c r="G5">
        <v>8</v>
      </c>
      <c r="H5">
        <v>5.2</v>
      </c>
      <c r="I5">
        <v>10.5</v>
      </c>
      <c r="J5">
        <v>6.6</v>
      </c>
      <c r="K5">
        <v>9</v>
      </c>
      <c r="L5">
        <v>6.9</v>
      </c>
      <c r="M5">
        <v>8.1</v>
      </c>
      <c r="N5">
        <v>1188</v>
      </c>
    </row>
    <row r="6" spans="1:14" x14ac:dyDescent="0.25">
      <c r="A6" t="s">
        <v>18</v>
      </c>
      <c r="B6">
        <v>7.3</v>
      </c>
      <c r="C6">
        <v>5.0999999999999996</v>
      </c>
      <c r="D6">
        <v>9.8000000000000007</v>
      </c>
      <c r="E6">
        <v>8.6999999999999993</v>
      </c>
      <c r="F6">
        <v>9.6</v>
      </c>
      <c r="G6">
        <v>9.4</v>
      </c>
      <c r="H6">
        <v>7.6</v>
      </c>
      <c r="I6">
        <v>9.5</v>
      </c>
      <c r="J6">
        <v>4.5</v>
      </c>
      <c r="K6">
        <v>5.2</v>
      </c>
      <c r="L6">
        <v>4.3</v>
      </c>
      <c r="M6">
        <v>6</v>
      </c>
      <c r="N6">
        <v>1082</v>
      </c>
    </row>
    <row r="7" spans="1:14" x14ac:dyDescent="0.25">
      <c r="A7" t="s">
        <v>19</v>
      </c>
      <c r="B7">
        <v>8.3000000000000007</v>
      </c>
      <c r="C7">
        <v>7.6</v>
      </c>
      <c r="D7">
        <v>11</v>
      </c>
      <c r="E7">
        <v>8.1</v>
      </c>
      <c r="F7">
        <v>7.7</v>
      </c>
      <c r="G7">
        <v>9.3000000000000007</v>
      </c>
      <c r="H7">
        <v>6.8</v>
      </c>
      <c r="I7">
        <v>10.8</v>
      </c>
      <c r="J7">
        <v>6.4</v>
      </c>
      <c r="K7">
        <v>11.9</v>
      </c>
      <c r="L7">
        <v>10.6</v>
      </c>
      <c r="M7">
        <v>7.2</v>
      </c>
      <c r="N7">
        <v>1112</v>
      </c>
    </row>
    <row r="8" spans="1:14" x14ac:dyDescent="0.25">
      <c r="A8" t="s">
        <v>20</v>
      </c>
      <c r="B8">
        <v>882</v>
      </c>
      <c r="C8">
        <v>1073</v>
      </c>
      <c r="D8">
        <v>818</v>
      </c>
      <c r="E8">
        <v>877</v>
      </c>
      <c r="F8">
        <v>821</v>
      </c>
      <c r="G8">
        <v>782</v>
      </c>
      <c r="H8">
        <v>813</v>
      </c>
      <c r="I8">
        <v>811</v>
      </c>
      <c r="J8">
        <v>814</v>
      </c>
      <c r="K8">
        <v>801</v>
      </c>
      <c r="L8">
        <v>824</v>
      </c>
      <c r="M8">
        <v>843</v>
      </c>
      <c r="N8">
        <v>10159</v>
      </c>
    </row>
    <row r="10" spans="1:14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30</v>
      </c>
      <c r="H10">
        <v>813</v>
      </c>
      <c r="I10">
        <v>771</v>
      </c>
      <c r="J10">
        <v>0</v>
      </c>
      <c r="K10">
        <v>0</v>
      </c>
      <c r="L10">
        <v>0</v>
      </c>
      <c r="M10">
        <v>0</v>
      </c>
      <c r="N10">
        <f t="shared" ref="N10:N15" si="0">SUM(B10:M10)</f>
        <v>1614</v>
      </c>
    </row>
    <row r="11" spans="1:14" x14ac:dyDescent="0.25">
      <c r="A11" t="s">
        <v>15</v>
      </c>
      <c r="B11">
        <v>0</v>
      </c>
      <c r="C11">
        <v>0</v>
      </c>
      <c r="D11">
        <v>0</v>
      </c>
      <c r="E11">
        <v>310</v>
      </c>
      <c r="F11">
        <v>821</v>
      </c>
      <c r="G11">
        <v>752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 t="shared" si="0"/>
        <v>1883</v>
      </c>
    </row>
    <row r="12" spans="1:14" x14ac:dyDescent="0.25">
      <c r="A12" t="s">
        <v>16</v>
      </c>
      <c r="B12">
        <v>0</v>
      </c>
      <c r="C12">
        <v>0</v>
      </c>
      <c r="D12">
        <v>703</v>
      </c>
      <c r="E12">
        <v>567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f t="shared" si="0"/>
        <v>1270</v>
      </c>
    </row>
    <row r="13" spans="1:14" x14ac:dyDescent="0.25">
      <c r="A13" t="s">
        <v>17</v>
      </c>
      <c r="B13">
        <v>0</v>
      </c>
      <c r="C13">
        <v>1073</v>
      </c>
      <c r="D13">
        <v>115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f t="shared" si="0"/>
        <v>1188</v>
      </c>
    </row>
    <row r="14" spans="1:14" x14ac:dyDescent="0.25">
      <c r="A14" t="s">
        <v>18</v>
      </c>
      <c r="B14">
        <v>882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200</v>
      </c>
      <c r="N14">
        <f t="shared" si="0"/>
        <v>1082</v>
      </c>
    </row>
    <row r="15" spans="1:14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469</v>
      </c>
      <c r="M15">
        <v>643</v>
      </c>
      <c r="N15">
        <f t="shared" si="0"/>
        <v>1112</v>
      </c>
    </row>
    <row r="16" spans="1:14" x14ac:dyDescent="0.25">
      <c r="B16">
        <f t="shared" ref="B16:M16" si="1">SUM(B10:B15)</f>
        <v>882</v>
      </c>
      <c r="C16">
        <f t="shared" si="1"/>
        <v>1073</v>
      </c>
      <c r="D16">
        <f t="shared" si="1"/>
        <v>818</v>
      </c>
      <c r="E16">
        <f t="shared" si="1"/>
        <v>877</v>
      </c>
      <c r="F16">
        <f t="shared" si="1"/>
        <v>821</v>
      </c>
      <c r="G16">
        <f t="shared" si="1"/>
        <v>782</v>
      </c>
      <c r="H16">
        <f t="shared" si="1"/>
        <v>813</v>
      </c>
      <c r="I16">
        <f t="shared" si="1"/>
        <v>771</v>
      </c>
      <c r="J16">
        <f t="shared" si="1"/>
        <v>0</v>
      </c>
      <c r="K16">
        <f t="shared" si="1"/>
        <v>0</v>
      </c>
      <c r="L16">
        <f t="shared" si="1"/>
        <v>469</v>
      </c>
      <c r="M16">
        <f t="shared" si="1"/>
        <v>843</v>
      </c>
    </row>
    <row r="18" spans="1:2" x14ac:dyDescent="0.25">
      <c r="A18" t="s">
        <v>23</v>
      </c>
      <c r="B18" s="2">
        <f>SUMPRODUCT(B2:M7,B10:M15)</f>
        <v>62858.6</v>
      </c>
    </row>
    <row r="20" spans="1:2" x14ac:dyDescent="0.25">
      <c r="A20" t="s">
        <v>24</v>
      </c>
      <c r="B20">
        <f>SUM(N2:N7)</f>
        <v>8149</v>
      </c>
    </row>
    <row r="21" spans="1:2" x14ac:dyDescent="0.25">
      <c r="A21" t="s">
        <v>25</v>
      </c>
      <c r="B21">
        <f>SUM(B8:M8)</f>
        <v>10159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Costs_and_Data</vt:lpstr>
      <vt:lpstr>NW_Corner</vt:lpstr>
      <vt:lpstr>Solver_Ready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SCU_KAN0CX00M69341G</cp:lastModifiedBy>
  <dcterms:created xsi:type="dcterms:W3CDTF">2025-10-23T13:01:14Z</dcterms:created>
  <dcterms:modified xsi:type="dcterms:W3CDTF">2025-10-23T14:35:57Z</dcterms:modified>
</cp:coreProperties>
</file>