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JAS\Downloads\"/>
    </mc:Choice>
  </mc:AlternateContent>
  <xr:revisionPtr revIDLastSave="0" documentId="8_{49BC1F9E-A3B5-49D5-885F-506BA805FA0D}" xr6:coauthVersionLast="47" xr6:coauthVersionMax="47" xr10:uidLastSave="{00000000-0000-0000-0000-000000000000}"/>
  <bookViews>
    <workbookView xWindow="-108" yWindow="-108" windowWidth="24792" windowHeight="14856" firstSheet="4" activeTab="7" xr2:uid="{9C461B41-76D0-4F87-A41C-6BF6EF21006E}"/>
  </bookViews>
  <sheets>
    <sheet name="Equity_Data" sheetId="1" r:id="rId1"/>
    <sheet name="Daily_Returns" sheetId="2" r:id="rId2"/>
    <sheet name="Market_Cap" sheetId="3" r:id="rId3"/>
    <sheet name="Equity_Portfolio_Returns" sheetId="4" r:id="rId4"/>
    <sheet name="Interest_Rates_prices" sheetId="5" r:id="rId5"/>
    <sheet name="ETF's_Daily Reutrns " sheetId="6" r:id="rId6"/>
    <sheet name="ETF_Daily_Portfolio_Return " sheetId="7" r:id="rId7"/>
    <sheet name="Combined_Portfolio" sheetId="8" r:id="rId8"/>
    <sheet name="SRM_Calc" sheetId="11" r:id="rId9"/>
    <sheet name="Combined_Port_Bootstrapping" sheetId="9" r:id="rId10"/>
    <sheet name="Backtesting " sheetId="10" r:id="rId11"/>
    <sheet name="99%_Confidence_Sensitivity_Anly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5" i="12" l="1"/>
  <c r="D506" i="12"/>
  <c r="F506" i="12" s="1"/>
  <c r="D507" i="12"/>
  <c r="D508" i="12"/>
  <c r="D509" i="12"/>
  <c r="D510" i="12"/>
  <c r="D511" i="12"/>
  <c r="D512" i="12"/>
  <c r="D513" i="12"/>
  <c r="D514" i="12"/>
  <c r="D515" i="12"/>
  <c r="D516" i="12"/>
  <c r="F516" i="12" s="1"/>
  <c r="D517" i="12"/>
  <c r="F517" i="12" s="1"/>
  <c r="D518" i="12"/>
  <c r="F518" i="12" s="1"/>
  <c r="D519" i="12"/>
  <c r="F519" i="12" s="1"/>
  <c r="D520" i="12"/>
  <c r="F520" i="12" s="1"/>
  <c r="D521" i="12"/>
  <c r="F521" i="12" s="1"/>
  <c r="D522" i="12"/>
  <c r="D523" i="12"/>
  <c r="D524" i="12"/>
  <c r="D525" i="12"/>
  <c r="D526" i="12"/>
  <c r="D527" i="12"/>
  <c r="D528" i="12"/>
  <c r="F528" i="12" s="1"/>
  <c r="D529" i="12"/>
  <c r="F529" i="12" s="1"/>
  <c r="D530" i="12"/>
  <c r="D531" i="12"/>
  <c r="D532" i="12"/>
  <c r="D533" i="12"/>
  <c r="D534" i="12"/>
  <c r="F534" i="12" s="1"/>
  <c r="D535" i="12"/>
  <c r="F535" i="12" s="1"/>
  <c r="D536" i="12"/>
  <c r="F536" i="12" s="1"/>
  <c r="D537" i="12"/>
  <c r="F537" i="12" s="1"/>
  <c r="D538" i="12"/>
  <c r="F538" i="12" s="1"/>
  <c r="D539" i="12"/>
  <c r="F539" i="12" s="1"/>
  <c r="D540" i="12"/>
  <c r="D541" i="12"/>
  <c r="F541" i="12" s="1"/>
  <c r="D542" i="12"/>
  <c r="F542" i="12" s="1"/>
  <c r="D543" i="12"/>
  <c r="D544" i="12"/>
  <c r="D545" i="12"/>
  <c r="D546" i="12"/>
  <c r="D547" i="12"/>
  <c r="D548" i="12"/>
  <c r="F548" i="12" s="1"/>
  <c r="D549" i="12"/>
  <c r="D550" i="12"/>
  <c r="D551" i="12"/>
  <c r="D552" i="12"/>
  <c r="D553" i="12"/>
  <c r="F553" i="12" s="1"/>
  <c r="D554" i="12"/>
  <c r="F554" i="12" s="1"/>
  <c r="D555" i="12"/>
  <c r="F555" i="12" s="1"/>
  <c r="D556" i="12"/>
  <c r="F556" i="12" s="1"/>
  <c r="D557" i="12"/>
  <c r="F557" i="12" s="1"/>
  <c r="D558" i="12"/>
  <c r="D559" i="12"/>
  <c r="F559" i="12" s="1"/>
  <c r="D560" i="12"/>
  <c r="F560" i="12" s="1"/>
  <c r="D561" i="12"/>
  <c r="D562" i="12"/>
  <c r="F562" i="12" s="1"/>
  <c r="D563" i="12"/>
  <c r="D564" i="12"/>
  <c r="D565" i="12"/>
  <c r="D566" i="12"/>
  <c r="F566" i="12" s="1"/>
  <c r="D567" i="12"/>
  <c r="D568" i="12"/>
  <c r="D569" i="12"/>
  <c r="D570" i="12"/>
  <c r="F570" i="12" s="1"/>
  <c r="D571" i="12"/>
  <c r="F571" i="12" s="1"/>
  <c r="D572" i="12"/>
  <c r="F572" i="12" s="1"/>
  <c r="D573" i="12"/>
  <c r="F573" i="12" s="1"/>
  <c r="D574" i="12"/>
  <c r="F574" i="12" s="1"/>
  <c r="D575" i="12"/>
  <c r="F575" i="12" s="1"/>
  <c r="D576" i="12"/>
  <c r="D577" i="12"/>
  <c r="F577" i="12" s="1"/>
  <c r="D578" i="12"/>
  <c r="F578" i="12" s="1"/>
  <c r="D579" i="12"/>
  <c r="D580" i="12"/>
  <c r="D581" i="12"/>
  <c r="D582" i="12"/>
  <c r="D583" i="12"/>
  <c r="F583" i="12" s="1"/>
  <c r="D584" i="12"/>
  <c r="F584" i="12" s="1"/>
  <c r="D585" i="12"/>
  <c r="D586" i="12"/>
  <c r="D587" i="12"/>
  <c r="D588" i="12"/>
  <c r="F588" i="12" s="1"/>
  <c r="D589" i="12"/>
  <c r="D590" i="12"/>
  <c r="F590" i="12" s="1"/>
  <c r="D591" i="12"/>
  <c r="F591" i="12" s="1"/>
  <c r="D592" i="12"/>
  <c r="F592" i="12" s="1"/>
  <c r="D593" i="12"/>
  <c r="F593" i="12" s="1"/>
  <c r="D594" i="12"/>
  <c r="D595" i="12"/>
  <c r="F595" i="12" s="1"/>
  <c r="D596" i="12"/>
  <c r="F596" i="12" s="1"/>
  <c r="D597" i="12"/>
  <c r="D598" i="12"/>
  <c r="D599" i="12"/>
  <c r="F599" i="12" s="1"/>
  <c r="D600" i="12"/>
  <c r="F600" i="12" s="1"/>
  <c r="D601" i="12"/>
  <c r="F601" i="12" s="1"/>
  <c r="D602" i="12"/>
  <c r="F602" i="12" s="1"/>
  <c r="D603" i="12"/>
  <c r="D604" i="12"/>
  <c r="D605" i="12"/>
  <c r="D606" i="12"/>
  <c r="F606" i="12" s="1"/>
  <c r="D607" i="12"/>
  <c r="D608" i="12"/>
  <c r="D609" i="12"/>
  <c r="D610" i="12"/>
  <c r="F610" i="12" s="1"/>
  <c r="D611" i="12"/>
  <c r="F611" i="12" s="1"/>
  <c r="D612" i="12"/>
  <c r="D613" i="12"/>
  <c r="F613" i="12" s="1"/>
  <c r="D614" i="12"/>
  <c r="F614" i="12" s="1"/>
  <c r="D615" i="12"/>
  <c r="D616" i="12"/>
  <c r="D617" i="12"/>
  <c r="D618" i="12"/>
  <c r="F618" i="12" s="1"/>
  <c r="D619" i="12"/>
  <c r="F619" i="12" s="1"/>
  <c r="D620" i="12"/>
  <c r="F620" i="12" s="1"/>
  <c r="D621" i="12"/>
  <c r="D622" i="12"/>
  <c r="D623" i="12"/>
  <c r="D624" i="12"/>
  <c r="D625" i="12"/>
  <c r="D626" i="12"/>
  <c r="D627" i="12"/>
  <c r="F627" i="12" s="1"/>
  <c r="D628" i="12"/>
  <c r="F628" i="12" s="1"/>
  <c r="D629" i="12"/>
  <c r="F629" i="12" s="1"/>
  <c r="D630" i="12"/>
  <c r="D631" i="12"/>
  <c r="F631" i="12" s="1"/>
  <c r="D632" i="12"/>
  <c r="F632" i="12" s="1"/>
  <c r="D633" i="12"/>
  <c r="D634" i="12"/>
  <c r="F634" i="12" s="1"/>
  <c r="D635" i="12"/>
  <c r="D636" i="12"/>
  <c r="D637" i="12"/>
  <c r="F637" i="12" s="1"/>
  <c r="D638" i="12"/>
  <c r="F638" i="12" s="1"/>
  <c r="D639" i="12"/>
  <c r="D640" i="12"/>
  <c r="D641" i="12"/>
  <c r="D642" i="12"/>
  <c r="F642" i="12" s="1"/>
  <c r="D643" i="12"/>
  <c r="F643" i="12" s="1"/>
  <c r="D644" i="12"/>
  <c r="F644" i="12" s="1"/>
  <c r="D645" i="12"/>
  <c r="F645" i="12" s="1"/>
  <c r="D646" i="12"/>
  <c r="F646" i="12" s="1"/>
  <c r="D647" i="12"/>
  <c r="F647" i="12" s="1"/>
  <c r="D648" i="12"/>
  <c r="D649" i="12"/>
  <c r="F649" i="12" s="1"/>
  <c r="D650" i="12"/>
  <c r="F650" i="12" s="1"/>
  <c r="D651" i="12"/>
  <c r="D652" i="12"/>
  <c r="D653" i="12"/>
  <c r="D654" i="12"/>
  <c r="F654" i="12" s="1"/>
  <c r="D655" i="12"/>
  <c r="F655" i="12" s="1"/>
  <c r="D656" i="12"/>
  <c r="F656" i="12" s="1"/>
  <c r="D657" i="12"/>
  <c r="D658" i="12"/>
  <c r="D659" i="12"/>
  <c r="D660" i="12"/>
  <c r="F660" i="12" s="1"/>
  <c r="D661" i="12"/>
  <c r="F661" i="12" s="1"/>
  <c r="D662" i="12"/>
  <c r="D663" i="12"/>
  <c r="F663" i="12" s="1"/>
  <c r="D664" i="12"/>
  <c r="F664" i="12" s="1"/>
  <c r="D665" i="12"/>
  <c r="F665" i="12" s="1"/>
  <c r="D666" i="12"/>
  <c r="D667" i="12"/>
  <c r="D668" i="12"/>
  <c r="F668" i="12" s="1"/>
  <c r="D669" i="12"/>
  <c r="D670" i="12"/>
  <c r="D671" i="12"/>
  <c r="F671" i="12" s="1"/>
  <c r="D672" i="12"/>
  <c r="F672" i="12" s="1"/>
  <c r="D673" i="12"/>
  <c r="F673" i="12" s="1"/>
  <c r="D674" i="12"/>
  <c r="F674" i="12" s="1"/>
  <c r="D675" i="12"/>
  <c r="D676" i="12"/>
  <c r="D677" i="12"/>
  <c r="D678" i="12"/>
  <c r="F678" i="12" s="1"/>
  <c r="D679" i="12"/>
  <c r="F679" i="12" s="1"/>
  <c r="D680" i="12"/>
  <c r="D681" i="12"/>
  <c r="D682" i="12"/>
  <c r="F682" i="12" s="1"/>
  <c r="D683" i="12"/>
  <c r="D684" i="12"/>
  <c r="D685" i="12"/>
  <c r="F685" i="12" s="1"/>
  <c r="D686" i="12"/>
  <c r="F686" i="12" s="1"/>
  <c r="D687" i="12"/>
  <c r="D688" i="12"/>
  <c r="D689" i="12"/>
  <c r="D690" i="12"/>
  <c r="F690" i="12" s="1"/>
  <c r="D691" i="12"/>
  <c r="F691" i="12" s="1"/>
  <c r="D692" i="12"/>
  <c r="F692" i="12" s="1"/>
  <c r="D693" i="12"/>
  <c r="D694" i="12"/>
  <c r="D695" i="12"/>
  <c r="D696" i="12"/>
  <c r="F696" i="12" s="1"/>
  <c r="D697" i="12"/>
  <c r="F697" i="12" s="1"/>
  <c r="D698" i="12"/>
  <c r="F698" i="12" s="1"/>
  <c r="D699" i="12"/>
  <c r="F699" i="12" s="1"/>
  <c r="D700" i="12"/>
  <c r="F700" i="12" s="1"/>
  <c r="D701" i="12"/>
  <c r="F701" i="12" s="1"/>
  <c r="D702" i="12"/>
  <c r="D703" i="12"/>
  <c r="D704" i="12"/>
  <c r="F704" i="12" s="1"/>
  <c r="D705" i="12"/>
  <c r="D706" i="12"/>
  <c r="D707" i="12"/>
  <c r="D708" i="12"/>
  <c r="F708" i="12" s="1"/>
  <c r="D709" i="12"/>
  <c r="F709" i="12" s="1"/>
  <c r="D710" i="12"/>
  <c r="D711" i="12"/>
  <c r="D712" i="12"/>
  <c r="D713" i="12"/>
  <c r="D714" i="12"/>
  <c r="F714" i="12" s="1"/>
  <c r="D715" i="12"/>
  <c r="F715" i="12" s="1"/>
  <c r="D716" i="12"/>
  <c r="F716" i="12" s="1"/>
  <c r="D717" i="12"/>
  <c r="F717" i="12" s="1"/>
  <c r="D718" i="12"/>
  <c r="F718" i="12" s="1"/>
  <c r="D719" i="12"/>
  <c r="F719" i="12" s="1"/>
  <c r="D720" i="12"/>
  <c r="F720" i="12" s="1"/>
  <c r="D721" i="12"/>
  <c r="F721" i="12" s="1"/>
  <c r="D722" i="12"/>
  <c r="F722" i="12" s="1"/>
  <c r="D723" i="12"/>
  <c r="D724" i="12"/>
  <c r="D725" i="12"/>
  <c r="D726" i="12"/>
  <c r="F726" i="12" s="1"/>
  <c r="D727" i="12"/>
  <c r="F727" i="12" s="1"/>
  <c r="D728" i="12"/>
  <c r="F728" i="12" s="1"/>
  <c r="D729" i="12"/>
  <c r="D730" i="12"/>
  <c r="D731" i="12"/>
  <c r="D732" i="12"/>
  <c r="D733" i="12"/>
  <c r="D734" i="12"/>
  <c r="F734" i="12" s="1"/>
  <c r="D735" i="12"/>
  <c r="F735" i="12" s="1"/>
  <c r="D736" i="12"/>
  <c r="F736" i="12" s="1"/>
  <c r="D737" i="12"/>
  <c r="F737" i="12" s="1"/>
  <c r="D738" i="12"/>
  <c r="D739" i="12"/>
  <c r="F739" i="12" s="1"/>
  <c r="D740" i="12"/>
  <c r="F740" i="12" s="1"/>
  <c r="D741" i="12"/>
  <c r="D742" i="12"/>
  <c r="D743" i="12"/>
  <c r="F743" i="12" s="1"/>
  <c r="D744" i="12"/>
  <c r="F744" i="12" s="1"/>
  <c r="D745" i="12"/>
  <c r="F745" i="12" s="1"/>
  <c r="D746" i="12"/>
  <c r="F746" i="12" s="1"/>
  <c r="D747" i="12"/>
  <c r="D748" i="12"/>
  <c r="D749" i="12"/>
  <c r="D750" i="12"/>
  <c r="D751" i="12"/>
  <c r="D752" i="12"/>
  <c r="D753" i="12"/>
  <c r="D754" i="12"/>
  <c r="F754" i="12" s="1"/>
  <c r="D755" i="12"/>
  <c r="F755" i="12" s="1"/>
  <c r="D756" i="12"/>
  <c r="D757" i="12"/>
  <c r="F757" i="12" s="1"/>
  <c r="D758" i="12"/>
  <c r="F758" i="12" s="1"/>
  <c r="D759" i="12"/>
  <c r="D760" i="12"/>
  <c r="F760" i="12" s="1"/>
  <c r="D761" i="12"/>
  <c r="F761" i="12" s="1"/>
  <c r="D762" i="12"/>
  <c r="D763" i="12"/>
  <c r="F763" i="12" s="1"/>
  <c r="D764" i="12"/>
  <c r="F764" i="12" s="1"/>
  <c r="D765" i="12"/>
  <c r="D766" i="12"/>
  <c r="D767" i="12"/>
  <c r="D768" i="12"/>
  <c r="F768" i="12" s="1"/>
  <c r="D769" i="12"/>
  <c r="F769" i="12" s="1"/>
  <c r="D770" i="12"/>
  <c r="D771" i="12"/>
  <c r="F771" i="12" s="1"/>
  <c r="D772" i="12"/>
  <c r="F772" i="12" s="1"/>
  <c r="D773" i="12"/>
  <c r="F773" i="12" s="1"/>
  <c r="D774" i="12"/>
  <c r="D775" i="12"/>
  <c r="F775" i="12" s="1"/>
  <c r="D776" i="12"/>
  <c r="F776" i="12" s="1"/>
  <c r="D777" i="12"/>
  <c r="D778" i="12"/>
  <c r="D779" i="12"/>
  <c r="F779" i="12" s="1"/>
  <c r="D780" i="12"/>
  <c r="F780" i="12" s="1"/>
  <c r="D781" i="12"/>
  <c r="D782" i="12"/>
  <c r="D783" i="12"/>
  <c r="F783" i="12" s="1"/>
  <c r="D784" i="12"/>
  <c r="D785" i="12"/>
  <c r="D786" i="12"/>
  <c r="F786" i="12" s="1"/>
  <c r="D787" i="12"/>
  <c r="F787" i="12" s="1"/>
  <c r="D788" i="12"/>
  <c r="F788" i="12" s="1"/>
  <c r="D789" i="12"/>
  <c r="F789" i="12" s="1"/>
  <c r="D790" i="12"/>
  <c r="F790" i="12" s="1"/>
  <c r="D791" i="12"/>
  <c r="F791" i="12" s="1"/>
  <c r="D792" i="12"/>
  <c r="D793" i="12"/>
  <c r="F793" i="12" s="1"/>
  <c r="D794" i="12"/>
  <c r="F794" i="12" s="1"/>
  <c r="D795" i="12"/>
  <c r="D796" i="12"/>
  <c r="D797" i="12"/>
  <c r="D798" i="12"/>
  <c r="F798" i="12" s="1"/>
  <c r="D799" i="12"/>
  <c r="F799" i="12" s="1"/>
  <c r="D800" i="12"/>
  <c r="F800" i="12" s="1"/>
  <c r="D801" i="12"/>
  <c r="D802" i="12"/>
  <c r="D803" i="12"/>
  <c r="F803" i="12" s="1"/>
  <c r="D804" i="12"/>
  <c r="D805" i="12"/>
  <c r="F805" i="12" s="1"/>
  <c r="D806" i="12"/>
  <c r="D807" i="12"/>
  <c r="F807" i="12" s="1"/>
  <c r="D808" i="12"/>
  <c r="F808" i="12" s="1"/>
  <c r="D809" i="12"/>
  <c r="F809" i="12" s="1"/>
  <c r="D810" i="12"/>
  <c r="D811" i="12"/>
  <c r="F811" i="12" s="1"/>
  <c r="D812" i="12"/>
  <c r="F812" i="12" s="1"/>
  <c r="D813" i="12"/>
  <c r="D814" i="12"/>
  <c r="D815" i="12"/>
  <c r="F815" i="12" s="1"/>
  <c r="D816" i="12"/>
  <c r="D817" i="12"/>
  <c r="F817" i="12" s="1"/>
  <c r="D818" i="12"/>
  <c r="D819" i="12"/>
  <c r="F819" i="12" s="1"/>
  <c r="D820" i="12"/>
  <c r="D821" i="12"/>
  <c r="D822" i="12"/>
  <c r="F822" i="12" s="1"/>
  <c r="D823" i="12"/>
  <c r="F823" i="12" s="1"/>
  <c r="D824" i="12"/>
  <c r="F824" i="12" s="1"/>
  <c r="D825" i="12"/>
  <c r="F825" i="12" s="1"/>
  <c r="D826" i="12"/>
  <c r="F826" i="12" s="1"/>
  <c r="D827" i="12"/>
  <c r="F827" i="12" s="1"/>
  <c r="D828" i="12"/>
  <c r="D829" i="12"/>
  <c r="F829" i="12" s="1"/>
  <c r="D830" i="12"/>
  <c r="F830" i="12" s="1"/>
  <c r="D831" i="12"/>
  <c r="F831" i="12" s="1"/>
  <c r="D832" i="12"/>
  <c r="F832" i="12" s="1"/>
  <c r="D833" i="12"/>
  <c r="D834" i="12"/>
  <c r="D835" i="12"/>
  <c r="D836" i="12"/>
  <c r="D837" i="12"/>
  <c r="F837" i="12" s="1"/>
  <c r="D838" i="12"/>
  <c r="D839" i="12"/>
  <c r="F839" i="12" s="1"/>
  <c r="D840" i="12"/>
  <c r="F840" i="12" s="1"/>
  <c r="D841" i="12"/>
  <c r="F841" i="12" s="1"/>
  <c r="D842" i="12"/>
  <c r="F842" i="12" s="1"/>
  <c r="D843" i="12"/>
  <c r="F843" i="12" s="1"/>
  <c r="D844" i="12"/>
  <c r="F844" i="12" s="1"/>
  <c r="D845" i="12"/>
  <c r="F845" i="12" s="1"/>
  <c r="D846" i="12"/>
  <c r="F846" i="12" s="1"/>
  <c r="D847" i="12"/>
  <c r="F847" i="12" s="1"/>
  <c r="D848" i="12"/>
  <c r="F848" i="12" s="1"/>
  <c r="D849" i="12"/>
  <c r="F849" i="12" s="1"/>
  <c r="D850" i="12"/>
  <c r="D851" i="12"/>
  <c r="F851" i="12" s="1"/>
  <c r="D852" i="12"/>
  <c r="D853" i="12"/>
  <c r="D854" i="12"/>
  <c r="F854" i="12" s="1"/>
  <c r="D855" i="12"/>
  <c r="F855" i="12" s="1"/>
  <c r="D856" i="12"/>
  <c r="D857" i="12"/>
  <c r="D858" i="12"/>
  <c r="F858" i="12" s="1"/>
  <c r="D859" i="12"/>
  <c r="F859" i="12" s="1"/>
  <c r="D860" i="12"/>
  <c r="F860" i="12" s="1"/>
  <c r="D861" i="12"/>
  <c r="F861" i="12" s="1"/>
  <c r="D862" i="12"/>
  <c r="F862" i="12" s="1"/>
  <c r="D863" i="12"/>
  <c r="F863" i="12" s="1"/>
  <c r="D864" i="12"/>
  <c r="D865" i="12"/>
  <c r="F865" i="12" s="1"/>
  <c r="D866" i="12"/>
  <c r="F866" i="12" s="1"/>
  <c r="D867" i="12"/>
  <c r="F867" i="12" s="1"/>
  <c r="D868" i="12"/>
  <c r="F868" i="12" s="1"/>
  <c r="D869" i="12"/>
  <c r="F869" i="12" s="1"/>
  <c r="D870" i="12"/>
  <c r="F870" i="12" s="1"/>
  <c r="D871" i="12"/>
  <c r="F871" i="12" s="1"/>
  <c r="D872" i="12"/>
  <c r="F872" i="12" s="1"/>
  <c r="D873" i="12"/>
  <c r="F873" i="12" s="1"/>
  <c r="D874" i="12"/>
  <c r="D875" i="12"/>
  <c r="F875" i="12" s="1"/>
  <c r="D876" i="12"/>
  <c r="F876" i="12" s="1"/>
  <c r="D877" i="12"/>
  <c r="F877" i="12" s="1"/>
  <c r="D878" i="12"/>
  <c r="D879" i="12"/>
  <c r="F879" i="12" s="1"/>
  <c r="D880" i="12"/>
  <c r="F880" i="12" s="1"/>
  <c r="D881" i="12"/>
  <c r="F881" i="12" s="1"/>
  <c r="D882" i="12"/>
  <c r="D883" i="12"/>
  <c r="F883" i="12" s="1"/>
  <c r="D884" i="12"/>
  <c r="D885" i="12"/>
  <c r="D886" i="12"/>
  <c r="D887" i="12"/>
  <c r="D888" i="12"/>
  <c r="D889" i="12"/>
  <c r="F889" i="12" s="1"/>
  <c r="D890" i="12"/>
  <c r="F890" i="12" s="1"/>
  <c r="D891" i="12"/>
  <c r="F891" i="12" s="1"/>
  <c r="D892" i="12"/>
  <c r="D893" i="12"/>
  <c r="D894" i="12"/>
  <c r="F894" i="12" s="1"/>
  <c r="D895" i="12"/>
  <c r="F895" i="12" s="1"/>
  <c r="D896" i="12"/>
  <c r="F896" i="12" s="1"/>
  <c r="D897" i="12"/>
  <c r="F897" i="12" s="1"/>
  <c r="D898" i="12"/>
  <c r="F898" i="12" s="1"/>
  <c r="D899" i="12"/>
  <c r="F899" i="12" s="1"/>
  <c r="D900" i="12"/>
  <c r="F900" i="12" s="1"/>
  <c r="D901" i="12"/>
  <c r="F901" i="12" s="1"/>
  <c r="D902" i="12"/>
  <c r="F902" i="12" s="1"/>
  <c r="D903" i="12"/>
  <c r="F903" i="12" s="1"/>
  <c r="D904" i="12"/>
  <c r="D905" i="12"/>
  <c r="F905" i="12" s="1"/>
  <c r="D906" i="12"/>
  <c r="D907" i="12"/>
  <c r="F907" i="12" s="1"/>
  <c r="D908" i="12"/>
  <c r="F908" i="12" s="1"/>
  <c r="D909" i="12"/>
  <c r="F909" i="12" s="1"/>
  <c r="D910" i="12"/>
  <c r="D911" i="12"/>
  <c r="F911" i="12" s="1"/>
  <c r="D912" i="12"/>
  <c r="F912" i="12" s="1"/>
  <c r="D913" i="12"/>
  <c r="F913" i="12" s="1"/>
  <c r="D914" i="12"/>
  <c r="D915" i="12"/>
  <c r="F915" i="12" s="1"/>
  <c r="D916" i="12"/>
  <c r="F916" i="12" s="1"/>
  <c r="D917" i="12"/>
  <c r="F917" i="12" s="1"/>
  <c r="D918" i="12"/>
  <c r="F918" i="12" s="1"/>
  <c r="D919" i="12"/>
  <c r="F919" i="12" s="1"/>
  <c r="D920" i="12"/>
  <c r="F920" i="12" s="1"/>
  <c r="D921" i="12"/>
  <c r="D922" i="12"/>
  <c r="D923" i="12"/>
  <c r="D924" i="12"/>
  <c r="F924" i="12" s="1"/>
  <c r="D925" i="12"/>
  <c r="D926" i="12"/>
  <c r="D927" i="12"/>
  <c r="F927" i="12" s="1"/>
  <c r="D928" i="12"/>
  <c r="D929" i="12"/>
  <c r="F929" i="12" s="1"/>
  <c r="D930" i="12"/>
  <c r="F930" i="12" s="1"/>
  <c r="D931" i="12"/>
  <c r="F931" i="12" s="1"/>
  <c r="D932" i="12"/>
  <c r="F932" i="12" s="1"/>
  <c r="D933" i="12"/>
  <c r="F933" i="12" s="1"/>
  <c r="D934" i="12"/>
  <c r="F934" i="12" s="1"/>
  <c r="D935" i="12"/>
  <c r="F935" i="12" s="1"/>
  <c r="D936" i="12"/>
  <c r="D937" i="12"/>
  <c r="F937" i="12" s="1"/>
  <c r="D938" i="12"/>
  <c r="F938" i="12" s="1"/>
  <c r="D939" i="12"/>
  <c r="F939" i="12" s="1"/>
  <c r="D940" i="12"/>
  <c r="F940" i="12" s="1"/>
  <c r="D941" i="12"/>
  <c r="F941" i="12" s="1"/>
  <c r="D942" i="12"/>
  <c r="F942" i="12" s="1"/>
  <c r="D943" i="12"/>
  <c r="F943" i="12" s="1"/>
  <c r="D944" i="12"/>
  <c r="D945" i="12"/>
  <c r="F945" i="12" s="1"/>
  <c r="D946" i="12"/>
  <c r="D947" i="12"/>
  <c r="D948" i="12"/>
  <c r="F948" i="12" s="1"/>
  <c r="D949" i="12"/>
  <c r="F949" i="12" s="1"/>
  <c r="D950" i="12"/>
  <c r="F950" i="12" s="1"/>
  <c r="D951" i="12"/>
  <c r="F951" i="12" s="1"/>
  <c r="D952" i="12"/>
  <c r="F952" i="12" s="1"/>
  <c r="D953" i="12"/>
  <c r="F953" i="12" s="1"/>
  <c r="D954" i="12"/>
  <c r="D955" i="12"/>
  <c r="F955" i="12" s="1"/>
  <c r="D956" i="12"/>
  <c r="F956" i="12" s="1"/>
  <c r="D957" i="12"/>
  <c r="D958" i="12"/>
  <c r="D959" i="12"/>
  <c r="F959" i="12" s="1"/>
  <c r="D960" i="12"/>
  <c r="F960" i="12" s="1"/>
  <c r="D961" i="12"/>
  <c r="F961" i="12" s="1"/>
  <c r="D962" i="12"/>
  <c r="F962" i="12" s="1"/>
  <c r="D963" i="12"/>
  <c r="F963" i="12" s="1"/>
  <c r="D964" i="12"/>
  <c r="D965" i="12"/>
  <c r="F965" i="12" s="1"/>
  <c r="D966" i="12"/>
  <c r="F966" i="12" s="1"/>
  <c r="D967" i="12"/>
  <c r="F967" i="12" s="1"/>
  <c r="D968" i="12"/>
  <c r="D969" i="12"/>
  <c r="F969" i="12" s="1"/>
  <c r="D970" i="12"/>
  <c r="F970" i="12" s="1"/>
  <c r="D971" i="12"/>
  <c r="F971" i="12" s="1"/>
  <c r="D972" i="12"/>
  <c r="D973" i="12"/>
  <c r="F973" i="12" s="1"/>
  <c r="D974" i="12"/>
  <c r="F974" i="12" s="1"/>
  <c r="D975" i="12"/>
  <c r="F975" i="12" s="1"/>
  <c r="D976" i="12"/>
  <c r="F976" i="12" s="1"/>
  <c r="D977" i="12"/>
  <c r="F977" i="12" s="1"/>
  <c r="D978" i="12"/>
  <c r="D979" i="12"/>
  <c r="F979" i="12" s="1"/>
  <c r="D980" i="12"/>
  <c r="D981" i="12"/>
  <c r="D982" i="12"/>
  <c r="D983" i="12"/>
  <c r="F983" i="12" s="1"/>
  <c r="D984" i="12"/>
  <c r="F984" i="12" s="1"/>
  <c r="D985" i="12"/>
  <c r="F985" i="12" s="1"/>
  <c r="D986" i="12"/>
  <c r="F986" i="12" s="1"/>
  <c r="D987" i="12"/>
  <c r="D988" i="12"/>
  <c r="F988" i="12" s="1"/>
  <c r="D989" i="12"/>
  <c r="F989" i="12" s="1"/>
  <c r="D990" i="12"/>
  <c r="F990" i="12" s="1"/>
  <c r="D991" i="12"/>
  <c r="F991" i="12" s="1"/>
  <c r="D992" i="12"/>
  <c r="F992" i="12" s="1"/>
  <c r="D993" i="12"/>
  <c r="F993" i="12" s="1"/>
  <c r="D994" i="12"/>
  <c r="D995" i="12"/>
  <c r="F995" i="12" s="1"/>
  <c r="D996" i="12"/>
  <c r="F996" i="12" s="1"/>
  <c r="D997" i="12"/>
  <c r="F997" i="12" s="1"/>
  <c r="D998" i="12"/>
  <c r="D999" i="12"/>
  <c r="F999" i="12" s="1"/>
  <c r="D1000" i="12"/>
  <c r="D1001" i="12"/>
  <c r="D1002" i="12"/>
  <c r="D1003" i="12"/>
  <c r="F1003" i="12" s="1"/>
  <c r="D1004" i="12"/>
  <c r="D505" i="12"/>
  <c r="F505" i="12" s="1"/>
  <c r="C506" i="12"/>
  <c r="E506" i="12" s="1"/>
  <c r="C507" i="12"/>
  <c r="E507" i="12" s="1"/>
  <c r="C508" i="12"/>
  <c r="E508" i="12" s="1"/>
  <c r="C509" i="12"/>
  <c r="E509" i="12" s="1"/>
  <c r="C510" i="12"/>
  <c r="E510" i="12" s="1"/>
  <c r="C511" i="12"/>
  <c r="E511" i="12" s="1"/>
  <c r="C512" i="12"/>
  <c r="E512" i="12" s="1"/>
  <c r="C513" i="12"/>
  <c r="E513" i="12" s="1"/>
  <c r="C514" i="12"/>
  <c r="E514" i="12" s="1"/>
  <c r="C515" i="12"/>
  <c r="E515" i="12" s="1"/>
  <c r="C516" i="12"/>
  <c r="E516" i="12" s="1"/>
  <c r="C517" i="12"/>
  <c r="E517" i="12" s="1"/>
  <c r="C518" i="12"/>
  <c r="E518" i="12" s="1"/>
  <c r="C519" i="12"/>
  <c r="E519" i="12" s="1"/>
  <c r="C520" i="12"/>
  <c r="E520" i="12" s="1"/>
  <c r="C521" i="12"/>
  <c r="E521" i="12" s="1"/>
  <c r="C522" i="12"/>
  <c r="E522" i="12" s="1"/>
  <c r="C523" i="12"/>
  <c r="E523" i="12" s="1"/>
  <c r="C524" i="12"/>
  <c r="E524" i="12" s="1"/>
  <c r="C525" i="12"/>
  <c r="E525" i="12" s="1"/>
  <c r="C526" i="12"/>
  <c r="E526" i="12" s="1"/>
  <c r="C527" i="12"/>
  <c r="E527" i="12" s="1"/>
  <c r="C528" i="12"/>
  <c r="E528" i="12" s="1"/>
  <c r="C529" i="12"/>
  <c r="E529" i="12" s="1"/>
  <c r="C530" i="12"/>
  <c r="E530" i="12" s="1"/>
  <c r="C531" i="12"/>
  <c r="E531" i="12" s="1"/>
  <c r="C532" i="12"/>
  <c r="E532" i="12" s="1"/>
  <c r="C533" i="12"/>
  <c r="E533" i="12" s="1"/>
  <c r="C534" i="12"/>
  <c r="E534" i="12" s="1"/>
  <c r="C535" i="12"/>
  <c r="E535" i="12" s="1"/>
  <c r="C536" i="12"/>
  <c r="E536" i="12" s="1"/>
  <c r="C537" i="12"/>
  <c r="E537" i="12" s="1"/>
  <c r="C538" i="12"/>
  <c r="E538" i="12" s="1"/>
  <c r="C539" i="12"/>
  <c r="E539" i="12" s="1"/>
  <c r="C540" i="12"/>
  <c r="E540" i="12" s="1"/>
  <c r="C541" i="12"/>
  <c r="E541" i="12" s="1"/>
  <c r="C542" i="12"/>
  <c r="E542" i="12" s="1"/>
  <c r="C543" i="12"/>
  <c r="E543" i="12" s="1"/>
  <c r="C544" i="12"/>
  <c r="E544" i="12" s="1"/>
  <c r="C545" i="12"/>
  <c r="E545" i="12" s="1"/>
  <c r="C546" i="12"/>
  <c r="E546" i="12" s="1"/>
  <c r="C547" i="12"/>
  <c r="E547" i="12" s="1"/>
  <c r="C548" i="12"/>
  <c r="E548" i="12" s="1"/>
  <c r="C549" i="12"/>
  <c r="E549" i="12" s="1"/>
  <c r="C550" i="12"/>
  <c r="E550" i="12" s="1"/>
  <c r="C551" i="12"/>
  <c r="E551" i="12" s="1"/>
  <c r="C552" i="12"/>
  <c r="E552" i="12" s="1"/>
  <c r="C553" i="12"/>
  <c r="E553" i="12" s="1"/>
  <c r="C554" i="12"/>
  <c r="E554" i="12" s="1"/>
  <c r="C555" i="12"/>
  <c r="E555" i="12" s="1"/>
  <c r="C556" i="12"/>
  <c r="E556" i="12" s="1"/>
  <c r="C557" i="12"/>
  <c r="E557" i="12" s="1"/>
  <c r="C558" i="12"/>
  <c r="E558" i="12" s="1"/>
  <c r="C559" i="12"/>
  <c r="E559" i="12" s="1"/>
  <c r="C560" i="12"/>
  <c r="E560" i="12" s="1"/>
  <c r="C561" i="12"/>
  <c r="E561" i="12" s="1"/>
  <c r="C562" i="12"/>
  <c r="E562" i="12" s="1"/>
  <c r="C563" i="12"/>
  <c r="E563" i="12" s="1"/>
  <c r="C564" i="12"/>
  <c r="E564" i="12" s="1"/>
  <c r="C565" i="12"/>
  <c r="E565" i="12" s="1"/>
  <c r="C566" i="12"/>
  <c r="E566" i="12" s="1"/>
  <c r="C567" i="12"/>
  <c r="E567" i="12" s="1"/>
  <c r="C568" i="12"/>
  <c r="E568" i="12" s="1"/>
  <c r="C569" i="12"/>
  <c r="E569" i="12" s="1"/>
  <c r="C570" i="12"/>
  <c r="E570" i="12" s="1"/>
  <c r="C571" i="12"/>
  <c r="E571" i="12" s="1"/>
  <c r="C572" i="12"/>
  <c r="E572" i="12" s="1"/>
  <c r="C573" i="12"/>
  <c r="E573" i="12" s="1"/>
  <c r="C574" i="12"/>
  <c r="E574" i="12" s="1"/>
  <c r="C575" i="12"/>
  <c r="E575" i="12" s="1"/>
  <c r="C576" i="12"/>
  <c r="E576" i="12" s="1"/>
  <c r="C577" i="12"/>
  <c r="E577" i="12" s="1"/>
  <c r="C578" i="12"/>
  <c r="E578" i="12" s="1"/>
  <c r="C579" i="12"/>
  <c r="E579" i="12" s="1"/>
  <c r="C580" i="12"/>
  <c r="E580" i="12" s="1"/>
  <c r="C581" i="12"/>
  <c r="E581" i="12" s="1"/>
  <c r="C582" i="12"/>
  <c r="E582" i="12" s="1"/>
  <c r="C583" i="12"/>
  <c r="E583" i="12" s="1"/>
  <c r="C584" i="12"/>
  <c r="E584" i="12" s="1"/>
  <c r="C585" i="12"/>
  <c r="E585" i="12" s="1"/>
  <c r="C586" i="12"/>
  <c r="E586" i="12" s="1"/>
  <c r="C587" i="12"/>
  <c r="E587" i="12" s="1"/>
  <c r="C588" i="12"/>
  <c r="E588" i="12" s="1"/>
  <c r="C589" i="12"/>
  <c r="E589" i="12" s="1"/>
  <c r="C590" i="12"/>
  <c r="E590" i="12" s="1"/>
  <c r="C591" i="12"/>
  <c r="E591" i="12" s="1"/>
  <c r="C592" i="12"/>
  <c r="E592" i="12" s="1"/>
  <c r="C593" i="12"/>
  <c r="E593" i="12" s="1"/>
  <c r="C594" i="12"/>
  <c r="E594" i="12" s="1"/>
  <c r="C595" i="12"/>
  <c r="E595" i="12" s="1"/>
  <c r="C596" i="12"/>
  <c r="E596" i="12" s="1"/>
  <c r="C597" i="12"/>
  <c r="E597" i="12" s="1"/>
  <c r="C598" i="12"/>
  <c r="E598" i="12" s="1"/>
  <c r="C599" i="12"/>
  <c r="E599" i="12" s="1"/>
  <c r="C600" i="12"/>
  <c r="E600" i="12" s="1"/>
  <c r="C601" i="12"/>
  <c r="E601" i="12" s="1"/>
  <c r="C602" i="12"/>
  <c r="E602" i="12" s="1"/>
  <c r="C603" i="12"/>
  <c r="E603" i="12" s="1"/>
  <c r="C604" i="12"/>
  <c r="E604" i="12" s="1"/>
  <c r="C605" i="12"/>
  <c r="E605" i="12" s="1"/>
  <c r="C606" i="12"/>
  <c r="E606" i="12" s="1"/>
  <c r="C607" i="12"/>
  <c r="E607" i="12" s="1"/>
  <c r="C608" i="12"/>
  <c r="E608" i="12" s="1"/>
  <c r="C609" i="12"/>
  <c r="E609" i="12" s="1"/>
  <c r="C610" i="12"/>
  <c r="E610" i="12" s="1"/>
  <c r="C611" i="12"/>
  <c r="E611" i="12" s="1"/>
  <c r="C612" i="12"/>
  <c r="E612" i="12" s="1"/>
  <c r="C613" i="12"/>
  <c r="E613" i="12" s="1"/>
  <c r="C614" i="12"/>
  <c r="E614" i="12" s="1"/>
  <c r="C615" i="12"/>
  <c r="E615" i="12" s="1"/>
  <c r="C616" i="12"/>
  <c r="E616" i="12" s="1"/>
  <c r="C617" i="12"/>
  <c r="E617" i="12" s="1"/>
  <c r="C618" i="12"/>
  <c r="E618" i="12" s="1"/>
  <c r="C619" i="12"/>
  <c r="E619" i="12" s="1"/>
  <c r="C620" i="12"/>
  <c r="E620" i="12" s="1"/>
  <c r="C621" i="12"/>
  <c r="E621" i="12" s="1"/>
  <c r="C622" i="12"/>
  <c r="E622" i="12" s="1"/>
  <c r="C623" i="12"/>
  <c r="E623" i="12" s="1"/>
  <c r="C624" i="12"/>
  <c r="E624" i="12" s="1"/>
  <c r="C625" i="12"/>
  <c r="E625" i="12" s="1"/>
  <c r="C626" i="12"/>
  <c r="E626" i="12" s="1"/>
  <c r="C627" i="12"/>
  <c r="E627" i="12" s="1"/>
  <c r="C628" i="12"/>
  <c r="E628" i="12" s="1"/>
  <c r="C629" i="12"/>
  <c r="E629" i="12" s="1"/>
  <c r="C630" i="12"/>
  <c r="E630" i="12" s="1"/>
  <c r="C631" i="12"/>
  <c r="E631" i="12" s="1"/>
  <c r="C632" i="12"/>
  <c r="E632" i="12" s="1"/>
  <c r="C633" i="12"/>
  <c r="E633" i="12" s="1"/>
  <c r="C634" i="12"/>
  <c r="E634" i="12" s="1"/>
  <c r="C635" i="12"/>
  <c r="E635" i="12" s="1"/>
  <c r="C636" i="12"/>
  <c r="E636" i="12" s="1"/>
  <c r="C637" i="12"/>
  <c r="E637" i="12" s="1"/>
  <c r="C638" i="12"/>
  <c r="E638" i="12" s="1"/>
  <c r="C639" i="12"/>
  <c r="E639" i="12" s="1"/>
  <c r="C640" i="12"/>
  <c r="E640" i="12" s="1"/>
  <c r="C641" i="12"/>
  <c r="E641" i="12" s="1"/>
  <c r="C642" i="12"/>
  <c r="E642" i="12" s="1"/>
  <c r="C643" i="12"/>
  <c r="E643" i="12" s="1"/>
  <c r="C644" i="12"/>
  <c r="E644" i="12" s="1"/>
  <c r="C645" i="12"/>
  <c r="E645" i="12" s="1"/>
  <c r="C646" i="12"/>
  <c r="E646" i="12" s="1"/>
  <c r="C647" i="12"/>
  <c r="E647" i="12" s="1"/>
  <c r="C648" i="12"/>
  <c r="E648" i="12" s="1"/>
  <c r="C649" i="12"/>
  <c r="E649" i="12" s="1"/>
  <c r="C650" i="12"/>
  <c r="E650" i="12" s="1"/>
  <c r="C651" i="12"/>
  <c r="E651" i="12" s="1"/>
  <c r="C652" i="12"/>
  <c r="E652" i="12" s="1"/>
  <c r="C653" i="12"/>
  <c r="E653" i="12" s="1"/>
  <c r="C654" i="12"/>
  <c r="E654" i="12" s="1"/>
  <c r="C655" i="12"/>
  <c r="E655" i="12" s="1"/>
  <c r="C656" i="12"/>
  <c r="E656" i="12" s="1"/>
  <c r="C657" i="12"/>
  <c r="E657" i="12" s="1"/>
  <c r="C658" i="12"/>
  <c r="E658" i="12" s="1"/>
  <c r="C659" i="12"/>
  <c r="E659" i="12" s="1"/>
  <c r="C660" i="12"/>
  <c r="E660" i="12" s="1"/>
  <c r="C661" i="12"/>
  <c r="E661" i="12" s="1"/>
  <c r="C662" i="12"/>
  <c r="E662" i="12" s="1"/>
  <c r="C663" i="12"/>
  <c r="E663" i="12" s="1"/>
  <c r="C664" i="12"/>
  <c r="E664" i="12" s="1"/>
  <c r="C665" i="12"/>
  <c r="E665" i="12" s="1"/>
  <c r="C666" i="12"/>
  <c r="E666" i="12" s="1"/>
  <c r="C667" i="12"/>
  <c r="E667" i="12" s="1"/>
  <c r="C668" i="12"/>
  <c r="E668" i="12" s="1"/>
  <c r="C669" i="12"/>
  <c r="E669" i="12" s="1"/>
  <c r="C670" i="12"/>
  <c r="E670" i="12" s="1"/>
  <c r="C671" i="12"/>
  <c r="E671" i="12" s="1"/>
  <c r="C672" i="12"/>
  <c r="E672" i="12" s="1"/>
  <c r="C673" i="12"/>
  <c r="E673" i="12" s="1"/>
  <c r="C674" i="12"/>
  <c r="C675" i="12"/>
  <c r="E675" i="12" s="1"/>
  <c r="C676" i="12"/>
  <c r="E676" i="12" s="1"/>
  <c r="C677" i="12"/>
  <c r="E677" i="12" s="1"/>
  <c r="C678" i="12"/>
  <c r="E678" i="12" s="1"/>
  <c r="C679" i="12"/>
  <c r="E679" i="12" s="1"/>
  <c r="C680" i="12"/>
  <c r="E680" i="12" s="1"/>
  <c r="C681" i="12"/>
  <c r="E681" i="12" s="1"/>
  <c r="C682" i="12"/>
  <c r="E682" i="12" s="1"/>
  <c r="C683" i="12"/>
  <c r="E683" i="12" s="1"/>
  <c r="C684" i="12"/>
  <c r="E684" i="12" s="1"/>
  <c r="C685" i="12"/>
  <c r="E685" i="12" s="1"/>
  <c r="C686" i="12"/>
  <c r="E686" i="12" s="1"/>
  <c r="C687" i="12"/>
  <c r="E687" i="12" s="1"/>
  <c r="C688" i="12"/>
  <c r="E688" i="12" s="1"/>
  <c r="C689" i="12"/>
  <c r="E689" i="12" s="1"/>
  <c r="C690" i="12"/>
  <c r="E690" i="12" s="1"/>
  <c r="C691" i="12"/>
  <c r="E691" i="12" s="1"/>
  <c r="C692" i="12"/>
  <c r="E692" i="12" s="1"/>
  <c r="C693" i="12"/>
  <c r="E693" i="12" s="1"/>
  <c r="C694" i="12"/>
  <c r="E694" i="12" s="1"/>
  <c r="C695" i="12"/>
  <c r="E695" i="12" s="1"/>
  <c r="C696" i="12"/>
  <c r="E696" i="12" s="1"/>
  <c r="C697" i="12"/>
  <c r="E697" i="12" s="1"/>
  <c r="C698" i="12"/>
  <c r="E698" i="12" s="1"/>
  <c r="C699" i="12"/>
  <c r="E699" i="12" s="1"/>
  <c r="C700" i="12"/>
  <c r="E700" i="12" s="1"/>
  <c r="C701" i="12"/>
  <c r="E701" i="12" s="1"/>
  <c r="C702" i="12"/>
  <c r="E702" i="12" s="1"/>
  <c r="C703" i="12"/>
  <c r="E703" i="12" s="1"/>
  <c r="C704" i="12"/>
  <c r="E704" i="12" s="1"/>
  <c r="C705" i="12"/>
  <c r="E705" i="12" s="1"/>
  <c r="C706" i="12"/>
  <c r="E706" i="12" s="1"/>
  <c r="C707" i="12"/>
  <c r="E707" i="12" s="1"/>
  <c r="C708" i="12"/>
  <c r="E708" i="12" s="1"/>
  <c r="C709" i="12"/>
  <c r="E709" i="12" s="1"/>
  <c r="C710" i="12"/>
  <c r="E710" i="12" s="1"/>
  <c r="C711" i="12"/>
  <c r="E711" i="12" s="1"/>
  <c r="C712" i="12"/>
  <c r="E712" i="12" s="1"/>
  <c r="C713" i="12"/>
  <c r="E713" i="12" s="1"/>
  <c r="C714" i="12"/>
  <c r="E714" i="12" s="1"/>
  <c r="C715" i="12"/>
  <c r="E715" i="12" s="1"/>
  <c r="C716" i="12"/>
  <c r="E716" i="12" s="1"/>
  <c r="C717" i="12"/>
  <c r="E717" i="12" s="1"/>
  <c r="C718" i="12"/>
  <c r="E718" i="12" s="1"/>
  <c r="C719" i="12"/>
  <c r="E719" i="12" s="1"/>
  <c r="C720" i="12"/>
  <c r="E720" i="12" s="1"/>
  <c r="C721" i="12"/>
  <c r="E721" i="12" s="1"/>
  <c r="C722" i="12"/>
  <c r="E722" i="12" s="1"/>
  <c r="C723" i="12"/>
  <c r="E723" i="12" s="1"/>
  <c r="C724" i="12"/>
  <c r="E724" i="12" s="1"/>
  <c r="C725" i="12"/>
  <c r="E725" i="12" s="1"/>
  <c r="C726" i="12"/>
  <c r="E726" i="12" s="1"/>
  <c r="C727" i="12"/>
  <c r="E727" i="12" s="1"/>
  <c r="C728" i="12"/>
  <c r="E728" i="12" s="1"/>
  <c r="C729" i="12"/>
  <c r="E729" i="12" s="1"/>
  <c r="C730" i="12"/>
  <c r="E730" i="12" s="1"/>
  <c r="C731" i="12"/>
  <c r="E731" i="12" s="1"/>
  <c r="C732" i="12"/>
  <c r="E732" i="12" s="1"/>
  <c r="C733" i="12"/>
  <c r="E733" i="12" s="1"/>
  <c r="C734" i="12"/>
  <c r="E734" i="12" s="1"/>
  <c r="C735" i="12"/>
  <c r="E735" i="12" s="1"/>
  <c r="C736" i="12"/>
  <c r="E736" i="12" s="1"/>
  <c r="C737" i="12"/>
  <c r="E737" i="12" s="1"/>
  <c r="C738" i="12"/>
  <c r="E738" i="12" s="1"/>
  <c r="C739" i="12"/>
  <c r="E739" i="12" s="1"/>
  <c r="C740" i="12"/>
  <c r="E740" i="12" s="1"/>
  <c r="C741" i="12"/>
  <c r="E741" i="12" s="1"/>
  <c r="C742" i="12"/>
  <c r="E742" i="12" s="1"/>
  <c r="C743" i="12"/>
  <c r="E743" i="12" s="1"/>
  <c r="C744" i="12"/>
  <c r="E744" i="12" s="1"/>
  <c r="C745" i="12"/>
  <c r="E745" i="12" s="1"/>
  <c r="C746" i="12"/>
  <c r="E746" i="12" s="1"/>
  <c r="C747" i="12"/>
  <c r="E747" i="12" s="1"/>
  <c r="C748" i="12"/>
  <c r="E748" i="12" s="1"/>
  <c r="C749" i="12"/>
  <c r="E749" i="12" s="1"/>
  <c r="C750" i="12"/>
  <c r="E750" i="12" s="1"/>
  <c r="C751" i="12"/>
  <c r="E751" i="12" s="1"/>
  <c r="C752" i="12"/>
  <c r="E752" i="12" s="1"/>
  <c r="C753" i="12"/>
  <c r="E753" i="12" s="1"/>
  <c r="C754" i="12"/>
  <c r="E754" i="12" s="1"/>
  <c r="C755" i="12"/>
  <c r="E755" i="12" s="1"/>
  <c r="C756" i="12"/>
  <c r="E756" i="12" s="1"/>
  <c r="C757" i="12"/>
  <c r="E757" i="12" s="1"/>
  <c r="C758" i="12"/>
  <c r="E758" i="12" s="1"/>
  <c r="C759" i="12"/>
  <c r="E759" i="12" s="1"/>
  <c r="C761" i="12"/>
  <c r="E761" i="12" s="1"/>
  <c r="C762" i="12"/>
  <c r="E762" i="12" s="1"/>
  <c r="C768" i="12"/>
  <c r="E768" i="12" s="1"/>
  <c r="C772" i="12"/>
  <c r="E772" i="12" s="1"/>
  <c r="C780" i="12"/>
  <c r="E780" i="12" s="1"/>
  <c r="C782" i="12"/>
  <c r="E782" i="12" s="1"/>
  <c r="C784" i="12"/>
  <c r="E784" i="12" s="1"/>
  <c r="C785" i="12"/>
  <c r="E785" i="12" s="1"/>
  <c r="C793" i="12"/>
  <c r="E793" i="12" s="1"/>
  <c r="C794" i="12"/>
  <c r="E794" i="12" s="1"/>
  <c r="C795" i="12"/>
  <c r="E795" i="12" s="1"/>
  <c r="C796" i="12"/>
  <c r="E796" i="12" s="1"/>
  <c r="C797" i="12"/>
  <c r="E797" i="12" s="1"/>
  <c r="C798" i="12"/>
  <c r="E798" i="12" s="1"/>
  <c r="C800" i="12"/>
  <c r="E800" i="12" s="1"/>
  <c r="C816" i="12"/>
  <c r="E816" i="12" s="1"/>
  <c r="C818" i="12"/>
  <c r="E818" i="12" s="1"/>
  <c r="C819" i="12"/>
  <c r="E819" i="12" s="1"/>
  <c r="C820" i="12"/>
  <c r="E820" i="12" s="1"/>
  <c r="C821" i="12"/>
  <c r="E821" i="12" s="1"/>
  <c r="C822" i="12"/>
  <c r="E822" i="12" s="1"/>
  <c r="C826" i="12"/>
  <c r="E826" i="12" s="1"/>
  <c r="C827" i="12"/>
  <c r="E827" i="12" s="1"/>
  <c r="C828" i="12"/>
  <c r="E828" i="12" s="1"/>
  <c r="C829" i="12"/>
  <c r="E829" i="12" s="1"/>
  <c r="C831" i="12"/>
  <c r="E831" i="12" s="1"/>
  <c r="C847" i="12"/>
  <c r="E847" i="12" s="1"/>
  <c r="C848" i="12"/>
  <c r="E848" i="12" s="1"/>
  <c r="C849" i="12"/>
  <c r="E849" i="12" s="1"/>
  <c r="C850" i="12"/>
  <c r="E850" i="12" s="1"/>
  <c r="C851" i="12"/>
  <c r="E851" i="12" s="1"/>
  <c r="C854" i="12"/>
  <c r="E854" i="12" s="1"/>
  <c r="C855" i="12"/>
  <c r="E855" i="12" s="1"/>
  <c r="C863" i="12"/>
  <c r="E863" i="12" s="1"/>
  <c r="C864" i="12"/>
  <c r="E864" i="12" s="1"/>
  <c r="C865" i="12"/>
  <c r="E865" i="12" s="1"/>
  <c r="C866" i="12"/>
  <c r="E866" i="12" s="1"/>
  <c r="C876" i="12"/>
  <c r="E876" i="12" s="1"/>
  <c r="C880" i="12"/>
  <c r="E880" i="12" s="1"/>
  <c r="C885" i="12"/>
  <c r="E885" i="12" s="1"/>
  <c r="C886" i="12"/>
  <c r="E886" i="12" s="1"/>
  <c r="C887" i="12"/>
  <c r="E887" i="12" s="1"/>
  <c r="C888" i="12"/>
  <c r="E888" i="12" s="1"/>
  <c r="C890" i="12"/>
  <c r="E890" i="12" s="1"/>
  <c r="C891" i="12"/>
  <c r="E891" i="12" s="1"/>
  <c r="C892" i="12"/>
  <c r="E892" i="12" s="1"/>
  <c r="C893" i="12"/>
  <c r="E893" i="12" s="1"/>
  <c r="C894" i="12"/>
  <c r="E894" i="12" s="1"/>
  <c r="C911" i="12"/>
  <c r="E911" i="12" s="1"/>
  <c r="C912" i="12"/>
  <c r="E912" i="12" s="1"/>
  <c r="C916" i="12"/>
  <c r="E916" i="12" s="1"/>
  <c r="C917" i="12"/>
  <c r="E917" i="12" s="1"/>
  <c r="C918" i="12"/>
  <c r="E918" i="12" s="1"/>
  <c r="C919" i="12"/>
  <c r="E919" i="12" s="1"/>
  <c r="C920" i="12"/>
  <c r="E920" i="12" s="1"/>
  <c r="C921" i="12"/>
  <c r="E921" i="12" s="1"/>
  <c r="C923" i="12"/>
  <c r="E923" i="12" s="1"/>
  <c r="C924" i="12"/>
  <c r="E924" i="12" s="1"/>
  <c r="C930" i="12"/>
  <c r="E930" i="12" s="1"/>
  <c r="C941" i="12"/>
  <c r="E941" i="12" s="1"/>
  <c r="C942" i="12"/>
  <c r="E942" i="12" s="1"/>
  <c r="C944" i="12"/>
  <c r="E944" i="12" s="1"/>
  <c r="C946" i="12"/>
  <c r="E946" i="12" s="1"/>
  <c r="C947" i="12"/>
  <c r="E947" i="12" s="1"/>
  <c r="C955" i="12"/>
  <c r="E955" i="12" s="1"/>
  <c r="C956" i="12"/>
  <c r="E956" i="12" s="1"/>
  <c r="C957" i="12"/>
  <c r="E957" i="12" s="1"/>
  <c r="C958" i="12"/>
  <c r="E958" i="12" s="1"/>
  <c r="C959" i="12"/>
  <c r="E959" i="12" s="1"/>
  <c r="C960" i="12"/>
  <c r="E960" i="12" s="1"/>
  <c r="C977" i="12"/>
  <c r="E977" i="12" s="1"/>
  <c r="C978" i="12"/>
  <c r="E978" i="12" s="1"/>
  <c r="C980" i="12"/>
  <c r="E980" i="12" s="1"/>
  <c r="C981" i="12"/>
  <c r="E981" i="12" s="1"/>
  <c r="C982" i="12"/>
  <c r="E982" i="12" s="1"/>
  <c r="C983" i="12"/>
  <c r="E983" i="12" s="1"/>
  <c r="C984" i="12"/>
  <c r="E984" i="12" s="1"/>
  <c r="C988" i="12"/>
  <c r="E988" i="12" s="1"/>
  <c r="C989" i="12"/>
  <c r="E989" i="12" s="1"/>
  <c r="C990" i="12"/>
  <c r="E990" i="12" s="1"/>
  <c r="C991" i="12"/>
  <c r="E991" i="12" s="1"/>
  <c r="C505" i="12"/>
  <c r="E505" i="12" s="1"/>
  <c r="B1008" i="12"/>
  <c r="C774" i="12" s="1"/>
  <c r="E774" i="12" s="1"/>
  <c r="F1006" i="12"/>
  <c r="E1006" i="12"/>
  <c r="F1005" i="12"/>
  <c r="E1005" i="12"/>
  <c r="F1004" i="12"/>
  <c r="F1002" i="12"/>
  <c r="F1001" i="12"/>
  <c r="F1000" i="12"/>
  <c r="F998" i="12"/>
  <c r="F994" i="12"/>
  <c r="F987" i="12"/>
  <c r="F982" i="12"/>
  <c r="F981" i="12"/>
  <c r="F980" i="12"/>
  <c r="F978" i="12"/>
  <c r="F972" i="12"/>
  <c r="F968" i="12"/>
  <c r="F964" i="12"/>
  <c r="F958" i="12"/>
  <c r="F957" i="12"/>
  <c r="F954" i="12"/>
  <c r="F947" i="12"/>
  <c r="F946" i="12"/>
  <c r="F944" i="12"/>
  <c r="F936" i="12"/>
  <c r="F928" i="12"/>
  <c r="F926" i="12"/>
  <c r="F925" i="12"/>
  <c r="F923" i="12"/>
  <c r="F922" i="12"/>
  <c r="F921" i="12"/>
  <c r="F914" i="12"/>
  <c r="F910" i="12"/>
  <c r="F906" i="12"/>
  <c r="F904" i="12"/>
  <c r="F893" i="12"/>
  <c r="F892" i="12"/>
  <c r="F888" i="12"/>
  <c r="F887" i="12"/>
  <c r="F886" i="12"/>
  <c r="F885" i="12"/>
  <c r="F884" i="12"/>
  <c r="F882" i="12"/>
  <c r="F878" i="12"/>
  <c r="F874" i="12"/>
  <c r="F864" i="12"/>
  <c r="F857" i="12"/>
  <c r="F856" i="12"/>
  <c r="F853" i="12"/>
  <c r="F852" i="12"/>
  <c r="F850" i="12"/>
  <c r="F838" i="12"/>
  <c r="F836" i="12"/>
  <c r="F835" i="12"/>
  <c r="F834" i="12"/>
  <c r="F833" i="12"/>
  <c r="F828" i="12"/>
  <c r="F821" i="12"/>
  <c r="F820" i="12"/>
  <c r="F818" i="12"/>
  <c r="F816" i="12"/>
  <c r="F814" i="12"/>
  <c r="F813" i="12"/>
  <c r="F810" i="12"/>
  <c r="F806" i="12"/>
  <c r="F804" i="12"/>
  <c r="F802" i="12"/>
  <c r="F801" i="12"/>
  <c r="F797" i="12"/>
  <c r="F796" i="12"/>
  <c r="F795" i="12"/>
  <c r="F792" i="12"/>
  <c r="F785" i="12"/>
  <c r="F784" i="12"/>
  <c r="F782" i="12"/>
  <c r="F781" i="12"/>
  <c r="F778" i="12"/>
  <c r="F777" i="12"/>
  <c r="F774" i="12"/>
  <c r="F770" i="12"/>
  <c r="F767" i="12"/>
  <c r="F766" i="12"/>
  <c r="F765" i="12"/>
  <c r="F762" i="12"/>
  <c r="F759" i="12"/>
  <c r="F756" i="12"/>
  <c r="F753" i="12"/>
  <c r="F752" i="12"/>
  <c r="F751" i="12"/>
  <c r="F750" i="12"/>
  <c r="F749" i="12"/>
  <c r="F748" i="12"/>
  <c r="F747" i="12"/>
  <c r="F742" i="12"/>
  <c r="F741" i="12"/>
  <c r="F738" i="12"/>
  <c r="F733" i="12"/>
  <c r="F732" i="12"/>
  <c r="F731" i="12"/>
  <c r="F730" i="12"/>
  <c r="F729" i="12"/>
  <c r="F725" i="12"/>
  <c r="F724" i="12"/>
  <c r="F723" i="12"/>
  <c r="F713" i="12"/>
  <c r="F712" i="12"/>
  <c r="F711" i="12"/>
  <c r="F710" i="12"/>
  <c r="F707" i="12"/>
  <c r="F706" i="12"/>
  <c r="F705" i="12"/>
  <c r="F703" i="12"/>
  <c r="F702" i="12"/>
  <c r="F695" i="12"/>
  <c r="F694" i="12"/>
  <c r="F693" i="12"/>
  <c r="F689" i="12"/>
  <c r="F688" i="12"/>
  <c r="F687" i="12"/>
  <c r="F684" i="12"/>
  <c r="F683" i="12"/>
  <c r="F681" i="12"/>
  <c r="F680" i="12"/>
  <c r="F677" i="12"/>
  <c r="F676" i="12"/>
  <c r="F675" i="12"/>
  <c r="E674" i="12"/>
  <c r="F670" i="12"/>
  <c r="F669" i="12"/>
  <c r="F667" i="12"/>
  <c r="F666" i="12"/>
  <c r="F662" i="12"/>
  <c r="F659" i="12"/>
  <c r="F658" i="12"/>
  <c r="F657" i="12"/>
  <c r="F653" i="12"/>
  <c r="F652" i="12"/>
  <c r="F651" i="12"/>
  <c r="F648" i="12"/>
  <c r="F641" i="12"/>
  <c r="F640" i="12"/>
  <c r="F639" i="12"/>
  <c r="F636" i="12"/>
  <c r="F635" i="12"/>
  <c r="F633" i="12"/>
  <c r="F630" i="12"/>
  <c r="F626" i="12"/>
  <c r="F625" i="12"/>
  <c r="F624" i="12"/>
  <c r="F623" i="12"/>
  <c r="F622" i="12"/>
  <c r="F621" i="12"/>
  <c r="F617" i="12"/>
  <c r="F616" i="12"/>
  <c r="F615" i="12"/>
  <c r="F612" i="12"/>
  <c r="F609" i="12"/>
  <c r="F608" i="12"/>
  <c r="F607" i="12"/>
  <c r="F605" i="12"/>
  <c r="F604" i="12"/>
  <c r="F603" i="12"/>
  <c r="F598" i="12"/>
  <c r="F597" i="12"/>
  <c r="F594" i="12"/>
  <c r="F589" i="12"/>
  <c r="F587" i="12"/>
  <c r="F586" i="12"/>
  <c r="F585" i="12"/>
  <c r="F582" i="12"/>
  <c r="F581" i="12"/>
  <c r="F580" i="12"/>
  <c r="F579" i="12"/>
  <c r="F576" i="12"/>
  <c r="F569" i="12"/>
  <c r="F568" i="12"/>
  <c r="F567" i="12"/>
  <c r="F565" i="12"/>
  <c r="F564" i="12"/>
  <c r="F563" i="12"/>
  <c r="F561" i="12"/>
  <c r="F558" i="12"/>
  <c r="F552" i="12"/>
  <c r="F551" i="12"/>
  <c r="F550" i="12"/>
  <c r="F549" i="12"/>
  <c r="F547" i="12"/>
  <c r="F546" i="12"/>
  <c r="F545" i="12"/>
  <c r="F544" i="12"/>
  <c r="F543" i="12"/>
  <c r="F540" i="12"/>
  <c r="F533" i="12"/>
  <c r="F532" i="12"/>
  <c r="F531" i="12"/>
  <c r="F530" i="12"/>
  <c r="F527" i="12"/>
  <c r="F526" i="12"/>
  <c r="F525" i="12"/>
  <c r="F524" i="12"/>
  <c r="F523" i="12"/>
  <c r="F522" i="12"/>
  <c r="F515" i="12"/>
  <c r="F514" i="12"/>
  <c r="F513" i="12"/>
  <c r="F512" i="12"/>
  <c r="F511" i="12"/>
  <c r="F510" i="12"/>
  <c r="F509" i="12"/>
  <c r="F508" i="12"/>
  <c r="F507" i="12"/>
  <c r="D506" i="10"/>
  <c r="D507" i="10"/>
  <c r="D508" i="10"/>
  <c r="D509" i="10"/>
  <c r="D510" i="10"/>
  <c r="D511" i="10"/>
  <c r="D512" i="10"/>
  <c r="D513" i="10"/>
  <c r="F513" i="10" s="1"/>
  <c r="D514" i="10"/>
  <c r="F514" i="10" s="1"/>
  <c r="D515" i="10"/>
  <c r="F515" i="10" s="1"/>
  <c r="D516" i="10"/>
  <c r="D517" i="10"/>
  <c r="F517" i="10" s="1"/>
  <c r="D518" i="10"/>
  <c r="D519" i="10"/>
  <c r="D520" i="10"/>
  <c r="D521" i="10"/>
  <c r="F521" i="10" s="1"/>
  <c r="D522" i="10"/>
  <c r="D523" i="10"/>
  <c r="D524" i="10"/>
  <c r="D525" i="10"/>
  <c r="F525" i="10" s="1"/>
  <c r="D526" i="10"/>
  <c r="F526" i="10" s="1"/>
  <c r="D527" i="10"/>
  <c r="D528" i="10"/>
  <c r="D529" i="10"/>
  <c r="F529" i="10" s="1"/>
  <c r="D530" i="10"/>
  <c r="D531" i="10"/>
  <c r="F531" i="10" s="1"/>
  <c r="D532" i="10"/>
  <c r="F532" i="10" s="1"/>
  <c r="D533" i="10"/>
  <c r="F533" i="10" s="1"/>
  <c r="D534" i="10"/>
  <c r="F534" i="10" s="1"/>
  <c r="D535" i="10"/>
  <c r="F535" i="10" s="1"/>
  <c r="D536" i="10"/>
  <c r="F536" i="10" s="1"/>
  <c r="D537" i="10"/>
  <c r="F537" i="10" s="1"/>
  <c r="D538" i="10"/>
  <c r="F538" i="10" s="1"/>
  <c r="D539" i="10"/>
  <c r="F539" i="10" s="1"/>
  <c r="D540" i="10"/>
  <c r="F540" i="10" s="1"/>
  <c r="D541" i="10"/>
  <c r="F541" i="10" s="1"/>
  <c r="D542" i="10"/>
  <c r="D543" i="10"/>
  <c r="D544" i="10"/>
  <c r="D545" i="10"/>
  <c r="F545" i="10" s="1"/>
  <c r="D546" i="10"/>
  <c r="D547" i="10"/>
  <c r="D548" i="10"/>
  <c r="D549" i="10"/>
  <c r="F549" i="10" s="1"/>
  <c r="D550" i="10"/>
  <c r="F550" i="10" s="1"/>
  <c r="D551" i="10"/>
  <c r="F551" i="10" s="1"/>
  <c r="D552" i="10"/>
  <c r="F552" i="10" s="1"/>
  <c r="D553" i="10"/>
  <c r="F553" i="10" s="1"/>
  <c r="D554" i="10"/>
  <c r="F554" i="10" s="1"/>
  <c r="D555" i="10"/>
  <c r="D556" i="10"/>
  <c r="D557" i="10"/>
  <c r="F557" i="10" s="1"/>
  <c r="D558" i="10"/>
  <c r="D559" i="10"/>
  <c r="D560" i="10"/>
  <c r="D561" i="10"/>
  <c r="F561" i="10" s="1"/>
  <c r="D562" i="10"/>
  <c r="F562" i="10" s="1"/>
  <c r="D563" i="10"/>
  <c r="F563" i="10" s="1"/>
  <c r="D564" i="10"/>
  <c r="D565" i="10"/>
  <c r="F565" i="10" s="1"/>
  <c r="D566" i="10"/>
  <c r="D567" i="10"/>
  <c r="F567" i="10" s="1"/>
  <c r="D568" i="10"/>
  <c r="F568" i="10" s="1"/>
  <c r="D569" i="10"/>
  <c r="F569" i="10" s="1"/>
  <c r="D570" i="10"/>
  <c r="F570" i="10" s="1"/>
  <c r="D571" i="10"/>
  <c r="F571" i="10" s="1"/>
  <c r="D572" i="10"/>
  <c r="F572" i="10" s="1"/>
  <c r="D573" i="10"/>
  <c r="F573" i="10" s="1"/>
  <c r="D574" i="10"/>
  <c r="F574" i="10" s="1"/>
  <c r="D575" i="10"/>
  <c r="F575" i="10" s="1"/>
  <c r="D576" i="10"/>
  <c r="D577" i="10"/>
  <c r="F577" i="10" s="1"/>
  <c r="D578" i="10"/>
  <c r="F578" i="10" s="1"/>
  <c r="D579" i="10"/>
  <c r="F579" i="10" s="1"/>
  <c r="D580" i="10"/>
  <c r="F580" i="10" s="1"/>
  <c r="D581" i="10"/>
  <c r="F581" i="10" s="1"/>
  <c r="D582" i="10"/>
  <c r="D583" i="10"/>
  <c r="D584" i="10"/>
  <c r="D585" i="10"/>
  <c r="F585" i="10" s="1"/>
  <c r="D586" i="10"/>
  <c r="F586" i="10" s="1"/>
  <c r="D587" i="10"/>
  <c r="F587" i="10" s="1"/>
  <c r="D588" i="10"/>
  <c r="D589" i="10"/>
  <c r="F589" i="10" s="1"/>
  <c r="D590" i="10"/>
  <c r="F590" i="10" s="1"/>
  <c r="D591" i="10"/>
  <c r="F591" i="10" s="1"/>
  <c r="D592" i="10"/>
  <c r="F592" i="10" s="1"/>
  <c r="D593" i="10"/>
  <c r="F593" i="10" s="1"/>
  <c r="D594" i="10"/>
  <c r="D595" i="10"/>
  <c r="D596" i="10"/>
  <c r="D597" i="10"/>
  <c r="F597" i="10" s="1"/>
  <c r="D598" i="10"/>
  <c r="D599" i="10"/>
  <c r="D600" i="10"/>
  <c r="D601" i="10"/>
  <c r="F601" i="10" s="1"/>
  <c r="D602" i="10"/>
  <c r="D603" i="10"/>
  <c r="D604" i="10"/>
  <c r="D605" i="10"/>
  <c r="F605" i="10" s="1"/>
  <c r="D606" i="10"/>
  <c r="F606" i="10" s="1"/>
  <c r="D607" i="10"/>
  <c r="F607" i="10" s="1"/>
  <c r="D608" i="10"/>
  <c r="F608" i="10" s="1"/>
  <c r="D609" i="10"/>
  <c r="F609" i="10" s="1"/>
  <c r="D610" i="10"/>
  <c r="F610" i="10" s="1"/>
  <c r="D611" i="10"/>
  <c r="F611" i="10" s="1"/>
  <c r="D612" i="10"/>
  <c r="F612" i="10" s="1"/>
  <c r="D613" i="10"/>
  <c r="F613" i="10" s="1"/>
  <c r="D614" i="10"/>
  <c r="D615" i="10"/>
  <c r="D616" i="10"/>
  <c r="D617" i="10"/>
  <c r="F617" i="10" s="1"/>
  <c r="D618" i="10"/>
  <c r="D619" i="10"/>
  <c r="D620" i="10"/>
  <c r="D621" i="10"/>
  <c r="F621" i="10" s="1"/>
  <c r="D622" i="10"/>
  <c r="D623" i="10"/>
  <c r="D624" i="10"/>
  <c r="D625" i="10"/>
  <c r="F625" i="10" s="1"/>
  <c r="D626" i="10"/>
  <c r="F626" i="10" s="1"/>
  <c r="D627" i="10"/>
  <c r="F627" i="10" s="1"/>
  <c r="D628" i="10"/>
  <c r="F628" i="10" s="1"/>
  <c r="D629" i="10"/>
  <c r="F629" i="10" s="1"/>
  <c r="D630" i="10"/>
  <c r="F630" i="10" s="1"/>
  <c r="D631" i="10"/>
  <c r="D632" i="10"/>
  <c r="D633" i="10"/>
  <c r="F633" i="10" s="1"/>
  <c r="D634" i="10"/>
  <c r="F634" i="10" s="1"/>
  <c r="D635" i="10"/>
  <c r="F635" i="10" s="1"/>
  <c r="D636" i="10"/>
  <c r="F636" i="10" s="1"/>
  <c r="D637" i="10"/>
  <c r="F637" i="10" s="1"/>
  <c r="D638" i="10"/>
  <c r="D639" i="10"/>
  <c r="F639" i="10" s="1"/>
  <c r="D640" i="10"/>
  <c r="F640" i="10" s="1"/>
  <c r="D641" i="10"/>
  <c r="F641" i="10" s="1"/>
  <c r="D642" i="10"/>
  <c r="F642" i="10" s="1"/>
  <c r="D643" i="10"/>
  <c r="F643" i="10" s="1"/>
  <c r="D644" i="10"/>
  <c r="F644" i="10" s="1"/>
  <c r="D645" i="10"/>
  <c r="F645" i="10" s="1"/>
  <c r="D646" i="10"/>
  <c r="D647" i="10"/>
  <c r="D648" i="10"/>
  <c r="D649" i="10"/>
  <c r="F649" i="10" s="1"/>
  <c r="D650" i="10"/>
  <c r="F650" i="10" s="1"/>
  <c r="D651" i="10"/>
  <c r="D652" i="10"/>
  <c r="D653" i="10"/>
  <c r="F653" i="10" s="1"/>
  <c r="D654" i="10"/>
  <c r="D655" i="10"/>
  <c r="D656" i="10"/>
  <c r="F656" i="10" s="1"/>
  <c r="D657" i="10"/>
  <c r="F657" i="10" s="1"/>
  <c r="D658" i="10"/>
  <c r="D659" i="10"/>
  <c r="F659" i="10" s="1"/>
  <c r="D660" i="10"/>
  <c r="F660" i="10" s="1"/>
  <c r="D661" i="10"/>
  <c r="F661" i="10" s="1"/>
  <c r="D662" i="10"/>
  <c r="F662" i="10" s="1"/>
  <c r="D663" i="10"/>
  <c r="F663" i="10" s="1"/>
  <c r="D664" i="10"/>
  <c r="F664" i="10" s="1"/>
  <c r="D665" i="10"/>
  <c r="F665" i="10" s="1"/>
  <c r="D666" i="10"/>
  <c r="F666" i="10" s="1"/>
  <c r="D667" i="10"/>
  <c r="D668" i="10"/>
  <c r="F668" i="10" s="1"/>
  <c r="D669" i="10"/>
  <c r="F669" i="10" s="1"/>
  <c r="D670" i="10"/>
  <c r="D671" i="10"/>
  <c r="D672" i="10"/>
  <c r="F672" i="10" s="1"/>
  <c r="D673" i="10"/>
  <c r="F673" i="10" s="1"/>
  <c r="D674" i="10"/>
  <c r="D675" i="10"/>
  <c r="D676" i="10"/>
  <c r="F676" i="10" s="1"/>
  <c r="D677" i="10"/>
  <c r="F677" i="10" s="1"/>
  <c r="D678" i="10"/>
  <c r="F678" i="10" s="1"/>
  <c r="D679" i="10"/>
  <c r="F679" i="10" s="1"/>
  <c r="D680" i="10"/>
  <c r="F680" i="10" s="1"/>
  <c r="D681" i="10"/>
  <c r="F681" i="10" s="1"/>
  <c r="D682" i="10"/>
  <c r="F682" i="10" s="1"/>
  <c r="D683" i="10"/>
  <c r="F683" i="10" s="1"/>
  <c r="D684" i="10"/>
  <c r="F684" i="10" s="1"/>
  <c r="D685" i="10"/>
  <c r="F685" i="10" s="1"/>
  <c r="D686" i="10"/>
  <c r="F686" i="10" s="1"/>
  <c r="D687" i="10"/>
  <c r="F687" i="10" s="1"/>
  <c r="D688" i="10"/>
  <c r="F688" i="10" s="1"/>
  <c r="D689" i="10"/>
  <c r="F689" i="10" s="1"/>
  <c r="D690" i="10"/>
  <c r="D691" i="10"/>
  <c r="D692" i="10"/>
  <c r="D693" i="10"/>
  <c r="F693" i="10" s="1"/>
  <c r="D694" i="10"/>
  <c r="D695" i="10"/>
  <c r="D696" i="10"/>
  <c r="F696" i="10" s="1"/>
  <c r="D697" i="10"/>
  <c r="F697" i="10" s="1"/>
  <c r="D698" i="10"/>
  <c r="F698" i="10" s="1"/>
  <c r="D699" i="10"/>
  <c r="F699" i="10" s="1"/>
  <c r="D700" i="10"/>
  <c r="F700" i="10" s="1"/>
  <c r="D701" i="10"/>
  <c r="F701" i="10" s="1"/>
  <c r="D702" i="10"/>
  <c r="F702" i="10" s="1"/>
  <c r="D703" i="10"/>
  <c r="D704" i="10"/>
  <c r="F704" i="10" s="1"/>
  <c r="D705" i="10"/>
  <c r="F705" i="10" s="1"/>
  <c r="D706" i="10"/>
  <c r="D707" i="10"/>
  <c r="F707" i="10" s="1"/>
  <c r="D708" i="10"/>
  <c r="F708" i="10" s="1"/>
  <c r="D709" i="10"/>
  <c r="F709" i="10" s="1"/>
  <c r="D710" i="10"/>
  <c r="D711" i="10"/>
  <c r="F711" i="10" s="1"/>
  <c r="D712" i="10"/>
  <c r="F712" i="10" s="1"/>
  <c r="D713" i="10"/>
  <c r="F713" i="10" s="1"/>
  <c r="D714" i="10"/>
  <c r="F714" i="10" s="1"/>
  <c r="D715" i="10"/>
  <c r="F715" i="10" s="1"/>
  <c r="D716" i="10"/>
  <c r="F716" i="10" s="1"/>
  <c r="D717" i="10"/>
  <c r="F717" i="10" s="1"/>
  <c r="D718" i="10"/>
  <c r="F718" i="10" s="1"/>
  <c r="D719" i="10"/>
  <c r="F719" i="10" s="1"/>
  <c r="D720" i="10"/>
  <c r="F720" i="10" s="1"/>
  <c r="D721" i="10"/>
  <c r="F721" i="10" s="1"/>
  <c r="D722" i="10"/>
  <c r="F722" i="10" s="1"/>
  <c r="D723" i="10"/>
  <c r="D724" i="10"/>
  <c r="F724" i="10" s="1"/>
  <c r="D725" i="10"/>
  <c r="F725" i="10" s="1"/>
  <c r="D726" i="10"/>
  <c r="D727" i="10"/>
  <c r="D728" i="10"/>
  <c r="D729" i="10"/>
  <c r="F729" i="10" s="1"/>
  <c r="D730" i="10"/>
  <c r="D731" i="10"/>
  <c r="D732" i="10"/>
  <c r="D733" i="10"/>
  <c r="F733" i="10" s="1"/>
  <c r="D734" i="10"/>
  <c r="F734" i="10" s="1"/>
  <c r="D735" i="10"/>
  <c r="F735" i="10" s="1"/>
  <c r="D736" i="10"/>
  <c r="F736" i="10" s="1"/>
  <c r="D737" i="10"/>
  <c r="F737" i="10" s="1"/>
  <c r="D738" i="10"/>
  <c r="F738" i="10" s="1"/>
  <c r="D739" i="10"/>
  <c r="D740" i="10"/>
  <c r="F740" i="10" s="1"/>
  <c r="D741" i="10"/>
  <c r="F741" i="10" s="1"/>
  <c r="D742" i="10"/>
  <c r="D743" i="10"/>
  <c r="D744" i="10"/>
  <c r="D745" i="10"/>
  <c r="F745" i="10" s="1"/>
  <c r="D746" i="10"/>
  <c r="D747" i="10"/>
  <c r="F747" i="10" s="1"/>
  <c r="D748" i="10"/>
  <c r="F748" i="10" s="1"/>
  <c r="D749" i="10"/>
  <c r="F749" i="10" s="1"/>
  <c r="D750" i="10"/>
  <c r="F750" i="10" s="1"/>
  <c r="D751" i="10"/>
  <c r="F751" i="10" s="1"/>
  <c r="D752" i="10"/>
  <c r="F752" i="10" s="1"/>
  <c r="D753" i="10"/>
  <c r="F753" i="10" s="1"/>
  <c r="D754" i="10"/>
  <c r="F754" i="10" s="1"/>
  <c r="D755" i="10"/>
  <c r="F755" i="10" s="1"/>
  <c r="D756" i="10"/>
  <c r="F756" i="10" s="1"/>
  <c r="D757" i="10"/>
  <c r="F757" i="10" s="1"/>
  <c r="D758" i="10"/>
  <c r="F758" i="10" s="1"/>
  <c r="D759" i="10"/>
  <c r="D760" i="10"/>
  <c r="F760" i="10" s="1"/>
  <c r="D761" i="10"/>
  <c r="F761" i="10" s="1"/>
  <c r="D762" i="10"/>
  <c r="D763" i="10"/>
  <c r="D764" i="10"/>
  <c r="F764" i="10" s="1"/>
  <c r="D765" i="10"/>
  <c r="F765" i="10" s="1"/>
  <c r="D766" i="10"/>
  <c r="D767" i="10"/>
  <c r="F767" i="10" s="1"/>
  <c r="D768" i="10"/>
  <c r="F768" i="10" s="1"/>
  <c r="D769" i="10"/>
  <c r="F769" i="10" s="1"/>
  <c r="D770" i="10"/>
  <c r="D771" i="10"/>
  <c r="F771" i="10" s="1"/>
  <c r="D772" i="10"/>
  <c r="F772" i="10" s="1"/>
  <c r="D773" i="10"/>
  <c r="F773" i="10" s="1"/>
  <c r="D774" i="10"/>
  <c r="F774" i="10" s="1"/>
  <c r="D775" i="10"/>
  <c r="D776" i="10"/>
  <c r="F776" i="10" s="1"/>
  <c r="D777" i="10"/>
  <c r="F777" i="10" s="1"/>
  <c r="D778" i="10"/>
  <c r="D779" i="10"/>
  <c r="F779" i="10" s="1"/>
  <c r="D780" i="10"/>
  <c r="F780" i="10" s="1"/>
  <c r="D781" i="10"/>
  <c r="F781" i="10" s="1"/>
  <c r="D782" i="10"/>
  <c r="D783" i="10"/>
  <c r="F783" i="10" s="1"/>
  <c r="D784" i="10"/>
  <c r="F784" i="10" s="1"/>
  <c r="D785" i="10"/>
  <c r="F785" i="10" s="1"/>
  <c r="D786" i="10"/>
  <c r="F786" i="10" s="1"/>
  <c r="D787" i="10"/>
  <c r="F787" i="10" s="1"/>
  <c r="D788" i="10"/>
  <c r="F788" i="10" s="1"/>
  <c r="D789" i="10"/>
  <c r="F789" i="10" s="1"/>
  <c r="D790" i="10"/>
  <c r="F790" i="10" s="1"/>
  <c r="D791" i="10"/>
  <c r="F791" i="10" s="1"/>
  <c r="D792" i="10"/>
  <c r="F792" i="10" s="1"/>
  <c r="D793" i="10"/>
  <c r="F793" i="10" s="1"/>
  <c r="D794" i="10"/>
  <c r="F794" i="10" s="1"/>
  <c r="D795" i="10"/>
  <c r="D796" i="10"/>
  <c r="D797" i="10"/>
  <c r="F797" i="10" s="1"/>
  <c r="D798" i="10"/>
  <c r="F798" i="10" s="1"/>
  <c r="D799" i="10"/>
  <c r="D800" i="10"/>
  <c r="F800" i="10" s="1"/>
  <c r="D801" i="10"/>
  <c r="F801" i="10" s="1"/>
  <c r="D802" i="10"/>
  <c r="D803" i="10"/>
  <c r="D804" i="10"/>
  <c r="D805" i="10"/>
  <c r="F805" i="10" s="1"/>
  <c r="D806" i="10"/>
  <c r="F806" i="10" s="1"/>
  <c r="D807" i="10"/>
  <c r="F807" i="10" s="1"/>
  <c r="D808" i="10"/>
  <c r="F808" i="10" s="1"/>
  <c r="D809" i="10"/>
  <c r="F809" i="10" s="1"/>
  <c r="D810" i="10"/>
  <c r="F810" i="10" s="1"/>
  <c r="D811" i="10"/>
  <c r="D812" i="10"/>
  <c r="F812" i="10" s="1"/>
  <c r="D813" i="10"/>
  <c r="F813" i="10" s="1"/>
  <c r="D814" i="10"/>
  <c r="D815" i="10"/>
  <c r="D816" i="10"/>
  <c r="F816" i="10" s="1"/>
  <c r="D817" i="10"/>
  <c r="F817" i="10" s="1"/>
  <c r="D818" i="10"/>
  <c r="D819" i="10"/>
  <c r="D820" i="10"/>
  <c r="F820" i="10" s="1"/>
  <c r="D821" i="10"/>
  <c r="F821" i="10" s="1"/>
  <c r="D822" i="10"/>
  <c r="F822" i="10" s="1"/>
  <c r="D823" i="10"/>
  <c r="F823" i="10" s="1"/>
  <c r="D824" i="10"/>
  <c r="F824" i="10" s="1"/>
  <c r="D825" i="10"/>
  <c r="F825" i="10" s="1"/>
  <c r="D826" i="10"/>
  <c r="F826" i="10" s="1"/>
  <c r="D827" i="10"/>
  <c r="F827" i="10" s="1"/>
  <c r="D828" i="10"/>
  <c r="F828" i="10" s="1"/>
  <c r="D829" i="10"/>
  <c r="F829" i="10" s="1"/>
  <c r="D830" i="10"/>
  <c r="F830" i="10" s="1"/>
  <c r="D831" i="10"/>
  <c r="D832" i="10"/>
  <c r="F832" i="10" s="1"/>
  <c r="D833" i="10"/>
  <c r="F833" i="10" s="1"/>
  <c r="D834" i="10"/>
  <c r="D835" i="10"/>
  <c r="D836" i="10"/>
  <c r="F836" i="10" s="1"/>
  <c r="D837" i="10"/>
  <c r="F837" i="10" s="1"/>
  <c r="D838" i="10"/>
  <c r="D839" i="10"/>
  <c r="F839" i="10" s="1"/>
  <c r="D840" i="10"/>
  <c r="F840" i="10" s="1"/>
  <c r="D841" i="10"/>
  <c r="F841" i="10" s="1"/>
  <c r="D842" i="10"/>
  <c r="F842" i="10" s="1"/>
  <c r="D843" i="10"/>
  <c r="F843" i="10" s="1"/>
  <c r="D844" i="10"/>
  <c r="D845" i="10"/>
  <c r="F845" i="10" s="1"/>
  <c r="D846" i="10"/>
  <c r="F846" i="10" s="1"/>
  <c r="D847" i="10"/>
  <c r="D848" i="10"/>
  <c r="F848" i="10" s="1"/>
  <c r="D849" i="10"/>
  <c r="F849" i="10" s="1"/>
  <c r="D850" i="10"/>
  <c r="F850" i="10" s="1"/>
  <c r="D851" i="10"/>
  <c r="D852" i="10"/>
  <c r="F852" i="10" s="1"/>
  <c r="D853" i="10"/>
  <c r="F853" i="10" s="1"/>
  <c r="D854" i="10"/>
  <c r="D855" i="10"/>
  <c r="D856" i="10"/>
  <c r="D857" i="10"/>
  <c r="F857" i="10" s="1"/>
  <c r="D858" i="10"/>
  <c r="D859" i="10"/>
  <c r="F859" i="10" s="1"/>
  <c r="D860" i="10"/>
  <c r="F860" i="10" s="1"/>
  <c r="D861" i="10"/>
  <c r="F861" i="10" s="1"/>
  <c r="D862" i="10"/>
  <c r="F862" i="10" s="1"/>
  <c r="D863" i="10"/>
  <c r="F863" i="10" s="1"/>
  <c r="D864" i="10"/>
  <c r="F864" i="10" s="1"/>
  <c r="D865" i="10"/>
  <c r="F865" i="10" s="1"/>
  <c r="D866" i="10"/>
  <c r="F866" i="10" s="1"/>
  <c r="D867" i="10"/>
  <c r="D868" i="10"/>
  <c r="F868" i="10" s="1"/>
  <c r="D869" i="10"/>
  <c r="F869" i="10" s="1"/>
  <c r="D870" i="10"/>
  <c r="F870" i="10" s="1"/>
  <c r="D871" i="10"/>
  <c r="D872" i="10"/>
  <c r="D873" i="10"/>
  <c r="F873" i="10" s="1"/>
  <c r="D874" i="10"/>
  <c r="F874" i="10" s="1"/>
  <c r="D875" i="10"/>
  <c r="F875" i="10" s="1"/>
  <c r="D876" i="10"/>
  <c r="F876" i="10" s="1"/>
  <c r="D877" i="10"/>
  <c r="F877" i="10" s="1"/>
  <c r="D878" i="10"/>
  <c r="F878" i="10" s="1"/>
  <c r="D879" i="10"/>
  <c r="F879" i="10" s="1"/>
  <c r="D880" i="10"/>
  <c r="F880" i="10" s="1"/>
  <c r="D881" i="10"/>
  <c r="F881" i="10" s="1"/>
  <c r="D882" i="10"/>
  <c r="F882" i="10" s="1"/>
  <c r="D883" i="10"/>
  <c r="D884" i="10"/>
  <c r="F884" i="10" s="1"/>
  <c r="D885" i="10"/>
  <c r="F885" i="10" s="1"/>
  <c r="D886" i="10"/>
  <c r="D887" i="10"/>
  <c r="F887" i="10" s="1"/>
  <c r="D888" i="10"/>
  <c r="F888" i="10" s="1"/>
  <c r="D889" i="10"/>
  <c r="F889" i="10" s="1"/>
  <c r="D890" i="10"/>
  <c r="D891" i="10"/>
  <c r="D892" i="10"/>
  <c r="F892" i="10" s="1"/>
  <c r="D893" i="10"/>
  <c r="F893" i="10" s="1"/>
  <c r="D894" i="10"/>
  <c r="D895" i="10"/>
  <c r="D896" i="10"/>
  <c r="F896" i="10" s="1"/>
  <c r="D897" i="10"/>
  <c r="F897" i="10" s="1"/>
  <c r="D898" i="10"/>
  <c r="D899" i="10"/>
  <c r="F899" i="10" s="1"/>
  <c r="D900" i="10"/>
  <c r="F900" i="10" s="1"/>
  <c r="D901" i="10"/>
  <c r="F901" i="10" s="1"/>
  <c r="D902" i="10"/>
  <c r="F902" i="10" s="1"/>
  <c r="D903" i="10"/>
  <c r="D904" i="10"/>
  <c r="F904" i="10" s="1"/>
  <c r="D905" i="10"/>
  <c r="F905" i="10" s="1"/>
  <c r="D906" i="10"/>
  <c r="D907" i="10"/>
  <c r="D908" i="10"/>
  <c r="D909" i="10"/>
  <c r="F909" i="10" s="1"/>
  <c r="D910" i="10"/>
  <c r="F910" i="10" s="1"/>
  <c r="D911" i="10"/>
  <c r="F911" i="10" s="1"/>
  <c r="D912" i="10"/>
  <c r="F912" i="10" s="1"/>
  <c r="D913" i="10"/>
  <c r="F913" i="10" s="1"/>
  <c r="D914" i="10"/>
  <c r="F914" i="10" s="1"/>
  <c r="D915" i="10"/>
  <c r="F915" i="10" s="1"/>
  <c r="D916" i="10"/>
  <c r="F916" i="10" s="1"/>
  <c r="D917" i="10"/>
  <c r="F917" i="10" s="1"/>
  <c r="D918" i="10"/>
  <c r="F918" i="10" s="1"/>
  <c r="D919" i="10"/>
  <c r="D920" i="10"/>
  <c r="F920" i="10" s="1"/>
  <c r="D921" i="10"/>
  <c r="F921" i="10" s="1"/>
  <c r="D922" i="10"/>
  <c r="F922" i="10" s="1"/>
  <c r="D923" i="10"/>
  <c r="D924" i="10"/>
  <c r="D925" i="10"/>
  <c r="F925" i="10" s="1"/>
  <c r="D926" i="10"/>
  <c r="D927" i="10"/>
  <c r="D928" i="10"/>
  <c r="F928" i="10" s="1"/>
  <c r="D929" i="10"/>
  <c r="F929" i="10" s="1"/>
  <c r="D930" i="10"/>
  <c r="F930" i="10" s="1"/>
  <c r="D931" i="10"/>
  <c r="D932" i="10"/>
  <c r="F932" i="10" s="1"/>
  <c r="D933" i="10"/>
  <c r="D934" i="10"/>
  <c r="D935" i="10"/>
  <c r="D936" i="10"/>
  <c r="F936" i="10" s="1"/>
  <c r="D937" i="10"/>
  <c r="D938" i="10"/>
  <c r="F938" i="10" s="1"/>
  <c r="D939" i="10"/>
  <c r="D940" i="10"/>
  <c r="F940" i="10" s="1"/>
  <c r="D941" i="10"/>
  <c r="D942" i="10"/>
  <c r="D943" i="10"/>
  <c r="D944" i="10"/>
  <c r="F944" i="10" s="1"/>
  <c r="D945" i="10"/>
  <c r="F945" i="10" s="1"/>
  <c r="D946" i="10"/>
  <c r="F946" i="10" s="1"/>
  <c r="D947" i="10"/>
  <c r="F947" i="10" s="1"/>
  <c r="D948" i="10"/>
  <c r="F948" i="10" s="1"/>
  <c r="D949" i="10"/>
  <c r="F949" i="10" s="1"/>
  <c r="D950" i="10"/>
  <c r="F950" i="10" s="1"/>
  <c r="D951" i="10"/>
  <c r="F951" i="10" s="1"/>
  <c r="D952" i="10"/>
  <c r="F952" i="10" s="1"/>
  <c r="D953" i="10"/>
  <c r="F953" i="10" s="1"/>
  <c r="D954" i="10"/>
  <c r="F954" i="10" s="1"/>
  <c r="D955" i="10"/>
  <c r="D956" i="10"/>
  <c r="F956" i="10" s="1"/>
  <c r="D957" i="10"/>
  <c r="F957" i="10" s="1"/>
  <c r="D958" i="10"/>
  <c r="D959" i="10"/>
  <c r="D960" i="10"/>
  <c r="D961" i="10"/>
  <c r="F961" i="10" s="1"/>
  <c r="D962" i="10"/>
  <c r="D963" i="10"/>
  <c r="D964" i="10"/>
  <c r="D965" i="10"/>
  <c r="F965" i="10" s="1"/>
  <c r="D966" i="10"/>
  <c r="D967" i="10"/>
  <c r="D968" i="10"/>
  <c r="D969" i="10"/>
  <c r="F969" i="10" s="1"/>
  <c r="D970" i="10"/>
  <c r="F970" i="10" s="1"/>
  <c r="D971" i="10"/>
  <c r="F971" i="10" s="1"/>
  <c r="D972" i="10"/>
  <c r="F972" i="10" s="1"/>
  <c r="D973" i="10"/>
  <c r="F973" i="10" s="1"/>
  <c r="D974" i="10"/>
  <c r="F974" i="10" s="1"/>
  <c r="D975" i="10"/>
  <c r="F975" i="10" s="1"/>
  <c r="D976" i="10"/>
  <c r="F976" i="10" s="1"/>
  <c r="D977" i="10"/>
  <c r="F977" i="10" s="1"/>
  <c r="D978" i="10"/>
  <c r="F978" i="10" s="1"/>
  <c r="D979" i="10"/>
  <c r="F979" i="10" s="1"/>
  <c r="D980" i="10"/>
  <c r="D981" i="10"/>
  <c r="F981" i="10" s="1"/>
  <c r="D982" i="10"/>
  <c r="F982" i="10" s="1"/>
  <c r="D983" i="10"/>
  <c r="F983" i="10" s="1"/>
  <c r="D984" i="10"/>
  <c r="F984" i="10" s="1"/>
  <c r="D985" i="10"/>
  <c r="F985" i="10" s="1"/>
  <c r="D986" i="10"/>
  <c r="F986" i="10" s="1"/>
  <c r="D987" i="10"/>
  <c r="F987" i="10" s="1"/>
  <c r="D988" i="10"/>
  <c r="F988" i="10" s="1"/>
  <c r="D989" i="10"/>
  <c r="F989" i="10" s="1"/>
  <c r="D990" i="10"/>
  <c r="F990" i="10" s="1"/>
  <c r="D991" i="10"/>
  <c r="D992" i="10"/>
  <c r="F992" i="10" s="1"/>
  <c r="D993" i="10"/>
  <c r="F993" i="10" s="1"/>
  <c r="D994" i="10"/>
  <c r="F994" i="10" s="1"/>
  <c r="D995" i="10"/>
  <c r="D996" i="10"/>
  <c r="D997" i="10"/>
  <c r="F997" i="10" s="1"/>
  <c r="D998" i="10"/>
  <c r="D999" i="10"/>
  <c r="D1000" i="10"/>
  <c r="D1001" i="10"/>
  <c r="F1001" i="10" s="1"/>
  <c r="D1002" i="10"/>
  <c r="F1002" i="10" s="1"/>
  <c r="D1003" i="10"/>
  <c r="F1003" i="10" s="1"/>
  <c r="D1004" i="10"/>
  <c r="F1004" i="10" s="1"/>
  <c r="D505" i="10"/>
  <c r="F505" i="10" s="1"/>
  <c r="F507" i="10"/>
  <c r="C507" i="10"/>
  <c r="E507" i="10" s="1"/>
  <c r="C508" i="10"/>
  <c r="E508" i="10" s="1"/>
  <c r="C509" i="10"/>
  <c r="E509" i="10" s="1"/>
  <c r="C510" i="10"/>
  <c r="E510" i="10" s="1"/>
  <c r="C511" i="10"/>
  <c r="E511" i="10" s="1"/>
  <c r="C512" i="10"/>
  <c r="E512" i="10" s="1"/>
  <c r="C513" i="10"/>
  <c r="E513" i="10" s="1"/>
  <c r="C514" i="10"/>
  <c r="E514" i="10" s="1"/>
  <c r="C515" i="10"/>
  <c r="E515" i="10" s="1"/>
  <c r="C516" i="10"/>
  <c r="E516" i="10" s="1"/>
  <c r="C517" i="10"/>
  <c r="E517" i="10" s="1"/>
  <c r="C518" i="10"/>
  <c r="E518" i="10" s="1"/>
  <c r="C519" i="10"/>
  <c r="E519" i="10" s="1"/>
  <c r="C520" i="10"/>
  <c r="E520" i="10" s="1"/>
  <c r="C521" i="10"/>
  <c r="E521" i="10" s="1"/>
  <c r="C522" i="10"/>
  <c r="E522" i="10" s="1"/>
  <c r="C523" i="10"/>
  <c r="E523" i="10" s="1"/>
  <c r="C524" i="10"/>
  <c r="E524" i="10" s="1"/>
  <c r="C525" i="10"/>
  <c r="E525" i="10" s="1"/>
  <c r="C526" i="10"/>
  <c r="E526" i="10" s="1"/>
  <c r="C527" i="10"/>
  <c r="E527" i="10" s="1"/>
  <c r="C528" i="10"/>
  <c r="E528" i="10" s="1"/>
  <c r="C529" i="10"/>
  <c r="E529" i="10" s="1"/>
  <c r="C530" i="10"/>
  <c r="E530" i="10" s="1"/>
  <c r="C531" i="10"/>
  <c r="E531" i="10" s="1"/>
  <c r="C532" i="10"/>
  <c r="E532" i="10" s="1"/>
  <c r="C533" i="10"/>
  <c r="E533" i="10" s="1"/>
  <c r="C534" i="10"/>
  <c r="E534" i="10" s="1"/>
  <c r="C535" i="10"/>
  <c r="E535" i="10" s="1"/>
  <c r="C536" i="10"/>
  <c r="E536" i="10" s="1"/>
  <c r="C537" i="10"/>
  <c r="E537" i="10" s="1"/>
  <c r="C538" i="10"/>
  <c r="E538" i="10" s="1"/>
  <c r="C539" i="10"/>
  <c r="E539" i="10" s="1"/>
  <c r="C540" i="10"/>
  <c r="E540" i="10" s="1"/>
  <c r="C541" i="10"/>
  <c r="E541" i="10" s="1"/>
  <c r="C542" i="10"/>
  <c r="E542" i="10" s="1"/>
  <c r="C543" i="10"/>
  <c r="E543" i="10" s="1"/>
  <c r="C544" i="10"/>
  <c r="E544" i="10" s="1"/>
  <c r="C545" i="10"/>
  <c r="E545" i="10" s="1"/>
  <c r="C546" i="10"/>
  <c r="E546" i="10" s="1"/>
  <c r="C547" i="10"/>
  <c r="E547" i="10" s="1"/>
  <c r="C548" i="10"/>
  <c r="E548" i="10" s="1"/>
  <c r="C549" i="10"/>
  <c r="E549" i="10" s="1"/>
  <c r="C550" i="10"/>
  <c r="E550" i="10" s="1"/>
  <c r="C551" i="10"/>
  <c r="E551" i="10" s="1"/>
  <c r="C552" i="10"/>
  <c r="E552" i="10" s="1"/>
  <c r="C553" i="10"/>
  <c r="E553" i="10" s="1"/>
  <c r="C554" i="10"/>
  <c r="E554" i="10" s="1"/>
  <c r="C555" i="10"/>
  <c r="E555" i="10" s="1"/>
  <c r="C556" i="10"/>
  <c r="E556" i="10" s="1"/>
  <c r="C557" i="10"/>
  <c r="E557" i="10" s="1"/>
  <c r="C558" i="10"/>
  <c r="E558" i="10" s="1"/>
  <c r="C559" i="10"/>
  <c r="E559" i="10" s="1"/>
  <c r="C560" i="10"/>
  <c r="E560" i="10" s="1"/>
  <c r="C561" i="10"/>
  <c r="E561" i="10" s="1"/>
  <c r="C562" i="10"/>
  <c r="E562" i="10" s="1"/>
  <c r="C563" i="10"/>
  <c r="E563" i="10" s="1"/>
  <c r="C564" i="10"/>
  <c r="E564" i="10" s="1"/>
  <c r="C565" i="10"/>
  <c r="E565" i="10" s="1"/>
  <c r="C566" i="10"/>
  <c r="E566" i="10" s="1"/>
  <c r="C567" i="10"/>
  <c r="E567" i="10" s="1"/>
  <c r="C568" i="10"/>
  <c r="E568" i="10" s="1"/>
  <c r="C569" i="10"/>
  <c r="E569" i="10" s="1"/>
  <c r="C570" i="10"/>
  <c r="E570" i="10" s="1"/>
  <c r="C571" i="10"/>
  <c r="E571" i="10" s="1"/>
  <c r="C572" i="10"/>
  <c r="E572" i="10" s="1"/>
  <c r="C573" i="10"/>
  <c r="E573" i="10" s="1"/>
  <c r="C574" i="10"/>
  <c r="E574" i="10" s="1"/>
  <c r="C575" i="10"/>
  <c r="E575" i="10" s="1"/>
  <c r="C576" i="10"/>
  <c r="E576" i="10" s="1"/>
  <c r="C577" i="10"/>
  <c r="E577" i="10" s="1"/>
  <c r="C578" i="10"/>
  <c r="E578" i="10" s="1"/>
  <c r="C579" i="10"/>
  <c r="E579" i="10" s="1"/>
  <c r="C580" i="10"/>
  <c r="E580" i="10" s="1"/>
  <c r="C581" i="10"/>
  <c r="E581" i="10" s="1"/>
  <c r="C582" i="10"/>
  <c r="E582" i="10" s="1"/>
  <c r="C583" i="10"/>
  <c r="E583" i="10" s="1"/>
  <c r="C584" i="10"/>
  <c r="E584" i="10" s="1"/>
  <c r="C585" i="10"/>
  <c r="E585" i="10" s="1"/>
  <c r="C586" i="10"/>
  <c r="E586" i="10" s="1"/>
  <c r="C587" i="10"/>
  <c r="E587" i="10" s="1"/>
  <c r="C588" i="10"/>
  <c r="E588" i="10" s="1"/>
  <c r="C589" i="10"/>
  <c r="E589" i="10" s="1"/>
  <c r="C590" i="10"/>
  <c r="E590" i="10" s="1"/>
  <c r="C591" i="10"/>
  <c r="E591" i="10" s="1"/>
  <c r="C592" i="10"/>
  <c r="E592" i="10" s="1"/>
  <c r="C593" i="10"/>
  <c r="E593" i="10" s="1"/>
  <c r="C594" i="10"/>
  <c r="E594" i="10" s="1"/>
  <c r="C595" i="10"/>
  <c r="E595" i="10" s="1"/>
  <c r="C596" i="10"/>
  <c r="E596" i="10" s="1"/>
  <c r="C597" i="10"/>
  <c r="E597" i="10" s="1"/>
  <c r="C598" i="10"/>
  <c r="E598" i="10" s="1"/>
  <c r="C599" i="10"/>
  <c r="E599" i="10" s="1"/>
  <c r="C600" i="10"/>
  <c r="E600" i="10" s="1"/>
  <c r="C601" i="10"/>
  <c r="E601" i="10" s="1"/>
  <c r="C602" i="10"/>
  <c r="E602" i="10" s="1"/>
  <c r="C603" i="10"/>
  <c r="E603" i="10" s="1"/>
  <c r="C604" i="10"/>
  <c r="E604" i="10" s="1"/>
  <c r="C605" i="10"/>
  <c r="E605" i="10" s="1"/>
  <c r="C606" i="10"/>
  <c r="E606" i="10" s="1"/>
  <c r="C607" i="10"/>
  <c r="E607" i="10" s="1"/>
  <c r="C608" i="10"/>
  <c r="E608" i="10" s="1"/>
  <c r="C609" i="10"/>
  <c r="E609" i="10" s="1"/>
  <c r="C610" i="10"/>
  <c r="E610" i="10" s="1"/>
  <c r="C611" i="10"/>
  <c r="E611" i="10" s="1"/>
  <c r="C612" i="10"/>
  <c r="E612" i="10" s="1"/>
  <c r="C613" i="10"/>
  <c r="E613" i="10" s="1"/>
  <c r="C614" i="10"/>
  <c r="E614" i="10" s="1"/>
  <c r="C615" i="10"/>
  <c r="E615" i="10" s="1"/>
  <c r="C616" i="10"/>
  <c r="E616" i="10" s="1"/>
  <c r="C617" i="10"/>
  <c r="E617" i="10" s="1"/>
  <c r="C618" i="10"/>
  <c r="E618" i="10" s="1"/>
  <c r="C619" i="10"/>
  <c r="E619" i="10" s="1"/>
  <c r="C620" i="10"/>
  <c r="E620" i="10" s="1"/>
  <c r="C621" i="10"/>
  <c r="E621" i="10" s="1"/>
  <c r="C622" i="10"/>
  <c r="E622" i="10" s="1"/>
  <c r="C623" i="10"/>
  <c r="E623" i="10" s="1"/>
  <c r="C624" i="10"/>
  <c r="E624" i="10" s="1"/>
  <c r="C625" i="10"/>
  <c r="E625" i="10" s="1"/>
  <c r="C626" i="10"/>
  <c r="E626" i="10" s="1"/>
  <c r="C627" i="10"/>
  <c r="E627" i="10" s="1"/>
  <c r="C628" i="10"/>
  <c r="E628" i="10" s="1"/>
  <c r="C629" i="10"/>
  <c r="E629" i="10" s="1"/>
  <c r="C630" i="10"/>
  <c r="E630" i="10" s="1"/>
  <c r="C631" i="10"/>
  <c r="E631" i="10" s="1"/>
  <c r="C632" i="10"/>
  <c r="E632" i="10" s="1"/>
  <c r="C633" i="10"/>
  <c r="E633" i="10" s="1"/>
  <c r="C634" i="10"/>
  <c r="E634" i="10" s="1"/>
  <c r="C635" i="10"/>
  <c r="E635" i="10" s="1"/>
  <c r="C636" i="10"/>
  <c r="E636" i="10" s="1"/>
  <c r="C637" i="10"/>
  <c r="E637" i="10" s="1"/>
  <c r="C638" i="10"/>
  <c r="E638" i="10" s="1"/>
  <c r="C639" i="10"/>
  <c r="E639" i="10" s="1"/>
  <c r="C640" i="10"/>
  <c r="E640" i="10" s="1"/>
  <c r="C641" i="10"/>
  <c r="E641" i="10" s="1"/>
  <c r="C642" i="10"/>
  <c r="E642" i="10" s="1"/>
  <c r="C643" i="10"/>
  <c r="E643" i="10" s="1"/>
  <c r="C644" i="10"/>
  <c r="E644" i="10" s="1"/>
  <c r="C645" i="10"/>
  <c r="E645" i="10" s="1"/>
  <c r="C646" i="10"/>
  <c r="E646" i="10" s="1"/>
  <c r="C647" i="10"/>
  <c r="E647" i="10" s="1"/>
  <c r="C648" i="10"/>
  <c r="E648" i="10" s="1"/>
  <c r="C649" i="10"/>
  <c r="E649" i="10" s="1"/>
  <c r="C650" i="10"/>
  <c r="E650" i="10" s="1"/>
  <c r="C651" i="10"/>
  <c r="E651" i="10" s="1"/>
  <c r="C652" i="10"/>
  <c r="E652" i="10" s="1"/>
  <c r="C653" i="10"/>
  <c r="E653" i="10" s="1"/>
  <c r="C654" i="10"/>
  <c r="E654" i="10" s="1"/>
  <c r="C655" i="10"/>
  <c r="E655" i="10" s="1"/>
  <c r="C656" i="10"/>
  <c r="E656" i="10" s="1"/>
  <c r="C657" i="10"/>
  <c r="E657" i="10" s="1"/>
  <c r="C658" i="10"/>
  <c r="E658" i="10" s="1"/>
  <c r="C659" i="10"/>
  <c r="E659" i="10" s="1"/>
  <c r="C660" i="10"/>
  <c r="E660" i="10" s="1"/>
  <c r="C661" i="10"/>
  <c r="E661" i="10" s="1"/>
  <c r="C662" i="10"/>
  <c r="E662" i="10" s="1"/>
  <c r="C663" i="10"/>
  <c r="E663" i="10" s="1"/>
  <c r="C664" i="10"/>
  <c r="E664" i="10" s="1"/>
  <c r="C665" i="10"/>
  <c r="E665" i="10" s="1"/>
  <c r="C666" i="10"/>
  <c r="E666" i="10" s="1"/>
  <c r="C667" i="10"/>
  <c r="E667" i="10" s="1"/>
  <c r="C668" i="10"/>
  <c r="E668" i="10" s="1"/>
  <c r="C669" i="10"/>
  <c r="E669" i="10" s="1"/>
  <c r="C670" i="10"/>
  <c r="E670" i="10" s="1"/>
  <c r="C671" i="10"/>
  <c r="E671" i="10" s="1"/>
  <c r="C672" i="10"/>
  <c r="E672" i="10" s="1"/>
  <c r="C673" i="10"/>
  <c r="E673" i="10" s="1"/>
  <c r="C674" i="10"/>
  <c r="E674" i="10" s="1"/>
  <c r="C675" i="10"/>
  <c r="E675" i="10" s="1"/>
  <c r="C676" i="10"/>
  <c r="E676" i="10" s="1"/>
  <c r="C677" i="10"/>
  <c r="E677" i="10" s="1"/>
  <c r="C678" i="10"/>
  <c r="E678" i="10" s="1"/>
  <c r="C679" i="10"/>
  <c r="E679" i="10" s="1"/>
  <c r="C680" i="10"/>
  <c r="E680" i="10" s="1"/>
  <c r="C681" i="10"/>
  <c r="E681" i="10" s="1"/>
  <c r="C682" i="10"/>
  <c r="E682" i="10" s="1"/>
  <c r="C683" i="10"/>
  <c r="E683" i="10" s="1"/>
  <c r="C684" i="10"/>
  <c r="E684" i="10" s="1"/>
  <c r="C685" i="10"/>
  <c r="E685" i="10" s="1"/>
  <c r="C686" i="10"/>
  <c r="E686" i="10" s="1"/>
  <c r="C687" i="10"/>
  <c r="E687" i="10" s="1"/>
  <c r="C688" i="10"/>
  <c r="E688" i="10" s="1"/>
  <c r="C689" i="10"/>
  <c r="E689" i="10" s="1"/>
  <c r="C690" i="10"/>
  <c r="E690" i="10" s="1"/>
  <c r="C691" i="10"/>
  <c r="E691" i="10" s="1"/>
  <c r="C692" i="10"/>
  <c r="E692" i="10" s="1"/>
  <c r="C693" i="10"/>
  <c r="E693" i="10" s="1"/>
  <c r="C694" i="10"/>
  <c r="E694" i="10" s="1"/>
  <c r="C695" i="10"/>
  <c r="E695" i="10" s="1"/>
  <c r="C696" i="10"/>
  <c r="E696" i="10" s="1"/>
  <c r="C697" i="10"/>
  <c r="E697" i="10" s="1"/>
  <c r="C698" i="10"/>
  <c r="E698" i="10" s="1"/>
  <c r="C699" i="10"/>
  <c r="E699" i="10" s="1"/>
  <c r="C700" i="10"/>
  <c r="E700" i="10" s="1"/>
  <c r="C701" i="10"/>
  <c r="E701" i="10" s="1"/>
  <c r="C702" i="10"/>
  <c r="E702" i="10" s="1"/>
  <c r="C703" i="10"/>
  <c r="E703" i="10" s="1"/>
  <c r="C704" i="10"/>
  <c r="E704" i="10" s="1"/>
  <c r="C705" i="10"/>
  <c r="E705" i="10" s="1"/>
  <c r="C706" i="10"/>
  <c r="E706" i="10" s="1"/>
  <c r="C707" i="10"/>
  <c r="E707" i="10" s="1"/>
  <c r="C708" i="10"/>
  <c r="E708" i="10" s="1"/>
  <c r="C709" i="10"/>
  <c r="E709" i="10" s="1"/>
  <c r="C710" i="10"/>
  <c r="E710" i="10" s="1"/>
  <c r="C711" i="10"/>
  <c r="E711" i="10" s="1"/>
  <c r="C712" i="10"/>
  <c r="E712" i="10" s="1"/>
  <c r="C713" i="10"/>
  <c r="E713" i="10" s="1"/>
  <c r="C714" i="10"/>
  <c r="E714" i="10" s="1"/>
  <c r="C715" i="10"/>
  <c r="E715" i="10" s="1"/>
  <c r="C716" i="10"/>
  <c r="E716" i="10" s="1"/>
  <c r="C717" i="10"/>
  <c r="E717" i="10" s="1"/>
  <c r="C718" i="10"/>
  <c r="E718" i="10" s="1"/>
  <c r="C719" i="10"/>
  <c r="E719" i="10" s="1"/>
  <c r="C720" i="10"/>
  <c r="E720" i="10" s="1"/>
  <c r="C721" i="10"/>
  <c r="E721" i="10" s="1"/>
  <c r="C722" i="10"/>
  <c r="E722" i="10" s="1"/>
  <c r="C723" i="10"/>
  <c r="E723" i="10" s="1"/>
  <c r="C724" i="10"/>
  <c r="E724" i="10" s="1"/>
  <c r="C725" i="10"/>
  <c r="E725" i="10" s="1"/>
  <c r="C726" i="10"/>
  <c r="E726" i="10" s="1"/>
  <c r="C727" i="10"/>
  <c r="E727" i="10" s="1"/>
  <c r="C728" i="10"/>
  <c r="E728" i="10" s="1"/>
  <c r="C729" i="10"/>
  <c r="E729" i="10" s="1"/>
  <c r="C730" i="10"/>
  <c r="E730" i="10" s="1"/>
  <c r="C731" i="10"/>
  <c r="E731" i="10" s="1"/>
  <c r="C732" i="10"/>
  <c r="E732" i="10" s="1"/>
  <c r="C733" i="10"/>
  <c r="E733" i="10" s="1"/>
  <c r="C734" i="10"/>
  <c r="E734" i="10" s="1"/>
  <c r="C735" i="10"/>
  <c r="E735" i="10" s="1"/>
  <c r="C736" i="10"/>
  <c r="E736" i="10" s="1"/>
  <c r="C737" i="10"/>
  <c r="E737" i="10" s="1"/>
  <c r="C738" i="10"/>
  <c r="E738" i="10" s="1"/>
  <c r="C739" i="10"/>
  <c r="E739" i="10" s="1"/>
  <c r="C740" i="10"/>
  <c r="E740" i="10" s="1"/>
  <c r="C741" i="10"/>
  <c r="E741" i="10" s="1"/>
  <c r="C742" i="10"/>
  <c r="E742" i="10" s="1"/>
  <c r="C743" i="10"/>
  <c r="E743" i="10" s="1"/>
  <c r="C744" i="10"/>
  <c r="E744" i="10" s="1"/>
  <c r="C745" i="10"/>
  <c r="E745" i="10" s="1"/>
  <c r="C746" i="10"/>
  <c r="E746" i="10" s="1"/>
  <c r="C747" i="10"/>
  <c r="E747" i="10" s="1"/>
  <c r="C748" i="10"/>
  <c r="E748" i="10" s="1"/>
  <c r="C749" i="10"/>
  <c r="E749" i="10" s="1"/>
  <c r="C750" i="10"/>
  <c r="E750" i="10" s="1"/>
  <c r="C751" i="10"/>
  <c r="E751" i="10" s="1"/>
  <c r="C752" i="10"/>
  <c r="E752" i="10" s="1"/>
  <c r="C753" i="10"/>
  <c r="E753" i="10" s="1"/>
  <c r="C754" i="10"/>
  <c r="E754" i="10" s="1"/>
  <c r="C755" i="10"/>
  <c r="E755" i="10" s="1"/>
  <c r="C756" i="10"/>
  <c r="E756" i="10" s="1"/>
  <c r="C789" i="10"/>
  <c r="E789" i="10" s="1"/>
  <c r="C794" i="10"/>
  <c r="E794" i="10" s="1"/>
  <c r="C800" i="10"/>
  <c r="E800" i="10" s="1"/>
  <c r="C805" i="10"/>
  <c r="E805" i="10" s="1"/>
  <c r="C816" i="10"/>
  <c r="E816" i="10" s="1"/>
  <c r="C821" i="10"/>
  <c r="E821" i="10" s="1"/>
  <c r="C885" i="10"/>
  <c r="E885" i="10" s="1"/>
  <c r="C890" i="10"/>
  <c r="E890" i="10" s="1"/>
  <c r="C896" i="10"/>
  <c r="E896" i="10" s="1"/>
  <c r="C901" i="10"/>
  <c r="E901" i="10" s="1"/>
  <c r="C912" i="10"/>
  <c r="E912" i="10" s="1"/>
  <c r="C917" i="10"/>
  <c r="E917" i="10" s="1"/>
  <c r="C922" i="10"/>
  <c r="E922" i="10" s="1"/>
  <c r="C928" i="10"/>
  <c r="E928" i="10" s="1"/>
  <c r="C933" i="10"/>
  <c r="E933" i="10" s="1"/>
  <c r="C949" i="10"/>
  <c r="E949" i="10" s="1"/>
  <c r="C954" i="10"/>
  <c r="E954" i="10" s="1"/>
  <c r="C976" i="10"/>
  <c r="E976" i="10" s="1"/>
  <c r="C506" i="10"/>
  <c r="E506" i="10" s="1"/>
  <c r="C505" i="10"/>
  <c r="E505" i="10" s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2" i="11"/>
  <c r="G505" i="10"/>
  <c r="B1008" i="10"/>
  <c r="C832" i="10" s="1"/>
  <c r="E832" i="10" s="1"/>
  <c r="F510" i="10"/>
  <c r="F511" i="10"/>
  <c r="F512" i="10"/>
  <c r="F516" i="10"/>
  <c r="F518" i="10"/>
  <c r="F519" i="10"/>
  <c r="F520" i="10"/>
  <c r="F522" i="10"/>
  <c r="F523" i="10"/>
  <c r="F524" i="10"/>
  <c r="F527" i="10"/>
  <c r="F528" i="10"/>
  <c r="F530" i="10"/>
  <c r="F542" i="10"/>
  <c r="F543" i="10"/>
  <c r="F544" i="10"/>
  <c r="F546" i="10"/>
  <c r="F547" i="10"/>
  <c r="F548" i="10"/>
  <c r="F555" i="10"/>
  <c r="F556" i="10"/>
  <c r="F558" i="10"/>
  <c r="F559" i="10"/>
  <c r="F560" i="10"/>
  <c r="F564" i="10"/>
  <c r="F566" i="10"/>
  <c r="F576" i="10"/>
  <c r="F582" i="10"/>
  <c r="F583" i="10"/>
  <c r="F584" i="10"/>
  <c r="F588" i="10"/>
  <c r="F594" i="10"/>
  <c r="F595" i="10"/>
  <c r="F596" i="10"/>
  <c r="F598" i="10"/>
  <c r="F599" i="10"/>
  <c r="F600" i="10"/>
  <c r="F602" i="10"/>
  <c r="F603" i="10"/>
  <c r="F604" i="10"/>
  <c r="F614" i="10"/>
  <c r="F615" i="10"/>
  <c r="F616" i="10"/>
  <c r="F618" i="10"/>
  <c r="F619" i="10"/>
  <c r="F620" i="10"/>
  <c r="F622" i="10"/>
  <c r="F623" i="10"/>
  <c r="F624" i="10"/>
  <c r="F631" i="10"/>
  <c r="F632" i="10"/>
  <c r="F638" i="10"/>
  <c r="F646" i="10"/>
  <c r="F647" i="10"/>
  <c r="F648" i="10"/>
  <c r="F651" i="10"/>
  <c r="F652" i="10"/>
  <c r="F654" i="10"/>
  <c r="F655" i="10"/>
  <c r="F658" i="10"/>
  <c r="F667" i="10"/>
  <c r="F670" i="10"/>
  <c r="F671" i="10"/>
  <c r="F674" i="10"/>
  <c r="F675" i="10"/>
  <c r="F690" i="10"/>
  <c r="F691" i="10"/>
  <c r="F692" i="10"/>
  <c r="F694" i="10"/>
  <c r="F695" i="10"/>
  <c r="F703" i="10"/>
  <c r="F706" i="10"/>
  <c r="F710" i="10"/>
  <c r="F723" i="10"/>
  <c r="F726" i="10"/>
  <c r="F727" i="10"/>
  <c r="F728" i="10"/>
  <c r="F730" i="10"/>
  <c r="F731" i="10"/>
  <c r="F732" i="10"/>
  <c r="F739" i="10"/>
  <c r="F742" i="10"/>
  <c r="F743" i="10"/>
  <c r="F744" i="10"/>
  <c r="F746" i="10"/>
  <c r="F759" i="10"/>
  <c r="F762" i="10"/>
  <c r="F763" i="10"/>
  <c r="F766" i="10"/>
  <c r="F770" i="10"/>
  <c r="F775" i="10"/>
  <c r="F778" i="10"/>
  <c r="F782" i="10"/>
  <c r="F795" i="10"/>
  <c r="F796" i="10"/>
  <c r="F799" i="10"/>
  <c r="F802" i="10"/>
  <c r="F803" i="10"/>
  <c r="F804" i="10"/>
  <c r="F811" i="10"/>
  <c r="F814" i="10"/>
  <c r="F815" i="10"/>
  <c r="F818" i="10"/>
  <c r="F819" i="10"/>
  <c r="F831" i="10"/>
  <c r="F834" i="10"/>
  <c r="F835" i="10"/>
  <c r="F838" i="10"/>
  <c r="F844" i="10"/>
  <c r="F847" i="10"/>
  <c r="F851" i="10"/>
  <c r="F854" i="10"/>
  <c r="F855" i="10"/>
  <c r="F856" i="10"/>
  <c r="F858" i="10"/>
  <c r="F867" i="10"/>
  <c r="F871" i="10"/>
  <c r="F872" i="10"/>
  <c r="F883" i="10"/>
  <c r="F886" i="10"/>
  <c r="F890" i="10"/>
  <c r="F891" i="10"/>
  <c r="F894" i="10"/>
  <c r="F895" i="10"/>
  <c r="F898" i="10"/>
  <c r="F903" i="10"/>
  <c r="F906" i="10"/>
  <c r="F907" i="10"/>
  <c r="F908" i="10"/>
  <c r="F919" i="10"/>
  <c r="F923" i="10"/>
  <c r="F924" i="10"/>
  <c r="F926" i="10"/>
  <c r="F927" i="10"/>
  <c r="F931" i="10"/>
  <c r="F933" i="10"/>
  <c r="F934" i="10"/>
  <c r="F935" i="10"/>
  <c r="F937" i="10"/>
  <c r="F939" i="10"/>
  <c r="F941" i="10"/>
  <c r="F942" i="10"/>
  <c r="F943" i="10"/>
  <c r="F955" i="10"/>
  <c r="F958" i="10"/>
  <c r="F959" i="10"/>
  <c r="F960" i="10"/>
  <c r="F962" i="10"/>
  <c r="F963" i="10"/>
  <c r="F964" i="10"/>
  <c r="F966" i="10"/>
  <c r="F967" i="10"/>
  <c r="F968" i="10"/>
  <c r="F980" i="10"/>
  <c r="F991" i="10"/>
  <c r="F995" i="10"/>
  <c r="F996" i="10"/>
  <c r="F998" i="10"/>
  <c r="F999" i="10"/>
  <c r="F1000" i="10"/>
  <c r="F1005" i="10"/>
  <c r="F1006" i="10"/>
  <c r="F506" i="10"/>
  <c r="E1005" i="10"/>
  <c r="E1006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2" i="9"/>
  <c r="L14" i="8"/>
  <c r="L13" i="8"/>
  <c r="K1" i="8"/>
  <c r="D815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2" i="8"/>
  <c r="K8" i="8" s="1"/>
  <c r="M15" i="8" s="1"/>
  <c r="I7" i="7"/>
  <c r="M14" i="8" s="1"/>
  <c r="H9" i="4"/>
  <c r="M13" i="8" s="1"/>
  <c r="H8" i="4"/>
  <c r="I6" i="7"/>
  <c r="I2" i="7"/>
  <c r="I1" i="7"/>
  <c r="I5" i="7" s="1"/>
  <c r="K14" i="8" s="1"/>
  <c r="H2" i="4"/>
  <c r="D2" i="7"/>
  <c r="D2" i="4"/>
  <c r="H3" i="4" s="1"/>
  <c r="R3" i="5"/>
  <c r="R4" i="5"/>
  <c r="R5" i="5"/>
  <c r="R6" i="5"/>
  <c r="R7" i="5"/>
  <c r="R8" i="5"/>
  <c r="R9" i="5"/>
  <c r="R10" i="5"/>
  <c r="R11" i="5"/>
  <c r="R12" i="5"/>
  <c r="R2" i="5"/>
  <c r="B3" i="6"/>
  <c r="C3" i="6"/>
  <c r="D3" i="6"/>
  <c r="E3" i="6"/>
  <c r="F3" i="6"/>
  <c r="G3" i="6"/>
  <c r="H3" i="6"/>
  <c r="I3" i="6"/>
  <c r="J3" i="6"/>
  <c r="K3" i="6"/>
  <c r="L3" i="6"/>
  <c r="B4" i="6"/>
  <c r="C4" i="6"/>
  <c r="D4" i="6"/>
  <c r="E4" i="6"/>
  <c r="F4" i="6"/>
  <c r="G4" i="6"/>
  <c r="H4" i="6"/>
  <c r="I4" i="6"/>
  <c r="J4" i="6"/>
  <c r="K4" i="6"/>
  <c r="L4" i="6"/>
  <c r="B5" i="6"/>
  <c r="C5" i="6"/>
  <c r="D5" i="6"/>
  <c r="E5" i="6"/>
  <c r="F5" i="6"/>
  <c r="G5" i="6"/>
  <c r="H5" i="6"/>
  <c r="I5" i="6"/>
  <c r="J5" i="6"/>
  <c r="K5" i="6"/>
  <c r="L5" i="6"/>
  <c r="B6" i="6"/>
  <c r="C6" i="6"/>
  <c r="D6" i="6"/>
  <c r="E6" i="6"/>
  <c r="F6" i="6"/>
  <c r="G6" i="6"/>
  <c r="H6" i="6"/>
  <c r="I6" i="6"/>
  <c r="J6" i="6"/>
  <c r="K6" i="6"/>
  <c r="L6" i="6"/>
  <c r="B7" i="6"/>
  <c r="C7" i="6"/>
  <c r="D7" i="6"/>
  <c r="E7" i="6"/>
  <c r="F7" i="6"/>
  <c r="G7" i="6"/>
  <c r="H7" i="6"/>
  <c r="I7" i="6"/>
  <c r="J7" i="6"/>
  <c r="K7" i="6"/>
  <c r="L7" i="6"/>
  <c r="B8" i="6"/>
  <c r="C8" i="6"/>
  <c r="D8" i="6"/>
  <c r="E8" i="6"/>
  <c r="F8" i="6"/>
  <c r="G8" i="6"/>
  <c r="H8" i="6"/>
  <c r="I8" i="6"/>
  <c r="J8" i="6"/>
  <c r="K8" i="6"/>
  <c r="L8" i="6"/>
  <c r="B9" i="6"/>
  <c r="C9" i="6"/>
  <c r="D9" i="6"/>
  <c r="E9" i="6"/>
  <c r="F9" i="6"/>
  <c r="G9" i="6"/>
  <c r="H9" i="6"/>
  <c r="I9" i="6"/>
  <c r="J9" i="6"/>
  <c r="K9" i="6"/>
  <c r="L9" i="6"/>
  <c r="B10" i="6"/>
  <c r="C10" i="6"/>
  <c r="D10" i="6"/>
  <c r="E10" i="6"/>
  <c r="F10" i="6"/>
  <c r="G10" i="6"/>
  <c r="H10" i="6"/>
  <c r="I10" i="6"/>
  <c r="J10" i="6"/>
  <c r="K10" i="6"/>
  <c r="L10" i="6"/>
  <c r="B11" i="6"/>
  <c r="C11" i="6"/>
  <c r="D11" i="6"/>
  <c r="E11" i="6"/>
  <c r="F11" i="6"/>
  <c r="G11" i="6"/>
  <c r="H11" i="6"/>
  <c r="I11" i="6"/>
  <c r="J11" i="6"/>
  <c r="K11" i="6"/>
  <c r="L11" i="6"/>
  <c r="B12" i="6"/>
  <c r="C12" i="6"/>
  <c r="D12" i="6"/>
  <c r="E12" i="6"/>
  <c r="F12" i="6"/>
  <c r="G12" i="6"/>
  <c r="H12" i="6"/>
  <c r="I12" i="6"/>
  <c r="J12" i="6"/>
  <c r="K12" i="6"/>
  <c r="L12" i="6"/>
  <c r="B13" i="6"/>
  <c r="C13" i="6"/>
  <c r="D13" i="6"/>
  <c r="E13" i="6"/>
  <c r="F13" i="6"/>
  <c r="G13" i="6"/>
  <c r="H13" i="6"/>
  <c r="I13" i="6"/>
  <c r="J13" i="6"/>
  <c r="K13" i="6"/>
  <c r="L13" i="6"/>
  <c r="B14" i="6"/>
  <c r="C14" i="6"/>
  <c r="D14" i="6"/>
  <c r="E14" i="6"/>
  <c r="F14" i="6"/>
  <c r="G14" i="6"/>
  <c r="H14" i="6"/>
  <c r="I14" i="6"/>
  <c r="J14" i="6"/>
  <c r="K14" i="6"/>
  <c r="L14" i="6"/>
  <c r="B15" i="6"/>
  <c r="C15" i="6"/>
  <c r="D15" i="6"/>
  <c r="E15" i="6"/>
  <c r="F15" i="6"/>
  <c r="G15" i="6"/>
  <c r="H15" i="6"/>
  <c r="I15" i="6"/>
  <c r="J15" i="6"/>
  <c r="K15" i="6"/>
  <c r="L15" i="6"/>
  <c r="B16" i="6"/>
  <c r="C16" i="6"/>
  <c r="D16" i="6"/>
  <c r="E16" i="6"/>
  <c r="F16" i="6"/>
  <c r="G16" i="6"/>
  <c r="H16" i="6"/>
  <c r="I16" i="6"/>
  <c r="J16" i="6"/>
  <c r="K16" i="6"/>
  <c r="L16" i="6"/>
  <c r="B17" i="6"/>
  <c r="C17" i="6"/>
  <c r="D17" i="6"/>
  <c r="E17" i="6"/>
  <c r="F17" i="6"/>
  <c r="G17" i="6"/>
  <c r="H17" i="6"/>
  <c r="I17" i="6"/>
  <c r="J17" i="6"/>
  <c r="K17" i="6"/>
  <c r="L17" i="6"/>
  <c r="B18" i="6"/>
  <c r="C18" i="6"/>
  <c r="D18" i="6"/>
  <c r="E18" i="6"/>
  <c r="F18" i="6"/>
  <c r="G18" i="6"/>
  <c r="H18" i="6"/>
  <c r="I18" i="6"/>
  <c r="J18" i="6"/>
  <c r="K18" i="6"/>
  <c r="L18" i="6"/>
  <c r="B19" i="6"/>
  <c r="C19" i="6"/>
  <c r="D19" i="6"/>
  <c r="E19" i="6"/>
  <c r="F19" i="6"/>
  <c r="G19" i="6"/>
  <c r="H19" i="6"/>
  <c r="I19" i="6"/>
  <c r="J19" i="6"/>
  <c r="K19" i="6"/>
  <c r="L19" i="6"/>
  <c r="B20" i="6"/>
  <c r="C20" i="6"/>
  <c r="D20" i="6"/>
  <c r="E20" i="6"/>
  <c r="F20" i="6"/>
  <c r="G20" i="6"/>
  <c r="H20" i="6"/>
  <c r="I20" i="6"/>
  <c r="J20" i="6"/>
  <c r="K20" i="6"/>
  <c r="L20" i="6"/>
  <c r="B21" i="6"/>
  <c r="C21" i="6"/>
  <c r="D21" i="6"/>
  <c r="E21" i="6"/>
  <c r="F21" i="6"/>
  <c r="G21" i="6"/>
  <c r="H21" i="6"/>
  <c r="I21" i="6"/>
  <c r="J21" i="6"/>
  <c r="K21" i="6"/>
  <c r="L21" i="6"/>
  <c r="B22" i="6"/>
  <c r="C22" i="6"/>
  <c r="D22" i="6"/>
  <c r="E22" i="6"/>
  <c r="F22" i="6"/>
  <c r="G22" i="6"/>
  <c r="H22" i="6"/>
  <c r="I22" i="6"/>
  <c r="J22" i="6"/>
  <c r="K22" i="6"/>
  <c r="L22" i="6"/>
  <c r="B23" i="6"/>
  <c r="C23" i="6"/>
  <c r="D23" i="6"/>
  <c r="E23" i="6"/>
  <c r="F23" i="6"/>
  <c r="G23" i="6"/>
  <c r="H23" i="6"/>
  <c r="I23" i="6"/>
  <c r="J23" i="6"/>
  <c r="K23" i="6"/>
  <c r="L23" i="6"/>
  <c r="B24" i="6"/>
  <c r="C24" i="6"/>
  <c r="D24" i="6"/>
  <c r="E24" i="6"/>
  <c r="F24" i="6"/>
  <c r="G24" i="6"/>
  <c r="H24" i="6"/>
  <c r="I24" i="6"/>
  <c r="J24" i="6"/>
  <c r="K24" i="6"/>
  <c r="L24" i="6"/>
  <c r="B25" i="6"/>
  <c r="C25" i="6"/>
  <c r="D25" i="6"/>
  <c r="E25" i="6"/>
  <c r="F25" i="6"/>
  <c r="G25" i="6"/>
  <c r="H25" i="6"/>
  <c r="I25" i="6"/>
  <c r="J25" i="6"/>
  <c r="K25" i="6"/>
  <c r="L25" i="6"/>
  <c r="B26" i="6"/>
  <c r="C26" i="6"/>
  <c r="D26" i="6"/>
  <c r="E26" i="6"/>
  <c r="F26" i="6"/>
  <c r="G26" i="6"/>
  <c r="H26" i="6"/>
  <c r="I26" i="6"/>
  <c r="J26" i="6"/>
  <c r="K26" i="6"/>
  <c r="L26" i="6"/>
  <c r="B27" i="6"/>
  <c r="C27" i="6"/>
  <c r="D27" i="6"/>
  <c r="E27" i="6"/>
  <c r="F27" i="6"/>
  <c r="G27" i="6"/>
  <c r="H27" i="6"/>
  <c r="I27" i="6"/>
  <c r="J27" i="6"/>
  <c r="K27" i="6"/>
  <c r="L27" i="6"/>
  <c r="B28" i="6"/>
  <c r="C28" i="6"/>
  <c r="D28" i="6"/>
  <c r="E28" i="6"/>
  <c r="F28" i="6"/>
  <c r="G28" i="6"/>
  <c r="H28" i="6"/>
  <c r="I28" i="6"/>
  <c r="J28" i="6"/>
  <c r="K28" i="6"/>
  <c r="L28" i="6"/>
  <c r="B29" i="6"/>
  <c r="C29" i="6"/>
  <c r="D29" i="6"/>
  <c r="E29" i="6"/>
  <c r="F29" i="6"/>
  <c r="G29" i="6"/>
  <c r="H29" i="6"/>
  <c r="I29" i="6"/>
  <c r="J29" i="6"/>
  <c r="K29" i="6"/>
  <c r="L29" i="6"/>
  <c r="B30" i="6"/>
  <c r="C30" i="6"/>
  <c r="D30" i="6"/>
  <c r="E30" i="6"/>
  <c r="F30" i="6"/>
  <c r="G30" i="6"/>
  <c r="H30" i="6"/>
  <c r="I30" i="6"/>
  <c r="J30" i="6"/>
  <c r="K30" i="6"/>
  <c r="L30" i="6"/>
  <c r="B31" i="6"/>
  <c r="C31" i="6"/>
  <c r="D31" i="6"/>
  <c r="E31" i="6"/>
  <c r="F31" i="6"/>
  <c r="G31" i="6"/>
  <c r="H31" i="6"/>
  <c r="I31" i="6"/>
  <c r="J31" i="6"/>
  <c r="K31" i="6"/>
  <c r="L31" i="6"/>
  <c r="B32" i="6"/>
  <c r="C32" i="6"/>
  <c r="D32" i="6"/>
  <c r="E32" i="6"/>
  <c r="F32" i="6"/>
  <c r="G32" i="6"/>
  <c r="H32" i="6"/>
  <c r="I32" i="6"/>
  <c r="J32" i="6"/>
  <c r="K32" i="6"/>
  <c r="L32" i="6"/>
  <c r="B33" i="6"/>
  <c r="C33" i="6"/>
  <c r="D33" i="6"/>
  <c r="E33" i="6"/>
  <c r="F33" i="6"/>
  <c r="G33" i="6"/>
  <c r="H33" i="6"/>
  <c r="I33" i="6"/>
  <c r="J33" i="6"/>
  <c r="K33" i="6"/>
  <c r="L33" i="6"/>
  <c r="B34" i="6"/>
  <c r="C34" i="6"/>
  <c r="D34" i="6"/>
  <c r="E34" i="6"/>
  <c r="F34" i="6"/>
  <c r="G34" i="6"/>
  <c r="H34" i="6"/>
  <c r="I34" i="6"/>
  <c r="J34" i="6"/>
  <c r="K34" i="6"/>
  <c r="L34" i="6"/>
  <c r="B35" i="6"/>
  <c r="C35" i="6"/>
  <c r="D35" i="6"/>
  <c r="E35" i="6"/>
  <c r="F35" i="6"/>
  <c r="G35" i="6"/>
  <c r="H35" i="6"/>
  <c r="I35" i="6"/>
  <c r="J35" i="6"/>
  <c r="K35" i="6"/>
  <c r="L35" i="6"/>
  <c r="B36" i="6"/>
  <c r="C36" i="6"/>
  <c r="D36" i="6"/>
  <c r="E36" i="6"/>
  <c r="F36" i="6"/>
  <c r="G36" i="6"/>
  <c r="H36" i="6"/>
  <c r="I36" i="6"/>
  <c r="J36" i="6"/>
  <c r="K36" i="6"/>
  <c r="L36" i="6"/>
  <c r="B37" i="6"/>
  <c r="C37" i="6"/>
  <c r="D37" i="6"/>
  <c r="E37" i="6"/>
  <c r="F37" i="6"/>
  <c r="G37" i="6"/>
  <c r="H37" i="6"/>
  <c r="I37" i="6"/>
  <c r="J37" i="6"/>
  <c r="K37" i="6"/>
  <c r="L37" i="6"/>
  <c r="B38" i="6"/>
  <c r="C38" i="6"/>
  <c r="D38" i="6"/>
  <c r="E38" i="6"/>
  <c r="F38" i="6"/>
  <c r="G38" i="6"/>
  <c r="H38" i="6"/>
  <c r="I38" i="6"/>
  <c r="J38" i="6"/>
  <c r="K38" i="6"/>
  <c r="L38" i="6"/>
  <c r="B39" i="6"/>
  <c r="C39" i="6"/>
  <c r="D39" i="6"/>
  <c r="E39" i="6"/>
  <c r="F39" i="6"/>
  <c r="G39" i="6"/>
  <c r="H39" i="6"/>
  <c r="I39" i="6"/>
  <c r="J39" i="6"/>
  <c r="K39" i="6"/>
  <c r="L39" i="6"/>
  <c r="B40" i="6"/>
  <c r="C40" i="6"/>
  <c r="D40" i="6"/>
  <c r="E40" i="6"/>
  <c r="F40" i="6"/>
  <c r="G40" i="6"/>
  <c r="H40" i="6"/>
  <c r="I40" i="6"/>
  <c r="J40" i="6"/>
  <c r="K40" i="6"/>
  <c r="L40" i="6"/>
  <c r="B41" i="6"/>
  <c r="C41" i="6"/>
  <c r="D41" i="6"/>
  <c r="E41" i="6"/>
  <c r="F41" i="6"/>
  <c r="G41" i="6"/>
  <c r="H41" i="6"/>
  <c r="I41" i="6"/>
  <c r="J41" i="6"/>
  <c r="K41" i="6"/>
  <c r="L41" i="6"/>
  <c r="B42" i="6"/>
  <c r="C42" i="6"/>
  <c r="D42" i="6"/>
  <c r="E42" i="6"/>
  <c r="F42" i="6"/>
  <c r="G42" i="6"/>
  <c r="H42" i="6"/>
  <c r="I42" i="6"/>
  <c r="J42" i="6"/>
  <c r="K42" i="6"/>
  <c r="L42" i="6"/>
  <c r="B43" i="6"/>
  <c r="C43" i="6"/>
  <c r="D43" i="6"/>
  <c r="E43" i="6"/>
  <c r="F43" i="6"/>
  <c r="G43" i="6"/>
  <c r="H43" i="6"/>
  <c r="I43" i="6"/>
  <c r="J43" i="6"/>
  <c r="K43" i="6"/>
  <c r="L43" i="6"/>
  <c r="B44" i="6"/>
  <c r="C44" i="6"/>
  <c r="D44" i="6"/>
  <c r="E44" i="6"/>
  <c r="F44" i="6"/>
  <c r="G44" i="6"/>
  <c r="H44" i="6"/>
  <c r="I44" i="6"/>
  <c r="J44" i="6"/>
  <c r="K44" i="6"/>
  <c r="L44" i="6"/>
  <c r="B45" i="6"/>
  <c r="C45" i="6"/>
  <c r="D45" i="6"/>
  <c r="E45" i="6"/>
  <c r="F45" i="6"/>
  <c r="G45" i="6"/>
  <c r="H45" i="6"/>
  <c r="I45" i="6"/>
  <c r="J45" i="6"/>
  <c r="K45" i="6"/>
  <c r="L45" i="6"/>
  <c r="B46" i="6"/>
  <c r="C46" i="6"/>
  <c r="D46" i="6"/>
  <c r="E46" i="6"/>
  <c r="F46" i="6"/>
  <c r="G46" i="6"/>
  <c r="H46" i="6"/>
  <c r="I46" i="6"/>
  <c r="J46" i="6"/>
  <c r="K46" i="6"/>
  <c r="L46" i="6"/>
  <c r="B47" i="6"/>
  <c r="C47" i="6"/>
  <c r="D47" i="6"/>
  <c r="E47" i="6"/>
  <c r="F47" i="6"/>
  <c r="G47" i="6"/>
  <c r="H47" i="6"/>
  <c r="I47" i="6"/>
  <c r="J47" i="6"/>
  <c r="K47" i="6"/>
  <c r="L47" i="6"/>
  <c r="B48" i="6"/>
  <c r="C48" i="6"/>
  <c r="D48" i="6"/>
  <c r="E48" i="6"/>
  <c r="F48" i="6"/>
  <c r="G48" i="6"/>
  <c r="H48" i="6"/>
  <c r="I48" i="6"/>
  <c r="J48" i="6"/>
  <c r="K48" i="6"/>
  <c r="L48" i="6"/>
  <c r="B49" i="6"/>
  <c r="C49" i="6"/>
  <c r="D49" i="6"/>
  <c r="E49" i="6"/>
  <c r="F49" i="6"/>
  <c r="G49" i="6"/>
  <c r="H49" i="6"/>
  <c r="I49" i="6"/>
  <c r="J49" i="6"/>
  <c r="K49" i="6"/>
  <c r="L49" i="6"/>
  <c r="B50" i="6"/>
  <c r="C50" i="6"/>
  <c r="D50" i="6"/>
  <c r="E50" i="6"/>
  <c r="F50" i="6"/>
  <c r="G50" i="6"/>
  <c r="H50" i="6"/>
  <c r="I50" i="6"/>
  <c r="J50" i="6"/>
  <c r="K50" i="6"/>
  <c r="L50" i="6"/>
  <c r="B51" i="6"/>
  <c r="C51" i="6"/>
  <c r="D51" i="6"/>
  <c r="E51" i="6"/>
  <c r="F51" i="6"/>
  <c r="G51" i="6"/>
  <c r="H51" i="6"/>
  <c r="I51" i="6"/>
  <c r="J51" i="6"/>
  <c r="K51" i="6"/>
  <c r="L51" i="6"/>
  <c r="B52" i="6"/>
  <c r="C52" i="6"/>
  <c r="D52" i="6"/>
  <c r="E52" i="6"/>
  <c r="F52" i="6"/>
  <c r="G52" i="6"/>
  <c r="H52" i="6"/>
  <c r="I52" i="6"/>
  <c r="J52" i="6"/>
  <c r="K52" i="6"/>
  <c r="L52" i="6"/>
  <c r="B53" i="6"/>
  <c r="C53" i="6"/>
  <c r="D53" i="6"/>
  <c r="E53" i="6"/>
  <c r="F53" i="6"/>
  <c r="G53" i="6"/>
  <c r="H53" i="6"/>
  <c r="I53" i="6"/>
  <c r="J53" i="6"/>
  <c r="K53" i="6"/>
  <c r="L53" i="6"/>
  <c r="B54" i="6"/>
  <c r="C54" i="6"/>
  <c r="D54" i="6"/>
  <c r="E54" i="6"/>
  <c r="F54" i="6"/>
  <c r="G54" i="6"/>
  <c r="H54" i="6"/>
  <c r="I54" i="6"/>
  <c r="J54" i="6"/>
  <c r="K54" i="6"/>
  <c r="L54" i="6"/>
  <c r="B55" i="6"/>
  <c r="C55" i="6"/>
  <c r="D55" i="6"/>
  <c r="E55" i="6"/>
  <c r="F55" i="6"/>
  <c r="G55" i="6"/>
  <c r="H55" i="6"/>
  <c r="I55" i="6"/>
  <c r="J55" i="6"/>
  <c r="K55" i="6"/>
  <c r="L55" i="6"/>
  <c r="B56" i="6"/>
  <c r="C56" i="6"/>
  <c r="D56" i="6"/>
  <c r="E56" i="6"/>
  <c r="F56" i="6"/>
  <c r="G56" i="6"/>
  <c r="H56" i="6"/>
  <c r="I56" i="6"/>
  <c r="J56" i="6"/>
  <c r="K56" i="6"/>
  <c r="L56" i="6"/>
  <c r="B57" i="6"/>
  <c r="C57" i="6"/>
  <c r="D57" i="6"/>
  <c r="E57" i="6"/>
  <c r="F57" i="6"/>
  <c r="G57" i="6"/>
  <c r="H57" i="6"/>
  <c r="I57" i="6"/>
  <c r="J57" i="6"/>
  <c r="K57" i="6"/>
  <c r="L57" i="6"/>
  <c r="B58" i="6"/>
  <c r="C58" i="6"/>
  <c r="D58" i="6"/>
  <c r="E58" i="6"/>
  <c r="F58" i="6"/>
  <c r="G58" i="6"/>
  <c r="H58" i="6"/>
  <c r="I58" i="6"/>
  <c r="J58" i="6"/>
  <c r="K58" i="6"/>
  <c r="L58" i="6"/>
  <c r="B59" i="6"/>
  <c r="C59" i="6"/>
  <c r="D59" i="6"/>
  <c r="E59" i="6"/>
  <c r="F59" i="6"/>
  <c r="G59" i="6"/>
  <c r="H59" i="6"/>
  <c r="I59" i="6"/>
  <c r="J59" i="6"/>
  <c r="K59" i="6"/>
  <c r="L59" i="6"/>
  <c r="B60" i="6"/>
  <c r="C60" i="6"/>
  <c r="D60" i="6"/>
  <c r="E60" i="6"/>
  <c r="F60" i="6"/>
  <c r="G60" i="6"/>
  <c r="H60" i="6"/>
  <c r="I60" i="6"/>
  <c r="J60" i="6"/>
  <c r="K60" i="6"/>
  <c r="L60" i="6"/>
  <c r="B61" i="6"/>
  <c r="C61" i="6"/>
  <c r="D61" i="6"/>
  <c r="E61" i="6"/>
  <c r="F61" i="6"/>
  <c r="G61" i="6"/>
  <c r="H61" i="6"/>
  <c r="I61" i="6"/>
  <c r="J61" i="6"/>
  <c r="K61" i="6"/>
  <c r="L61" i="6"/>
  <c r="B62" i="6"/>
  <c r="C62" i="6"/>
  <c r="D62" i="6"/>
  <c r="E62" i="6"/>
  <c r="F62" i="6"/>
  <c r="G62" i="6"/>
  <c r="H62" i="6"/>
  <c r="I62" i="6"/>
  <c r="J62" i="6"/>
  <c r="K62" i="6"/>
  <c r="L62" i="6"/>
  <c r="B63" i="6"/>
  <c r="C63" i="6"/>
  <c r="D63" i="6"/>
  <c r="E63" i="6"/>
  <c r="F63" i="6"/>
  <c r="G63" i="6"/>
  <c r="H63" i="6"/>
  <c r="I63" i="6"/>
  <c r="J63" i="6"/>
  <c r="K63" i="6"/>
  <c r="L63" i="6"/>
  <c r="B64" i="6"/>
  <c r="C64" i="6"/>
  <c r="D64" i="6"/>
  <c r="E64" i="6"/>
  <c r="F64" i="6"/>
  <c r="G64" i="6"/>
  <c r="H64" i="6"/>
  <c r="I64" i="6"/>
  <c r="J64" i="6"/>
  <c r="K64" i="6"/>
  <c r="L64" i="6"/>
  <c r="B65" i="6"/>
  <c r="C65" i="6"/>
  <c r="D65" i="6"/>
  <c r="E65" i="6"/>
  <c r="F65" i="6"/>
  <c r="G65" i="6"/>
  <c r="H65" i="6"/>
  <c r="I65" i="6"/>
  <c r="J65" i="6"/>
  <c r="K65" i="6"/>
  <c r="L65" i="6"/>
  <c r="B66" i="6"/>
  <c r="C66" i="6"/>
  <c r="D66" i="6"/>
  <c r="E66" i="6"/>
  <c r="F66" i="6"/>
  <c r="G66" i="6"/>
  <c r="H66" i="6"/>
  <c r="I66" i="6"/>
  <c r="J66" i="6"/>
  <c r="K66" i="6"/>
  <c r="L66" i="6"/>
  <c r="B67" i="6"/>
  <c r="C67" i="6"/>
  <c r="D67" i="6"/>
  <c r="E67" i="6"/>
  <c r="F67" i="6"/>
  <c r="G67" i="6"/>
  <c r="H67" i="6"/>
  <c r="I67" i="6"/>
  <c r="J67" i="6"/>
  <c r="K67" i="6"/>
  <c r="L67" i="6"/>
  <c r="B68" i="6"/>
  <c r="C68" i="6"/>
  <c r="D68" i="6"/>
  <c r="E68" i="6"/>
  <c r="F68" i="6"/>
  <c r="G68" i="6"/>
  <c r="H68" i="6"/>
  <c r="I68" i="6"/>
  <c r="J68" i="6"/>
  <c r="K68" i="6"/>
  <c r="L68" i="6"/>
  <c r="B69" i="6"/>
  <c r="C69" i="6"/>
  <c r="D69" i="6"/>
  <c r="E69" i="6"/>
  <c r="F69" i="6"/>
  <c r="G69" i="6"/>
  <c r="H69" i="6"/>
  <c r="I69" i="6"/>
  <c r="J69" i="6"/>
  <c r="K69" i="6"/>
  <c r="L69" i="6"/>
  <c r="B70" i="6"/>
  <c r="C70" i="6"/>
  <c r="D70" i="6"/>
  <c r="E70" i="6"/>
  <c r="F70" i="6"/>
  <c r="G70" i="6"/>
  <c r="H70" i="6"/>
  <c r="I70" i="6"/>
  <c r="J70" i="6"/>
  <c r="K70" i="6"/>
  <c r="L70" i="6"/>
  <c r="B71" i="6"/>
  <c r="C71" i="6"/>
  <c r="D71" i="6"/>
  <c r="E71" i="6"/>
  <c r="F71" i="6"/>
  <c r="G71" i="6"/>
  <c r="H71" i="6"/>
  <c r="I71" i="6"/>
  <c r="J71" i="6"/>
  <c r="K71" i="6"/>
  <c r="L71" i="6"/>
  <c r="B72" i="6"/>
  <c r="C72" i="6"/>
  <c r="D72" i="6"/>
  <c r="E72" i="6"/>
  <c r="F72" i="6"/>
  <c r="G72" i="6"/>
  <c r="H72" i="6"/>
  <c r="I72" i="6"/>
  <c r="J72" i="6"/>
  <c r="K72" i="6"/>
  <c r="L72" i="6"/>
  <c r="B73" i="6"/>
  <c r="C73" i="6"/>
  <c r="D73" i="6"/>
  <c r="E73" i="6"/>
  <c r="F73" i="6"/>
  <c r="G73" i="6"/>
  <c r="H73" i="6"/>
  <c r="I73" i="6"/>
  <c r="J73" i="6"/>
  <c r="K73" i="6"/>
  <c r="L73" i="6"/>
  <c r="B74" i="6"/>
  <c r="C74" i="6"/>
  <c r="D74" i="6"/>
  <c r="E74" i="6"/>
  <c r="F74" i="6"/>
  <c r="G74" i="6"/>
  <c r="H74" i="6"/>
  <c r="I74" i="6"/>
  <c r="J74" i="6"/>
  <c r="K74" i="6"/>
  <c r="L74" i="6"/>
  <c r="B75" i="6"/>
  <c r="C75" i="6"/>
  <c r="D75" i="6"/>
  <c r="E75" i="6"/>
  <c r="F75" i="6"/>
  <c r="G75" i="6"/>
  <c r="H75" i="6"/>
  <c r="I75" i="6"/>
  <c r="J75" i="6"/>
  <c r="K75" i="6"/>
  <c r="L75" i="6"/>
  <c r="B76" i="6"/>
  <c r="C76" i="6"/>
  <c r="D76" i="6"/>
  <c r="E76" i="6"/>
  <c r="F76" i="6"/>
  <c r="G76" i="6"/>
  <c r="H76" i="6"/>
  <c r="I76" i="6"/>
  <c r="J76" i="6"/>
  <c r="K76" i="6"/>
  <c r="L76" i="6"/>
  <c r="B77" i="6"/>
  <c r="C77" i="6"/>
  <c r="D77" i="6"/>
  <c r="E77" i="6"/>
  <c r="F77" i="6"/>
  <c r="G77" i="6"/>
  <c r="H77" i="6"/>
  <c r="I77" i="6"/>
  <c r="J77" i="6"/>
  <c r="K77" i="6"/>
  <c r="L77" i="6"/>
  <c r="B78" i="6"/>
  <c r="C78" i="6"/>
  <c r="D78" i="6"/>
  <c r="E78" i="6"/>
  <c r="F78" i="6"/>
  <c r="G78" i="6"/>
  <c r="H78" i="6"/>
  <c r="I78" i="6"/>
  <c r="J78" i="6"/>
  <c r="K78" i="6"/>
  <c r="L78" i="6"/>
  <c r="B79" i="6"/>
  <c r="C79" i="6"/>
  <c r="D79" i="6"/>
  <c r="E79" i="6"/>
  <c r="F79" i="6"/>
  <c r="G79" i="6"/>
  <c r="H79" i="6"/>
  <c r="I79" i="6"/>
  <c r="J79" i="6"/>
  <c r="K79" i="6"/>
  <c r="L79" i="6"/>
  <c r="B80" i="6"/>
  <c r="C80" i="6"/>
  <c r="D80" i="6"/>
  <c r="E80" i="6"/>
  <c r="F80" i="6"/>
  <c r="G80" i="6"/>
  <c r="H80" i="6"/>
  <c r="I80" i="6"/>
  <c r="J80" i="6"/>
  <c r="K80" i="6"/>
  <c r="L80" i="6"/>
  <c r="B81" i="6"/>
  <c r="C81" i="6"/>
  <c r="D81" i="6"/>
  <c r="E81" i="6"/>
  <c r="F81" i="6"/>
  <c r="G81" i="6"/>
  <c r="H81" i="6"/>
  <c r="I81" i="6"/>
  <c r="J81" i="6"/>
  <c r="K81" i="6"/>
  <c r="L81" i="6"/>
  <c r="B82" i="6"/>
  <c r="C82" i="6"/>
  <c r="D82" i="6"/>
  <c r="E82" i="6"/>
  <c r="F82" i="6"/>
  <c r="G82" i="6"/>
  <c r="H82" i="6"/>
  <c r="I82" i="6"/>
  <c r="J82" i="6"/>
  <c r="K82" i="6"/>
  <c r="L82" i="6"/>
  <c r="B83" i="6"/>
  <c r="C83" i="6"/>
  <c r="D83" i="6"/>
  <c r="E83" i="6"/>
  <c r="F83" i="6"/>
  <c r="G83" i="6"/>
  <c r="H83" i="6"/>
  <c r="I83" i="6"/>
  <c r="J83" i="6"/>
  <c r="K83" i="6"/>
  <c r="L83" i="6"/>
  <c r="B84" i="6"/>
  <c r="C84" i="6"/>
  <c r="D84" i="6"/>
  <c r="E84" i="6"/>
  <c r="F84" i="6"/>
  <c r="G84" i="6"/>
  <c r="H84" i="6"/>
  <c r="I84" i="6"/>
  <c r="J84" i="6"/>
  <c r="K84" i="6"/>
  <c r="L84" i="6"/>
  <c r="B85" i="6"/>
  <c r="C85" i="6"/>
  <c r="D85" i="6"/>
  <c r="E85" i="6"/>
  <c r="F85" i="6"/>
  <c r="G85" i="6"/>
  <c r="H85" i="6"/>
  <c r="I85" i="6"/>
  <c r="J85" i="6"/>
  <c r="K85" i="6"/>
  <c r="L85" i="6"/>
  <c r="B86" i="6"/>
  <c r="C86" i="6"/>
  <c r="D86" i="6"/>
  <c r="E86" i="6"/>
  <c r="F86" i="6"/>
  <c r="G86" i="6"/>
  <c r="H86" i="6"/>
  <c r="I86" i="6"/>
  <c r="J86" i="6"/>
  <c r="K86" i="6"/>
  <c r="L86" i="6"/>
  <c r="B87" i="6"/>
  <c r="C87" i="6"/>
  <c r="D87" i="6"/>
  <c r="E87" i="6"/>
  <c r="F87" i="6"/>
  <c r="G87" i="6"/>
  <c r="H87" i="6"/>
  <c r="I87" i="6"/>
  <c r="J87" i="6"/>
  <c r="K87" i="6"/>
  <c r="L87" i="6"/>
  <c r="B88" i="6"/>
  <c r="C88" i="6"/>
  <c r="D88" i="6"/>
  <c r="E88" i="6"/>
  <c r="F88" i="6"/>
  <c r="G88" i="6"/>
  <c r="H88" i="6"/>
  <c r="I88" i="6"/>
  <c r="J88" i="6"/>
  <c r="K88" i="6"/>
  <c r="L88" i="6"/>
  <c r="B89" i="6"/>
  <c r="C89" i="6"/>
  <c r="D89" i="6"/>
  <c r="E89" i="6"/>
  <c r="F89" i="6"/>
  <c r="G89" i="6"/>
  <c r="H89" i="6"/>
  <c r="I89" i="6"/>
  <c r="J89" i="6"/>
  <c r="K89" i="6"/>
  <c r="L89" i="6"/>
  <c r="B90" i="6"/>
  <c r="C90" i="6"/>
  <c r="D90" i="6"/>
  <c r="E90" i="6"/>
  <c r="F90" i="6"/>
  <c r="G90" i="6"/>
  <c r="H90" i="6"/>
  <c r="I90" i="6"/>
  <c r="J90" i="6"/>
  <c r="K90" i="6"/>
  <c r="L90" i="6"/>
  <c r="B91" i="6"/>
  <c r="C91" i="6"/>
  <c r="D91" i="6"/>
  <c r="E91" i="6"/>
  <c r="F91" i="6"/>
  <c r="G91" i="6"/>
  <c r="H91" i="6"/>
  <c r="I91" i="6"/>
  <c r="J91" i="6"/>
  <c r="K91" i="6"/>
  <c r="L91" i="6"/>
  <c r="B92" i="6"/>
  <c r="C92" i="6"/>
  <c r="D92" i="6"/>
  <c r="E92" i="6"/>
  <c r="F92" i="6"/>
  <c r="G92" i="6"/>
  <c r="H92" i="6"/>
  <c r="I92" i="6"/>
  <c r="J92" i="6"/>
  <c r="K92" i="6"/>
  <c r="L92" i="6"/>
  <c r="B93" i="6"/>
  <c r="C93" i="6"/>
  <c r="D93" i="6"/>
  <c r="E93" i="6"/>
  <c r="F93" i="6"/>
  <c r="G93" i="6"/>
  <c r="H93" i="6"/>
  <c r="I93" i="6"/>
  <c r="J93" i="6"/>
  <c r="K93" i="6"/>
  <c r="L93" i="6"/>
  <c r="B94" i="6"/>
  <c r="C94" i="6"/>
  <c r="D94" i="6"/>
  <c r="E94" i="6"/>
  <c r="F94" i="6"/>
  <c r="G94" i="6"/>
  <c r="H94" i="6"/>
  <c r="I94" i="6"/>
  <c r="J94" i="6"/>
  <c r="K94" i="6"/>
  <c r="L94" i="6"/>
  <c r="B95" i="6"/>
  <c r="C95" i="6"/>
  <c r="D95" i="6"/>
  <c r="E95" i="6"/>
  <c r="F95" i="6"/>
  <c r="G95" i="6"/>
  <c r="H95" i="6"/>
  <c r="I95" i="6"/>
  <c r="J95" i="6"/>
  <c r="K95" i="6"/>
  <c r="L95" i="6"/>
  <c r="B96" i="6"/>
  <c r="C96" i="6"/>
  <c r="D96" i="6"/>
  <c r="E96" i="6"/>
  <c r="F96" i="6"/>
  <c r="G96" i="6"/>
  <c r="H96" i="6"/>
  <c r="I96" i="6"/>
  <c r="J96" i="6"/>
  <c r="K96" i="6"/>
  <c r="L96" i="6"/>
  <c r="B97" i="6"/>
  <c r="C97" i="6"/>
  <c r="D97" i="6"/>
  <c r="E97" i="6"/>
  <c r="F97" i="6"/>
  <c r="G97" i="6"/>
  <c r="H97" i="6"/>
  <c r="I97" i="6"/>
  <c r="J97" i="6"/>
  <c r="K97" i="6"/>
  <c r="L97" i="6"/>
  <c r="B98" i="6"/>
  <c r="C98" i="6"/>
  <c r="D98" i="6"/>
  <c r="E98" i="6"/>
  <c r="F98" i="6"/>
  <c r="G98" i="6"/>
  <c r="H98" i="6"/>
  <c r="I98" i="6"/>
  <c r="J98" i="6"/>
  <c r="K98" i="6"/>
  <c r="L98" i="6"/>
  <c r="B99" i="6"/>
  <c r="C99" i="6"/>
  <c r="D99" i="6"/>
  <c r="E99" i="6"/>
  <c r="F99" i="6"/>
  <c r="G99" i="6"/>
  <c r="H99" i="6"/>
  <c r="I99" i="6"/>
  <c r="J99" i="6"/>
  <c r="K99" i="6"/>
  <c r="L99" i="6"/>
  <c r="B100" i="6"/>
  <c r="C100" i="6"/>
  <c r="D100" i="6"/>
  <c r="E100" i="6"/>
  <c r="F100" i="6"/>
  <c r="G100" i="6"/>
  <c r="H100" i="6"/>
  <c r="I100" i="6"/>
  <c r="J100" i="6"/>
  <c r="K100" i="6"/>
  <c r="L100" i="6"/>
  <c r="B101" i="6"/>
  <c r="C101" i="6"/>
  <c r="D101" i="6"/>
  <c r="E101" i="6"/>
  <c r="F101" i="6"/>
  <c r="G101" i="6"/>
  <c r="H101" i="6"/>
  <c r="I101" i="6"/>
  <c r="J101" i="6"/>
  <c r="K101" i="6"/>
  <c r="L101" i="6"/>
  <c r="B102" i="6"/>
  <c r="C102" i="6"/>
  <c r="D102" i="6"/>
  <c r="E102" i="6"/>
  <c r="F102" i="6"/>
  <c r="G102" i="6"/>
  <c r="H102" i="6"/>
  <c r="I102" i="6"/>
  <c r="J102" i="6"/>
  <c r="K102" i="6"/>
  <c r="L102" i="6"/>
  <c r="B103" i="6"/>
  <c r="C103" i="6"/>
  <c r="D103" i="6"/>
  <c r="E103" i="6"/>
  <c r="F103" i="6"/>
  <c r="G103" i="6"/>
  <c r="H103" i="6"/>
  <c r="I103" i="6"/>
  <c r="J103" i="6"/>
  <c r="K103" i="6"/>
  <c r="L103" i="6"/>
  <c r="B104" i="6"/>
  <c r="C104" i="6"/>
  <c r="D104" i="6"/>
  <c r="E104" i="6"/>
  <c r="F104" i="6"/>
  <c r="G104" i="6"/>
  <c r="H104" i="6"/>
  <c r="I104" i="6"/>
  <c r="J104" i="6"/>
  <c r="K104" i="6"/>
  <c r="L104" i="6"/>
  <c r="B105" i="6"/>
  <c r="C105" i="6"/>
  <c r="D105" i="6"/>
  <c r="E105" i="6"/>
  <c r="F105" i="6"/>
  <c r="G105" i="6"/>
  <c r="H105" i="6"/>
  <c r="I105" i="6"/>
  <c r="J105" i="6"/>
  <c r="K105" i="6"/>
  <c r="L105" i="6"/>
  <c r="B106" i="6"/>
  <c r="C106" i="6"/>
  <c r="D106" i="6"/>
  <c r="E106" i="6"/>
  <c r="F106" i="6"/>
  <c r="G106" i="6"/>
  <c r="H106" i="6"/>
  <c r="I106" i="6"/>
  <c r="J106" i="6"/>
  <c r="K106" i="6"/>
  <c r="L106" i="6"/>
  <c r="B107" i="6"/>
  <c r="C107" i="6"/>
  <c r="D107" i="6"/>
  <c r="E107" i="6"/>
  <c r="F107" i="6"/>
  <c r="G107" i="6"/>
  <c r="H107" i="6"/>
  <c r="I107" i="6"/>
  <c r="J107" i="6"/>
  <c r="K107" i="6"/>
  <c r="L107" i="6"/>
  <c r="B108" i="6"/>
  <c r="C108" i="6"/>
  <c r="D108" i="6"/>
  <c r="E108" i="6"/>
  <c r="F108" i="6"/>
  <c r="G108" i="6"/>
  <c r="H108" i="6"/>
  <c r="I108" i="6"/>
  <c r="J108" i="6"/>
  <c r="K108" i="6"/>
  <c r="L108" i="6"/>
  <c r="B109" i="6"/>
  <c r="C109" i="6"/>
  <c r="D109" i="6"/>
  <c r="E109" i="6"/>
  <c r="F109" i="6"/>
  <c r="G109" i="6"/>
  <c r="H109" i="6"/>
  <c r="I109" i="6"/>
  <c r="J109" i="6"/>
  <c r="K109" i="6"/>
  <c r="L109" i="6"/>
  <c r="B110" i="6"/>
  <c r="C110" i="6"/>
  <c r="D110" i="6"/>
  <c r="E110" i="6"/>
  <c r="F110" i="6"/>
  <c r="G110" i="6"/>
  <c r="H110" i="6"/>
  <c r="I110" i="6"/>
  <c r="J110" i="6"/>
  <c r="K110" i="6"/>
  <c r="L110" i="6"/>
  <c r="B111" i="6"/>
  <c r="C111" i="6"/>
  <c r="D111" i="6"/>
  <c r="E111" i="6"/>
  <c r="F111" i="6"/>
  <c r="G111" i="6"/>
  <c r="H111" i="6"/>
  <c r="I111" i="6"/>
  <c r="J111" i="6"/>
  <c r="K111" i="6"/>
  <c r="L111" i="6"/>
  <c r="B112" i="6"/>
  <c r="C112" i="6"/>
  <c r="D112" i="6"/>
  <c r="E112" i="6"/>
  <c r="F112" i="6"/>
  <c r="G112" i="6"/>
  <c r="H112" i="6"/>
  <c r="I112" i="6"/>
  <c r="J112" i="6"/>
  <c r="K112" i="6"/>
  <c r="L112" i="6"/>
  <c r="B113" i="6"/>
  <c r="C113" i="6"/>
  <c r="D113" i="6"/>
  <c r="E113" i="6"/>
  <c r="F113" i="6"/>
  <c r="G113" i="6"/>
  <c r="H113" i="6"/>
  <c r="I113" i="6"/>
  <c r="J113" i="6"/>
  <c r="K113" i="6"/>
  <c r="L113" i="6"/>
  <c r="B114" i="6"/>
  <c r="C114" i="6"/>
  <c r="D114" i="6"/>
  <c r="E114" i="6"/>
  <c r="F114" i="6"/>
  <c r="G114" i="6"/>
  <c r="H114" i="6"/>
  <c r="I114" i="6"/>
  <c r="J114" i="6"/>
  <c r="K114" i="6"/>
  <c r="L114" i="6"/>
  <c r="B115" i="6"/>
  <c r="C115" i="6"/>
  <c r="D115" i="6"/>
  <c r="E115" i="6"/>
  <c r="F115" i="6"/>
  <c r="G115" i="6"/>
  <c r="H115" i="6"/>
  <c r="I115" i="6"/>
  <c r="J115" i="6"/>
  <c r="K115" i="6"/>
  <c r="L115" i="6"/>
  <c r="B116" i="6"/>
  <c r="C116" i="6"/>
  <c r="D116" i="6"/>
  <c r="E116" i="6"/>
  <c r="F116" i="6"/>
  <c r="G116" i="6"/>
  <c r="H116" i="6"/>
  <c r="I116" i="6"/>
  <c r="J116" i="6"/>
  <c r="K116" i="6"/>
  <c r="L116" i="6"/>
  <c r="B117" i="6"/>
  <c r="C117" i="6"/>
  <c r="D117" i="6"/>
  <c r="E117" i="6"/>
  <c r="F117" i="6"/>
  <c r="G117" i="6"/>
  <c r="H117" i="6"/>
  <c r="I117" i="6"/>
  <c r="J117" i="6"/>
  <c r="K117" i="6"/>
  <c r="L117" i="6"/>
  <c r="B118" i="6"/>
  <c r="C118" i="6"/>
  <c r="D118" i="6"/>
  <c r="E118" i="6"/>
  <c r="F118" i="6"/>
  <c r="G118" i="6"/>
  <c r="H118" i="6"/>
  <c r="I118" i="6"/>
  <c r="J118" i="6"/>
  <c r="K118" i="6"/>
  <c r="L118" i="6"/>
  <c r="B119" i="6"/>
  <c r="C119" i="6"/>
  <c r="D119" i="6"/>
  <c r="E119" i="6"/>
  <c r="F119" i="6"/>
  <c r="G119" i="6"/>
  <c r="H119" i="6"/>
  <c r="I119" i="6"/>
  <c r="J119" i="6"/>
  <c r="K119" i="6"/>
  <c r="L119" i="6"/>
  <c r="B120" i="6"/>
  <c r="C120" i="6"/>
  <c r="D120" i="6"/>
  <c r="E120" i="6"/>
  <c r="F120" i="6"/>
  <c r="G120" i="6"/>
  <c r="H120" i="6"/>
  <c r="I120" i="6"/>
  <c r="J120" i="6"/>
  <c r="K120" i="6"/>
  <c r="L120" i="6"/>
  <c r="B121" i="6"/>
  <c r="C121" i="6"/>
  <c r="D121" i="6"/>
  <c r="E121" i="6"/>
  <c r="F121" i="6"/>
  <c r="G121" i="6"/>
  <c r="H121" i="6"/>
  <c r="I121" i="6"/>
  <c r="J121" i="6"/>
  <c r="K121" i="6"/>
  <c r="L121" i="6"/>
  <c r="B122" i="6"/>
  <c r="C122" i="6"/>
  <c r="D122" i="6"/>
  <c r="E122" i="6"/>
  <c r="F122" i="6"/>
  <c r="G122" i="6"/>
  <c r="H122" i="6"/>
  <c r="I122" i="6"/>
  <c r="J122" i="6"/>
  <c r="K122" i="6"/>
  <c r="L122" i="6"/>
  <c r="B123" i="6"/>
  <c r="C123" i="6"/>
  <c r="D123" i="6"/>
  <c r="E123" i="6"/>
  <c r="F123" i="6"/>
  <c r="G123" i="6"/>
  <c r="H123" i="6"/>
  <c r="I123" i="6"/>
  <c r="J123" i="6"/>
  <c r="K123" i="6"/>
  <c r="L123" i="6"/>
  <c r="B124" i="6"/>
  <c r="C124" i="6"/>
  <c r="D124" i="6"/>
  <c r="E124" i="6"/>
  <c r="F124" i="6"/>
  <c r="G124" i="6"/>
  <c r="H124" i="6"/>
  <c r="I124" i="6"/>
  <c r="J124" i="6"/>
  <c r="K124" i="6"/>
  <c r="L124" i="6"/>
  <c r="B125" i="6"/>
  <c r="C125" i="6"/>
  <c r="D125" i="6"/>
  <c r="E125" i="6"/>
  <c r="F125" i="6"/>
  <c r="G125" i="6"/>
  <c r="H125" i="6"/>
  <c r="I125" i="6"/>
  <c r="J125" i="6"/>
  <c r="K125" i="6"/>
  <c r="L125" i="6"/>
  <c r="B126" i="6"/>
  <c r="C126" i="6"/>
  <c r="D126" i="6"/>
  <c r="E126" i="6"/>
  <c r="F126" i="6"/>
  <c r="G126" i="6"/>
  <c r="H126" i="6"/>
  <c r="I126" i="6"/>
  <c r="J126" i="6"/>
  <c r="K126" i="6"/>
  <c r="L126" i="6"/>
  <c r="B127" i="6"/>
  <c r="C127" i="6"/>
  <c r="D127" i="6"/>
  <c r="E127" i="6"/>
  <c r="F127" i="6"/>
  <c r="G127" i="6"/>
  <c r="H127" i="6"/>
  <c r="I127" i="6"/>
  <c r="J127" i="6"/>
  <c r="K127" i="6"/>
  <c r="L127" i="6"/>
  <c r="B128" i="6"/>
  <c r="C128" i="6"/>
  <c r="D128" i="6"/>
  <c r="E128" i="6"/>
  <c r="F128" i="6"/>
  <c r="G128" i="6"/>
  <c r="H128" i="6"/>
  <c r="I128" i="6"/>
  <c r="J128" i="6"/>
  <c r="K128" i="6"/>
  <c r="L128" i="6"/>
  <c r="B129" i="6"/>
  <c r="C129" i="6"/>
  <c r="D129" i="6"/>
  <c r="E129" i="6"/>
  <c r="F129" i="6"/>
  <c r="G129" i="6"/>
  <c r="H129" i="6"/>
  <c r="I129" i="6"/>
  <c r="J129" i="6"/>
  <c r="K129" i="6"/>
  <c r="L129" i="6"/>
  <c r="B130" i="6"/>
  <c r="C130" i="6"/>
  <c r="D130" i="6"/>
  <c r="E130" i="6"/>
  <c r="F130" i="6"/>
  <c r="G130" i="6"/>
  <c r="H130" i="6"/>
  <c r="I130" i="6"/>
  <c r="J130" i="6"/>
  <c r="K130" i="6"/>
  <c r="L130" i="6"/>
  <c r="B131" i="6"/>
  <c r="C131" i="6"/>
  <c r="D131" i="6"/>
  <c r="E131" i="6"/>
  <c r="F131" i="6"/>
  <c r="G131" i="6"/>
  <c r="H131" i="6"/>
  <c r="I131" i="6"/>
  <c r="J131" i="6"/>
  <c r="K131" i="6"/>
  <c r="L131" i="6"/>
  <c r="B132" i="6"/>
  <c r="C132" i="6"/>
  <c r="D132" i="6"/>
  <c r="E132" i="6"/>
  <c r="F132" i="6"/>
  <c r="G132" i="6"/>
  <c r="H132" i="6"/>
  <c r="I132" i="6"/>
  <c r="J132" i="6"/>
  <c r="K132" i="6"/>
  <c r="L132" i="6"/>
  <c r="B133" i="6"/>
  <c r="C133" i="6"/>
  <c r="D133" i="6"/>
  <c r="E133" i="6"/>
  <c r="F133" i="6"/>
  <c r="G133" i="6"/>
  <c r="H133" i="6"/>
  <c r="I133" i="6"/>
  <c r="J133" i="6"/>
  <c r="K133" i="6"/>
  <c r="L133" i="6"/>
  <c r="B134" i="6"/>
  <c r="C134" i="6"/>
  <c r="D134" i="6"/>
  <c r="E134" i="6"/>
  <c r="F134" i="6"/>
  <c r="G134" i="6"/>
  <c r="H134" i="6"/>
  <c r="I134" i="6"/>
  <c r="J134" i="6"/>
  <c r="K134" i="6"/>
  <c r="L134" i="6"/>
  <c r="B135" i="6"/>
  <c r="C135" i="6"/>
  <c r="D135" i="6"/>
  <c r="E135" i="6"/>
  <c r="F135" i="6"/>
  <c r="G135" i="6"/>
  <c r="H135" i="6"/>
  <c r="I135" i="6"/>
  <c r="J135" i="6"/>
  <c r="K135" i="6"/>
  <c r="L135" i="6"/>
  <c r="B136" i="6"/>
  <c r="C136" i="6"/>
  <c r="D136" i="6"/>
  <c r="E136" i="6"/>
  <c r="F136" i="6"/>
  <c r="G136" i="6"/>
  <c r="H136" i="6"/>
  <c r="I136" i="6"/>
  <c r="J136" i="6"/>
  <c r="K136" i="6"/>
  <c r="L136" i="6"/>
  <c r="B137" i="6"/>
  <c r="C137" i="6"/>
  <c r="D137" i="6"/>
  <c r="E137" i="6"/>
  <c r="F137" i="6"/>
  <c r="G137" i="6"/>
  <c r="H137" i="6"/>
  <c r="I137" i="6"/>
  <c r="J137" i="6"/>
  <c r="K137" i="6"/>
  <c r="L137" i="6"/>
  <c r="B138" i="6"/>
  <c r="C138" i="6"/>
  <c r="D138" i="6"/>
  <c r="E138" i="6"/>
  <c r="F138" i="6"/>
  <c r="G138" i="6"/>
  <c r="H138" i="6"/>
  <c r="I138" i="6"/>
  <c r="J138" i="6"/>
  <c r="K138" i="6"/>
  <c r="L138" i="6"/>
  <c r="B139" i="6"/>
  <c r="C139" i="6"/>
  <c r="D139" i="6"/>
  <c r="E139" i="6"/>
  <c r="F139" i="6"/>
  <c r="G139" i="6"/>
  <c r="H139" i="6"/>
  <c r="I139" i="6"/>
  <c r="J139" i="6"/>
  <c r="K139" i="6"/>
  <c r="L139" i="6"/>
  <c r="B140" i="6"/>
  <c r="C140" i="6"/>
  <c r="D140" i="6"/>
  <c r="E140" i="6"/>
  <c r="F140" i="6"/>
  <c r="G140" i="6"/>
  <c r="H140" i="6"/>
  <c r="I140" i="6"/>
  <c r="J140" i="6"/>
  <c r="K140" i="6"/>
  <c r="L140" i="6"/>
  <c r="B141" i="6"/>
  <c r="C141" i="6"/>
  <c r="D141" i="6"/>
  <c r="E141" i="6"/>
  <c r="F141" i="6"/>
  <c r="G141" i="6"/>
  <c r="H141" i="6"/>
  <c r="I141" i="6"/>
  <c r="J141" i="6"/>
  <c r="K141" i="6"/>
  <c r="L141" i="6"/>
  <c r="B142" i="6"/>
  <c r="C142" i="6"/>
  <c r="D142" i="6"/>
  <c r="E142" i="6"/>
  <c r="F142" i="6"/>
  <c r="G142" i="6"/>
  <c r="H142" i="6"/>
  <c r="I142" i="6"/>
  <c r="J142" i="6"/>
  <c r="K142" i="6"/>
  <c r="L142" i="6"/>
  <c r="B143" i="6"/>
  <c r="C143" i="6"/>
  <c r="D143" i="6"/>
  <c r="E143" i="6"/>
  <c r="F143" i="6"/>
  <c r="G143" i="6"/>
  <c r="H143" i="6"/>
  <c r="I143" i="6"/>
  <c r="J143" i="6"/>
  <c r="K143" i="6"/>
  <c r="L143" i="6"/>
  <c r="B144" i="6"/>
  <c r="C144" i="6"/>
  <c r="D144" i="6"/>
  <c r="E144" i="6"/>
  <c r="F144" i="6"/>
  <c r="G144" i="6"/>
  <c r="H144" i="6"/>
  <c r="I144" i="6"/>
  <c r="J144" i="6"/>
  <c r="K144" i="6"/>
  <c r="L144" i="6"/>
  <c r="B145" i="6"/>
  <c r="C145" i="6"/>
  <c r="D145" i="6"/>
  <c r="E145" i="6"/>
  <c r="F145" i="6"/>
  <c r="G145" i="6"/>
  <c r="H145" i="6"/>
  <c r="I145" i="6"/>
  <c r="J145" i="6"/>
  <c r="K145" i="6"/>
  <c r="L145" i="6"/>
  <c r="B146" i="6"/>
  <c r="C146" i="6"/>
  <c r="D146" i="6"/>
  <c r="E146" i="6"/>
  <c r="F146" i="6"/>
  <c r="G146" i="6"/>
  <c r="H146" i="6"/>
  <c r="I146" i="6"/>
  <c r="J146" i="6"/>
  <c r="K146" i="6"/>
  <c r="L146" i="6"/>
  <c r="B147" i="6"/>
  <c r="C147" i="6"/>
  <c r="D147" i="6"/>
  <c r="E147" i="6"/>
  <c r="F147" i="6"/>
  <c r="G147" i="6"/>
  <c r="H147" i="6"/>
  <c r="I147" i="6"/>
  <c r="J147" i="6"/>
  <c r="K147" i="6"/>
  <c r="L147" i="6"/>
  <c r="B148" i="6"/>
  <c r="C148" i="6"/>
  <c r="D148" i="6"/>
  <c r="E148" i="6"/>
  <c r="F148" i="6"/>
  <c r="G148" i="6"/>
  <c r="H148" i="6"/>
  <c r="I148" i="6"/>
  <c r="J148" i="6"/>
  <c r="K148" i="6"/>
  <c r="L148" i="6"/>
  <c r="B149" i="6"/>
  <c r="C149" i="6"/>
  <c r="D149" i="6"/>
  <c r="E149" i="6"/>
  <c r="F149" i="6"/>
  <c r="G149" i="6"/>
  <c r="H149" i="6"/>
  <c r="I149" i="6"/>
  <c r="J149" i="6"/>
  <c r="K149" i="6"/>
  <c r="L149" i="6"/>
  <c r="B150" i="6"/>
  <c r="C150" i="6"/>
  <c r="D150" i="6"/>
  <c r="E150" i="6"/>
  <c r="F150" i="6"/>
  <c r="G150" i="6"/>
  <c r="H150" i="6"/>
  <c r="I150" i="6"/>
  <c r="J150" i="6"/>
  <c r="K150" i="6"/>
  <c r="L150" i="6"/>
  <c r="B151" i="6"/>
  <c r="C151" i="6"/>
  <c r="D151" i="6"/>
  <c r="E151" i="6"/>
  <c r="F151" i="6"/>
  <c r="G151" i="6"/>
  <c r="H151" i="6"/>
  <c r="I151" i="6"/>
  <c r="J151" i="6"/>
  <c r="K151" i="6"/>
  <c r="L151" i="6"/>
  <c r="B152" i="6"/>
  <c r="C152" i="6"/>
  <c r="D152" i="6"/>
  <c r="E152" i="6"/>
  <c r="F152" i="6"/>
  <c r="G152" i="6"/>
  <c r="H152" i="6"/>
  <c r="I152" i="6"/>
  <c r="J152" i="6"/>
  <c r="K152" i="6"/>
  <c r="L152" i="6"/>
  <c r="B153" i="6"/>
  <c r="C153" i="6"/>
  <c r="D153" i="6"/>
  <c r="E153" i="6"/>
  <c r="F153" i="6"/>
  <c r="G153" i="6"/>
  <c r="H153" i="6"/>
  <c r="I153" i="6"/>
  <c r="J153" i="6"/>
  <c r="K153" i="6"/>
  <c r="L153" i="6"/>
  <c r="B154" i="6"/>
  <c r="C154" i="6"/>
  <c r="D154" i="6"/>
  <c r="E154" i="6"/>
  <c r="F154" i="6"/>
  <c r="G154" i="6"/>
  <c r="H154" i="6"/>
  <c r="I154" i="6"/>
  <c r="J154" i="6"/>
  <c r="K154" i="6"/>
  <c r="L154" i="6"/>
  <c r="B155" i="6"/>
  <c r="C155" i="6"/>
  <c r="D155" i="6"/>
  <c r="E155" i="6"/>
  <c r="F155" i="6"/>
  <c r="G155" i="6"/>
  <c r="H155" i="6"/>
  <c r="I155" i="6"/>
  <c r="J155" i="6"/>
  <c r="K155" i="6"/>
  <c r="L155" i="6"/>
  <c r="B156" i="6"/>
  <c r="C156" i="6"/>
  <c r="D156" i="6"/>
  <c r="E156" i="6"/>
  <c r="F156" i="6"/>
  <c r="G156" i="6"/>
  <c r="H156" i="6"/>
  <c r="I156" i="6"/>
  <c r="J156" i="6"/>
  <c r="K156" i="6"/>
  <c r="L156" i="6"/>
  <c r="B157" i="6"/>
  <c r="C157" i="6"/>
  <c r="D157" i="6"/>
  <c r="E157" i="6"/>
  <c r="F157" i="6"/>
  <c r="G157" i="6"/>
  <c r="H157" i="6"/>
  <c r="I157" i="6"/>
  <c r="J157" i="6"/>
  <c r="K157" i="6"/>
  <c r="L157" i="6"/>
  <c r="B158" i="6"/>
  <c r="C158" i="6"/>
  <c r="D158" i="6"/>
  <c r="E158" i="6"/>
  <c r="F158" i="6"/>
  <c r="G158" i="6"/>
  <c r="H158" i="6"/>
  <c r="I158" i="6"/>
  <c r="J158" i="6"/>
  <c r="K158" i="6"/>
  <c r="L158" i="6"/>
  <c r="B159" i="6"/>
  <c r="C159" i="6"/>
  <c r="D159" i="6"/>
  <c r="E159" i="6"/>
  <c r="F159" i="6"/>
  <c r="G159" i="6"/>
  <c r="H159" i="6"/>
  <c r="I159" i="6"/>
  <c r="J159" i="6"/>
  <c r="K159" i="6"/>
  <c r="L159" i="6"/>
  <c r="B160" i="6"/>
  <c r="C160" i="6"/>
  <c r="D160" i="6"/>
  <c r="E160" i="6"/>
  <c r="F160" i="6"/>
  <c r="G160" i="6"/>
  <c r="H160" i="6"/>
  <c r="I160" i="6"/>
  <c r="J160" i="6"/>
  <c r="K160" i="6"/>
  <c r="L160" i="6"/>
  <c r="B161" i="6"/>
  <c r="C161" i="6"/>
  <c r="D161" i="6"/>
  <c r="E161" i="6"/>
  <c r="F161" i="6"/>
  <c r="G161" i="6"/>
  <c r="H161" i="6"/>
  <c r="I161" i="6"/>
  <c r="J161" i="6"/>
  <c r="K161" i="6"/>
  <c r="L161" i="6"/>
  <c r="B162" i="6"/>
  <c r="C162" i="6"/>
  <c r="D162" i="6"/>
  <c r="E162" i="6"/>
  <c r="F162" i="6"/>
  <c r="G162" i="6"/>
  <c r="H162" i="6"/>
  <c r="I162" i="6"/>
  <c r="J162" i="6"/>
  <c r="K162" i="6"/>
  <c r="L162" i="6"/>
  <c r="B163" i="6"/>
  <c r="C163" i="6"/>
  <c r="D163" i="6"/>
  <c r="E163" i="6"/>
  <c r="F163" i="6"/>
  <c r="G163" i="6"/>
  <c r="H163" i="6"/>
  <c r="I163" i="6"/>
  <c r="J163" i="6"/>
  <c r="K163" i="6"/>
  <c r="L163" i="6"/>
  <c r="B164" i="6"/>
  <c r="C164" i="6"/>
  <c r="D164" i="6"/>
  <c r="E164" i="6"/>
  <c r="F164" i="6"/>
  <c r="G164" i="6"/>
  <c r="H164" i="6"/>
  <c r="I164" i="6"/>
  <c r="J164" i="6"/>
  <c r="K164" i="6"/>
  <c r="L164" i="6"/>
  <c r="B165" i="6"/>
  <c r="C165" i="6"/>
  <c r="D165" i="6"/>
  <c r="E165" i="6"/>
  <c r="F165" i="6"/>
  <c r="G165" i="6"/>
  <c r="H165" i="6"/>
  <c r="I165" i="6"/>
  <c r="J165" i="6"/>
  <c r="K165" i="6"/>
  <c r="L165" i="6"/>
  <c r="B166" i="6"/>
  <c r="C166" i="6"/>
  <c r="D166" i="6"/>
  <c r="E166" i="6"/>
  <c r="F166" i="6"/>
  <c r="G166" i="6"/>
  <c r="H166" i="6"/>
  <c r="I166" i="6"/>
  <c r="J166" i="6"/>
  <c r="K166" i="6"/>
  <c r="L166" i="6"/>
  <c r="B167" i="6"/>
  <c r="C167" i="6"/>
  <c r="D167" i="6"/>
  <c r="E167" i="6"/>
  <c r="F167" i="6"/>
  <c r="G167" i="6"/>
  <c r="H167" i="6"/>
  <c r="I167" i="6"/>
  <c r="J167" i="6"/>
  <c r="K167" i="6"/>
  <c r="L167" i="6"/>
  <c r="B168" i="6"/>
  <c r="C168" i="6"/>
  <c r="D168" i="6"/>
  <c r="E168" i="6"/>
  <c r="F168" i="6"/>
  <c r="G168" i="6"/>
  <c r="H168" i="6"/>
  <c r="I168" i="6"/>
  <c r="J168" i="6"/>
  <c r="K168" i="6"/>
  <c r="L168" i="6"/>
  <c r="B169" i="6"/>
  <c r="C169" i="6"/>
  <c r="D169" i="6"/>
  <c r="E169" i="6"/>
  <c r="F169" i="6"/>
  <c r="G169" i="6"/>
  <c r="H169" i="6"/>
  <c r="I169" i="6"/>
  <c r="J169" i="6"/>
  <c r="K169" i="6"/>
  <c r="L169" i="6"/>
  <c r="B170" i="6"/>
  <c r="C170" i="6"/>
  <c r="D170" i="6"/>
  <c r="E170" i="6"/>
  <c r="F170" i="6"/>
  <c r="G170" i="6"/>
  <c r="H170" i="6"/>
  <c r="I170" i="6"/>
  <c r="J170" i="6"/>
  <c r="K170" i="6"/>
  <c r="L170" i="6"/>
  <c r="B171" i="6"/>
  <c r="C171" i="6"/>
  <c r="D171" i="6"/>
  <c r="E171" i="6"/>
  <c r="F171" i="6"/>
  <c r="G171" i="6"/>
  <c r="H171" i="6"/>
  <c r="I171" i="6"/>
  <c r="J171" i="6"/>
  <c r="K171" i="6"/>
  <c r="L171" i="6"/>
  <c r="B172" i="6"/>
  <c r="C172" i="6"/>
  <c r="D172" i="6"/>
  <c r="E172" i="6"/>
  <c r="F172" i="6"/>
  <c r="G172" i="6"/>
  <c r="H172" i="6"/>
  <c r="I172" i="6"/>
  <c r="J172" i="6"/>
  <c r="K172" i="6"/>
  <c r="L172" i="6"/>
  <c r="B173" i="6"/>
  <c r="C173" i="6"/>
  <c r="D173" i="6"/>
  <c r="E173" i="6"/>
  <c r="F173" i="6"/>
  <c r="G173" i="6"/>
  <c r="H173" i="6"/>
  <c r="I173" i="6"/>
  <c r="J173" i="6"/>
  <c r="K173" i="6"/>
  <c r="L173" i="6"/>
  <c r="B174" i="6"/>
  <c r="C174" i="6"/>
  <c r="D174" i="6"/>
  <c r="E174" i="6"/>
  <c r="F174" i="6"/>
  <c r="G174" i="6"/>
  <c r="H174" i="6"/>
  <c r="I174" i="6"/>
  <c r="J174" i="6"/>
  <c r="K174" i="6"/>
  <c r="L174" i="6"/>
  <c r="B175" i="6"/>
  <c r="C175" i="6"/>
  <c r="D175" i="6"/>
  <c r="E175" i="6"/>
  <c r="F175" i="6"/>
  <c r="G175" i="6"/>
  <c r="H175" i="6"/>
  <c r="I175" i="6"/>
  <c r="J175" i="6"/>
  <c r="K175" i="6"/>
  <c r="L175" i="6"/>
  <c r="B176" i="6"/>
  <c r="C176" i="6"/>
  <c r="D176" i="6"/>
  <c r="E176" i="6"/>
  <c r="F176" i="6"/>
  <c r="G176" i="6"/>
  <c r="H176" i="6"/>
  <c r="I176" i="6"/>
  <c r="J176" i="6"/>
  <c r="K176" i="6"/>
  <c r="L176" i="6"/>
  <c r="B177" i="6"/>
  <c r="C177" i="6"/>
  <c r="D177" i="6"/>
  <c r="E177" i="6"/>
  <c r="F177" i="6"/>
  <c r="G177" i="6"/>
  <c r="H177" i="6"/>
  <c r="I177" i="6"/>
  <c r="J177" i="6"/>
  <c r="K177" i="6"/>
  <c r="L177" i="6"/>
  <c r="B178" i="6"/>
  <c r="C178" i="6"/>
  <c r="D178" i="6"/>
  <c r="E178" i="6"/>
  <c r="F178" i="6"/>
  <c r="G178" i="6"/>
  <c r="H178" i="6"/>
  <c r="I178" i="6"/>
  <c r="J178" i="6"/>
  <c r="K178" i="6"/>
  <c r="L178" i="6"/>
  <c r="B179" i="6"/>
  <c r="C179" i="6"/>
  <c r="D179" i="6"/>
  <c r="E179" i="6"/>
  <c r="F179" i="6"/>
  <c r="G179" i="6"/>
  <c r="H179" i="6"/>
  <c r="I179" i="6"/>
  <c r="J179" i="6"/>
  <c r="K179" i="6"/>
  <c r="L179" i="6"/>
  <c r="B180" i="6"/>
  <c r="C180" i="6"/>
  <c r="D180" i="6"/>
  <c r="E180" i="6"/>
  <c r="F180" i="6"/>
  <c r="G180" i="6"/>
  <c r="H180" i="6"/>
  <c r="I180" i="6"/>
  <c r="J180" i="6"/>
  <c r="K180" i="6"/>
  <c r="L180" i="6"/>
  <c r="B181" i="6"/>
  <c r="C181" i="6"/>
  <c r="D181" i="6"/>
  <c r="E181" i="6"/>
  <c r="F181" i="6"/>
  <c r="G181" i="6"/>
  <c r="H181" i="6"/>
  <c r="I181" i="6"/>
  <c r="J181" i="6"/>
  <c r="K181" i="6"/>
  <c r="L181" i="6"/>
  <c r="B182" i="6"/>
  <c r="C182" i="6"/>
  <c r="D182" i="6"/>
  <c r="E182" i="6"/>
  <c r="F182" i="6"/>
  <c r="G182" i="6"/>
  <c r="H182" i="6"/>
  <c r="I182" i="6"/>
  <c r="J182" i="6"/>
  <c r="K182" i="6"/>
  <c r="L182" i="6"/>
  <c r="B183" i="6"/>
  <c r="C183" i="6"/>
  <c r="D183" i="6"/>
  <c r="E183" i="6"/>
  <c r="F183" i="6"/>
  <c r="G183" i="6"/>
  <c r="H183" i="6"/>
  <c r="I183" i="6"/>
  <c r="J183" i="6"/>
  <c r="K183" i="6"/>
  <c r="L183" i="6"/>
  <c r="B184" i="6"/>
  <c r="C184" i="6"/>
  <c r="D184" i="6"/>
  <c r="E184" i="6"/>
  <c r="F184" i="6"/>
  <c r="G184" i="6"/>
  <c r="H184" i="6"/>
  <c r="I184" i="6"/>
  <c r="J184" i="6"/>
  <c r="K184" i="6"/>
  <c r="L184" i="6"/>
  <c r="B185" i="6"/>
  <c r="C185" i="6"/>
  <c r="D185" i="6"/>
  <c r="E185" i="6"/>
  <c r="F185" i="6"/>
  <c r="G185" i="6"/>
  <c r="H185" i="6"/>
  <c r="I185" i="6"/>
  <c r="J185" i="6"/>
  <c r="K185" i="6"/>
  <c r="L185" i="6"/>
  <c r="B186" i="6"/>
  <c r="C186" i="6"/>
  <c r="D186" i="6"/>
  <c r="E186" i="6"/>
  <c r="F186" i="6"/>
  <c r="G186" i="6"/>
  <c r="H186" i="6"/>
  <c r="I186" i="6"/>
  <c r="J186" i="6"/>
  <c r="K186" i="6"/>
  <c r="L186" i="6"/>
  <c r="B187" i="6"/>
  <c r="C187" i="6"/>
  <c r="D187" i="6"/>
  <c r="E187" i="6"/>
  <c r="F187" i="6"/>
  <c r="G187" i="6"/>
  <c r="H187" i="6"/>
  <c r="I187" i="6"/>
  <c r="J187" i="6"/>
  <c r="K187" i="6"/>
  <c r="L187" i="6"/>
  <c r="B188" i="6"/>
  <c r="C188" i="6"/>
  <c r="D188" i="6"/>
  <c r="E188" i="6"/>
  <c r="F188" i="6"/>
  <c r="G188" i="6"/>
  <c r="H188" i="6"/>
  <c r="I188" i="6"/>
  <c r="J188" i="6"/>
  <c r="K188" i="6"/>
  <c r="L188" i="6"/>
  <c r="B189" i="6"/>
  <c r="C189" i="6"/>
  <c r="D189" i="6"/>
  <c r="E189" i="6"/>
  <c r="F189" i="6"/>
  <c r="G189" i="6"/>
  <c r="H189" i="6"/>
  <c r="I189" i="6"/>
  <c r="J189" i="6"/>
  <c r="K189" i="6"/>
  <c r="L189" i="6"/>
  <c r="B190" i="6"/>
  <c r="C190" i="6"/>
  <c r="D190" i="6"/>
  <c r="E190" i="6"/>
  <c r="F190" i="6"/>
  <c r="G190" i="6"/>
  <c r="H190" i="6"/>
  <c r="I190" i="6"/>
  <c r="J190" i="6"/>
  <c r="K190" i="6"/>
  <c r="L190" i="6"/>
  <c r="B191" i="6"/>
  <c r="C191" i="6"/>
  <c r="D191" i="6"/>
  <c r="E191" i="6"/>
  <c r="F191" i="6"/>
  <c r="G191" i="6"/>
  <c r="H191" i="6"/>
  <c r="I191" i="6"/>
  <c r="J191" i="6"/>
  <c r="K191" i="6"/>
  <c r="L191" i="6"/>
  <c r="B192" i="6"/>
  <c r="C192" i="6"/>
  <c r="D192" i="6"/>
  <c r="E192" i="6"/>
  <c r="F192" i="6"/>
  <c r="G192" i="6"/>
  <c r="H192" i="6"/>
  <c r="I192" i="6"/>
  <c r="J192" i="6"/>
  <c r="K192" i="6"/>
  <c r="L192" i="6"/>
  <c r="B193" i="6"/>
  <c r="C193" i="6"/>
  <c r="D193" i="6"/>
  <c r="E193" i="6"/>
  <c r="F193" i="6"/>
  <c r="G193" i="6"/>
  <c r="H193" i="6"/>
  <c r="I193" i="6"/>
  <c r="J193" i="6"/>
  <c r="K193" i="6"/>
  <c r="L193" i="6"/>
  <c r="B194" i="6"/>
  <c r="C194" i="6"/>
  <c r="D194" i="6"/>
  <c r="E194" i="6"/>
  <c r="F194" i="6"/>
  <c r="G194" i="6"/>
  <c r="H194" i="6"/>
  <c r="I194" i="6"/>
  <c r="J194" i="6"/>
  <c r="K194" i="6"/>
  <c r="L194" i="6"/>
  <c r="B195" i="6"/>
  <c r="C195" i="6"/>
  <c r="D195" i="6"/>
  <c r="E195" i="6"/>
  <c r="F195" i="6"/>
  <c r="G195" i="6"/>
  <c r="H195" i="6"/>
  <c r="I195" i="6"/>
  <c r="J195" i="6"/>
  <c r="K195" i="6"/>
  <c r="L195" i="6"/>
  <c r="B196" i="6"/>
  <c r="C196" i="6"/>
  <c r="D196" i="6"/>
  <c r="E196" i="6"/>
  <c r="F196" i="6"/>
  <c r="G196" i="6"/>
  <c r="H196" i="6"/>
  <c r="I196" i="6"/>
  <c r="J196" i="6"/>
  <c r="K196" i="6"/>
  <c r="L196" i="6"/>
  <c r="B197" i="6"/>
  <c r="C197" i="6"/>
  <c r="D197" i="6"/>
  <c r="E197" i="6"/>
  <c r="F197" i="6"/>
  <c r="G197" i="6"/>
  <c r="H197" i="6"/>
  <c r="I197" i="6"/>
  <c r="J197" i="6"/>
  <c r="K197" i="6"/>
  <c r="L197" i="6"/>
  <c r="B198" i="6"/>
  <c r="C198" i="6"/>
  <c r="D198" i="6"/>
  <c r="E198" i="6"/>
  <c r="F198" i="6"/>
  <c r="G198" i="6"/>
  <c r="H198" i="6"/>
  <c r="I198" i="6"/>
  <c r="J198" i="6"/>
  <c r="K198" i="6"/>
  <c r="L198" i="6"/>
  <c r="B199" i="6"/>
  <c r="C199" i="6"/>
  <c r="D199" i="6"/>
  <c r="E199" i="6"/>
  <c r="F199" i="6"/>
  <c r="G199" i="6"/>
  <c r="H199" i="6"/>
  <c r="I199" i="6"/>
  <c r="J199" i="6"/>
  <c r="K199" i="6"/>
  <c r="L199" i="6"/>
  <c r="B200" i="6"/>
  <c r="C200" i="6"/>
  <c r="D200" i="6"/>
  <c r="E200" i="6"/>
  <c r="F200" i="6"/>
  <c r="G200" i="6"/>
  <c r="H200" i="6"/>
  <c r="I200" i="6"/>
  <c r="J200" i="6"/>
  <c r="K200" i="6"/>
  <c r="L200" i="6"/>
  <c r="B201" i="6"/>
  <c r="C201" i="6"/>
  <c r="D201" i="6"/>
  <c r="E201" i="6"/>
  <c r="F201" i="6"/>
  <c r="G201" i="6"/>
  <c r="H201" i="6"/>
  <c r="I201" i="6"/>
  <c r="J201" i="6"/>
  <c r="K201" i="6"/>
  <c r="L201" i="6"/>
  <c r="B202" i="6"/>
  <c r="C202" i="6"/>
  <c r="D202" i="6"/>
  <c r="E202" i="6"/>
  <c r="F202" i="6"/>
  <c r="G202" i="6"/>
  <c r="H202" i="6"/>
  <c r="I202" i="6"/>
  <c r="J202" i="6"/>
  <c r="K202" i="6"/>
  <c r="L202" i="6"/>
  <c r="B203" i="6"/>
  <c r="C203" i="6"/>
  <c r="D203" i="6"/>
  <c r="E203" i="6"/>
  <c r="F203" i="6"/>
  <c r="G203" i="6"/>
  <c r="H203" i="6"/>
  <c r="I203" i="6"/>
  <c r="J203" i="6"/>
  <c r="K203" i="6"/>
  <c r="L203" i="6"/>
  <c r="B204" i="6"/>
  <c r="C204" i="6"/>
  <c r="D204" i="6"/>
  <c r="E204" i="6"/>
  <c r="F204" i="6"/>
  <c r="G204" i="6"/>
  <c r="H204" i="6"/>
  <c r="I204" i="6"/>
  <c r="J204" i="6"/>
  <c r="K204" i="6"/>
  <c r="L204" i="6"/>
  <c r="B205" i="6"/>
  <c r="C205" i="6"/>
  <c r="D205" i="6"/>
  <c r="E205" i="6"/>
  <c r="F205" i="6"/>
  <c r="G205" i="6"/>
  <c r="H205" i="6"/>
  <c r="I205" i="6"/>
  <c r="J205" i="6"/>
  <c r="K205" i="6"/>
  <c r="L205" i="6"/>
  <c r="B206" i="6"/>
  <c r="C206" i="6"/>
  <c r="D206" i="6"/>
  <c r="E206" i="6"/>
  <c r="F206" i="6"/>
  <c r="G206" i="6"/>
  <c r="H206" i="6"/>
  <c r="I206" i="6"/>
  <c r="J206" i="6"/>
  <c r="K206" i="6"/>
  <c r="L206" i="6"/>
  <c r="B207" i="6"/>
  <c r="C207" i="6"/>
  <c r="D207" i="6"/>
  <c r="E207" i="6"/>
  <c r="F207" i="6"/>
  <c r="G207" i="6"/>
  <c r="H207" i="6"/>
  <c r="I207" i="6"/>
  <c r="J207" i="6"/>
  <c r="K207" i="6"/>
  <c r="L207" i="6"/>
  <c r="B208" i="6"/>
  <c r="C208" i="6"/>
  <c r="D208" i="6"/>
  <c r="E208" i="6"/>
  <c r="F208" i="6"/>
  <c r="G208" i="6"/>
  <c r="H208" i="6"/>
  <c r="I208" i="6"/>
  <c r="J208" i="6"/>
  <c r="K208" i="6"/>
  <c r="L208" i="6"/>
  <c r="B209" i="6"/>
  <c r="C209" i="6"/>
  <c r="D209" i="6"/>
  <c r="E209" i="6"/>
  <c r="F209" i="6"/>
  <c r="G209" i="6"/>
  <c r="H209" i="6"/>
  <c r="I209" i="6"/>
  <c r="J209" i="6"/>
  <c r="K209" i="6"/>
  <c r="L209" i="6"/>
  <c r="B210" i="6"/>
  <c r="C210" i="6"/>
  <c r="D210" i="6"/>
  <c r="E210" i="6"/>
  <c r="F210" i="6"/>
  <c r="G210" i="6"/>
  <c r="H210" i="6"/>
  <c r="I210" i="6"/>
  <c r="J210" i="6"/>
  <c r="K210" i="6"/>
  <c r="L210" i="6"/>
  <c r="B211" i="6"/>
  <c r="C211" i="6"/>
  <c r="D211" i="6"/>
  <c r="E211" i="6"/>
  <c r="F211" i="6"/>
  <c r="G211" i="6"/>
  <c r="H211" i="6"/>
  <c r="I211" i="6"/>
  <c r="J211" i="6"/>
  <c r="K211" i="6"/>
  <c r="L211" i="6"/>
  <c r="B212" i="6"/>
  <c r="C212" i="6"/>
  <c r="D212" i="6"/>
  <c r="E212" i="6"/>
  <c r="F212" i="6"/>
  <c r="G212" i="6"/>
  <c r="H212" i="6"/>
  <c r="I212" i="6"/>
  <c r="J212" i="6"/>
  <c r="K212" i="6"/>
  <c r="L212" i="6"/>
  <c r="B213" i="6"/>
  <c r="C213" i="6"/>
  <c r="D213" i="6"/>
  <c r="E213" i="6"/>
  <c r="F213" i="6"/>
  <c r="G213" i="6"/>
  <c r="H213" i="6"/>
  <c r="I213" i="6"/>
  <c r="J213" i="6"/>
  <c r="K213" i="6"/>
  <c r="L213" i="6"/>
  <c r="B214" i="6"/>
  <c r="C214" i="6"/>
  <c r="D214" i="6"/>
  <c r="E214" i="6"/>
  <c r="F214" i="6"/>
  <c r="G214" i="6"/>
  <c r="H214" i="6"/>
  <c r="I214" i="6"/>
  <c r="J214" i="6"/>
  <c r="K214" i="6"/>
  <c r="L214" i="6"/>
  <c r="B215" i="6"/>
  <c r="C215" i="6"/>
  <c r="D215" i="6"/>
  <c r="E215" i="6"/>
  <c r="F215" i="6"/>
  <c r="G215" i="6"/>
  <c r="H215" i="6"/>
  <c r="I215" i="6"/>
  <c r="J215" i="6"/>
  <c r="K215" i="6"/>
  <c r="L215" i="6"/>
  <c r="B216" i="6"/>
  <c r="C216" i="6"/>
  <c r="D216" i="6"/>
  <c r="E216" i="6"/>
  <c r="F216" i="6"/>
  <c r="G216" i="6"/>
  <c r="H216" i="6"/>
  <c r="I216" i="6"/>
  <c r="J216" i="6"/>
  <c r="K216" i="6"/>
  <c r="L216" i="6"/>
  <c r="B217" i="6"/>
  <c r="C217" i="6"/>
  <c r="D217" i="6"/>
  <c r="E217" i="6"/>
  <c r="F217" i="6"/>
  <c r="G217" i="6"/>
  <c r="H217" i="6"/>
  <c r="I217" i="6"/>
  <c r="J217" i="6"/>
  <c r="K217" i="6"/>
  <c r="L217" i="6"/>
  <c r="B218" i="6"/>
  <c r="C218" i="6"/>
  <c r="D218" i="6"/>
  <c r="E218" i="6"/>
  <c r="F218" i="6"/>
  <c r="G218" i="6"/>
  <c r="H218" i="6"/>
  <c r="I218" i="6"/>
  <c r="J218" i="6"/>
  <c r="K218" i="6"/>
  <c r="L218" i="6"/>
  <c r="B219" i="6"/>
  <c r="C219" i="6"/>
  <c r="D219" i="6"/>
  <c r="E219" i="6"/>
  <c r="F219" i="6"/>
  <c r="G219" i="6"/>
  <c r="H219" i="6"/>
  <c r="I219" i="6"/>
  <c r="J219" i="6"/>
  <c r="K219" i="6"/>
  <c r="L219" i="6"/>
  <c r="B220" i="6"/>
  <c r="C220" i="6"/>
  <c r="D220" i="6"/>
  <c r="E220" i="6"/>
  <c r="F220" i="6"/>
  <c r="G220" i="6"/>
  <c r="H220" i="6"/>
  <c r="I220" i="6"/>
  <c r="J220" i="6"/>
  <c r="K220" i="6"/>
  <c r="L220" i="6"/>
  <c r="B221" i="6"/>
  <c r="C221" i="6"/>
  <c r="D221" i="6"/>
  <c r="E221" i="6"/>
  <c r="F221" i="6"/>
  <c r="G221" i="6"/>
  <c r="H221" i="6"/>
  <c r="I221" i="6"/>
  <c r="J221" i="6"/>
  <c r="K221" i="6"/>
  <c r="L221" i="6"/>
  <c r="B222" i="6"/>
  <c r="C222" i="6"/>
  <c r="D222" i="6"/>
  <c r="E222" i="6"/>
  <c r="F222" i="6"/>
  <c r="G222" i="6"/>
  <c r="H222" i="6"/>
  <c r="I222" i="6"/>
  <c r="J222" i="6"/>
  <c r="K222" i="6"/>
  <c r="L222" i="6"/>
  <c r="B223" i="6"/>
  <c r="C223" i="6"/>
  <c r="D223" i="6"/>
  <c r="E223" i="6"/>
  <c r="F223" i="6"/>
  <c r="G223" i="6"/>
  <c r="H223" i="6"/>
  <c r="I223" i="6"/>
  <c r="J223" i="6"/>
  <c r="K223" i="6"/>
  <c r="L223" i="6"/>
  <c r="B224" i="6"/>
  <c r="C224" i="6"/>
  <c r="D224" i="6"/>
  <c r="E224" i="6"/>
  <c r="F224" i="6"/>
  <c r="G224" i="6"/>
  <c r="H224" i="6"/>
  <c r="I224" i="6"/>
  <c r="J224" i="6"/>
  <c r="K224" i="6"/>
  <c r="L224" i="6"/>
  <c r="B225" i="6"/>
  <c r="C225" i="6"/>
  <c r="D225" i="6"/>
  <c r="E225" i="6"/>
  <c r="F225" i="6"/>
  <c r="G225" i="6"/>
  <c r="H225" i="6"/>
  <c r="I225" i="6"/>
  <c r="J225" i="6"/>
  <c r="K225" i="6"/>
  <c r="L225" i="6"/>
  <c r="B226" i="6"/>
  <c r="C226" i="6"/>
  <c r="D226" i="6"/>
  <c r="E226" i="6"/>
  <c r="F226" i="6"/>
  <c r="G226" i="6"/>
  <c r="H226" i="6"/>
  <c r="I226" i="6"/>
  <c r="J226" i="6"/>
  <c r="K226" i="6"/>
  <c r="L226" i="6"/>
  <c r="B227" i="6"/>
  <c r="C227" i="6"/>
  <c r="D227" i="6"/>
  <c r="E227" i="6"/>
  <c r="F227" i="6"/>
  <c r="G227" i="6"/>
  <c r="H227" i="6"/>
  <c r="I227" i="6"/>
  <c r="J227" i="6"/>
  <c r="K227" i="6"/>
  <c r="L227" i="6"/>
  <c r="B228" i="6"/>
  <c r="C228" i="6"/>
  <c r="D228" i="6"/>
  <c r="E228" i="6"/>
  <c r="F228" i="6"/>
  <c r="G228" i="6"/>
  <c r="H228" i="6"/>
  <c r="I228" i="6"/>
  <c r="J228" i="6"/>
  <c r="K228" i="6"/>
  <c r="L228" i="6"/>
  <c r="B229" i="6"/>
  <c r="C229" i="6"/>
  <c r="D229" i="6"/>
  <c r="E229" i="6"/>
  <c r="F229" i="6"/>
  <c r="G229" i="6"/>
  <c r="H229" i="6"/>
  <c r="I229" i="6"/>
  <c r="J229" i="6"/>
  <c r="K229" i="6"/>
  <c r="L229" i="6"/>
  <c r="B230" i="6"/>
  <c r="C230" i="6"/>
  <c r="D230" i="6"/>
  <c r="E230" i="6"/>
  <c r="F230" i="6"/>
  <c r="G230" i="6"/>
  <c r="H230" i="6"/>
  <c r="I230" i="6"/>
  <c r="J230" i="6"/>
  <c r="K230" i="6"/>
  <c r="L230" i="6"/>
  <c r="B231" i="6"/>
  <c r="C231" i="6"/>
  <c r="D231" i="6"/>
  <c r="E231" i="6"/>
  <c r="F231" i="6"/>
  <c r="G231" i="6"/>
  <c r="H231" i="6"/>
  <c r="I231" i="6"/>
  <c r="J231" i="6"/>
  <c r="K231" i="6"/>
  <c r="L231" i="6"/>
  <c r="B232" i="6"/>
  <c r="C232" i="6"/>
  <c r="D232" i="6"/>
  <c r="E232" i="6"/>
  <c r="F232" i="6"/>
  <c r="G232" i="6"/>
  <c r="H232" i="6"/>
  <c r="I232" i="6"/>
  <c r="J232" i="6"/>
  <c r="K232" i="6"/>
  <c r="L232" i="6"/>
  <c r="B233" i="6"/>
  <c r="C233" i="6"/>
  <c r="D233" i="6"/>
  <c r="E233" i="6"/>
  <c r="F233" i="6"/>
  <c r="G233" i="6"/>
  <c r="H233" i="6"/>
  <c r="I233" i="6"/>
  <c r="J233" i="6"/>
  <c r="K233" i="6"/>
  <c r="L233" i="6"/>
  <c r="B234" i="6"/>
  <c r="C234" i="6"/>
  <c r="D234" i="6"/>
  <c r="E234" i="6"/>
  <c r="F234" i="6"/>
  <c r="G234" i="6"/>
  <c r="H234" i="6"/>
  <c r="I234" i="6"/>
  <c r="J234" i="6"/>
  <c r="K234" i="6"/>
  <c r="L234" i="6"/>
  <c r="B235" i="6"/>
  <c r="C235" i="6"/>
  <c r="D235" i="6"/>
  <c r="E235" i="6"/>
  <c r="F235" i="6"/>
  <c r="G235" i="6"/>
  <c r="H235" i="6"/>
  <c r="I235" i="6"/>
  <c r="J235" i="6"/>
  <c r="K235" i="6"/>
  <c r="L235" i="6"/>
  <c r="B236" i="6"/>
  <c r="C236" i="6"/>
  <c r="D236" i="6"/>
  <c r="E236" i="6"/>
  <c r="F236" i="6"/>
  <c r="G236" i="6"/>
  <c r="H236" i="6"/>
  <c r="I236" i="6"/>
  <c r="J236" i="6"/>
  <c r="K236" i="6"/>
  <c r="L236" i="6"/>
  <c r="B237" i="6"/>
  <c r="C237" i="6"/>
  <c r="D237" i="6"/>
  <c r="E237" i="6"/>
  <c r="F237" i="6"/>
  <c r="G237" i="6"/>
  <c r="H237" i="6"/>
  <c r="I237" i="6"/>
  <c r="J237" i="6"/>
  <c r="K237" i="6"/>
  <c r="L237" i="6"/>
  <c r="B238" i="6"/>
  <c r="C238" i="6"/>
  <c r="D238" i="6"/>
  <c r="E238" i="6"/>
  <c r="F238" i="6"/>
  <c r="G238" i="6"/>
  <c r="H238" i="6"/>
  <c r="I238" i="6"/>
  <c r="J238" i="6"/>
  <c r="K238" i="6"/>
  <c r="L238" i="6"/>
  <c r="B239" i="6"/>
  <c r="C239" i="6"/>
  <c r="D239" i="6"/>
  <c r="E239" i="6"/>
  <c r="F239" i="6"/>
  <c r="G239" i="6"/>
  <c r="H239" i="6"/>
  <c r="I239" i="6"/>
  <c r="J239" i="6"/>
  <c r="K239" i="6"/>
  <c r="L239" i="6"/>
  <c r="B240" i="6"/>
  <c r="C240" i="6"/>
  <c r="D240" i="6"/>
  <c r="E240" i="6"/>
  <c r="F240" i="6"/>
  <c r="G240" i="6"/>
  <c r="H240" i="6"/>
  <c r="I240" i="6"/>
  <c r="J240" i="6"/>
  <c r="K240" i="6"/>
  <c r="L240" i="6"/>
  <c r="B241" i="6"/>
  <c r="C241" i="6"/>
  <c r="D241" i="6"/>
  <c r="E241" i="6"/>
  <c r="F241" i="6"/>
  <c r="G241" i="6"/>
  <c r="H241" i="6"/>
  <c r="I241" i="6"/>
  <c r="J241" i="6"/>
  <c r="K241" i="6"/>
  <c r="L241" i="6"/>
  <c r="B242" i="6"/>
  <c r="C242" i="6"/>
  <c r="D242" i="6"/>
  <c r="E242" i="6"/>
  <c r="F242" i="6"/>
  <c r="G242" i="6"/>
  <c r="H242" i="6"/>
  <c r="I242" i="6"/>
  <c r="J242" i="6"/>
  <c r="K242" i="6"/>
  <c r="L242" i="6"/>
  <c r="B243" i="6"/>
  <c r="C243" i="6"/>
  <c r="D243" i="6"/>
  <c r="E243" i="6"/>
  <c r="F243" i="6"/>
  <c r="G243" i="6"/>
  <c r="H243" i="6"/>
  <c r="I243" i="6"/>
  <c r="J243" i="6"/>
  <c r="K243" i="6"/>
  <c r="L243" i="6"/>
  <c r="B244" i="6"/>
  <c r="C244" i="6"/>
  <c r="D244" i="6"/>
  <c r="E244" i="6"/>
  <c r="F244" i="6"/>
  <c r="G244" i="6"/>
  <c r="H244" i="6"/>
  <c r="I244" i="6"/>
  <c r="J244" i="6"/>
  <c r="K244" i="6"/>
  <c r="L244" i="6"/>
  <c r="B245" i="6"/>
  <c r="C245" i="6"/>
  <c r="D245" i="6"/>
  <c r="E245" i="6"/>
  <c r="F245" i="6"/>
  <c r="G245" i="6"/>
  <c r="H245" i="6"/>
  <c r="I245" i="6"/>
  <c r="J245" i="6"/>
  <c r="K245" i="6"/>
  <c r="L245" i="6"/>
  <c r="B246" i="6"/>
  <c r="C246" i="6"/>
  <c r="D246" i="6"/>
  <c r="E246" i="6"/>
  <c r="F246" i="6"/>
  <c r="G246" i="6"/>
  <c r="H246" i="6"/>
  <c r="I246" i="6"/>
  <c r="J246" i="6"/>
  <c r="K246" i="6"/>
  <c r="L246" i="6"/>
  <c r="B247" i="6"/>
  <c r="C247" i="6"/>
  <c r="D247" i="6"/>
  <c r="E247" i="6"/>
  <c r="F247" i="6"/>
  <c r="G247" i="6"/>
  <c r="H247" i="6"/>
  <c r="I247" i="6"/>
  <c r="J247" i="6"/>
  <c r="K247" i="6"/>
  <c r="L247" i="6"/>
  <c r="B248" i="6"/>
  <c r="C248" i="6"/>
  <c r="D248" i="6"/>
  <c r="E248" i="6"/>
  <c r="F248" i="6"/>
  <c r="G248" i="6"/>
  <c r="H248" i="6"/>
  <c r="I248" i="6"/>
  <c r="J248" i="6"/>
  <c r="K248" i="6"/>
  <c r="L248" i="6"/>
  <c r="B249" i="6"/>
  <c r="C249" i="6"/>
  <c r="D249" i="6"/>
  <c r="E249" i="6"/>
  <c r="F249" i="6"/>
  <c r="G249" i="6"/>
  <c r="H249" i="6"/>
  <c r="I249" i="6"/>
  <c r="J249" i="6"/>
  <c r="K249" i="6"/>
  <c r="L249" i="6"/>
  <c r="B250" i="6"/>
  <c r="C250" i="6"/>
  <c r="D250" i="6"/>
  <c r="E250" i="6"/>
  <c r="F250" i="6"/>
  <c r="G250" i="6"/>
  <c r="H250" i="6"/>
  <c r="I250" i="6"/>
  <c r="J250" i="6"/>
  <c r="K250" i="6"/>
  <c r="L250" i="6"/>
  <c r="B251" i="6"/>
  <c r="C251" i="6"/>
  <c r="D251" i="6"/>
  <c r="E251" i="6"/>
  <c r="F251" i="6"/>
  <c r="G251" i="6"/>
  <c r="H251" i="6"/>
  <c r="I251" i="6"/>
  <c r="J251" i="6"/>
  <c r="K251" i="6"/>
  <c r="L251" i="6"/>
  <c r="B252" i="6"/>
  <c r="C252" i="6"/>
  <c r="D252" i="6"/>
  <c r="E252" i="6"/>
  <c r="F252" i="6"/>
  <c r="G252" i="6"/>
  <c r="H252" i="6"/>
  <c r="I252" i="6"/>
  <c r="J252" i="6"/>
  <c r="K252" i="6"/>
  <c r="L252" i="6"/>
  <c r="B253" i="6"/>
  <c r="C253" i="6"/>
  <c r="D253" i="6"/>
  <c r="E253" i="6"/>
  <c r="F253" i="6"/>
  <c r="G253" i="6"/>
  <c r="H253" i="6"/>
  <c r="I253" i="6"/>
  <c r="J253" i="6"/>
  <c r="K253" i="6"/>
  <c r="L253" i="6"/>
  <c r="B254" i="6"/>
  <c r="C254" i="6"/>
  <c r="D254" i="6"/>
  <c r="E254" i="6"/>
  <c r="F254" i="6"/>
  <c r="G254" i="6"/>
  <c r="H254" i="6"/>
  <c r="I254" i="6"/>
  <c r="J254" i="6"/>
  <c r="K254" i="6"/>
  <c r="L254" i="6"/>
  <c r="B255" i="6"/>
  <c r="C255" i="6"/>
  <c r="D255" i="6"/>
  <c r="E255" i="6"/>
  <c r="F255" i="6"/>
  <c r="G255" i="6"/>
  <c r="H255" i="6"/>
  <c r="I255" i="6"/>
  <c r="J255" i="6"/>
  <c r="K255" i="6"/>
  <c r="L255" i="6"/>
  <c r="B256" i="6"/>
  <c r="C256" i="6"/>
  <c r="D256" i="6"/>
  <c r="E256" i="6"/>
  <c r="F256" i="6"/>
  <c r="G256" i="6"/>
  <c r="H256" i="6"/>
  <c r="I256" i="6"/>
  <c r="J256" i="6"/>
  <c r="K256" i="6"/>
  <c r="L256" i="6"/>
  <c r="B257" i="6"/>
  <c r="C257" i="6"/>
  <c r="D257" i="6"/>
  <c r="E257" i="6"/>
  <c r="F257" i="6"/>
  <c r="G257" i="6"/>
  <c r="H257" i="6"/>
  <c r="I257" i="6"/>
  <c r="J257" i="6"/>
  <c r="K257" i="6"/>
  <c r="L257" i="6"/>
  <c r="B258" i="6"/>
  <c r="C258" i="6"/>
  <c r="D258" i="6"/>
  <c r="E258" i="6"/>
  <c r="F258" i="6"/>
  <c r="G258" i="6"/>
  <c r="H258" i="6"/>
  <c r="I258" i="6"/>
  <c r="J258" i="6"/>
  <c r="K258" i="6"/>
  <c r="L258" i="6"/>
  <c r="B259" i="6"/>
  <c r="C259" i="6"/>
  <c r="D259" i="6"/>
  <c r="E259" i="6"/>
  <c r="F259" i="6"/>
  <c r="G259" i="6"/>
  <c r="H259" i="6"/>
  <c r="I259" i="6"/>
  <c r="J259" i="6"/>
  <c r="K259" i="6"/>
  <c r="L259" i="6"/>
  <c r="B260" i="6"/>
  <c r="C260" i="6"/>
  <c r="D260" i="6"/>
  <c r="E260" i="6"/>
  <c r="F260" i="6"/>
  <c r="G260" i="6"/>
  <c r="H260" i="6"/>
  <c r="I260" i="6"/>
  <c r="J260" i="6"/>
  <c r="K260" i="6"/>
  <c r="L260" i="6"/>
  <c r="B261" i="6"/>
  <c r="C261" i="6"/>
  <c r="D261" i="6"/>
  <c r="E261" i="6"/>
  <c r="F261" i="6"/>
  <c r="G261" i="6"/>
  <c r="H261" i="6"/>
  <c r="I261" i="6"/>
  <c r="J261" i="6"/>
  <c r="K261" i="6"/>
  <c r="L261" i="6"/>
  <c r="B262" i="6"/>
  <c r="C262" i="6"/>
  <c r="D262" i="6"/>
  <c r="E262" i="6"/>
  <c r="F262" i="6"/>
  <c r="G262" i="6"/>
  <c r="H262" i="6"/>
  <c r="I262" i="6"/>
  <c r="J262" i="6"/>
  <c r="K262" i="6"/>
  <c r="L262" i="6"/>
  <c r="B263" i="6"/>
  <c r="C263" i="6"/>
  <c r="D263" i="6"/>
  <c r="E263" i="6"/>
  <c r="F263" i="6"/>
  <c r="G263" i="6"/>
  <c r="H263" i="6"/>
  <c r="I263" i="6"/>
  <c r="J263" i="6"/>
  <c r="K263" i="6"/>
  <c r="L263" i="6"/>
  <c r="B264" i="6"/>
  <c r="C264" i="6"/>
  <c r="D264" i="6"/>
  <c r="E264" i="6"/>
  <c r="F264" i="6"/>
  <c r="G264" i="6"/>
  <c r="H264" i="6"/>
  <c r="I264" i="6"/>
  <c r="J264" i="6"/>
  <c r="K264" i="6"/>
  <c r="L264" i="6"/>
  <c r="B265" i="6"/>
  <c r="C265" i="6"/>
  <c r="D265" i="6"/>
  <c r="E265" i="6"/>
  <c r="F265" i="6"/>
  <c r="G265" i="6"/>
  <c r="H265" i="6"/>
  <c r="I265" i="6"/>
  <c r="J265" i="6"/>
  <c r="K265" i="6"/>
  <c r="L265" i="6"/>
  <c r="B266" i="6"/>
  <c r="C266" i="6"/>
  <c r="D266" i="6"/>
  <c r="E266" i="6"/>
  <c r="F266" i="6"/>
  <c r="G266" i="6"/>
  <c r="H266" i="6"/>
  <c r="I266" i="6"/>
  <c r="J266" i="6"/>
  <c r="K266" i="6"/>
  <c r="L266" i="6"/>
  <c r="B267" i="6"/>
  <c r="C267" i="6"/>
  <c r="D267" i="6"/>
  <c r="E267" i="6"/>
  <c r="F267" i="6"/>
  <c r="G267" i="6"/>
  <c r="H267" i="6"/>
  <c r="I267" i="6"/>
  <c r="J267" i="6"/>
  <c r="K267" i="6"/>
  <c r="L267" i="6"/>
  <c r="B268" i="6"/>
  <c r="C268" i="6"/>
  <c r="D268" i="6"/>
  <c r="E268" i="6"/>
  <c r="F268" i="6"/>
  <c r="G268" i="6"/>
  <c r="H268" i="6"/>
  <c r="I268" i="6"/>
  <c r="J268" i="6"/>
  <c r="K268" i="6"/>
  <c r="L268" i="6"/>
  <c r="B269" i="6"/>
  <c r="C269" i="6"/>
  <c r="D269" i="6"/>
  <c r="E269" i="6"/>
  <c r="F269" i="6"/>
  <c r="G269" i="6"/>
  <c r="H269" i="6"/>
  <c r="I269" i="6"/>
  <c r="J269" i="6"/>
  <c r="K269" i="6"/>
  <c r="L269" i="6"/>
  <c r="B270" i="6"/>
  <c r="C270" i="6"/>
  <c r="D270" i="6"/>
  <c r="E270" i="6"/>
  <c r="F270" i="6"/>
  <c r="G270" i="6"/>
  <c r="H270" i="6"/>
  <c r="I270" i="6"/>
  <c r="J270" i="6"/>
  <c r="K270" i="6"/>
  <c r="L270" i="6"/>
  <c r="B271" i="6"/>
  <c r="C271" i="6"/>
  <c r="D271" i="6"/>
  <c r="E271" i="6"/>
  <c r="F271" i="6"/>
  <c r="G271" i="6"/>
  <c r="H271" i="6"/>
  <c r="I271" i="6"/>
  <c r="J271" i="6"/>
  <c r="K271" i="6"/>
  <c r="L271" i="6"/>
  <c r="B272" i="6"/>
  <c r="C272" i="6"/>
  <c r="D272" i="6"/>
  <c r="E272" i="6"/>
  <c r="F272" i="6"/>
  <c r="G272" i="6"/>
  <c r="H272" i="6"/>
  <c r="I272" i="6"/>
  <c r="J272" i="6"/>
  <c r="K272" i="6"/>
  <c r="L272" i="6"/>
  <c r="B273" i="6"/>
  <c r="C273" i="6"/>
  <c r="D273" i="6"/>
  <c r="E273" i="6"/>
  <c r="F273" i="6"/>
  <c r="G273" i="6"/>
  <c r="H273" i="6"/>
  <c r="I273" i="6"/>
  <c r="J273" i="6"/>
  <c r="K273" i="6"/>
  <c r="L273" i="6"/>
  <c r="B274" i="6"/>
  <c r="C274" i="6"/>
  <c r="D274" i="6"/>
  <c r="E274" i="6"/>
  <c r="F274" i="6"/>
  <c r="G274" i="6"/>
  <c r="H274" i="6"/>
  <c r="I274" i="6"/>
  <c r="J274" i="6"/>
  <c r="K274" i="6"/>
  <c r="L274" i="6"/>
  <c r="B275" i="6"/>
  <c r="C275" i="6"/>
  <c r="D275" i="6"/>
  <c r="E275" i="6"/>
  <c r="F275" i="6"/>
  <c r="G275" i="6"/>
  <c r="H275" i="6"/>
  <c r="I275" i="6"/>
  <c r="J275" i="6"/>
  <c r="K275" i="6"/>
  <c r="L275" i="6"/>
  <c r="B276" i="6"/>
  <c r="C276" i="6"/>
  <c r="D276" i="6"/>
  <c r="E276" i="6"/>
  <c r="F276" i="6"/>
  <c r="G276" i="6"/>
  <c r="H276" i="6"/>
  <c r="I276" i="6"/>
  <c r="J276" i="6"/>
  <c r="K276" i="6"/>
  <c r="L276" i="6"/>
  <c r="B277" i="6"/>
  <c r="C277" i="6"/>
  <c r="D277" i="6"/>
  <c r="E277" i="6"/>
  <c r="F277" i="6"/>
  <c r="G277" i="6"/>
  <c r="H277" i="6"/>
  <c r="I277" i="6"/>
  <c r="J277" i="6"/>
  <c r="K277" i="6"/>
  <c r="L277" i="6"/>
  <c r="B278" i="6"/>
  <c r="C278" i="6"/>
  <c r="D278" i="6"/>
  <c r="E278" i="6"/>
  <c r="F278" i="6"/>
  <c r="G278" i="6"/>
  <c r="H278" i="6"/>
  <c r="I278" i="6"/>
  <c r="J278" i="6"/>
  <c r="K278" i="6"/>
  <c r="L278" i="6"/>
  <c r="B279" i="6"/>
  <c r="C279" i="6"/>
  <c r="D279" i="6"/>
  <c r="E279" i="6"/>
  <c r="F279" i="6"/>
  <c r="G279" i="6"/>
  <c r="H279" i="6"/>
  <c r="I279" i="6"/>
  <c r="J279" i="6"/>
  <c r="K279" i="6"/>
  <c r="L279" i="6"/>
  <c r="B280" i="6"/>
  <c r="C280" i="6"/>
  <c r="D280" i="6"/>
  <c r="E280" i="6"/>
  <c r="F280" i="6"/>
  <c r="G280" i="6"/>
  <c r="H280" i="6"/>
  <c r="I280" i="6"/>
  <c r="J280" i="6"/>
  <c r="K280" i="6"/>
  <c r="L280" i="6"/>
  <c r="B281" i="6"/>
  <c r="C281" i="6"/>
  <c r="D281" i="6"/>
  <c r="E281" i="6"/>
  <c r="F281" i="6"/>
  <c r="G281" i="6"/>
  <c r="H281" i="6"/>
  <c r="I281" i="6"/>
  <c r="J281" i="6"/>
  <c r="K281" i="6"/>
  <c r="L281" i="6"/>
  <c r="B282" i="6"/>
  <c r="C282" i="6"/>
  <c r="D282" i="6"/>
  <c r="E282" i="6"/>
  <c r="F282" i="6"/>
  <c r="G282" i="6"/>
  <c r="H282" i="6"/>
  <c r="I282" i="6"/>
  <c r="J282" i="6"/>
  <c r="K282" i="6"/>
  <c r="L282" i="6"/>
  <c r="B283" i="6"/>
  <c r="C283" i="6"/>
  <c r="D283" i="6"/>
  <c r="E283" i="6"/>
  <c r="F283" i="6"/>
  <c r="G283" i="6"/>
  <c r="H283" i="6"/>
  <c r="I283" i="6"/>
  <c r="J283" i="6"/>
  <c r="K283" i="6"/>
  <c r="L283" i="6"/>
  <c r="B284" i="6"/>
  <c r="C284" i="6"/>
  <c r="D284" i="6"/>
  <c r="E284" i="6"/>
  <c r="F284" i="6"/>
  <c r="G284" i="6"/>
  <c r="H284" i="6"/>
  <c r="I284" i="6"/>
  <c r="J284" i="6"/>
  <c r="K284" i="6"/>
  <c r="L284" i="6"/>
  <c r="B285" i="6"/>
  <c r="C285" i="6"/>
  <c r="D285" i="6"/>
  <c r="E285" i="6"/>
  <c r="F285" i="6"/>
  <c r="G285" i="6"/>
  <c r="H285" i="6"/>
  <c r="I285" i="6"/>
  <c r="J285" i="6"/>
  <c r="K285" i="6"/>
  <c r="L285" i="6"/>
  <c r="B286" i="6"/>
  <c r="C286" i="6"/>
  <c r="D286" i="6"/>
  <c r="E286" i="6"/>
  <c r="F286" i="6"/>
  <c r="G286" i="6"/>
  <c r="H286" i="6"/>
  <c r="I286" i="6"/>
  <c r="J286" i="6"/>
  <c r="K286" i="6"/>
  <c r="L286" i="6"/>
  <c r="B287" i="6"/>
  <c r="C287" i="6"/>
  <c r="D287" i="6"/>
  <c r="E287" i="6"/>
  <c r="F287" i="6"/>
  <c r="G287" i="6"/>
  <c r="H287" i="6"/>
  <c r="I287" i="6"/>
  <c r="J287" i="6"/>
  <c r="K287" i="6"/>
  <c r="L287" i="6"/>
  <c r="B288" i="6"/>
  <c r="C288" i="6"/>
  <c r="D288" i="6"/>
  <c r="E288" i="6"/>
  <c r="F288" i="6"/>
  <c r="G288" i="6"/>
  <c r="H288" i="6"/>
  <c r="I288" i="6"/>
  <c r="J288" i="6"/>
  <c r="K288" i="6"/>
  <c r="L288" i="6"/>
  <c r="B289" i="6"/>
  <c r="C289" i="6"/>
  <c r="D289" i="6"/>
  <c r="E289" i="6"/>
  <c r="F289" i="6"/>
  <c r="G289" i="6"/>
  <c r="H289" i="6"/>
  <c r="I289" i="6"/>
  <c r="J289" i="6"/>
  <c r="K289" i="6"/>
  <c r="L289" i="6"/>
  <c r="B290" i="6"/>
  <c r="C290" i="6"/>
  <c r="D290" i="6"/>
  <c r="E290" i="6"/>
  <c r="F290" i="6"/>
  <c r="G290" i="6"/>
  <c r="H290" i="6"/>
  <c r="I290" i="6"/>
  <c r="J290" i="6"/>
  <c r="K290" i="6"/>
  <c r="L290" i="6"/>
  <c r="B291" i="6"/>
  <c r="C291" i="6"/>
  <c r="D291" i="6"/>
  <c r="E291" i="6"/>
  <c r="F291" i="6"/>
  <c r="G291" i="6"/>
  <c r="H291" i="6"/>
  <c r="I291" i="6"/>
  <c r="J291" i="6"/>
  <c r="K291" i="6"/>
  <c r="L291" i="6"/>
  <c r="B292" i="6"/>
  <c r="C292" i="6"/>
  <c r="D292" i="6"/>
  <c r="E292" i="6"/>
  <c r="F292" i="6"/>
  <c r="G292" i="6"/>
  <c r="H292" i="6"/>
  <c r="I292" i="6"/>
  <c r="J292" i="6"/>
  <c r="K292" i="6"/>
  <c r="L292" i="6"/>
  <c r="B293" i="6"/>
  <c r="C293" i="6"/>
  <c r="D293" i="6"/>
  <c r="E293" i="6"/>
  <c r="F293" i="6"/>
  <c r="G293" i="6"/>
  <c r="H293" i="6"/>
  <c r="I293" i="6"/>
  <c r="J293" i="6"/>
  <c r="K293" i="6"/>
  <c r="L293" i="6"/>
  <c r="B294" i="6"/>
  <c r="C294" i="6"/>
  <c r="D294" i="6"/>
  <c r="E294" i="6"/>
  <c r="F294" i="6"/>
  <c r="G294" i="6"/>
  <c r="H294" i="6"/>
  <c r="I294" i="6"/>
  <c r="J294" i="6"/>
  <c r="K294" i="6"/>
  <c r="L294" i="6"/>
  <c r="B295" i="6"/>
  <c r="C295" i="6"/>
  <c r="D295" i="6"/>
  <c r="E295" i="6"/>
  <c r="F295" i="6"/>
  <c r="G295" i="6"/>
  <c r="H295" i="6"/>
  <c r="I295" i="6"/>
  <c r="J295" i="6"/>
  <c r="K295" i="6"/>
  <c r="L295" i="6"/>
  <c r="B296" i="6"/>
  <c r="C296" i="6"/>
  <c r="D296" i="6"/>
  <c r="E296" i="6"/>
  <c r="F296" i="6"/>
  <c r="G296" i="6"/>
  <c r="H296" i="6"/>
  <c r="I296" i="6"/>
  <c r="J296" i="6"/>
  <c r="K296" i="6"/>
  <c r="L296" i="6"/>
  <c r="B297" i="6"/>
  <c r="C297" i="6"/>
  <c r="D297" i="6"/>
  <c r="E297" i="6"/>
  <c r="F297" i="6"/>
  <c r="G297" i="6"/>
  <c r="H297" i="6"/>
  <c r="I297" i="6"/>
  <c r="J297" i="6"/>
  <c r="K297" i="6"/>
  <c r="L297" i="6"/>
  <c r="B298" i="6"/>
  <c r="C298" i="6"/>
  <c r="D298" i="6"/>
  <c r="E298" i="6"/>
  <c r="F298" i="6"/>
  <c r="G298" i="6"/>
  <c r="H298" i="6"/>
  <c r="I298" i="6"/>
  <c r="J298" i="6"/>
  <c r="K298" i="6"/>
  <c r="L298" i="6"/>
  <c r="B299" i="6"/>
  <c r="C299" i="6"/>
  <c r="D299" i="6"/>
  <c r="E299" i="6"/>
  <c r="F299" i="6"/>
  <c r="G299" i="6"/>
  <c r="H299" i="6"/>
  <c r="I299" i="6"/>
  <c r="J299" i="6"/>
  <c r="K299" i="6"/>
  <c r="L299" i="6"/>
  <c r="B300" i="6"/>
  <c r="C300" i="6"/>
  <c r="D300" i="6"/>
  <c r="E300" i="6"/>
  <c r="F300" i="6"/>
  <c r="G300" i="6"/>
  <c r="H300" i="6"/>
  <c r="I300" i="6"/>
  <c r="J300" i="6"/>
  <c r="K300" i="6"/>
  <c r="L300" i="6"/>
  <c r="B301" i="6"/>
  <c r="C301" i="6"/>
  <c r="D301" i="6"/>
  <c r="E301" i="6"/>
  <c r="F301" i="6"/>
  <c r="G301" i="6"/>
  <c r="H301" i="6"/>
  <c r="I301" i="6"/>
  <c r="J301" i="6"/>
  <c r="K301" i="6"/>
  <c r="L301" i="6"/>
  <c r="B302" i="6"/>
  <c r="C302" i="6"/>
  <c r="D302" i="6"/>
  <c r="E302" i="6"/>
  <c r="F302" i="6"/>
  <c r="G302" i="6"/>
  <c r="H302" i="6"/>
  <c r="I302" i="6"/>
  <c r="J302" i="6"/>
  <c r="K302" i="6"/>
  <c r="L302" i="6"/>
  <c r="B303" i="6"/>
  <c r="C303" i="6"/>
  <c r="D303" i="6"/>
  <c r="E303" i="6"/>
  <c r="F303" i="6"/>
  <c r="G303" i="6"/>
  <c r="H303" i="6"/>
  <c r="I303" i="6"/>
  <c r="J303" i="6"/>
  <c r="K303" i="6"/>
  <c r="L303" i="6"/>
  <c r="B304" i="6"/>
  <c r="C304" i="6"/>
  <c r="D304" i="6"/>
  <c r="E304" i="6"/>
  <c r="F304" i="6"/>
  <c r="G304" i="6"/>
  <c r="H304" i="6"/>
  <c r="I304" i="6"/>
  <c r="J304" i="6"/>
  <c r="K304" i="6"/>
  <c r="L304" i="6"/>
  <c r="B305" i="6"/>
  <c r="C305" i="6"/>
  <c r="D305" i="6"/>
  <c r="E305" i="6"/>
  <c r="F305" i="6"/>
  <c r="G305" i="6"/>
  <c r="H305" i="6"/>
  <c r="I305" i="6"/>
  <c r="J305" i="6"/>
  <c r="K305" i="6"/>
  <c r="L305" i="6"/>
  <c r="B306" i="6"/>
  <c r="C306" i="6"/>
  <c r="D306" i="6"/>
  <c r="E306" i="6"/>
  <c r="F306" i="6"/>
  <c r="G306" i="6"/>
  <c r="H306" i="6"/>
  <c r="I306" i="6"/>
  <c r="J306" i="6"/>
  <c r="K306" i="6"/>
  <c r="L306" i="6"/>
  <c r="B307" i="6"/>
  <c r="C307" i="6"/>
  <c r="D307" i="6"/>
  <c r="E307" i="6"/>
  <c r="F307" i="6"/>
  <c r="G307" i="6"/>
  <c r="H307" i="6"/>
  <c r="I307" i="6"/>
  <c r="J307" i="6"/>
  <c r="K307" i="6"/>
  <c r="L307" i="6"/>
  <c r="B308" i="6"/>
  <c r="C308" i="6"/>
  <c r="D308" i="6"/>
  <c r="E308" i="6"/>
  <c r="F308" i="6"/>
  <c r="G308" i="6"/>
  <c r="H308" i="6"/>
  <c r="I308" i="6"/>
  <c r="J308" i="6"/>
  <c r="K308" i="6"/>
  <c r="L308" i="6"/>
  <c r="B309" i="6"/>
  <c r="C309" i="6"/>
  <c r="D309" i="6"/>
  <c r="E309" i="6"/>
  <c r="F309" i="6"/>
  <c r="G309" i="6"/>
  <c r="H309" i="6"/>
  <c r="I309" i="6"/>
  <c r="J309" i="6"/>
  <c r="K309" i="6"/>
  <c r="L309" i="6"/>
  <c r="B310" i="6"/>
  <c r="C310" i="6"/>
  <c r="D310" i="6"/>
  <c r="E310" i="6"/>
  <c r="F310" i="6"/>
  <c r="G310" i="6"/>
  <c r="H310" i="6"/>
  <c r="I310" i="6"/>
  <c r="J310" i="6"/>
  <c r="K310" i="6"/>
  <c r="L310" i="6"/>
  <c r="B311" i="6"/>
  <c r="C311" i="6"/>
  <c r="D311" i="6"/>
  <c r="E311" i="6"/>
  <c r="F311" i="6"/>
  <c r="G311" i="6"/>
  <c r="H311" i="6"/>
  <c r="I311" i="6"/>
  <c r="J311" i="6"/>
  <c r="K311" i="6"/>
  <c r="L311" i="6"/>
  <c r="B312" i="6"/>
  <c r="C312" i="6"/>
  <c r="D312" i="6"/>
  <c r="E312" i="6"/>
  <c r="F312" i="6"/>
  <c r="G312" i="6"/>
  <c r="H312" i="6"/>
  <c r="I312" i="6"/>
  <c r="J312" i="6"/>
  <c r="K312" i="6"/>
  <c r="L312" i="6"/>
  <c r="B313" i="6"/>
  <c r="C313" i="6"/>
  <c r="D313" i="6"/>
  <c r="E313" i="6"/>
  <c r="F313" i="6"/>
  <c r="G313" i="6"/>
  <c r="H313" i="6"/>
  <c r="I313" i="6"/>
  <c r="J313" i="6"/>
  <c r="K313" i="6"/>
  <c r="L313" i="6"/>
  <c r="B314" i="6"/>
  <c r="C314" i="6"/>
  <c r="D314" i="6"/>
  <c r="E314" i="6"/>
  <c r="F314" i="6"/>
  <c r="G314" i="6"/>
  <c r="H314" i="6"/>
  <c r="I314" i="6"/>
  <c r="J314" i="6"/>
  <c r="K314" i="6"/>
  <c r="L314" i="6"/>
  <c r="B315" i="6"/>
  <c r="C315" i="6"/>
  <c r="D315" i="6"/>
  <c r="E315" i="6"/>
  <c r="F315" i="6"/>
  <c r="G315" i="6"/>
  <c r="H315" i="6"/>
  <c r="I315" i="6"/>
  <c r="J315" i="6"/>
  <c r="K315" i="6"/>
  <c r="L315" i="6"/>
  <c r="B316" i="6"/>
  <c r="C316" i="6"/>
  <c r="D316" i="6"/>
  <c r="E316" i="6"/>
  <c r="F316" i="6"/>
  <c r="G316" i="6"/>
  <c r="H316" i="6"/>
  <c r="I316" i="6"/>
  <c r="J316" i="6"/>
  <c r="K316" i="6"/>
  <c r="L316" i="6"/>
  <c r="B317" i="6"/>
  <c r="C317" i="6"/>
  <c r="D317" i="6"/>
  <c r="E317" i="6"/>
  <c r="F317" i="6"/>
  <c r="G317" i="6"/>
  <c r="H317" i="6"/>
  <c r="I317" i="6"/>
  <c r="J317" i="6"/>
  <c r="K317" i="6"/>
  <c r="L317" i="6"/>
  <c r="B318" i="6"/>
  <c r="C318" i="6"/>
  <c r="D318" i="6"/>
  <c r="E318" i="6"/>
  <c r="F318" i="6"/>
  <c r="G318" i="6"/>
  <c r="H318" i="6"/>
  <c r="I318" i="6"/>
  <c r="J318" i="6"/>
  <c r="K318" i="6"/>
  <c r="L318" i="6"/>
  <c r="B319" i="6"/>
  <c r="C319" i="6"/>
  <c r="D319" i="6"/>
  <c r="E319" i="6"/>
  <c r="F319" i="6"/>
  <c r="G319" i="6"/>
  <c r="H319" i="6"/>
  <c r="I319" i="6"/>
  <c r="J319" i="6"/>
  <c r="K319" i="6"/>
  <c r="L319" i="6"/>
  <c r="B320" i="6"/>
  <c r="C320" i="6"/>
  <c r="D320" i="6"/>
  <c r="E320" i="6"/>
  <c r="F320" i="6"/>
  <c r="G320" i="6"/>
  <c r="H320" i="6"/>
  <c r="I320" i="6"/>
  <c r="J320" i="6"/>
  <c r="K320" i="6"/>
  <c r="L320" i="6"/>
  <c r="B321" i="6"/>
  <c r="C321" i="6"/>
  <c r="D321" i="6"/>
  <c r="E321" i="6"/>
  <c r="F321" i="6"/>
  <c r="G321" i="6"/>
  <c r="H321" i="6"/>
  <c r="I321" i="6"/>
  <c r="J321" i="6"/>
  <c r="K321" i="6"/>
  <c r="L321" i="6"/>
  <c r="B322" i="6"/>
  <c r="C322" i="6"/>
  <c r="D322" i="6"/>
  <c r="E322" i="6"/>
  <c r="F322" i="6"/>
  <c r="G322" i="6"/>
  <c r="H322" i="6"/>
  <c r="I322" i="6"/>
  <c r="J322" i="6"/>
  <c r="K322" i="6"/>
  <c r="L322" i="6"/>
  <c r="B323" i="6"/>
  <c r="C323" i="6"/>
  <c r="D323" i="6"/>
  <c r="E323" i="6"/>
  <c r="F323" i="6"/>
  <c r="G323" i="6"/>
  <c r="H323" i="6"/>
  <c r="I323" i="6"/>
  <c r="J323" i="6"/>
  <c r="K323" i="6"/>
  <c r="L323" i="6"/>
  <c r="B324" i="6"/>
  <c r="C324" i="6"/>
  <c r="D324" i="6"/>
  <c r="E324" i="6"/>
  <c r="F324" i="6"/>
  <c r="G324" i="6"/>
  <c r="H324" i="6"/>
  <c r="I324" i="6"/>
  <c r="J324" i="6"/>
  <c r="K324" i="6"/>
  <c r="L324" i="6"/>
  <c r="B325" i="6"/>
  <c r="C325" i="6"/>
  <c r="D325" i="6"/>
  <c r="E325" i="6"/>
  <c r="F325" i="6"/>
  <c r="G325" i="6"/>
  <c r="H325" i="6"/>
  <c r="I325" i="6"/>
  <c r="J325" i="6"/>
  <c r="K325" i="6"/>
  <c r="L325" i="6"/>
  <c r="B326" i="6"/>
  <c r="C326" i="6"/>
  <c r="D326" i="6"/>
  <c r="E326" i="6"/>
  <c r="F326" i="6"/>
  <c r="G326" i="6"/>
  <c r="H326" i="6"/>
  <c r="I326" i="6"/>
  <c r="J326" i="6"/>
  <c r="K326" i="6"/>
  <c r="L326" i="6"/>
  <c r="B327" i="6"/>
  <c r="C327" i="6"/>
  <c r="D327" i="6"/>
  <c r="E327" i="6"/>
  <c r="F327" i="6"/>
  <c r="G327" i="6"/>
  <c r="H327" i="6"/>
  <c r="I327" i="6"/>
  <c r="J327" i="6"/>
  <c r="K327" i="6"/>
  <c r="L327" i="6"/>
  <c r="B328" i="6"/>
  <c r="C328" i="6"/>
  <c r="D328" i="6"/>
  <c r="E328" i="6"/>
  <c r="F328" i="6"/>
  <c r="G328" i="6"/>
  <c r="H328" i="6"/>
  <c r="I328" i="6"/>
  <c r="J328" i="6"/>
  <c r="K328" i="6"/>
  <c r="L328" i="6"/>
  <c r="B329" i="6"/>
  <c r="C329" i="6"/>
  <c r="D329" i="6"/>
  <c r="E329" i="6"/>
  <c r="F329" i="6"/>
  <c r="G329" i="6"/>
  <c r="H329" i="6"/>
  <c r="I329" i="6"/>
  <c r="J329" i="6"/>
  <c r="K329" i="6"/>
  <c r="L329" i="6"/>
  <c r="B330" i="6"/>
  <c r="C330" i="6"/>
  <c r="D330" i="6"/>
  <c r="E330" i="6"/>
  <c r="F330" i="6"/>
  <c r="G330" i="6"/>
  <c r="H330" i="6"/>
  <c r="I330" i="6"/>
  <c r="J330" i="6"/>
  <c r="K330" i="6"/>
  <c r="L330" i="6"/>
  <c r="B331" i="6"/>
  <c r="C331" i="6"/>
  <c r="D331" i="6"/>
  <c r="E331" i="6"/>
  <c r="F331" i="6"/>
  <c r="G331" i="6"/>
  <c r="H331" i="6"/>
  <c r="I331" i="6"/>
  <c r="J331" i="6"/>
  <c r="K331" i="6"/>
  <c r="L331" i="6"/>
  <c r="B332" i="6"/>
  <c r="C332" i="6"/>
  <c r="D332" i="6"/>
  <c r="E332" i="6"/>
  <c r="F332" i="6"/>
  <c r="G332" i="6"/>
  <c r="H332" i="6"/>
  <c r="I332" i="6"/>
  <c r="J332" i="6"/>
  <c r="K332" i="6"/>
  <c r="L332" i="6"/>
  <c r="B333" i="6"/>
  <c r="C333" i="6"/>
  <c r="D333" i="6"/>
  <c r="E333" i="6"/>
  <c r="F333" i="6"/>
  <c r="G333" i="6"/>
  <c r="H333" i="6"/>
  <c r="I333" i="6"/>
  <c r="J333" i="6"/>
  <c r="K333" i="6"/>
  <c r="L333" i="6"/>
  <c r="B334" i="6"/>
  <c r="C334" i="6"/>
  <c r="D334" i="6"/>
  <c r="E334" i="6"/>
  <c r="F334" i="6"/>
  <c r="G334" i="6"/>
  <c r="H334" i="6"/>
  <c r="I334" i="6"/>
  <c r="J334" i="6"/>
  <c r="K334" i="6"/>
  <c r="L334" i="6"/>
  <c r="B335" i="6"/>
  <c r="C335" i="6"/>
  <c r="D335" i="6"/>
  <c r="E335" i="6"/>
  <c r="F335" i="6"/>
  <c r="G335" i="6"/>
  <c r="H335" i="6"/>
  <c r="I335" i="6"/>
  <c r="J335" i="6"/>
  <c r="K335" i="6"/>
  <c r="L335" i="6"/>
  <c r="B336" i="6"/>
  <c r="C336" i="6"/>
  <c r="D336" i="6"/>
  <c r="E336" i="6"/>
  <c r="F336" i="6"/>
  <c r="G336" i="6"/>
  <c r="H336" i="6"/>
  <c r="I336" i="6"/>
  <c r="J336" i="6"/>
  <c r="K336" i="6"/>
  <c r="L336" i="6"/>
  <c r="B337" i="6"/>
  <c r="C337" i="6"/>
  <c r="D337" i="6"/>
  <c r="E337" i="6"/>
  <c r="F337" i="6"/>
  <c r="G337" i="6"/>
  <c r="H337" i="6"/>
  <c r="I337" i="6"/>
  <c r="J337" i="6"/>
  <c r="K337" i="6"/>
  <c r="L337" i="6"/>
  <c r="B338" i="6"/>
  <c r="C338" i="6"/>
  <c r="D338" i="6"/>
  <c r="E338" i="6"/>
  <c r="F338" i="6"/>
  <c r="G338" i="6"/>
  <c r="H338" i="6"/>
  <c r="I338" i="6"/>
  <c r="J338" i="6"/>
  <c r="K338" i="6"/>
  <c r="L338" i="6"/>
  <c r="B339" i="6"/>
  <c r="C339" i="6"/>
  <c r="D339" i="6"/>
  <c r="E339" i="6"/>
  <c r="F339" i="6"/>
  <c r="G339" i="6"/>
  <c r="H339" i="6"/>
  <c r="I339" i="6"/>
  <c r="J339" i="6"/>
  <c r="K339" i="6"/>
  <c r="L339" i="6"/>
  <c r="B340" i="6"/>
  <c r="C340" i="6"/>
  <c r="D340" i="6"/>
  <c r="E340" i="6"/>
  <c r="F340" i="6"/>
  <c r="G340" i="6"/>
  <c r="H340" i="6"/>
  <c r="I340" i="6"/>
  <c r="J340" i="6"/>
  <c r="K340" i="6"/>
  <c r="L340" i="6"/>
  <c r="B341" i="6"/>
  <c r="C341" i="6"/>
  <c r="D341" i="6"/>
  <c r="E341" i="6"/>
  <c r="F341" i="6"/>
  <c r="G341" i="6"/>
  <c r="H341" i="6"/>
  <c r="I341" i="6"/>
  <c r="J341" i="6"/>
  <c r="K341" i="6"/>
  <c r="L341" i="6"/>
  <c r="B342" i="6"/>
  <c r="C342" i="6"/>
  <c r="D342" i="6"/>
  <c r="E342" i="6"/>
  <c r="F342" i="6"/>
  <c r="G342" i="6"/>
  <c r="H342" i="6"/>
  <c r="I342" i="6"/>
  <c r="J342" i="6"/>
  <c r="K342" i="6"/>
  <c r="L342" i="6"/>
  <c r="B343" i="6"/>
  <c r="C343" i="6"/>
  <c r="D343" i="6"/>
  <c r="E343" i="6"/>
  <c r="F343" i="6"/>
  <c r="G343" i="6"/>
  <c r="H343" i="6"/>
  <c r="I343" i="6"/>
  <c r="J343" i="6"/>
  <c r="K343" i="6"/>
  <c r="L343" i="6"/>
  <c r="B344" i="6"/>
  <c r="C344" i="6"/>
  <c r="D344" i="6"/>
  <c r="E344" i="6"/>
  <c r="F344" i="6"/>
  <c r="G344" i="6"/>
  <c r="H344" i="6"/>
  <c r="I344" i="6"/>
  <c r="J344" i="6"/>
  <c r="K344" i="6"/>
  <c r="L344" i="6"/>
  <c r="B345" i="6"/>
  <c r="C345" i="6"/>
  <c r="D345" i="6"/>
  <c r="E345" i="6"/>
  <c r="F345" i="6"/>
  <c r="G345" i="6"/>
  <c r="H345" i="6"/>
  <c r="I345" i="6"/>
  <c r="J345" i="6"/>
  <c r="K345" i="6"/>
  <c r="L345" i="6"/>
  <c r="B346" i="6"/>
  <c r="C346" i="6"/>
  <c r="D346" i="6"/>
  <c r="E346" i="6"/>
  <c r="F346" i="6"/>
  <c r="G346" i="6"/>
  <c r="H346" i="6"/>
  <c r="I346" i="6"/>
  <c r="J346" i="6"/>
  <c r="K346" i="6"/>
  <c r="L346" i="6"/>
  <c r="B347" i="6"/>
  <c r="C347" i="6"/>
  <c r="D347" i="6"/>
  <c r="E347" i="6"/>
  <c r="F347" i="6"/>
  <c r="G347" i="6"/>
  <c r="H347" i="6"/>
  <c r="I347" i="6"/>
  <c r="J347" i="6"/>
  <c r="K347" i="6"/>
  <c r="L347" i="6"/>
  <c r="B348" i="6"/>
  <c r="C348" i="6"/>
  <c r="D348" i="6"/>
  <c r="E348" i="6"/>
  <c r="F348" i="6"/>
  <c r="G348" i="6"/>
  <c r="H348" i="6"/>
  <c r="I348" i="6"/>
  <c r="J348" i="6"/>
  <c r="K348" i="6"/>
  <c r="L348" i="6"/>
  <c r="B349" i="6"/>
  <c r="C349" i="6"/>
  <c r="D349" i="6"/>
  <c r="E349" i="6"/>
  <c r="F349" i="6"/>
  <c r="G349" i="6"/>
  <c r="H349" i="6"/>
  <c r="I349" i="6"/>
  <c r="J349" i="6"/>
  <c r="K349" i="6"/>
  <c r="L349" i="6"/>
  <c r="B350" i="6"/>
  <c r="C350" i="6"/>
  <c r="D350" i="6"/>
  <c r="E350" i="6"/>
  <c r="F350" i="6"/>
  <c r="G350" i="6"/>
  <c r="H350" i="6"/>
  <c r="I350" i="6"/>
  <c r="J350" i="6"/>
  <c r="K350" i="6"/>
  <c r="L350" i="6"/>
  <c r="B351" i="6"/>
  <c r="C351" i="6"/>
  <c r="D351" i="6"/>
  <c r="E351" i="6"/>
  <c r="F351" i="6"/>
  <c r="G351" i="6"/>
  <c r="H351" i="6"/>
  <c r="I351" i="6"/>
  <c r="J351" i="6"/>
  <c r="K351" i="6"/>
  <c r="L351" i="6"/>
  <c r="B352" i="6"/>
  <c r="C352" i="6"/>
  <c r="D352" i="6"/>
  <c r="E352" i="6"/>
  <c r="F352" i="6"/>
  <c r="G352" i="6"/>
  <c r="H352" i="6"/>
  <c r="I352" i="6"/>
  <c r="J352" i="6"/>
  <c r="K352" i="6"/>
  <c r="L352" i="6"/>
  <c r="B353" i="6"/>
  <c r="C353" i="6"/>
  <c r="D353" i="6"/>
  <c r="E353" i="6"/>
  <c r="F353" i="6"/>
  <c r="G353" i="6"/>
  <c r="H353" i="6"/>
  <c r="I353" i="6"/>
  <c r="J353" i="6"/>
  <c r="K353" i="6"/>
  <c r="L353" i="6"/>
  <c r="B354" i="6"/>
  <c r="C354" i="6"/>
  <c r="D354" i="6"/>
  <c r="E354" i="6"/>
  <c r="F354" i="6"/>
  <c r="G354" i="6"/>
  <c r="H354" i="6"/>
  <c r="I354" i="6"/>
  <c r="J354" i="6"/>
  <c r="K354" i="6"/>
  <c r="L354" i="6"/>
  <c r="B355" i="6"/>
  <c r="C355" i="6"/>
  <c r="D355" i="6"/>
  <c r="E355" i="6"/>
  <c r="F355" i="6"/>
  <c r="G355" i="6"/>
  <c r="H355" i="6"/>
  <c r="I355" i="6"/>
  <c r="J355" i="6"/>
  <c r="K355" i="6"/>
  <c r="L355" i="6"/>
  <c r="B356" i="6"/>
  <c r="C356" i="6"/>
  <c r="D356" i="6"/>
  <c r="E356" i="6"/>
  <c r="F356" i="6"/>
  <c r="G356" i="6"/>
  <c r="H356" i="6"/>
  <c r="I356" i="6"/>
  <c r="J356" i="6"/>
  <c r="K356" i="6"/>
  <c r="L356" i="6"/>
  <c r="B357" i="6"/>
  <c r="C357" i="6"/>
  <c r="D357" i="6"/>
  <c r="E357" i="6"/>
  <c r="F357" i="6"/>
  <c r="G357" i="6"/>
  <c r="H357" i="6"/>
  <c r="I357" i="6"/>
  <c r="J357" i="6"/>
  <c r="K357" i="6"/>
  <c r="L357" i="6"/>
  <c r="B358" i="6"/>
  <c r="C358" i="6"/>
  <c r="D358" i="6"/>
  <c r="E358" i="6"/>
  <c r="F358" i="6"/>
  <c r="G358" i="6"/>
  <c r="H358" i="6"/>
  <c r="I358" i="6"/>
  <c r="J358" i="6"/>
  <c r="K358" i="6"/>
  <c r="L358" i="6"/>
  <c r="B359" i="6"/>
  <c r="C359" i="6"/>
  <c r="D359" i="6"/>
  <c r="E359" i="6"/>
  <c r="F359" i="6"/>
  <c r="G359" i="6"/>
  <c r="H359" i="6"/>
  <c r="I359" i="6"/>
  <c r="J359" i="6"/>
  <c r="K359" i="6"/>
  <c r="L359" i="6"/>
  <c r="B360" i="6"/>
  <c r="C360" i="6"/>
  <c r="D360" i="6"/>
  <c r="E360" i="6"/>
  <c r="F360" i="6"/>
  <c r="G360" i="6"/>
  <c r="H360" i="6"/>
  <c r="I360" i="6"/>
  <c r="J360" i="6"/>
  <c r="K360" i="6"/>
  <c r="L360" i="6"/>
  <c r="B361" i="6"/>
  <c r="C361" i="6"/>
  <c r="D361" i="6"/>
  <c r="E361" i="6"/>
  <c r="F361" i="6"/>
  <c r="G361" i="6"/>
  <c r="H361" i="6"/>
  <c r="I361" i="6"/>
  <c r="J361" i="6"/>
  <c r="K361" i="6"/>
  <c r="L361" i="6"/>
  <c r="B362" i="6"/>
  <c r="C362" i="6"/>
  <c r="D362" i="6"/>
  <c r="E362" i="6"/>
  <c r="F362" i="6"/>
  <c r="G362" i="6"/>
  <c r="H362" i="6"/>
  <c r="I362" i="6"/>
  <c r="J362" i="6"/>
  <c r="K362" i="6"/>
  <c r="L362" i="6"/>
  <c r="B363" i="6"/>
  <c r="C363" i="6"/>
  <c r="D363" i="6"/>
  <c r="E363" i="6"/>
  <c r="F363" i="6"/>
  <c r="G363" i="6"/>
  <c r="H363" i="6"/>
  <c r="I363" i="6"/>
  <c r="J363" i="6"/>
  <c r="K363" i="6"/>
  <c r="L363" i="6"/>
  <c r="B364" i="6"/>
  <c r="C364" i="6"/>
  <c r="D364" i="6"/>
  <c r="E364" i="6"/>
  <c r="F364" i="6"/>
  <c r="G364" i="6"/>
  <c r="H364" i="6"/>
  <c r="I364" i="6"/>
  <c r="J364" i="6"/>
  <c r="K364" i="6"/>
  <c r="L364" i="6"/>
  <c r="B365" i="6"/>
  <c r="C365" i="6"/>
  <c r="D365" i="6"/>
  <c r="E365" i="6"/>
  <c r="F365" i="6"/>
  <c r="G365" i="6"/>
  <c r="H365" i="6"/>
  <c r="I365" i="6"/>
  <c r="J365" i="6"/>
  <c r="K365" i="6"/>
  <c r="L365" i="6"/>
  <c r="B366" i="6"/>
  <c r="C366" i="6"/>
  <c r="D366" i="6"/>
  <c r="E366" i="6"/>
  <c r="F366" i="6"/>
  <c r="G366" i="6"/>
  <c r="H366" i="6"/>
  <c r="I366" i="6"/>
  <c r="J366" i="6"/>
  <c r="K366" i="6"/>
  <c r="L366" i="6"/>
  <c r="B367" i="6"/>
  <c r="C367" i="6"/>
  <c r="D367" i="6"/>
  <c r="E367" i="6"/>
  <c r="F367" i="6"/>
  <c r="G367" i="6"/>
  <c r="H367" i="6"/>
  <c r="I367" i="6"/>
  <c r="J367" i="6"/>
  <c r="K367" i="6"/>
  <c r="L367" i="6"/>
  <c r="B368" i="6"/>
  <c r="C368" i="6"/>
  <c r="D368" i="6"/>
  <c r="E368" i="6"/>
  <c r="F368" i="6"/>
  <c r="G368" i="6"/>
  <c r="H368" i="6"/>
  <c r="I368" i="6"/>
  <c r="J368" i="6"/>
  <c r="K368" i="6"/>
  <c r="L368" i="6"/>
  <c r="B369" i="6"/>
  <c r="C369" i="6"/>
  <c r="D369" i="6"/>
  <c r="E369" i="6"/>
  <c r="F369" i="6"/>
  <c r="G369" i="6"/>
  <c r="H369" i="6"/>
  <c r="I369" i="6"/>
  <c r="J369" i="6"/>
  <c r="K369" i="6"/>
  <c r="L369" i="6"/>
  <c r="B370" i="6"/>
  <c r="C370" i="6"/>
  <c r="D370" i="6"/>
  <c r="E370" i="6"/>
  <c r="F370" i="6"/>
  <c r="G370" i="6"/>
  <c r="H370" i="6"/>
  <c r="I370" i="6"/>
  <c r="J370" i="6"/>
  <c r="K370" i="6"/>
  <c r="L370" i="6"/>
  <c r="B371" i="6"/>
  <c r="C371" i="6"/>
  <c r="D371" i="6"/>
  <c r="E371" i="6"/>
  <c r="F371" i="6"/>
  <c r="G371" i="6"/>
  <c r="H371" i="6"/>
  <c r="I371" i="6"/>
  <c r="J371" i="6"/>
  <c r="K371" i="6"/>
  <c r="L371" i="6"/>
  <c r="B372" i="6"/>
  <c r="C372" i="6"/>
  <c r="D372" i="6"/>
  <c r="E372" i="6"/>
  <c r="F372" i="6"/>
  <c r="G372" i="6"/>
  <c r="H372" i="6"/>
  <c r="I372" i="6"/>
  <c r="J372" i="6"/>
  <c r="K372" i="6"/>
  <c r="L372" i="6"/>
  <c r="B373" i="6"/>
  <c r="C373" i="6"/>
  <c r="D373" i="6"/>
  <c r="E373" i="6"/>
  <c r="F373" i="6"/>
  <c r="G373" i="6"/>
  <c r="H373" i="6"/>
  <c r="I373" i="6"/>
  <c r="J373" i="6"/>
  <c r="K373" i="6"/>
  <c r="L373" i="6"/>
  <c r="B374" i="6"/>
  <c r="C374" i="6"/>
  <c r="D374" i="6"/>
  <c r="E374" i="6"/>
  <c r="F374" i="6"/>
  <c r="G374" i="6"/>
  <c r="H374" i="6"/>
  <c r="I374" i="6"/>
  <c r="J374" i="6"/>
  <c r="K374" i="6"/>
  <c r="L374" i="6"/>
  <c r="B375" i="6"/>
  <c r="C375" i="6"/>
  <c r="D375" i="6"/>
  <c r="E375" i="6"/>
  <c r="F375" i="6"/>
  <c r="G375" i="6"/>
  <c r="H375" i="6"/>
  <c r="I375" i="6"/>
  <c r="J375" i="6"/>
  <c r="K375" i="6"/>
  <c r="L375" i="6"/>
  <c r="B376" i="6"/>
  <c r="C376" i="6"/>
  <c r="D376" i="6"/>
  <c r="E376" i="6"/>
  <c r="F376" i="6"/>
  <c r="G376" i="6"/>
  <c r="H376" i="6"/>
  <c r="I376" i="6"/>
  <c r="J376" i="6"/>
  <c r="K376" i="6"/>
  <c r="L376" i="6"/>
  <c r="B377" i="6"/>
  <c r="C377" i="6"/>
  <c r="D377" i="6"/>
  <c r="E377" i="6"/>
  <c r="F377" i="6"/>
  <c r="G377" i="6"/>
  <c r="H377" i="6"/>
  <c r="I377" i="6"/>
  <c r="J377" i="6"/>
  <c r="K377" i="6"/>
  <c r="L377" i="6"/>
  <c r="B378" i="6"/>
  <c r="C378" i="6"/>
  <c r="D378" i="6"/>
  <c r="E378" i="6"/>
  <c r="F378" i="6"/>
  <c r="G378" i="6"/>
  <c r="H378" i="6"/>
  <c r="I378" i="6"/>
  <c r="J378" i="6"/>
  <c r="K378" i="6"/>
  <c r="L378" i="6"/>
  <c r="B379" i="6"/>
  <c r="C379" i="6"/>
  <c r="D379" i="6"/>
  <c r="E379" i="6"/>
  <c r="F379" i="6"/>
  <c r="G379" i="6"/>
  <c r="H379" i="6"/>
  <c r="I379" i="6"/>
  <c r="J379" i="6"/>
  <c r="K379" i="6"/>
  <c r="L379" i="6"/>
  <c r="B380" i="6"/>
  <c r="C380" i="6"/>
  <c r="D380" i="6"/>
  <c r="E380" i="6"/>
  <c r="F380" i="6"/>
  <c r="G380" i="6"/>
  <c r="H380" i="6"/>
  <c r="I380" i="6"/>
  <c r="J380" i="6"/>
  <c r="K380" i="6"/>
  <c r="L380" i="6"/>
  <c r="B381" i="6"/>
  <c r="C381" i="6"/>
  <c r="D381" i="6"/>
  <c r="E381" i="6"/>
  <c r="F381" i="6"/>
  <c r="G381" i="6"/>
  <c r="H381" i="6"/>
  <c r="I381" i="6"/>
  <c r="J381" i="6"/>
  <c r="K381" i="6"/>
  <c r="L381" i="6"/>
  <c r="B382" i="6"/>
  <c r="C382" i="6"/>
  <c r="D382" i="6"/>
  <c r="E382" i="6"/>
  <c r="F382" i="6"/>
  <c r="G382" i="6"/>
  <c r="H382" i="6"/>
  <c r="I382" i="6"/>
  <c r="J382" i="6"/>
  <c r="K382" i="6"/>
  <c r="L382" i="6"/>
  <c r="B383" i="6"/>
  <c r="C383" i="6"/>
  <c r="D383" i="6"/>
  <c r="E383" i="6"/>
  <c r="F383" i="6"/>
  <c r="G383" i="6"/>
  <c r="H383" i="6"/>
  <c r="I383" i="6"/>
  <c r="J383" i="6"/>
  <c r="K383" i="6"/>
  <c r="L383" i="6"/>
  <c r="B384" i="6"/>
  <c r="C384" i="6"/>
  <c r="D384" i="6"/>
  <c r="E384" i="6"/>
  <c r="F384" i="6"/>
  <c r="G384" i="6"/>
  <c r="H384" i="6"/>
  <c r="I384" i="6"/>
  <c r="J384" i="6"/>
  <c r="K384" i="6"/>
  <c r="L384" i="6"/>
  <c r="B385" i="6"/>
  <c r="C385" i="6"/>
  <c r="D385" i="6"/>
  <c r="E385" i="6"/>
  <c r="F385" i="6"/>
  <c r="G385" i="6"/>
  <c r="H385" i="6"/>
  <c r="I385" i="6"/>
  <c r="J385" i="6"/>
  <c r="K385" i="6"/>
  <c r="L385" i="6"/>
  <c r="B386" i="6"/>
  <c r="C386" i="6"/>
  <c r="D386" i="6"/>
  <c r="E386" i="6"/>
  <c r="F386" i="6"/>
  <c r="G386" i="6"/>
  <c r="H386" i="6"/>
  <c r="I386" i="6"/>
  <c r="J386" i="6"/>
  <c r="K386" i="6"/>
  <c r="L386" i="6"/>
  <c r="B387" i="6"/>
  <c r="C387" i="6"/>
  <c r="D387" i="6"/>
  <c r="E387" i="6"/>
  <c r="F387" i="6"/>
  <c r="G387" i="6"/>
  <c r="H387" i="6"/>
  <c r="I387" i="6"/>
  <c r="J387" i="6"/>
  <c r="K387" i="6"/>
  <c r="L387" i="6"/>
  <c r="B388" i="6"/>
  <c r="C388" i="6"/>
  <c r="D388" i="6"/>
  <c r="E388" i="6"/>
  <c r="F388" i="6"/>
  <c r="G388" i="6"/>
  <c r="H388" i="6"/>
  <c r="I388" i="6"/>
  <c r="J388" i="6"/>
  <c r="K388" i="6"/>
  <c r="L388" i="6"/>
  <c r="B389" i="6"/>
  <c r="C389" i="6"/>
  <c r="D389" i="6"/>
  <c r="E389" i="6"/>
  <c r="F389" i="6"/>
  <c r="G389" i="6"/>
  <c r="H389" i="6"/>
  <c r="I389" i="6"/>
  <c r="J389" i="6"/>
  <c r="K389" i="6"/>
  <c r="L389" i="6"/>
  <c r="B390" i="6"/>
  <c r="C390" i="6"/>
  <c r="D390" i="6"/>
  <c r="E390" i="6"/>
  <c r="F390" i="6"/>
  <c r="G390" i="6"/>
  <c r="H390" i="6"/>
  <c r="I390" i="6"/>
  <c r="J390" i="6"/>
  <c r="K390" i="6"/>
  <c r="L390" i="6"/>
  <c r="B391" i="6"/>
  <c r="C391" i="6"/>
  <c r="D391" i="6"/>
  <c r="E391" i="6"/>
  <c r="F391" i="6"/>
  <c r="G391" i="6"/>
  <c r="H391" i="6"/>
  <c r="I391" i="6"/>
  <c r="J391" i="6"/>
  <c r="K391" i="6"/>
  <c r="L391" i="6"/>
  <c r="B392" i="6"/>
  <c r="C392" i="6"/>
  <c r="D392" i="6"/>
  <c r="E392" i="6"/>
  <c r="F392" i="6"/>
  <c r="G392" i="6"/>
  <c r="H392" i="6"/>
  <c r="I392" i="6"/>
  <c r="J392" i="6"/>
  <c r="K392" i="6"/>
  <c r="L392" i="6"/>
  <c r="B393" i="6"/>
  <c r="C393" i="6"/>
  <c r="D393" i="6"/>
  <c r="E393" i="6"/>
  <c r="F393" i="6"/>
  <c r="G393" i="6"/>
  <c r="H393" i="6"/>
  <c r="I393" i="6"/>
  <c r="J393" i="6"/>
  <c r="K393" i="6"/>
  <c r="L393" i="6"/>
  <c r="B394" i="6"/>
  <c r="C394" i="6"/>
  <c r="D394" i="6"/>
  <c r="E394" i="6"/>
  <c r="F394" i="6"/>
  <c r="G394" i="6"/>
  <c r="H394" i="6"/>
  <c r="I394" i="6"/>
  <c r="J394" i="6"/>
  <c r="K394" i="6"/>
  <c r="L394" i="6"/>
  <c r="B395" i="6"/>
  <c r="C395" i="6"/>
  <c r="D395" i="6"/>
  <c r="E395" i="6"/>
  <c r="F395" i="6"/>
  <c r="G395" i="6"/>
  <c r="H395" i="6"/>
  <c r="I395" i="6"/>
  <c r="J395" i="6"/>
  <c r="K395" i="6"/>
  <c r="L395" i="6"/>
  <c r="B396" i="6"/>
  <c r="C396" i="6"/>
  <c r="D396" i="6"/>
  <c r="E396" i="6"/>
  <c r="F396" i="6"/>
  <c r="G396" i="6"/>
  <c r="H396" i="6"/>
  <c r="I396" i="6"/>
  <c r="J396" i="6"/>
  <c r="K396" i="6"/>
  <c r="L396" i="6"/>
  <c r="B397" i="6"/>
  <c r="C397" i="6"/>
  <c r="D397" i="6"/>
  <c r="E397" i="6"/>
  <c r="F397" i="6"/>
  <c r="G397" i="6"/>
  <c r="H397" i="6"/>
  <c r="I397" i="6"/>
  <c r="J397" i="6"/>
  <c r="K397" i="6"/>
  <c r="L397" i="6"/>
  <c r="B398" i="6"/>
  <c r="C398" i="6"/>
  <c r="D398" i="6"/>
  <c r="E398" i="6"/>
  <c r="F398" i="6"/>
  <c r="G398" i="6"/>
  <c r="H398" i="6"/>
  <c r="I398" i="6"/>
  <c r="J398" i="6"/>
  <c r="K398" i="6"/>
  <c r="L398" i="6"/>
  <c r="B399" i="6"/>
  <c r="C399" i="6"/>
  <c r="D399" i="6"/>
  <c r="E399" i="6"/>
  <c r="F399" i="6"/>
  <c r="G399" i="6"/>
  <c r="H399" i="6"/>
  <c r="I399" i="6"/>
  <c r="J399" i="6"/>
  <c r="K399" i="6"/>
  <c r="L399" i="6"/>
  <c r="B400" i="6"/>
  <c r="C400" i="6"/>
  <c r="D400" i="6"/>
  <c r="E400" i="6"/>
  <c r="F400" i="6"/>
  <c r="G400" i="6"/>
  <c r="H400" i="6"/>
  <c r="I400" i="6"/>
  <c r="J400" i="6"/>
  <c r="K400" i="6"/>
  <c r="L400" i="6"/>
  <c r="B401" i="6"/>
  <c r="C401" i="6"/>
  <c r="D401" i="6"/>
  <c r="E401" i="6"/>
  <c r="F401" i="6"/>
  <c r="G401" i="6"/>
  <c r="H401" i="6"/>
  <c r="I401" i="6"/>
  <c r="J401" i="6"/>
  <c r="K401" i="6"/>
  <c r="L401" i="6"/>
  <c r="B402" i="6"/>
  <c r="C402" i="6"/>
  <c r="D402" i="6"/>
  <c r="E402" i="6"/>
  <c r="F402" i="6"/>
  <c r="G402" i="6"/>
  <c r="H402" i="6"/>
  <c r="I402" i="6"/>
  <c r="J402" i="6"/>
  <c r="K402" i="6"/>
  <c r="L402" i="6"/>
  <c r="B403" i="6"/>
  <c r="C403" i="6"/>
  <c r="D403" i="6"/>
  <c r="E403" i="6"/>
  <c r="F403" i="6"/>
  <c r="G403" i="6"/>
  <c r="H403" i="6"/>
  <c r="I403" i="6"/>
  <c r="J403" i="6"/>
  <c r="K403" i="6"/>
  <c r="L403" i="6"/>
  <c r="B404" i="6"/>
  <c r="C404" i="6"/>
  <c r="D404" i="6"/>
  <c r="E404" i="6"/>
  <c r="F404" i="6"/>
  <c r="G404" i="6"/>
  <c r="H404" i="6"/>
  <c r="I404" i="6"/>
  <c r="J404" i="6"/>
  <c r="K404" i="6"/>
  <c r="L404" i="6"/>
  <c r="B405" i="6"/>
  <c r="C405" i="6"/>
  <c r="D405" i="6"/>
  <c r="E405" i="6"/>
  <c r="F405" i="6"/>
  <c r="G405" i="6"/>
  <c r="H405" i="6"/>
  <c r="I405" i="6"/>
  <c r="J405" i="6"/>
  <c r="K405" i="6"/>
  <c r="L405" i="6"/>
  <c r="B406" i="6"/>
  <c r="C406" i="6"/>
  <c r="D406" i="6"/>
  <c r="E406" i="6"/>
  <c r="F406" i="6"/>
  <c r="G406" i="6"/>
  <c r="H406" i="6"/>
  <c r="I406" i="6"/>
  <c r="J406" i="6"/>
  <c r="K406" i="6"/>
  <c r="L406" i="6"/>
  <c r="B407" i="6"/>
  <c r="C407" i="6"/>
  <c r="D407" i="6"/>
  <c r="E407" i="6"/>
  <c r="F407" i="6"/>
  <c r="G407" i="6"/>
  <c r="H407" i="6"/>
  <c r="I407" i="6"/>
  <c r="J407" i="6"/>
  <c r="K407" i="6"/>
  <c r="L407" i="6"/>
  <c r="B408" i="6"/>
  <c r="C408" i="6"/>
  <c r="D408" i="6"/>
  <c r="E408" i="6"/>
  <c r="F408" i="6"/>
  <c r="G408" i="6"/>
  <c r="H408" i="6"/>
  <c r="I408" i="6"/>
  <c r="J408" i="6"/>
  <c r="K408" i="6"/>
  <c r="L408" i="6"/>
  <c r="B409" i="6"/>
  <c r="C409" i="6"/>
  <c r="D409" i="6"/>
  <c r="E409" i="6"/>
  <c r="F409" i="6"/>
  <c r="G409" i="6"/>
  <c r="H409" i="6"/>
  <c r="I409" i="6"/>
  <c r="J409" i="6"/>
  <c r="K409" i="6"/>
  <c r="L409" i="6"/>
  <c r="B410" i="6"/>
  <c r="C410" i="6"/>
  <c r="D410" i="6"/>
  <c r="E410" i="6"/>
  <c r="F410" i="6"/>
  <c r="G410" i="6"/>
  <c r="H410" i="6"/>
  <c r="I410" i="6"/>
  <c r="J410" i="6"/>
  <c r="K410" i="6"/>
  <c r="L410" i="6"/>
  <c r="B411" i="6"/>
  <c r="C411" i="6"/>
  <c r="D411" i="6"/>
  <c r="E411" i="6"/>
  <c r="F411" i="6"/>
  <c r="G411" i="6"/>
  <c r="H411" i="6"/>
  <c r="I411" i="6"/>
  <c r="J411" i="6"/>
  <c r="K411" i="6"/>
  <c r="L411" i="6"/>
  <c r="B412" i="6"/>
  <c r="C412" i="6"/>
  <c r="D412" i="6"/>
  <c r="E412" i="6"/>
  <c r="F412" i="6"/>
  <c r="G412" i="6"/>
  <c r="H412" i="6"/>
  <c r="I412" i="6"/>
  <c r="J412" i="6"/>
  <c r="K412" i="6"/>
  <c r="L412" i="6"/>
  <c r="B413" i="6"/>
  <c r="C413" i="6"/>
  <c r="D413" i="6"/>
  <c r="E413" i="6"/>
  <c r="F413" i="6"/>
  <c r="G413" i="6"/>
  <c r="H413" i="6"/>
  <c r="I413" i="6"/>
  <c r="J413" i="6"/>
  <c r="K413" i="6"/>
  <c r="L413" i="6"/>
  <c r="B414" i="6"/>
  <c r="C414" i="6"/>
  <c r="D414" i="6"/>
  <c r="E414" i="6"/>
  <c r="F414" i="6"/>
  <c r="G414" i="6"/>
  <c r="H414" i="6"/>
  <c r="I414" i="6"/>
  <c r="J414" i="6"/>
  <c r="K414" i="6"/>
  <c r="L414" i="6"/>
  <c r="B415" i="6"/>
  <c r="C415" i="6"/>
  <c r="D415" i="6"/>
  <c r="E415" i="6"/>
  <c r="F415" i="6"/>
  <c r="G415" i="6"/>
  <c r="H415" i="6"/>
  <c r="I415" i="6"/>
  <c r="J415" i="6"/>
  <c r="K415" i="6"/>
  <c r="L415" i="6"/>
  <c r="B416" i="6"/>
  <c r="C416" i="6"/>
  <c r="D416" i="6"/>
  <c r="E416" i="6"/>
  <c r="F416" i="6"/>
  <c r="G416" i="6"/>
  <c r="H416" i="6"/>
  <c r="I416" i="6"/>
  <c r="J416" i="6"/>
  <c r="K416" i="6"/>
  <c r="L416" i="6"/>
  <c r="B417" i="6"/>
  <c r="C417" i="6"/>
  <c r="D417" i="6"/>
  <c r="E417" i="6"/>
  <c r="F417" i="6"/>
  <c r="G417" i="6"/>
  <c r="H417" i="6"/>
  <c r="I417" i="6"/>
  <c r="J417" i="6"/>
  <c r="K417" i="6"/>
  <c r="L417" i="6"/>
  <c r="B418" i="6"/>
  <c r="C418" i="6"/>
  <c r="D418" i="6"/>
  <c r="E418" i="6"/>
  <c r="F418" i="6"/>
  <c r="G418" i="6"/>
  <c r="H418" i="6"/>
  <c r="I418" i="6"/>
  <c r="J418" i="6"/>
  <c r="K418" i="6"/>
  <c r="L418" i="6"/>
  <c r="B419" i="6"/>
  <c r="C419" i="6"/>
  <c r="D419" i="6"/>
  <c r="E419" i="6"/>
  <c r="F419" i="6"/>
  <c r="G419" i="6"/>
  <c r="H419" i="6"/>
  <c r="I419" i="6"/>
  <c r="J419" i="6"/>
  <c r="K419" i="6"/>
  <c r="L419" i="6"/>
  <c r="B420" i="6"/>
  <c r="C420" i="6"/>
  <c r="D420" i="6"/>
  <c r="E420" i="6"/>
  <c r="F420" i="6"/>
  <c r="G420" i="6"/>
  <c r="H420" i="6"/>
  <c r="I420" i="6"/>
  <c r="J420" i="6"/>
  <c r="K420" i="6"/>
  <c r="L420" i="6"/>
  <c r="B421" i="6"/>
  <c r="C421" i="6"/>
  <c r="D421" i="6"/>
  <c r="E421" i="6"/>
  <c r="F421" i="6"/>
  <c r="G421" i="6"/>
  <c r="H421" i="6"/>
  <c r="I421" i="6"/>
  <c r="J421" i="6"/>
  <c r="K421" i="6"/>
  <c r="L421" i="6"/>
  <c r="B422" i="6"/>
  <c r="C422" i="6"/>
  <c r="D422" i="6"/>
  <c r="E422" i="6"/>
  <c r="F422" i="6"/>
  <c r="G422" i="6"/>
  <c r="H422" i="6"/>
  <c r="I422" i="6"/>
  <c r="J422" i="6"/>
  <c r="K422" i="6"/>
  <c r="L422" i="6"/>
  <c r="B423" i="6"/>
  <c r="C423" i="6"/>
  <c r="D423" i="6"/>
  <c r="E423" i="6"/>
  <c r="F423" i="6"/>
  <c r="G423" i="6"/>
  <c r="H423" i="6"/>
  <c r="I423" i="6"/>
  <c r="J423" i="6"/>
  <c r="K423" i="6"/>
  <c r="L423" i="6"/>
  <c r="B424" i="6"/>
  <c r="C424" i="6"/>
  <c r="D424" i="6"/>
  <c r="E424" i="6"/>
  <c r="F424" i="6"/>
  <c r="G424" i="6"/>
  <c r="H424" i="6"/>
  <c r="I424" i="6"/>
  <c r="J424" i="6"/>
  <c r="K424" i="6"/>
  <c r="L424" i="6"/>
  <c r="B425" i="6"/>
  <c r="C425" i="6"/>
  <c r="D425" i="6"/>
  <c r="E425" i="6"/>
  <c r="F425" i="6"/>
  <c r="G425" i="6"/>
  <c r="H425" i="6"/>
  <c r="I425" i="6"/>
  <c r="J425" i="6"/>
  <c r="K425" i="6"/>
  <c r="L425" i="6"/>
  <c r="B426" i="6"/>
  <c r="C426" i="6"/>
  <c r="D426" i="6"/>
  <c r="E426" i="6"/>
  <c r="F426" i="6"/>
  <c r="G426" i="6"/>
  <c r="H426" i="6"/>
  <c r="I426" i="6"/>
  <c r="J426" i="6"/>
  <c r="K426" i="6"/>
  <c r="L426" i="6"/>
  <c r="B427" i="6"/>
  <c r="C427" i="6"/>
  <c r="D427" i="6"/>
  <c r="E427" i="6"/>
  <c r="F427" i="6"/>
  <c r="G427" i="6"/>
  <c r="H427" i="6"/>
  <c r="I427" i="6"/>
  <c r="J427" i="6"/>
  <c r="K427" i="6"/>
  <c r="L427" i="6"/>
  <c r="B428" i="6"/>
  <c r="C428" i="6"/>
  <c r="D428" i="6"/>
  <c r="E428" i="6"/>
  <c r="F428" i="6"/>
  <c r="G428" i="6"/>
  <c r="H428" i="6"/>
  <c r="I428" i="6"/>
  <c r="J428" i="6"/>
  <c r="K428" i="6"/>
  <c r="L428" i="6"/>
  <c r="B429" i="6"/>
  <c r="C429" i="6"/>
  <c r="D429" i="6"/>
  <c r="E429" i="6"/>
  <c r="F429" i="6"/>
  <c r="G429" i="6"/>
  <c r="H429" i="6"/>
  <c r="I429" i="6"/>
  <c r="J429" i="6"/>
  <c r="K429" i="6"/>
  <c r="L429" i="6"/>
  <c r="B430" i="6"/>
  <c r="C430" i="6"/>
  <c r="D430" i="6"/>
  <c r="E430" i="6"/>
  <c r="F430" i="6"/>
  <c r="G430" i="6"/>
  <c r="H430" i="6"/>
  <c r="I430" i="6"/>
  <c r="J430" i="6"/>
  <c r="K430" i="6"/>
  <c r="L430" i="6"/>
  <c r="B431" i="6"/>
  <c r="C431" i="6"/>
  <c r="D431" i="6"/>
  <c r="E431" i="6"/>
  <c r="F431" i="6"/>
  <c r="G431" i="6"/>
  <c r="H431" i="6"/>
  <c r="I431" i="6"/>
  <c r="J431" i="6"/>
  <c r="K431" i="6"/>
  <c r="L431" i="6"/>
  <c r="B432" i="6"/>
  <c r="C432" i="6"/>
  <c r="D432" i="6"/>
  <c r="E432" i="6"/>
  <c r="F432" i="6"/>
  <c r="G432" i="6"/>
  <c r="H432" i="6"/>
  <c r="I432" i="6"/>
  <c r="J432" i="6"/>
  <c r="K432" i="6"/>
  <c r="L432" i="6"/>
  <c r="B433" i="6"/>
  <c r="C433" i="6"/>
  <c r="D433" i="6"/>
  <c r="E433" i="6"/>
  <c r="F433" i="6"/>
  <c r="G433" i="6"/>
  <c r="H433" i="6"/>
  <c r="I433" i="6"/>
  <c r="J433" i="6"/>
  <c r="K433" i="6"/>
  <c r="L433" i="6"/>
  <c r="B434" i="6"/>
  <c r="C434" i="6"/>
  <c r="D434" i="6"/>
  <c r="E434" i="6"/>
  <c r="F434" i="6"/>
  <c r="G434" i="6"/>
  <c r="H434" i="6"/>
  <c r="I434" i="6"/>
  <c r="J434" i="6"/>
  <c r="K434" i="6"/>
  <c r="L434" i="6"/>
  <c r="B435" i="6"/>
  <c r="C435" i="6"/>
  <c r="D435" i="6"/>
  <c r="E435" i="6"/>
  <c r="F435" i="6"/>
  <c r="G435" i="6"/>
  <c r="H435" i="6"/>
  <c r="I435" i="6"/>
  <c r="J435" i="6"/>
  <c r="K435" i="6"/>
  <c r="L435" i="6"/>
  <c r="B436" i="6"/>
  <c r="C436" i="6"/>
  <c r="D436" i="6"/>
  <c r="E436" i="6"/>
  <c r="F436" i="6"/>
  <c r="G436" i="6"/>
  <c r="H436" i="6"/>
  <c r="I436" i="6"/>
  <c r="J436" i="6"/>
  <c r="K436" i="6"/>
  <c r="L436" i="6"/>
  <c r="B437" i="6"/>
  <c r="C437" i="6"/>
  <c r="D437" i="6"/>
  <c r="E437" i="6"/>
  <c r="F437" i="6"/>
  <c r="G437" i="6"/>
  <c r="H437" i="6"/>
  <c r="I437" i="6"/>
  <c r="J437" i="6"/>
  <c r="K437" i="6"/>
  <c r="L437" i="6"/>
  <c r="B438" i="6"/>
  <c r="C438" i="6"/>
  <c r="D438" i="6"/>
  <c r="E438" i="6"/>
  <c r="F438" i="6"/>
  <c r="G438" i="6"/>
  <c r="H438" i="6"/>
  <c r="I438" i="6"/>
  <c r="J438" i="6"/>
  <c r="K438" i="6"/>
  <c r="L438" i="6"/>
  <c r="B439" i="6"/>
  <c r="C439" i="6"/>
  <c r="D439" i="6"/>
  <c r="E439" i="6"/>
  <c r="F439" i="6"/>
  <c r="G439" i="6"/>
  <c r="H439" i="6"/>
  <c r="I439" i="6"/>
  <c r="J439" i="6"/>
  <c r="K439" i="6"/>
  <c r="L439" i="6"/>
  <c r="B440" i="6"/>
  <c r="C440" i="6"/>
  <c r="D440" i="6"/>
  <c r="E440" i="6"/>
  <c r="F440" i="6"/>
  <c r="G440" i="6"/>
  <c r="H440" i="6"/>
  <c r="I440" i="6"/>
  <c r="J440" i="6"/>
  <c r="K440" i="6"/>
  <c r="L440" i="6"/>
  <c r="B441" i="6"/>
  <c r="C441" i="6"/>
  <c r="D441" i="6"/>
  <c r="E441" i="6"/>
  <c r="F441" i="6"/>
  <c r="G441" i="6"/>
  <c r="H441" i="6"/>
  <c r="I441" i="6"/>
  <c r="J441" i="6"/>
  <c r="K441" i="6"/>
  <c r="L441" i="6"/>
  <c r="B442" i="6"/>
  <c r="C442" i="6"/>
  <c r="D442" i="6"/>
  <c r="E442" i="6"/>
  <c r="F442" i="6"/>
  <c r="G442" i="6"/>
  <c r="H442" i="6"/>
  <c r="I442" i="6"/>
  <c r="J442" i="6"/>
  <c r="K442" i="6"/>
  <c r="L442" i="6"/>
  <c r="B443" i="6"/>
  <c r="C443" i="6"/>
  <c r="D443" i="6"/>
  <c r="E443" i="6"/>
  <c r="F443" i="6"/>
  <c r="G443" i="6"/>
  <c r="H443" i="6"/>
  <c r="I443" i="6"/>
  <c r="J443" i="6"/>
  <c r="K443" i="6"/>
  <c r="L443" i="6"/>
  <c r="B444" i="6"/>
  <c r="C444" i="6"/>
  <c r="D444" i="6"/>
  <c r="E444" i="6"/>
  <c r="F444" i="6"/>
  <c r="G444" i="6"/>
  <c r="H444" i="6"/>
  <c r="I444" i="6"/>
  <c r="J444" i="6"/>
  <c r="K444" i="6"/>
  <c r="L444" i="6"/>
  <c r="B445" i="6"/>
  <c r="C445" i="6"/>
  <c r="D445" i="6"/>
  <c r="E445" i="6"/>
  <c r="F445" i="6"/>
  <c r="G445" i="6"/>
  <c r="H445" i="6"/>
  <c r="I445" i="6"/>
  <c r="J445" i="6"/>
  <c r="K445" i="6"/>
  <c r="L445" i="6"/>
  <c r="B446" i="6"/>
  <c r="C446" i="6"/>
  <c r="D446" i="6"/>
  <c r="E446" i="6"/>
  <c r="F446" i="6"/>
  <c r="G446" i="6"/>
  <c r="H446" i="6"/>
  <c r="I446" i="6"/>
  <c r="J446" i="6"/>
  <c r="K446" i="6"/>
  <c r="L446" i="6"/>
  <c r="B447" i="6"/>
  <c r="C447" i="6"/>
  <c r="D447" i="6"/>
  <c r="E447" i="6"/>
  <c r="F447" i="6"/>
  <c r="G447" i="6"/>
  <c r="H447" i="6"/>
  <c r="I447" i="6"/>
  <c r="J447" i="6"/>
  <c r="K447" i="6"/>
  <c r="L447" i="6"/>
  <c r="B448" i="6"/>
  <c r="C448" i="6"/>
  <c r="D448" i="6"/>
  <c r="E448" i="6"/>
  <c r="F448" i="6"/>
  <c r="G448" i="6"/>
  <c r="H448" i="6"/>
  <c r="I448" i="6"/>
  <c r="J448" i="6"/>
  <c r="K448" i="6"/>
  <c r="L448" i="6"/>
  <c r="B449" i="6"/>
  <c r="C449" i="6"/>
  <c r="D449" i="6"/>
  <c r="E449" i="6"/>
  <c r="F449" i="6"/>
  <c r="G449" i="6"/>
  <c r="H449" i="6"/>
  <c r="I449" i="6"/>
  <c r="J449" i="6"/>
  <c r="K449" i="6"/>
  <c r="L449" i="6"/>
  <c r="B450" i="6"/>
  <c r="C450" i="6"/>
  <c r="D450" i="6"/>
  <c r="E450" i="6"/>
  <c r="F450" i="6"/>
  <c r="G450" i="6"/>
  <c r="H450" i="6"/>
  <c r="I450" i="6"/>
  <c r="J450" i="6"/>
  <c r="K450" i="6"/>
  <c r="L450" i="6"/>
  <c r="B451" i="6"/>
  <c r="C451" i="6"/>
  <c r="D451" i="6"/>
  <c r="E451" i="6"/>
  <c r="F451" i="6"/>
  <c r="G451" i="6"/>
  <c r="H451" i="6"/>
  <c r="I451" i="6"/>
  <c r="J451" i="6"/>
  <c r="K451" i="6"/>
  <c r="L451" i="6"/>
  <c r="B452" i="6"/>
  <c r="C452" i="6"/>
  <c r="D452" i="6"/>
  <c r="E452" i="6"/>
  <c r="F452" i="6"/>
  <c r="G452" i="6"/>
  <c r="H452" i="6"/>
  <c r="I452" i="6"/>
  <c r="J452" i="6"/>
  <c r="K452" i="6"/>
  <c r="L452" i="6"/>
  <c r="B453" i="6"/>
  <c r="C453" i="6"/>
  <c r="D453" i="6"/>
  <c r="E453" i="6"/>
  <c r="F453" i="6"/>
  <c r="G453" i="6"/>
  <c r="H453" i="6"/>
  <c r="I453" i="6"/>
  <c r="J453" i="6"/>
  <c r="K453" i="6"/>
  <c r="L453" i="6"/>
  <c r="B454" i="6"/>
  <c r="C454" i="6"/>
  <c r="D454" i="6"/>
  <c r="E454" i="6"/>
  <c r="F454" i="6"/>
  <c r="G454" i="6"/>
  <c r="H454" i="6"/>
  <c r="I454" i="6"/>
  <c r="J454" i="6"/>
  <c r="K454" i="6"/>
  <c r="L454" i="6"/>
  <c r="B455" i="6"/>
  <c r="C455" i="6"/>
  <c r="D455" i="6"/>
  <c r="E455" i="6"/>
  <c r="F455" i="6"/>
  <c r="G455" i="6"/>
  <c r="H455" i="6"/>
  <c r="I455" i="6"/>
  <c r="J455" i="6"/>
  <c r="K455" i="6"/>
  <c r="L455" i="6"/>
  <c r="B456" i="6"/>
  <c r="C456" i="6"/>
  <c r="D456" i="6"/>
  <c r="E456" i="6"/>
  <c r="F456" i="6"/>
  <c r="G456" i="6"/>
  <c r="H456" i="6"/>
  <c r="I456" i="6"/>
  <c r="J456" i="6"/>
  <c r="K456" i="6"/>
  <c r="L456" i="6"/>
  <c r="B457" i="6"/>
  <c r="C457" i="6"/>
  <c r="D457" i="6"/>
  <c r="E457" i="6"/>
  <c r="F457" i="6"/>
  <c r="G457" i="6"/>
  <c r="H457" i="6"/>
  <c r="I457" i="6"/>
  <c r="J457" i="6"/>
  <c r="K457" i="6"/>
  <c r="L457" i="6"/>
  <c r="B458" i="6"/>
  <c r="C458" i="6"/>
  <c r="D458" i="6"/>
  <c r="E458" i="6"/>
  <c r="F458" i="6"/>
  <c r="G458" i="6"/>
  <c r="H458" i="6"/>
  <c r="I458" i="6"/>
  <c r="J458" i="6"/>
  <c r="K458" i="6"/>
  <c r="L458" i="6"/>
  <c r="B459" i="6"/>
  <c r="C459" i="6"/>
  <c r="D459" i="6"/>
  <c r="E459" i="6"/>
  <c r="F459" i="6"/>
  <c r="G459" i="6"/>
  <c r="H459" i="6"/>
  <c r="I459" i="6"/>
  <c r="J459" i="6"/>
  <c r="K459" i="6"/>
  <c r="L459" i="6"/>
  <c r="B460" i="6"/>
  <c r="C460" i="6"/>
  <c r="D460" i="6"/>
  <c r="E460" i="6"/>
  <c r="F460" i="6"/>
  <c r="G460" i="6"/>
  <c r="H460" i="6"/>
  <c r="I460" i="6"/>
  <c r="J460" i="6"/>
  <c r="K460" i="6"/>
  <c r="L460" i="6"/>
  <c r="B461" i="6"/>
  <c r="C461" i="6"/>
  <c r="D461" i="6"/>
  <c r="E461" i="6"/>
  <c r="F461" i="6"/>
  <c r="G461" i="6"/>
  <c r="H461" i="6"/>
  <c r="I461" i="6"/>
  <c r="J461" i="6"/>
  <c r="K461" i="6"/>
  <c r="L461" i="6"/>
  <c r="B462" i="6"/>
  <c r="C462" i="6"/>
  <c r="D462" i="6"/>
  <c r="E462" i="6"/>
  <c r="F462" i="6"/>
  <c r="G462" i="6"/>
  <c r="H462" i="6"/>
  <c r="I462" i="6"/>
  <c r="J462" i="6"/>
  <c r="K462" i="6"/>
  <c r="L462" i="6"/>
  <c r="B463" i="6"/>
  <c r="C463" i="6"/>
  <c r="D463" i="6"/>
  <c r="E463" i="6"/>
  <c r="F463" i="6"/>
  <c r="G463" i="6"/>
  <c r="H463" i="6"/>
  <c r="I463" i="6"/>
  <c r="J463" i="6"/>
  <c r="K463" i="6"/>
  <c r="L463" i="6"/>
  <c r="B464" i="6"/>
  <c r="C464" i="6"/>
  <c r="D464" i="6"/>
  <c r="E464" i="6"/>
  <c r="F464" i="6"/>
  <c r="G464" i="6"/>
  <c r="H464" i="6"/>
  <c r="I464" i="6"/>
  <c r="J464" i="6"/>
  <c r="K464" i="6"/>
  <c r="L464" i="6"/>
  <c r="B465" i="6"/>
  <c r="C465" i="6"/>
  <c r="D465" i="6"/>
  <c r="E465" i="6"/>
  <c r="F465" i="6"/>
  <c r="G465" i="6"/>
  <c r="H465" i="6"/>
  <c r="I465" i="6"/>
  <c r="J465" i="6"/>
  <c r="K465" i="6"/>
  <c r="L465" i="6"/>
  <c r="B466" i="6"/>
  <c r="C466" i="6"/>
  <c r="D466" i="6"/>
  <c r="E466" i="6"/>
  <c r="F466" i="6"/>
  <c r="G466" i="6"/>
  <c r="H466" i="6"/>
  <c r="I466" i="6"/>
  <c r="J466" i="6"/>
  <c r="K466" i="6"/>
  <c r="L466" i="6"/>
  <c r="B467" i="6"/>
  <c r="C467" i="6"/>
  <c r="D467" i="6"/>
  <c r="E467" i="6"/>
  <c r="F467" i="6"/>
  <c r="G467" i="6"/>
  <c r="H467" i="6"/>
  <c r="I467" i="6"/>
  <c r="J467" i="6"/>
  <c r="K467" i="6"/>
  <c r="L467" i="6"/>
  <c r="B468" i="6"/>
  <c r="C468" i="6"/>
  <c r="D468" i="6"/>
  <c r="E468" i="6"/>
  <c r="F468" i="6"/>
  <c r="G468" i="6"/>
  <c r="H468" i="6"/>
  <c r="I468" i="6"/>
  <c r="J468" i="6"/>
  <c r="K468" i="6"/>
  <c r="L468" i="6"/>
  <c r="B469" i="6"/>
  <c r="C469" i="6"/>
  <c r="D469" i="6"/>
  <c r="E469" i="6"/>
  <c r="F469" i="6"/>
  <c r="G469" i="6"/>
  <c r="H469" i="6"/>
  <c r="I469" i="6"/>
  <c r="J469" i="6"/>
  <c r="K469" i="6"/>
  <c r="L469" i="6"/>
  <c r="B470" i="6"/>
  <c r="C470" i="6"/>
  <c r="D470" i="6"/>
  <c r="E470" i="6"/>
  <c r="F470" i="6"/>
  <c r="G470" i="6"/>
  <c r="H470" i="6"/>
  <c r="I470" i="6"/>
  <c r="J470" i="6"/>
  <c r="K470" i="6"/>
  <c r="L470" i="6"/>
  <c r="B471" i="6"/>
  <c r="C471" i="6"/>
  <c r="D471" i="6"/>
  <c r="E471" i="6"/>
  <c r="F471" i="6"/>
  <c r="G471" i="6"/>
  <c r="H471" i="6"/>
  <c r="I471" i="6"/>
  <c r="J471" i="6"/>
  <c r="K471" i="6"/>
  <c r="L471" i="6"/>
  <c r="B472" i="6"/>
  <c r="C472" i="6"/>
  <c r="D472" i="6"/>
  <c r="E472" i="6"/>
  <c r="F472" i="6"/>
  <c r="G472" i="6"/>
  <c r="H472" i="6"/>
  <c r="I472" i="6"/>
  <c r="J472" i="6"/>
  <c r="K472" i="6"/>
  <c r="L472" i="6"/>
  <c r="B473" i="6"/>
  <c r="C473" i="6"/>
  <c r="D473" i="6"/>
  <c r="E473" i="6"/>
  <c r="F473" i="6"/>
  <c r="G473" i="6"/>
  <c r="H473" i="6"/>
  <c r="I473" i="6"/>
  <c r="J473" i="6"/>
  <c r="K473" i="6"/>
  <c r="L473" i="6"/>
  <c r="B474" i="6"/>
  <c r="C474" i="6"/>
  <c r="D474" i="6"/>
  <c r="E474" i="6"/>
  <c r="F474" i="6"/>
  <c r="G474" i="6"/>
  <c r="H474" i="6"/>
  <c r="I474" i="6"/>
  <c r="J474" i="6"/>
  <c r="K474" i="6"/>
  <c r="L474" i="6"/>
  <c r="B475" i="6"/>
  <c r="C475" i="6"/>
  <c r="D475" i="6"/>
  <c r="E475" i="6"/>
  <c r="F475" i="6"/>
  <c r="G475" i="6"/>
  <c r="H475" i="6"/>
  <c r="I475" i="6"/>
  <c r="J475" i="6"/>
  <c r="K475" i="6"/>
  <c r="L475" i="6"/>
  <c r="B476" i="6"/>
  <c r="C476" i="6"/>
  <c r="D476" i="6"/>
  <c r="E476" i="6"/>
  <c r="F476" i="6"/>
  <c r="G476" i="6"/>
  <c r="H476" i="6"/>
  <c r="I476" i="6"/>
  <c r="J476" i="6"/>
  <c r="K476" i="6"/>
  <c r="L476" i="6"/>
  <c r="B477" i="6"/>
  <c r="C477" i="6"/>
  <c r="D477" i="6"/>
  <c r="E477" i="6"/>
  <c r="F477" i="6"/>
  <c r="G477" i="6"/>
  <c r="H477" i="6"/>
  <c r="I477" i="6"/>
  <c r="J477" i="6"/>
  <c r="K477" i="6"/>
  <c r="L477" i="6"/>
  <c r="B478" i="6"/>
  <c r="C478" i="6"/>
  <c r="D478" i="6"/>
  <c r="E478" i="6"/>
  <c r="F478" i="6"/>
  <c r="G478" i="6"/>
  <c r="H478" i="6"/>
  <c r="I478" i="6"/>
  <c r="J478" i="6"/>
  <c r="K478" i="6"/>
  <c r="L478" i="6"/>
  <c r="B479" i="6"/>
  <c r="C479" i="6"/>
  <c r="D479" i="6"/>
  <c r="E479" i="6"/>
  <c r="F479" i="6"/>
  <c r="G479" i="6"/>
  <c r="H479" i="6"/>
  <c r="I479" i="6"/>
  <c r="J479" i="6"/>
  <c r="K479" i="6"/>
  <c r="L479" i="6"/>
  <c r="B480" i="6"/>
  <c r="C480" i="6"/>
  <c r="D480" i="6"/>
  <c r="E480" i="6"/>
  <c r="F480" i="6"/>
  <c r="G480" i="6"/>
  <c r="H480" i="6"/>
  <c r="I480" i="6"/>
  <c r="J480" i="6"/>
  <c r="K480" i="6"/>
  <c r="L480" i="6"/>
  <c r="B481" i="6"/>
  <c r="C481" i="6"/>
  <c r="D481" i="6"/>
  <c r="E481" i="6"/>
  <c r="F481" i="6"/>
  <c r="G481" i="6"/>
  <c r="H481" i="6"/>
  <c r="I481" i="6"/>
  <c r="J481" i="6"/>
  <c r="K481" i="6"/>
  <c r="L481" i="6"/>
  <c r="B482" i="6"/>
  <c r="C482" i="6"/>
  <c r="D482" i="6"/>
  <c r="E482" i="6"/>
  <c r="F482" i="6"/>
  <c r="G482" i="6"/>
  <c r="H482" i="6"/>
  <c r="I482" i="6"/>
  <c r="J482" i="6"/>
  <c r="K482" i="6"/>
  <c r="L482" i="6"/>
  <c r="B483" i="6"/>
  <c r="C483" i="6"/>
  <c r="D483" i="6"/>
  <c r="E483" i="6"/>
  <c r="F483" i="6"/>
  <c r="G483" i="6"/>
  <c r="H483" i="6"/>
  <c r="I483" i="6"/>
  <c r="J483" i="6"/>
  <c r="K483" i="6"/>
  <c r="L483" i="6"/>
  <c r="B484" i="6"/>
  <c r="C484" i="6"/>
  <c r="D484" i="6"/>
  <c r="E484" i="6"/>
  <c r="F484" i="6"/>
  <c r="G484" i="6"/>
  <c r="H484" i="6"/>
  <c r="I484" i="6"/>
  <c r="J484" i="6"/>
  <c r="K484" i="6"/>
  <c r="L484" i="6"/>
  <c r="B485" i="6"/>
  <c r="C485" i="6"/>
  <c r="D485" i="6"/>
  <c r="E485" i="6"/>
  <c r="F485" i="6"/>
  <c r="G485" i="6"/>
  <c r="H485" i="6"/>
  <c r="I485" i="6"/>
  <c r="J485" i="6"/>
  <c r="K485" i="6"/>
  <c r="L485" i="6"/>
  <c r="B486" i="6"/>
  <c r="C486" i="6"/>
  <c r="D486" i="6"/>
  <c r="E486" i="6"/>
  <c r="F486" i="6"/>
  <c r="G486" i="6"/>
  <c r="H486" i="6"/>
  <c r="I486" i="6"/>
  <c r="J486" i="6"/>
  <c r="K486" i="6"/>
  <c r="L486" i="6"/>
  <c r="B487" i="6"/>
  <c r="C487" i="6"/>
  <c r="D487" i="6"/>
  <c r="E487" i="6"/>
  <c r="F487" i="6"/>
  <c r="G487" i="6"/>
  <c r="H487" i="6"/>
  <c r="I487" i="6"/>
  <c r="J487" i="6"/>
  <c r="K487" i="6"/>
  <c r="L487" i="6"/>
  <c r="B488" i="6"/>
  <c r="C488" i="6"/>
  <c r="D488" i="6"/>
  <c r="E488" i="6"/>
  <c r="F488" i="6"/>
  <c r="G488" i="6"/>
  <c r="H488" i="6"/>
  <c r="I488" i="6"/>
  <c r="J488" i="6"/>
  <c r="K488" i="6"/>
  <c r="L488" i="6"/>
  <c r="B489" i="6"/>
  <c r="C489" i="6"/>
  <c r="D489" i="6"/>
  <c r="E489" i="6"/>
  <c r="F489" i="6"/>
  <c r="G489" i="6"/>
  <c r="H489" i="6"/>
  <c r="I489" i="6"/>
  <c r="J489" i="6"/>
  <c r="K489" i="6"/>
  <c r="L489" i="6"/>
  <c r="B490" i="6"/>
  <c r="C490" i="6"/>
  <c r="D490" i="6"/>
  <c r="E490" i="6"/>
  <c r="F490" i="6"/>
  <c r="G490" i="6"/>
  <c r="H490" i="6"/>
  <c r="I490" i="6"/>
  <c r="J490" i="6"/>
  <c r="K490" i="6"/>
  <c r="L490" i="6"/>
  <c r="B491" i="6"/>
  <c r="C491" i="6"/>
  <c r="D491" i="6"/>
  <c r="E491" i="6"/>
  <c r="F491" i="6"/>
  <c r="G491" i="6"/>
  <c r="H491" i="6"/>
  <c r="I491" i="6"/>
  <c r="J491" i="6"/>
  <c r="K491" i="6"/>
  <c r="L491" i="6"/>
  <c r="B492" i="6"/>
  <c r="C492" i="6"/>
  <c r="D492" i="6"/>
  <c r="E492" i="6"/>
  <c r="F492" i="6"/>
  <c r="G492" i="6"/>
  <c r="H492" i="6"/>
  <c r="I492" i="6"/>
  <c r="J492" i="6"/>
  <c r="K492" i="6"/>
  <c r="L492" i="6"/>
  <c r="B493" i="6"/>
  <c r="C493" i="6"/>
  <c r="D493" i="6"/>
  <c r="E493" i="6"/>
  <c r="F493" i="6"/>
  <c r="G493" i="6"/>
  <c r="H493" i="6"/>
  <c r="I493" i="6"/>
  <c r="J493" i="6"/>
  <c r="K493" i="6"/>
  <c r="L493" i="6"/>
  <c r="B494" i="6"/>
  <c r="C494" i="6"/>
  <c r="D494" i="6"/>
  <c r="E494" i="6"/>
  <c r="F494" i="6"/>
  <c r="G494" i="6"/>
  <c r="H494" i="6"/>
  <c r="I494" i="6"/>
  <c r="J494" i="6"/>
  <c r="K494" i="6"/>
  <c r="L494" i="6"/>
  <c r="B495" i="6"/>
  <c r="C495" i="6"/>
  <c r="D495" i="6"/>
  <c r="E495" i="6"/>
  <c r="F495" i="6"/>
  <c r="G495" i="6"/>
  <c r="H495" i="6"/>
  <c r="I495" i="6"/>
  <c r="J495" i="6"/>
  <c r="K495" i="6"/>
  <c r="L495" i="6"/>
  <c r="B496" i="6"/>
  <c r="C496" i="6"/>
  <c r="D496" i="6"/>
  <c r="E496" i="6"/>
  <c r="F496" i="6"/>
  <c r="G496" i="6"/>
  <c r="H496" i="6"/>
  <c r="I496" i="6"/>
  <c r="J496" i="6"/>
  <c r="K496" i="6"/>
  <c r="L496" i="6"/>
  <c r="B497" i="6"/>
  <c r="C497" i="6"/>
  <c r="D497" i="6"/>
  <c r="E497" i="6"/>
  <c r="F497" i="6"/>
  <c r="G497" i="6"/>
  <c r="H497" i="6"/>
  <c r="I497" i="6"/>
  <c r="J497" i="6"/>
  <c r="K497" i="6"/>
  <c r="L497" i="6"/>
  <c r="B498" i="6"/>
  <c r="C498" i="6"/>
  <c r="D498" i="6"/>
  <c r="E498" i="6"/>
  <c r="F498" i="6"/>
  <c r="G498" i="6"/>
  <c r="H498" i="6"/>
  <c r="I498" i="6"/>
  <c r="J498" i="6"/>
  <c r="K498" i="6"/>
  <c r="L498" i="6"/>
  <c r="B499" i="6"/>
  <c r="C499" i="6"/>
  <c r="D499" i="6"/>
  <c r="E499" i="6"/>
  <c r="F499" i="6"/>
  <c r="G499" i="6"/>
  <c r="H499" i="6"/>
  <c r="I499" i="6"/>
  <c r="J499" i="6"/>
  <c r="K499" i="6"/>
  <c r="L499" i="6"/>
  <c r="B500" i="6"/>
  <c r="C500" i="6"/>
  <c r="D500" i="6"/>
  <c r="E500" i="6"/>
  <c r="F500" i="6"/>
  <c r="G500" i="6"/>
  <c r="H500" i="6"/>
  <c r="I500" i="6"/>
  <c r="J500" i="6"/>
  <c r="K500" i="6"/>
  <c r="L500" i="6"/>
  <c r="B501" i="6"/>
  <c r="C501" i="6"/>
  <c r="D501" i="6"/>
  <c r="E501" i="6"/>
  <c r="F501" i="6"/>
  <c r="G501" i="6"/>
  <c r="H501" i="6"/>
  <c r="I501" i="6"/>
  <c r="J501" i="6"/>
  <c r="K501" i="6"/>
  <c r="L501" i="6"/>
  <c r="B502" i="6"/>
  <c r="C502" i="6"/>
  <c r="D502" i="6"/>
  <c r="E502" i="6"/>
  <c r="F502" i="6"/>
  <c r="G502" i="6"/>
  <c r="H502" i="6"/>
  <c r="I502" i="6"/>
  <c r="J502" i="6"/>
  <c r="K502" i="6"/>
  <c r="L502" i="6"/>
  <c r="B503" i="6"/>
  <c r="C503" i="6"/>
  <c r="D503" i="6"/>
  <c r="E503" i="6"/>
  <c r="F503" i="6"/>
  <c r="G503" i="6"/>
  <c r="H503" i="6"/>
  <c r="I503" i="6"/>
  <c r="J503" i="6"/>
  <c r="K503" i="6"/>
  <c r="L503" i="6"/>
  <c r="B504" i="6"/>
  <c r="C504" i="6"/>
  <c r="D504" i="6"/>
  <c r="E504" i="6"/>
  <c r="F504" i="6"/>
  <c r="G504" i="6"/>
  <c r="H504" i="6"/>
  <c r="I504" i="6"/>
  <c r="J504" i="6"/>
  <c r="K504" i="6"/>
  <c r="L504" i="6"/>
  <c r="B505" i="6"/>
  <c r="C505" i="6"/>
  <c r="D505" i="6"/>
  <c r="E505" i="6"/>
  <c r="F505" i="6"/>
  <c r="G505" i="6"/>
  <c r="H505" i="6"/>
  <c r="I505" i="6"/>
  <c r="J505" i="6"/>
  <c r="K505" i="6"/>
  <c r="L505" i="6"/>
  <c r="B506" i="6"/>
  <c r="C506" i="6"/>
  <c r="D506" i="6"/>
  <c r="E506" i="6"/>
  <c r="F506" i="6"/>
  <c r="G506" i="6"/>
  <c r="H506" i="6"/>
  <c r="I506" i="6"/>
  <c r="J506" i="6"/>
  <c r="K506" i="6"/>
  <c r="L506" i="6"/>
  <c r="B507" i="6"/>
  <c r="C507" i="6"/>
  <c r="D507" i="6"/>
  <c r="E507" i="6"/>
  <c r="F507" i="6"/>
  <c r="G507" i="6"/>
  <c r="H507" i="6"/>
  <c r="I507" i="6"/>
  <c r="J507" i="6"/>
  <c r="K507" i="6"/>
  <c r="L507" i="6"/>
  <c r="B508" i="6"/>
  <c r="C508" i="6"/>
  <c r="D508" i="6"/>
  <c r="E508" i="6"/>
  <c r="F508" i="6"/>
  <c r="G508" i="6"/>
  <c r="H508" i="6"/>
  <c r="I508" i="6"/>
  <c r="J508" i="6"/>
  <c r="K508" i="6"/>
  <c r="L508" i="6"/>
  <c r="B509" i="6"/>
  <c r="C509" i="6"/>
  <c r="D509" i="6"/>
  <c r="E509" i="6"/>
  <c r="F509" i="6"/>
  <c r="G509" i="6"/>
  <c r="H509" i="6"/>
  <c r="I509" i="6"/>
  <c r="J509" i="6"/>
  <c r="K509" i="6"/>
  <c r="L509" i="6"/>
  <c r="B510" i="6"/>
  <c r="C510" i="6"/>
  <c r="D510" i="6"/>
  <c r="E510" i="6"/>
  <c r="F510" i="6"/>
  <c r="G510" i="6"/>
  <c r="H510" i="6"/>
  <c r="I510" i="6"/>
  <c r="J510" i="6"/>
  <c r="K510" i="6"/>
  <c r="L510" i="6"/>
  <c r="B511" i="6"/>
  <c r="C511" i="6"/>
  <c r="D511" i="6"/>
  <c r="E511" i="6"/>
  <c r="F511" i="6"/>
  <c r="G511" i="6"/>
  <c r="H511" i="6"/>
  <c r="I511" i="6"/>
  <c r="J511" i="6"/>
  <c r="K511" i="6"/>
  <c r="L511" i="6"/>
  <c r="B512" i="6"/>
  <c r="C512" i="6"/>
  <c r="D512" i="6"/>
  <c r="E512" i="6"/>
  <c r="F512" i="6"/>
  <c r="G512" i="6"/>
  <c r="H512" i="6"/>
  <c r="I512" i="6"/>
  <c r="J512" i="6"/>
  <c r="K512" i="6"/>
  <c r="L512" i="6"/>
  <c r="B513" i="6"/>
  <c r="C513" i="6"/>
  <c r="D513" i="6"/>
  <c r="E513" i="6"/>
  <c r="F513" i="6"/>
  <c r="G513" i="6"/>
  <c r="H513" i="6"/>
  <c r="I513" i="6"/>
  <c r="J513" i="6"/>
  <c r="K513" i="6"/>
  <c r="L513" i="6"/>
  <c r="B514" i="6"/>
  <c r="C514" i="6"/>
  <c r="D514" i="6"/>
  <c r="E514" i="6"/>
  <c r="F514" i="6"/>
  <c r="G514" i="6"/>
  <c r="H514" i="6"/>
  <c r="I514" i="6"/>
  <c r="J514" i="6"/>
  <c r="K514" i="6"/>
  <c r="L514" i="6"/>
  <c r="B515" i="6"/>
  <c r="C515" i="6"/>
  <c r="D515" i="6"/>
  <c r="E515" i="6"/>
  <c r="F515" i="6"/>
  <c r="G515" i="6"/>
  <c r="H515" i="6"/>
  <c r="I515" i="6"/>
  <c r="J515" i="6"/>
  <c r="K515" i="6"/>
  <c r="L515" i="6"/>
  <c r="B516" i="6"/>
  <c r="C516" i="6"/>
  <c r="D516" i="6"/>
  <c r="E516" i="6"/>
  <c r="F516" i="6"/>
  <c r="G516" i="6"/>
  <c r="H516" i="6"/>
  <c r="I516" i="6"/>
  <c r="J516" i="6"/>
  <c r="K516" i="6"/>
  <c r="L516" i="6"/>
  <c r="B517" i="6"/>
  <c r="C517" i="6"/>
  <c r="D517" i="6"/>
  <c r="E517" i="6"/>
  <c r="F517" i="6"/>
  <c r="G517" i="6"/>
  <c r="H517" i="6"/>
  <c r="I517" i="6"/>
  <c r="J517" i="6"/>
  <c r="K517" i="6"/>
  <c r="L517" i="6"/>
  <c r="B518" i="6"/>
  <c r="C518" i="6"/>
  <c r="D518" i="6"/>
  <c r="E518" i="6"/>
  <c r="F518" i="6"/>
  <c r="G518" i="6"/>
  <c r="H518" i="6"/>
  <c r="I518" i="6"/>
  <c r="J518" i="6"/>
  <c r="K518" i="6"/>
  <c r="L518" i="6"/>
  <c r="B519" i="6"/>
  <c r="C519" i="6"/>
  <c r="D519" i="6"/>
  <c r="E519" i="6"/>
  <c r="F519" i="6"/>
  <c r="G519" i="6"/>
  <c r="H519" i="6"/>
  <c r="I519" i="6"/>
  <c r="J519" i="6"/>
  <c r="K519" i="6"/>
  <c r="L519" i="6"/>
  <c r="B520" i="6"/>
  <c r="C520" i="6"/>
  <c r="D520" i="6"/>
  <c r="E520" i="6"/>
  <c r="F520" i="6"/>
  <c r="G520" i="6"/>
  <c r="H520" i="6"/>
  <c r="I520" i="6"/>
  <c r="J520" i="6"/>
  <c r="K520" i="6"/>
  <c r="L520" i="6"/>
  <c r="B521" i="6"/>
  <c r="C521" i="6"/>
  <c r="D521" i="6"/>
  <c r="E521" i="6"/>
  <c r="F521" i="6"/>
  <c r="G521" i="6"/>
  <c r="H521" i="6"/>
  <c r="I521" i="6"/>
  <c r="J521" i="6"/>
  <c r="K521" i="6"/>
  <c r="L521" i="6"/>
  <c r="B522" i="6"/>
  <c r="C522" i="6"/>
  <c r="D522" i="6"/>
  <c r="E522" i="6"/>
  <c r="F522" i="6"/>
  <c r="G522" i="6"/>
  <c r="H522" i="6"/>
  <c r="I522" i="6"/>
  <c r="J522" i="6"/>
  <c r="K522" i="6"/>
  <c r="L522" i="6"/>
  <c r="B523" i="6"/>
  <c r="C523" i="6"/>
  <c r="D523" i="6"/>
  <c r="E523" i="6"/>
  <c r="F523" i="6"/>
  <c r="G523" i="6"/>
  <c r="H523" i="6"/>
  <c r="I523" i="6"/>
  <c r="J523" i="6"/>
  <c r="K523" i="6"/>
  <c r="L523" i="6"/>
  <c r="B524" i="6"/>
  <c r="C524" i="6"/>
  <c r="D524" i="6"/>
  <c r="E524" i="6"/>
  <c r="F524" i="6"/>
  <c r="G524" i="6"/>
  <c r="H524" i="6"/>
  <c r="I524" i="6"/>
  <c r="J524" i="6"/>
  <c r="K524" i="6"/>
  <c r="L524" i="6"/>
  <c r="B525" i="6"/>
  <c r="C525" i="6"/>
  <c r="D525" i="6"/>
  <c r="E525" i="6"/>
  <c r="F525" i="6"/>
  <c r="G525" i="6"/>
  <c r="H525" i="6"/>
  <c r="I525" i="6"/>
  <c r="J525" i="6"/>
  <c r="K525" i="6"/>
  <c r="L525" i="6"/>
  <c r="B526" i="6"/>
  <c r="C526" i="6"/>
  <c r="D526" i="6"/>
  <c r="E526" i="6"/>
  <c r="F526" i="6"/>
  <c r="G526" i="6"/>
  <c r="H526" i="6"/>
  <c r="I526" i="6"/>
  <c r="J526" i="6"/>
  <c r="K526" i="6"/>
  <c r="L526" i="6"/>
  <c r="B527" i="6"/>
  <c r="C527" i="6"/>
  <c r="D527" i="6"/>
  <c r="E527" i="6"/>
  <c r="F527" i="6"/>
  <c r="G527" i="6"/>
  <c r="H527" i="6"/>
  <c r="I527" i="6"/>
  <c r="J527" i="6"/>
  <c r="K527" i="6"/>
  <c r="L527" i="6"/>
  <c r="B528" i="6"/>
  <c r="C528" i="6"/>
  <c r="D528" i="6"/>
  <c r="E528" i="6"/>
  <c r="F528" i="6"/>
  <c r="G528" i="6"/>
  <c r="H528" i="6"/>
  <c r="I528" i="6"/>
  <c r="J528" i="6"/>
  <c r="K528" i="6"/>
  <c r="L528" i="6"/>
  <c r="B529" i="6"/>
  <c r="C529" i="6"/>
  <c r="D529" i="6"/>
  <c r="E529" i="6"/>
  <c r="F529" i="6"/>
  <c r="G529" i="6"/>
  <c r="H529" i="6"/>
  <c r="I529" i="6"/>
  <c r="J529" i="6"/>
  <c r="K529" i="6"/>
  <c r="L529" i="6"/>
  <c r="B530" i="6"/>
  <c r="C530" i="6"/>
  <c r="D530" i="6"/>
  <c r="E530" i="6"/>
  <c r="F530" i="6"/>
  <c r="G530" i="6"/>
  <c r="H530" i="6"/>
  <c r="I530" i="6"/>
  <c r="J530" i="6"/>
  <c r="K530" i="6"/>
  <c r="L530" i="6"/>
  <c r="B531" i="6"/>
  <c r="C531" i="6"/>
  <c r="D531" i="6"/>
  <c r="E531" i="6"/>
  <c r="F531" i="6"/>
  <c r="G531" i="6"/>
  <c r="H531" i="6"/>
  <c r="I531" i="6"/>
  <c r="J531" i="6"/>
  <c r="K531" i="6"/>
  <c r="L531" i="6"/>
  <c r="B532" i="6"/>
  <c r="C532" i="6"/>
  <c r="D532" i="6"/>
  <c r="E532" i="6"/>
  <c r="F532" i="6"/>
  <c r="G532" i="6"/>
  <c r="H532" i="6"/>
  <c r="I532" i="6"/>
  <c r="J532" i="6"/>
  <c r="K532" i="6"/>
  <c r="L532" i="6"/>
  <c r="B533" i="6"/>
  <c r="C533" i="6"/>
  <c r="D533" i="6"/>
  <c r="E533" i="6"/>
  <c r="F533" i="6"/>
  <c r="G533" i="6"/>
  <c r="H533" i="6"/>
  <c r="I533" i="6"/>
  <c r="J533" i="6"/>
  <c r="K533" i="6"/>
  <c r="L533" i="6"/>
  <c r="B534" i="6"/>
  <c r="C534" i="6"/>
  <c r="D534" i="6"/>
  <c r="E534" i="6"/>
  <c r="F534" i="6"/>
  <c r="G534" i="6"/>
  <c r="H534" i="6"/>
  <c r="I534" i="6"/>
  <c r="J534" i="6"/>
  <c r="K534" i="6"/>
  <c r="L534" i="6"/>
  <c r="B535" i="6"/>
  <c r="C535" i="6"/>
  <c r="D535" i="6"/>
  <c r="E535" i="6"/>
  <c r="F535" i="6"/>
  <c r="G535" i="6"/>
  <c r="H535" i="6"/>
  <c r="I535" i="6"/>
  <c r="J535" i="6"/>
  <c r="K535" i="6"/>
  <c r="L535" i="6"/>
  <c r="B536" i="6"/>
  <c r="C536" i="6"/>
  <c r="D536" i="6"/>
  <c r="E536" i="6"/>
  <c r="F536" i="6"/>
  <c r="G536" i="6"/>
  <c r="H536" i="6"/>
  <c r="I536" i="6"/>
  <c r="J536" i="6"/>
  <c r="K536" i="6"/>
  <c r="L536" i="6"/>
  <c r="B537" i="6"/>
  <c r="C537" i="6"/>
  <c r="D537" i="6"/>
  <c r="E537" i="6"/>
  <c r="F537" i="6"/>
  <c r="G537" i="6"/>
  <c r="H537" i="6"/>
  <c r="I537" i="6"/>
  <c r="J537" i="6"/>
  <c r="K537" i="6"/>
  <c r="L537" i="6"/>
  <c r="B538" i="6"/>
  <c r="C538" i="6"/>
  <c r="D538" i="6"/>
  <c r="E538" i="6"/>
  <c r="F538" i="6"/>
  <c r="G538" i="6"/>
  <c r="H538" i="6"/>
  <c r="I538" i="6"/>
  <c r="J538" i="6"/>
  <c r="K538" i="6"/>
  <c r="L538" i="6"/>
  <c r="B539" i="6"/>
  <c r="C539" i="6"/>
  <c r="D539" i="6"/>
  <c r="E539" i="6"/>
  <c r="F539" i="6"/>
  <c r="G539" i="6"/>
  <c r="H539" i="6"/>
  <c r="I539" i="6"/>
  <c r="J539" i="6"/>
  <c r="K539" i="6"/>
  <c r="L539" i="6"/>
  <c r="B540" i="6"/>
  <c r="C540" i="6"/>
  <c r="D540" i="6"/>
  <c r="E540" i="6"/>
  <c r="F540" i="6"/>
  <c r="G540" i="6"/>
  <c r="H540" i="6"/>
  <c r="I540" i="6"/>
  <c r="J540" i="6"/>
  <c r="K540" i="6"/>
  <c r="L540" i="6"/>
  <c r="B541" i="6"/>
  <c r="C541" i="6"/>
  <c r="D541" i="6"/>
  <c r="E541" i="6"/>
  <c r="F541" i="6"/>
  <c r="G541" i="6"/>
  <c r="H541" i="6"/>
  <c r="I541" i="6"/>
  <c r="J541" i="6"/>
  <c r="K541" i="6"/>
  <c r="L541" i="6"/>
  <c r="B542" i="6"/>
  <c r="C542" i="6"/>
  <c r="D542" i="6"/>
  <c r="E542" i="6"/>
  <c r="F542" i="6"/>
  <c r="G542" i="6"/>
  <c r="H542" i="6"/>
  <c r="I542" i="6"/>
  <c r="J542" i="6"/>
  <c r="K542" i="6"/>
  <c r="L542" i="6"/>
  <c r="B543" i="6"/>
  <c r="C543" i="6"/>
  <c r="D543" i="6"/>
  <c r="E543" i="6"/>
  <c r="F543" i="6"/>
  <c r="G543" i="6"/>
  <c r="H543" i="6"/>
  <c r="I543" i="6"/>
  <c r="J543" i="6"/>
  <c r="K543" i="6"/>
  <c r="L543" i="6"/>
  <c r="B544" i="6"/>
  <c r="C544" i="6"/>
  <c r="D544" i="6"/>
  <c r="E544" i="6"/>
  <c r="F544" i="6"/>
  <c r="G544" i="6"/>
  <c r="H544" i="6"/>
  <c r="I544" i="6"/>
  <c r="J544" i="6"/>
  <c r="K544" i="6"/>
  <c r="L544" i="6"/>
  <c r="B545" i="6"/>
  <c r="C545" i="6"/>
  <c r="D545" i="6"/>
  <c r="E545" i="6"/>
  <c r="F545" i="6"/>
  <c r="G545" i="6"/>
  <c r="H545" i="6"/>
  <c r="I545" i="6"/>
  <c r="J545" i="6"/>
  <c r="K545" i="6"/>
  <c r="L545" i="6"/>
  <c r="B546" i="6"/>
  <c r="C546" i="6"/>
  <c r="D546" i="6"/>
  <c r="E546" i="6"/>
  <c r="F546" i="6"/>
  <c r="G546" i="6"/>
  <c r="H546" i="6"/>
  <c r="I546" i="6"/>
  <c r="J546" i="6"/>
  <c r="K546" i="6"/>
  <c r="L546" i="6"/>
  <c r="B547" i="6"/>
  <c r="C547" i="6"/>
  <c r="D547" i="6"/>
  <c r="E547" i="6"/>
  <c r="F547" i="6"/>
  <c r="G547" i="6"/>
  <c r="H547" i="6"/>
  <c r="I547" i="6"/>
  <c r="J547" i="6"/>
  <c r="K547" i="6"/>
  <c r="L547" i="6"/>
  <c r="B548" i="6"/>
  <c r="C548" i="6"/>
  <c r="D548" i="6"/>
  <c r="E548" i="6"/>
  <c r="F548" i="6"/>
  <c r="G548" i="6"/>
  <c r="H548" i="6"/>
  <c r="I548" i="6"/>
  <c r="J548" i="6"/>
  <c r="K548" i="6"/>
  <c r="L548" i="6"/>
  <c r="B549" i="6"/>
  <c r="C549" i="6"/>
  <c r="D549" i="6"/>
  <c r="E549" i="6"/>
  <c r="F549" i="6"/>
  <c r="G549" i="6"/>
  <c r="H549" i="6"/>
  <c r="I549" i="6"/>
  <c r="J549" i="6"/>
  <c r="K549" i="6"/>
  <c r="L549" i="6"/>
  <c r="B550" i="6"/>
  <c r="C550" i="6"/>
  <c r="D550" i="6"/>
  <c r="E550" i="6"/>
  <c r="F550" i="6"/>
  <c r="G550" i="6"/>
  <c r="H550" i="6"/>
  <c r="I550" i="6"/>
  <c r="J550" i="6"/>
  <c r="K550" i="6"/>
  <c r="L550" i="6"/>
  <c r="B551" i="6"/>
  <c r="C551" i="6"/>
  <c r="D551" i="6"/>
  <c r="E551" i="6"/>
  <c r="F551" i="6"/>
  <c r="G551" i="6"/>
  <c r="H551" i="6"/>
  <c r="I551" i="6"/>
  <c r="J551" i="6"/>
  <c r="K551" i="6"/>
  <c r="L551" i="6"/>
  <c r="B552" i="6"/>
  <c r="C552" i="6"/>
  <c r="D552" i="6"/>
  <c r="E552" i="6"/>
  <c r="F552" i="6"/>
  <c r="G552" i="6"/>
  <c r="H552" i="6"/>
  <c r="I552" i="6"/>
  <c r="J552" i="6"/>
  <c r="K552" i="6"/>
  <c r="L552" i="6"/>
  <c r="B553" i="6"/>
  <c r="C553" i="6"/>
  <c r="D553" i="6"/>
  <c r="E553" i="6"/>
  <c r="F553" i="6"/>
  <c r="G553" i="6"/>
  <c r="H553" i="6"/>
  <c r="I553" i="6"/>
  <c r="J553" i="6"/>
  <c r="K553" i="6"/>
  <c r="L553" i="6"/>
  <c r="B554" i="6"/>
  <c r="C554" i="6"/>
  <c r="D554" i="6"/>
  <c r="E554" i="6"/>
  <c r="F554" i="6"/>
  <c r="G554" i="6"/>
  <c r="H554" i="6"/>
  <c r="I554" i="6"/>
  <c r="J554" i="6"/>
  <c r="K554" i="6"/>
  <c r="L554" i="6"/>
  <c r="B555" i="6"/>
  <c r="C555" i="6"/>
  <c r="D555" i="6"/>
  <c r="E555" i="6"/>
  <c r="F555" i="6"/>
  <c r="G555" i="6"/>
  <c r="H555" i="6"/>
  <c r="I555" i="6"/>
  <c r="J555" i="6"/>
  <c r="K555" i="6"/>
  <c r="L555" i="6"/>
  <c r="B556" i="6"/>
  <c r="C556" i="6"/>
  <c r="D556" i="6"/>
  <c r="E556" i="6"/>
  <c r="F556" i="6"/>
  <c r="G556" i="6"/>
  <c r="H556" i="6"/>
  <c r="I556" i="6"/>
  <c r="J556" i="6"/>
  <c r="K556" i="6"/>
  <c r="L556" i="6"/>
  <c r="B557" i="6"/>
  <c r="C557" i="6"/>
  <c r="D557" i="6"/>
  <c r="E557" i="6"/>
  <c r="F557" i="6"/>
  <c r="G557" i="6"/>
  <c r="H557" i="6"/>
  <c r="I557" i="6"/>
  <c r="J557" i="6"/>
  <c r="K557" i="6"/>
  <c r="L557" i="6"/>
  <c r="B558" i="6"/>
  <c r="C558" i="6"/>
  <c r="D558" i="6"/>
  <c r="E558" i="6"/>
  <c r="F558" i="6"/>
  <c r="G558" i="6"/>
  <c r="H558" i="6"/>
  <c r="I558" i="6"/>
  <c r="J558" i="6"/>
  <c r="K558" i="6"/>
  <c r="L558" i="6"/>
  <c r="B559" i="6"/>
  <c r="C559" i="6"/>
  <c r="D559" i="6"/>
  <c r="E559" i="6"/>
  <c r="F559" i="6"/>
  <c r="G559" i="6"/>
  <c r="H559" i="6"/>
  <c r="I559" i="6"/>
  <c r="J559" i="6"/>
  <c r="K559" i="6"/>
  <c r="L559" i="6"/>
  <c r="B560" i="6"/>
  <c r="C560" i="6"/>
  <c r="D560" i="6"/>
  <c r="E560" i="6"/>
  <c r="F560" i="6"/>
  <c r="G560" i="6"/>
  <c r="H560" i="6"/>
  <c r="I560" i="6"/>
  <c r="J560" i="6"/>
  <c r="K560" i="6"/>
  <c r="L560" i="6"/>
  <c r="B561" i="6"/>
  <c r="C561" i="6"/>
  <c r="D561" i="6"/>
  <c r="E561" i="6"/>
  <c r="F561" i="6"/>
  <c r="G561" i="6"/>
  <c r="H561" i="6"/>
  <c r="I561" i="6"/>
  <c r="J561" i="6"/>
  <c r="K561" i="6"/>
  <c r="L561" i="6"/>
  <c r="B562" i="6"/>
  <c r="C562" i="6"/>
  <c r="D562" i="6"/>
  <c r="E562" i="6"/>
  <c r="F562" i="6"/>
  <c r="G562" i="6"/>
  <c r="H562" i="6"/>
  <c r="I562" i="6"/>
  <c r="J562" i="6"/>
  <c r="K562" i="6"/>
  <c r="L562" i="6"/>
  <c r="B563" i="6"/>
  <c r="C563" i="6"/>
  <c r="D563" i="6"/>
  <c r="E563" i="6"/>
  <c r="F563" i="6"/>
  <c r="G563" i="6"/>
  <c r="H563" i="6"/>
  <c r="I563" i="6"/>
  <c r="J563" i="6"/>
  <c r="K563" i="6"/>
  <c r="L563" i="6"/>
  <c r="B564" i="6"/>
  <c r="C564" i="6"/>
  <c r="D564" i="6"/>
  <c r="E564" i="6"/>
  <c r="F564" i="6"/>
  <c r="G564" i="6"/>
  <c r="H564" i="6"/>
  <c r="I564" i="6"/>
  <c r="J564" i="6"/>
  <c r="K564" i="6"/>
  <c r="L564" i="6"/>
  <c r="B565" i="6"/>
  <c r="C565" i="6"/>
  <c r="D565" i="6"/>
  <c r="E565" i="6"/>
  <c r="F565" i="6"/>
  <c r="G565" i="6"/>
  <c r="H565" i="6"/>
  <c r="I565" i="6"/>
  <c r="J565" i="6"/>
  <c r="K565" i="6"/>
  <c r="L565" i="6"/>
  <c r="B566" i="6"/>
  <c r="C566" i="6"/>
  <c r="D566" i="6"/>
  <c r="E566" i="6"/>
  <c r="F566" i="6"/>
  <c r="G566" i="6"/>
  <c r="H566" i="6"/>
  <c r="I566" i="6"/>
  <c r="J566" i="6"/>
  <c r="K566" i="6"/>
  <c r="L566" i="6"/>
  <c r="B567" i="6"/>
  <c r="C567" i="6"/>
  <c r="D567" i="6"/>
  <c r="E567" i="6"/>
  <c r="F567" i="6"/>
  <c r="G567" i="6"/>
  <c r="H567" i="6"/>
  <c r="I567" i="6"/>
  <c r="J567" i="6"/>
  <c r="K567" i="6"/>
  <c r="L567" i="6"/>
  <c r="B568" i="6"/>
  <c r="C568" i="6"/>
  <c r="D568" i="6"/>
  <c r="E568" i="6"/>
  <c r="F568" i="6"/>
  <c r="G568" i="6"/>
  <c r="H568" i="6"/>
  <c r="I568" i="6"/>
  <c r="J568" i="6"/>
  <c r="K568" i="6"/>
  <c r="L568" i="6"/>
  <c r="B569" i="6"/>
  <c r="C569" i="6"/>
  <c r="D569" i="6"/>
  <c r="E569" i="6"/>
  <c r="F569" i="6"/>
  <c r="G569" i="6"/>
  <c r="H569" i="6"/>
  <c r="I569" i="6"/>
  <c r="J569" i="6"/>
  <c r="K569" i="6"/>
  <c r="L569" i="6"/>
  <c r="B570" i="6"/>
  <c r="C570" i="6"/>
  <c r="D570" i="6"/>
  <c r="E570" i="6"/>
  <c r="F570" i="6"/>
  <c r="G570" i="6"/>
  <c r="H570" i="6"/>
  <c r="I570" i="6"/>
  <c r="J570" i="6"/>
  <c r="K570" i="6"/>
  <c r="L570" i="6"/>
  <c r="B571" i="6"/>
  <c r="C571" i="6"/>
  <c r="D571" i="6"/>
  <c r="E571" i="6"/>
  <c r="F571" i="6"/>
  <c r="G571" i="6"/>
  <c r="H571" i="6"/>
  <c r="I571" i="6"/>
  <c r="J571" i="6"/>
  <c r="K571" i="6"/>
  <c r="L571" i="6"/>
  <c r="B572" i="6"/>
  <c r="C572" i="6"/>
  <c r="D572" i="6"/>
  <c r="E572" i="6"/>
  <c r="F572" i="6"/>
  <c r="G572" i="6"/>
  <c r="H572" i="6"/>
  <c r="I572" i="6"/>
  <c r="J572" i="6"/>
  <c r="K572" i="6"/>
  <c r="L572" i="6"/>
  <c r="B573" i="6"/>
  <c r="C573" i="6"/>
  <c r="D573" i="6"/>
  <c r="E573" i="6"/>
  <c r="F573" i="6"/>
  <c r="G573" i="6"/>
  <c r="H573" i="6"/>
  <c r="I573" i="6"/>
  <c r="J573" i="6"/>
  <c r="K573" i="6"/>
  <c r="L573" i="6"/>
  <c r="B574" i="6"/>
  <c r="C574" i="6"/>
  <c r="D574" i="6"/>
  <c r="E574" i="6"/>
  <c r="F574" i="6"/>
  <c r="G574" i="6"/>
  <c r="H574" i="6"/>
  <c r="I574" i="6"/>
  <c r="J574" i="6"/>
  <c r="K574" i="6"/>
  <c r="L574" i="6"/>
  <c r="B575" i="6"/>
  <c r="C575" i="6"/>
  <c r="D575" i="6"/>
  <c r="E575" i="6"/>
  <c r="F575" i="6"/>
  <c r="G575" i="6"/>
  <c r="H575" i="6"/>
  <c r="I575" i="6"/>
  <c r="J575" i="6"/>
  <c r="K575" i="6"/>
  <c r="L575" i="6"/>
  <c r="B576" i="6"/>
  <c r="C576" i="6"/>
  <c r="D576" i="6"/>
  <c r="E576" i="6"/>
  <c r="F576" i="6"/>
  <c r="G576" i="6"/>
  <c r="H576" i="6"/>
  <c r="I576" i="6"/>
  <c r="J576" i="6"/>
  <c r="K576" i="6"/>
  <c r="L576" i="6"/>
  <c r="B577" i="6"/>
  <c r="C577" i="6"/>
  <c r="D577" i="6"/>
  <c r="E577" i="6"/>
  <c r="F577" i="6"/>
  <c r="G577" i="6"/>
  <c r="H577" i="6"/>
  <c r="I577" i="6"/>
  <c r="J577" i="6"/>
  <c r="K577" i="6"/>
  <c r="L577" i="6"/>
  <c r="B578" i="6"/>
  <c r="C578" i="6"/>
  <c r="D578" i="6"/>
  <c r="E578" i="6"/>
  <c r="F578" i="6"/>
  <c r="G578" i="6"/>
  <c r="H578" i="6"/>
  <c r="I578" i="6"/>
  <c r="J578" i="6"/>
  <c r="K578" i="6"/>
  <c r="L578" i="6"/>
  <c r="B579" i="6"/>
  <c r="C579" i="6"/>
  <c r="D579" i="6"/>
  <c r="E579" i="6"/>
  <c r="F579" i="6"/>
  <c r="G579" i="6"/>
  <c r="H579" i="6"/>
  <c r="I579" i="6"/>
  <c r="J579" i="6"/>
  <c r="K579" i="6"/>
  <c r="L579" i="6"/>
  <c r="B580" i="6"/>
  <c r="C580" i="6"/>
  <c r="D580" i="6"/>
  <c r="E580" i="6"/>
  <c r="F580" i="6"/>
  <c r="G580" i="6"/>
  <c r="H580" i="6"/>
  <c r="I580" i="6"/>
  <c r="J580" i="6"/>
  <c r="K580" i="6"/>
  <c r="L580" i="6"/>
  <c r="B581" i="6"/>
  <c r="C581" i="6"/>
  <c r="D581" i="6"/>
  <c r="E581" i="6"/>
  <c r="F581" i="6"/>
  <c r="G581" i="6"/>
  <c r="H581" i="6"/>
  <c r="I581" i="6"/>
  <c r="J581" i="6"/>
  <c r="K581" i="6"/>
  <c r="L581" i="6"/>
  <c r="B582" i="6"/>
  <c r="C582" i="6"/>
  <c r="D582" i="6"/>
  <c r="E582" i="6"/>
  <c r="F582" i="6"/>
  <c r="G582" i="6"/>
  <c r="H582" i="6"/>
  <c r="I582" i="6"/>
  <c r="J582" i="6"/>
  <c r="K582" i="6"/>
  <c r="L582" i="6"/>
  <c r="B583" i="6"/>
  <c r="C583" i="6"/>
  <c r="D583" i="6"/>
  <c r="E583" i="6"/>
  <c r="F583" i="6"/>
  <c r="G583" i="6"/>
  <c r="H583" i="6"/>
  <c r="I583" i="6"/>
  <c r="J583" i="6"/>
  <c r="K583" i="6"/>
  <c r="L583" i="6"/>
  <c r="B584" i="6"/>
  <c r="C584" i="6"/>
  <c r="D584" i="6"/>
  <c r="E584" i="6"/>
  <c r="F584" i="6"/>
  <c r="G584" i="6"/>
  <c r="H584" i="6"/>
  <c r="I584" i="6"/>
  <c r="J584" i="6"/>
  <c r="K584" i="6"/>
  <c r="L584" i="6"/>
  <c r="B585" i="6"/>
  <c r="C585" i="6"/>
  <c r="D585" i="6"/>
  <c r="E585" i="6"/>
  <c r="F585" i="6"/>
  <c r="G585" i="6"/>
  <c r="H585" i="6"/>
  <c r="I585" i="6"/>
  <c r="J585" i="6"/>
  <c r="K585" i="6"/>
  <c r="L585" i="6"/>
  <c r="B586" i="6"/>
  <c r="C586" i="6"/>
  <c r="D586" i="6"/>
  <c r="E586" i="6"/>
  <c r="F586" i="6"/>
  <c r="G586" i="6"/>
  <c r="H586" i="6"/>
  <c r="I586" i="6"/>
  <c r="J586" i="6"/>
  <c r="K586" i="6"/>
  <c r="L586" i="6"/>
  <c r="B587" i="6"/>
  <c r="C587" i="6"/>
  <c r="D587" i="6"/>
  <c r="E587" i="6"/>
  <c r="F587" i="6"/>
  <c r="G587" i="6"/>
  <c r="H587" i="6"/>
  <c r="I587" i="6"/>
  <c r="J587" i="6"/>
  <c r="K587" i="6"/>
  <c r="L587" i="6"/>
  <c r="B588" i="6"/>
  <c r="C588" i="6"/>
  <c r="D588" i="6"/>
  <c r="E588" i="6"/>
  <c r="F588" i="6"/>
  <c r="G588" i="6"/>
  <c r="H588" i="6"/>
  <c r="I588" i="6"/>
  <c r="J588" i="6"/>
  <c r="K588" i="6"/>
  <c r="L588" i="6"/>
  <c r="B589" i="6"/>
  <c r="C589" i="6"/>
  <c r="D589" i="6"/>
  <c r="E589" i="6"/>
  <c r="F589" i="6"/>
  <c r="G589" i="6"/>
  <c r="H589" i="6"/>
  <c r="I589" i="6"/>
  <c r="J589" i="6"/>
  <c r="K589" i="6"/>
  <c r="L589" i="6"/>
  <c r="B590" i="6"/>
  <c r="C590" i="6"/>
  <c r="D590" i="6"/>
  <c r="E590" i="6"/>
  <c r="F590" i="6"/>
  <c r="G590" i="6"/>
  <c r="H590" i="6"/>
  <c r="I590" i="6"/>
  <c r="J590" i="6"/>
  <c r="K590" i="6"/>
  <c r="L590" i="6"/>
  <c r="B591" i="6"/>
  <c r="C591" i="6"/>
  <c r="D591" i="6"/>
  <c r="E591" i="6"/>
  <c r="F591" i="6"/>
  <c r="G591" i="6"/>
  <c r="H591" i="6"/>
  <c r="I591" i="6"/>
  <c r="J591" i="6"/>
  <c r="K591" i="6"/>
  <c r="L591" i="6"/>
  <c r="B592" i="6"/>
  <c r="C592" i="6"/>
  <c r="D592" i="6"/>
  <c r="E592" i="6"/>
  <c r="F592" i="6"/>
  <c r="G592" i="6"/>
  <c r="H592" i="6"/>
  <c r="I592" i="6"/>
  <c r="J592" i="6"/>
  <c r="K592" i="6"/>
  <c r="L592" i="6"/>
  <c r="B593" i="6"/>
  <c r="C593" i="6"/>
  <c r="D593" i="6"/>
  <c r="E593" i="6"/>
  <c r="F593" i="6"/>
  <c r="G593" i="6"/>
  <c r="H593" i="6"/>
  <c r="I593" i="6"/>
  <c r="J593" i="6"/>
  <c r="K593" i="6"/>
  <c r="L593" i="6"/>
  <c r="B594" i="6"/>
  <c r="C594" i="6"/>
  <c r="D594" i="6"/>
  <c r="E594" i="6"/>
  <c r="F594" i="6"/>
  <c r="G594" i="6"/>
  <c r="H594" i="6"/>
  <c r="I594" i="6"/>
  <c r="J594" i="6"/>
  <c r="K594" i="6"/>
  <c r="L594" i="6"/>
  <c r="B595" i="6"/>
  <c r="C595" i="6"/>
  <c r="D595" i="6"/>
  <c r="E595" i="6"/>
  <c r="F595" i="6"/>
  <c r="G595" i="6"/>
  <c r="H595" i="6"/>
  <c r="I595" i="6"/>
  <c r="J595" i="6"/>
  <c r="K595" i="6"/>
  <c r="L595" i="6"/>
  <c r="B596" i="6"/>
  <c r="C596" i="6"/>
  <c r="D596" i="6"/>
  <c r="E596" i="6"/>
  <c r="F596" i="6"/>
  <c r="G596" i="6"/>
  <c r="H596" i="6"/>
  <c r="I596" i="6"/>
  <c r="J596" i="6"/>
  <c r="K596" i="6"/>
  <c r="L596" i="6"/>
  <c r="B597" i="6"/>
  <c r="C597" i="6"/>
  <c r="D597" i="6"/>
  <c r="E597" i="6"/>
  <c r="F597" i="6"/>
  <c r="G597" i="6"/>
  <c r="H597" i="6"/>
  <c r="I597" i="6"/>
  <c r="J597" i="6"/>
  <c r="K597" i="6"/>
  <c r="L597" i="6"/>
  <c r="B598" i="6"/>
  <c r="C598" i="6"/>
  <c r="D598" i="6"/>
  <c r="E598" i="6"/>
  <c r="F598" i="6"/>
  <c r="G598" i="6"/>
  <c r="H598" i="6"/>
  <c r="I598" i="6"/>
  <c r="J598" i="6"/>
  <c r="K598" i="6"/>
  <c r="L598" i="6"/>
  <c r="B599" i="6"/>
  <c r="C599" i="6"/>
  <c r="D599" i="6"/>
  <c r="E599" i="6"/>
  <c r="F599" i="6"/>
  <c r="G599" i="6"/>
  <c r="H599" i="6"/>
  <c r="I599" i="6"/>
  <c r="J599" i="6"/>
  <c r="K599" i="6"/>
  <c r="L599" i="6"/>
  <c r="B600" i="6"/>
  <c r="C600" i="6"/>
  <c r="D600" i="6"/>
  <c r="E600" i="6"/>
  <c r="F600" i="6"/>
  <c r="G600" i="6"/>
  <c r="H600" i="6"/>
  <c r="I600" i="6"/>
  <c r="J600" i="6"/>
  <c r="K600" i="6"/>
  <c r="L600" i="6"/>
  <c r="B601" i="6"/>
  <c r="C601" i="6"/>
  <c r="D601" i="6"/>
  <c r="E601" i="6"/>
  <c r="F601" i="6"/>
  <c r="G601" i="6"/>
  <c r="H601" i="6"/>
  <c r="I601" i="6"/>
  <c r="J601" i="6"/>
  <c r="K601" i="6"/>
  <c r="L601" i="6"/>
  <c r="B602" i="6"/>
  <c r="C602" i="6"/>
  <c r="D602" i="6"/>
  <c r="E602" i="6"/>
  <c r="F602" i="6"/>
  <c r="G602" i="6"/>
  <c r="H602" i="6"/>
  <c r="I602" i="6"/>
  <c r="J602" i="6"/>
  <c r="K602" i="6"/>
  <c r="L602" i="6"/>
  <c r="B603" i="6"/>
  <c r="C603" i="6"/>
  <c r="D603" i="6"/>
  <c r="E603" i="6"/>
  <c r="F603" i="6"/>
  <c r="G603" i="6"/>
  <c r="H603" i="6"/>
  <c r="I603" i="6"/>
  <c r="J603" i="6"/>
  <c r="K603" i="6"/>
  <c r="L603" i="6"/>
  <c r="B604" i="6"/>
  <c r="C604" i="6"/>
  <c r="D604" i="6"/>
  <c r="E604" i="6"/>
  <c r="F604" i="6"/>
  <c r="G604" i="6"/>
  <c r="H604" i="6"/>
  <c r="I604" i="6"/>
  <c r="J604" i="6"/>
  <c r="K604" i="6"/>
  <c r="L604" i="6"/>
  <c r="B605" i="6"/>
  <c r="C605" i="6"/>
  <c r="D605" i="6"/>
  <c r="E605" i="6"/>
  <c r="F605" i="6"/>
  <c r="G605" i="6"/>
  <c r="H605" i="6"/>
  <c r="I605" i="6"/>
  <c r="J605" i="6"/>
  <c r="K605" i="6"/>
  <c r="L605" i="6"/>
  <c r="B606" i="6"/>
  <c r="C606" i="6"/>
  <c r="D606" i="6"/>
  <c r="E606" i="6"/>
  <c r="F606" i="6"/>
  <c r="G606" i="6"/>
  <c r="H606" i="6"/>
  <c r="I606" i="6"/>
  <c r="J606" i="6"/>
  <c r="K606" i="6"/>
  <c r="L606" i="6"/>
  <c r="B607" i="6"/>
  <c r="C607" i="6"/>
  <c r="D607" i="6"/>
  <c r="E607" i="6"/>
  <c r="F607" i="6"/>
  <c r="G607" i="6"/>
  <c r="H607" i="6"/>
  <c r="I607" i="6"/>
  <c r="J607" i="6"/>
  <c r="K607" i="6"/>
  <c r="L607" i="6"/>
  <c r="B608" i="6"/>
  <c r="C608" i="6"/>
  <c r="D608" i="6"/>
  <c r="E608" i="6"/>
  <c r="F608" i="6"/>
  <c r="G608" i="6"/>
  <c r="H608" i="6"/>
  <c r="I608" i="6"/>
  <c r="J608" i="6"/>
  <c r="K608" i="6"/>
  <c r="L608" i="6"/>
  <c r="B609" i="6"/>
  <c r="C609" i="6"/>
  <c r="D609" i="6"/>
  <c r="E609" i="6"/>
  <c r="F609" i="6"/>
  <c r="G609" i="6"/>
  <c r="H609" i="6"/>
  <c r="I609" i="6"/>
  <c r="J609" i="6"/>
  <c r="K609" i="6"/>
  <c r="L609" i="6"/>
  <c r="B610" i="6"/>
  <c r="C610" i="6"/>
  <c r="D610" i="6"/>
  <c r="E610" i="6"/>
  <c r="F610" i="6"/>
  <c r="G610" i="6"/>
  <c r="H610" i="6"/>
  <c r="I610" i="6"/>
  <c r="J610" i="6"/>
  <c r="K610" i="6"/>
  <c r="L610" i="6"/>
  <c r="B611" i="6"/>
  <c r="C611" i="6"/>
  <c r="D611" i="6"/>
  <c r="E611" i="6"/>
  <c r="F611" i="6"/>
  <c r="G611" i="6"/>
  <c r="H611" i="6"/>
  <c r="I611" i="6"/>
  <c r="J611" i="6"/>
  <c r="K611" i="6"/>
  <c r="L611" i="6"/>
  <c r="B612" i="6"/>
  <c r="C612" i="6"/>
  <c r="D612" i="6"/>
  <c r="E612" i="6"/>
  <c r="F612" i="6"/>
  <c r="G612" i="6"/>
  <c r="H612" i="6"/>
  <c r="I612" i="6"/>
  <c r="J612" i="6"/>
  <c r="K612" i="6"/>
  <c r="L612" i="6"/>
  <c r="B613" i="6"/>
  <c r="C613" i="6"/>
  <c r="D613" i="6"/>
  <c r="E613" i="6"/>
  <c r="F613" i="6"/>
  <c r="G613" i="6"/>
  <c r="H613" i="6"/>
  <c r="I613" i="6"/>
  <c r="J613" i="6"/>
  <c r="K613" i="6"/>
  <c r="L613" i="6"/>
  <c r="B614" i="6"/>
  <c r="C614" i="6"/>
  <c r="D614" i="6"/>
  <c r="E614" i="6"/>
  <c r="F614" i="6"/>
  <c r="G614" i="6"/>
  <c r="H614" i="6"/>
  <c r="I614" i="6"/>
  <c r="J614" i="6"/>
  <c r="K614" i="6"/>
  <c r="L614" i="6"/>
  <c r="B615" i="6"/>
  <c r="C615" i="6"/>
  <c r="D615" i="6"/>
  <c r="E615" i="6"/>
  <c r="F615" i="6"/>
  <c r="G615" i="6"/>
  <c r="H615" i="6"/>
  <c r="I615" i="6"/>
  <c r="J615" i="6"/>
  <c r="K615" i="6"/>
  <c r="L615" i="6"/>
  <c r="B616" i="6"/>
  <c r="C616" i="6"/>
  <c r="D616" i="6"/>
  <c r="E616" i="6"/>
  <c r="F616" i="6"/>
  <c r="G616" i="6"/>
  <c r="H616" i="6"/>
  <c r="I616" i="6"/>
  <c r="J616" i="6"/>
  <c r="K616" i="6"/>
  <c r="L616" i="6"/>
  <c r="B617" i="6"/>
  <c r="C617" i="6"/>
  <c r="D617" i="6"/>
  <c r="E617" i="6"/>
  <c r="F617" i="6"/>
  <c r="G617" i="6"/>
  <c r="H617" i="6"/>
  <c r="I617" i="6"/>
  <c r="J617" i="6"/>
  <c r="K617" i="6"/>
  <c r="L617" i="6"/>
  <c r="B618" i="6"/>
  <c r="C618" i="6"/>
  <c r="D618" i="6"/>
  <c r="E618" i="6"/>
  <c r="F618" i="6"/>
  <c r="G618" i="6"/>
  <c r="H618" i="6"/>
  <c r="I618" i="6"/>
  <c r="J618" i="6"/>
  <c r="K618" i="6"/>
  <c r="L618" i="6"/>
  <c r="B619" i="6"/>
  <c r="C619" i="6"/>
  <c r="D619" i="6"/>
  <c r="E619" i="6"/>
  <c r="F619" i="6"/>
  <c r="G619" i="6"/>
  <c r="H619" i="6"/>
  <c r="I619" i="6"/>
  <c r="J619" i="6"/>
  <c r="K619" i="6"/>
  <c r="L619" i="6"/>
  <c r="B620" i="6"/>
  <c r="C620" i="6"/>
  <c r="D620" i="6"/>
  <c r="E620" i="6"/>
  <c r="F620" i="6"/>
  <c r="G620" i="6"/>
  <c r="H620" i="6"/>
  <c r="I620" i="6"/>
  <c r="J620" i="6"/>
  <c r="K620" i="6"/>
  <c r="L620" i="6"/>
  <c r="B621" i="6"/>
  <c r="C621" i="6"/>
  <c r="D621" i="6"/>
  <c r="E621" i="6"/>
  <c r="F621" i="6"/>
  <c r="G621" i="6"/>
  <c r="H621" i="6"/>
  <c r="I621" i="6"/>
  <c r="J621" i="6"/>
  <c r="K621" i="6"/>
  <c r="L621" i="6"/>
  <c r="B622" i="6"/>
  <c r="C622" i="6"/>
  <c r="D622" i="6"/>
  <c r="E622" i="6"/>
  <c r="F622" i="6"/>
  <c r="G622" i="6"/>
  <c r="H622" i="6"/>
  <c r="I622" i="6"/>
  <c r="J622" i="6"/>
  <c r="K622" i="6"/>
  <c r="L622" i="6"/>
  <c r="B623" i="6"/>
  <c r="C623" i="6"/>
  <c r="D623" i="6"/>
  <c r="E623" i="6"/>
  <c r="F623" i="6"/>
  <c r="G623" i="6"/>
  <c r="H623" i="6"/>
  <c r="I623" i="6"/>
  <c r="J623" i="6"/>
  <c r="K623" i="6"/>
  <c r="L623" i="6"/>
  <c r="B624" i="6"/>
  <c r="C624" i="6"/>
  <c r="D624" i="6"/>
  <c r="E624" i="6"/>
  <c r="F624" i="6"/>
  <c r="G624" i="6"/>
  <c r="H624" i="6"/>
  <c r="I624" i="6"/>
  <c r="J624" i="6"/>
  <c r="K624" i="6"/>
  <c r="L624" i="6"/>
  <c r="B625" i="6"/>
  <c r="C625" i="6"/>
  <c r="D625" i="6"/>
  <c r="E625" i="6"/>
  <c r="F625" i="6"/>
  <c r="G625" i="6"/>
  <c r="H625" i="6"/>
  <c r="I625" i="6"/>
  <c r="J625" i="6"/>
  <c r="K625" i="6"/>
  <c r="L625" i="6"/>
  <c r="B626" i="6"/>
  <c r="C626" i="6"/>
  <c r="D626" i="6"/>
  <c r="E626" i="6"/>
  <c r="F626" i="6"/>
  <c r="G626" i="6"/>
  <c r="H626" i="6"/>
  <c r="I626" i="6"/>
  <c r="J626" i="6"/>
  <c r="K626" i="6"/>
  <c r="L626" i="6"/>
  <c r="B627" i="6"/>
  <c r="C627" i="6"/>
  <c r="D627" i="6"/>
  <c r="E627" i="6"/>
  <c r="F627" i="6"/>
  <c r="G627" i="6"/>
  <c r="H627" i="6"/>
  <c r="I627" i="6"/>
  <c r="J627" i="6"/>
  <c r="K627" i="6"/>
  <c r="L627" i="6"/>
  <c r="B628" i="6"/>
  <c r="C628" i="6"/>
  <c r="D628" i="6"/>
  <c r="E628" i="6"/>
  <c r="F628" i="6"/>
  <c r="G628" i="6"/>
  <c r="H628" i="6"/>
  <c r="I628" i="6"/>
  <c r="J628" i="6"/>
  <c r="K628" i="6"/>
  <c r="L628" i="6"/>
  <c r="B629" i="6"/>
  <c r="C629" i="6"/>
  <c r="D629" i="6"/>
  <c r="E629" i="6"/>
  <c r="F629" i="6"/>
  <c r="G629" i="6"/>
  <c r="H629" i="6"/>
  <c r="I629" i="6"/>
  <c r="J629" i="6"/>
  <c r="K629" i="6"/>
  <c r="L629" i="6"/>
  <c r="B630" i="6"/>
  <c r="C630" i="6"/>
  <c r="D630" i="6"/>
  <c r="E630" i="6"/>
  <c r="F630" i="6"/>
  <c r="G630" i="6"/>
  <c r="H630" i="6"/>
  <c r="I630" i="6"/>
  <c r="J630" i="6"/>
  <c r="K630" i="6"/>
  <c r="L630" i="6"/>
  <c r="B631" i="6"/>
  <c r="C631" i="6"/>
  <c r="D631" i="6"/>
  <c r="E631" i="6"/>
  <c r="F631" i="6"/>
  <c r="G631" i="6"/>
  <c r="H631" i="6"/>
  <c r="I631" i="6"/>
  <c r="J631" i="6"/>
  <c r="K631" i="6"/>
  <c r="L631" i="6"/>
  <c r="B632" i="6"/>
  <c r="C632" i="6"/>
  <c r="D632" i="6"/>
  <c r="E632" i="6"/>
  <c r="F632" i="6"/>
  <c r="G632" i="6"/>
  <c r="H632" i="6"/>
  <c r="I632" i="6"/>
  <c r="J632" i="6"/>
  <c r="K632" i="6"/>
  <c r="L632" i="6"/>
  <c r="B633" i="6"/>
  <c r="C633" i="6"/>
  <c r="D633" i="6"/>
  <c r="E633" i="6"/>
  <c r="F633" i="6"/>
  <c r="G633" i="6"/>
  <c r="H633" i="6"/>
  <c r="I633" i="6"/>
  <c r="J633" i="6"/>
  <c r="K633" i="6"/>
  <c r="L633" i="6"/>
  <c r="B634" i="6"/>
  <c r="C634" i="6"/>
  <c r="D634" i="6"/>
  <c r="E634" i="6"/>
  <c r="F634" i="6"/>
  <c r="G634" i="6"/>
  <c r="H634" i="6"/>
  <c r="I634" i="6"/>
  <c r="J634" i="6"/>
  <c r="K634" i="6"/>
  <c r="L634" i="6"/>
  <c r="B635" i="6"/>
  <c r="C635" i="6"/>
  <c r="D635" i="6"/>
  <c r="E635" i="6"/>
  <c r="F635" i="6"/>
  <c r="G635" i="6"/>
  <c r="H635" i="6"/>
  <c r="I635" i="6"/>
  <c r="J635" i="6"/>
  <c r="K635" i="6"/>
  <c r="L635" i="6"/>
  <c r="B636" i="6"/>
  <c r="C636" i="6"/>
  <c r="D636" i="6"/>
  <c r="E636" i="6"/>
  <c r="F636" i="6"/>
  <c r="G636" i="6"/>
  <c r="H636" i="6"/>
  <c r="I636" i="6"/>
  <c r="J636" i="6"/>
  <c r="K636" i="6"/>
  <c r="L636" i="6"/>
  <c r="B637" i="6"/>
  <c r="C637" i="6"/>
  <c r="D637" i="6"/>
  <c r="E637" i="6"/>
  <c r="F637" i="6"/>
  <c r="G637" i="6"/>
  <c r="H637" i="6"/>
  <c r="I637" i="6"/>
  <c r="J637" i="6"/>
  <c r="K637" i="6"/>
  <c r="L637" i="6"/>
  <c r="B638" i="6"/>
  <c r="C638" i="6"/>
  <c r="D638" i="6"/>
  <c r="E638" i="6"/>
  <c r="F638" i="6"/>
  <c r="G638" i="6"/>
  <c r="H638" i="6"/>
  <c r="I638" i="6"/>
  <c r="J638" i="6"/>
  <c r="K638" i="6"/>
  <c r="L638" i="6"/>
  <c r="B639" i="6"/>
  <c r="C639" i="6"/>
  <c r="D639" i="6"/>
  <c r="E639" i="6"/>
  <c r="F639" i="6"/>
  <c r="G639" i="6"/>
  <c r="H639" i="6"/>
  <c r="I639" i="6"/>
  <c r="J639" i="6"/>
  <c r="K639" i="6"/>
  <c r="L639" i="6"/>
  <c r="B640" i="6"/>
  <c r="C640" i="6"/>
  <c r="D640" i="6"/>
  <c r="E640" i="6"/>
  <c r="F640" i="6"/>
  <c r="G640" i="6"/>
  <c r="H640" i="6"/>
  <c r="I640" i="6"/>
  <c r="J640" i="6"/>
  <c r="K640" i="6"/>
  <c r="L640" i="6"/>
  <c r="B641" i="6"/>
  <c r="C641" i="6"/>
  <c r="D641" i="6"/>
  <c r="E641" i="6"/>
  <c r="F641" i="6"/>
  <c r="G641" i="6"/>
  <c r="H641" i="6"/>
  <c r="I641" i="6"/>
  <c r="J641" i="6"/>
  <c r="K641" i="6"/>
  <c r="L641" i="6"/>
  <c r="B642" i="6"/>
  <c r="C642" i="6"/>
  <c r="D642" i="6"/>
  <c r="E642" i="6"/>
  <c r="F642" i="6"/>
  <c r="G642" i="6"/>
  <c r="H642" i="6"/>
  <c r="I642" i="6"/>
  <c r="J642" i="6"/>
  <c r="K642" i="6"/>
  <c r="L642" i="6"/>
  <c r="B643" i="6"/>
  <c r="C643" i="6"/>
  <c r="D643" i="6"/>
  <c r="E643" i="6"/>
  <c r="F643" i="6"/>
  <c r="G643" i="6"/>
  <c r="H643" i="6"/>
  <c r="I643" i="6"/>
  <c r="J643" i="6"/>
  <c r="K643" i="6"/>
  <c r="L643" i="6"/>
  <c r="B644" i="6"/>
  <c r="C644" i="6"/>
  <c r="D644" i="6"/>
  <c r="E644" i="6"/>
  <c r="F644" i="6"/>
  <c r="G644" i="6"/>
  <c r="H644" i="6"/>
  <c r="I644" i="6"/>
  <c r="J644" i="6"/>
  <c r="K644" i="6"/>
  <c r="L644" i="6"/>
  <c r="B645" i="6"/>
  <c r="C645" i="6"/>
  <c r="D645" i="6"/>
  <c r="E645" i="6"/>
  <c r="F645" i="6"/>
  <c r="G645" i="6"/>
  <c r="H645" i="6"/>
  <c r="I645" i="6"/>
  <c r="J645" i="6"/>
  <c r="K645" i="6"/>
  <c r="L645" i="6"/>
  <c r="B646" i="6"/>
  <c r="C646" i="6"/>
  <c r="D646" i="6"/>
  <c r="E646" i="6"/>
  <c r="F646" i="6"/>
  <c r="G646" i="6"/>
  <c r="H646" i="6"/>
  <c r="I646" i="6"/>
  <c r="J646" i="6"/>
  <c r="K646" i="6"/>
  <c r="L646" i="6"/>
  <c r="B647" i="6"/>
  <c r="C647" i="6"/>
  <c r="D647" i="6"/>
  <c r="E647" i="6"/>
  <c r="F647" i="6"/>
  <c r="G647" i="6"/>
  <c r="H647" i="6"/>
  <c r="I647" i="6"/>
  <c r="J647" i="6"/>
  <c r="K647" i="6"/>
  <c r="L647" i="6"/>
  <c r="B648" i="6"/>
  <c r="C648" i="6"/>
  <c r="D648" i="6"/>
  <c r="E648" i="6"/>
  <c r="F648" i="6"/>
  <c r="G648" i="6"/>
  <c r="H648" i="6"/>
  <c r="I648" i="6"/>
  <c r="J648" i="6"/>
  <c r="K648" i="6"/>
  <c r="L648" i="6"/>
  <c r="B649" i="6"/>
  <c r="C649" i="6"/>
  <c r="D649" i="6"/>
  <c r="E649" i="6"/>
  <c r="F649" i="6"/>
  <c r="G649" i="6"/>
  <c r="H649" i="6"/>
  <c r="I649" i="6"/>
  <c r="J649" i="6"/>
  <c r="K649" i="6"/>
  <c r="L649" i="6"/>
  <c r="B650" i="6"/>
  <c r="C650" i="6"/>
  <c r="D650" i="6"/>
  <c r="E650" i="6"/>
  <c r="F650" i="6"/>
  <c r="G650" i="6"/>
  <c r="H650" i="6"/>
  <c r="I650" i="6"/>
  <c r="J650" i="6"/>
  <c r="K650" i="6"/>
  <c r="L650" i="6"/>
  <c r="B651" i="6"/>
  <c r="C651" i="6"/>
  <c r="D651" i="6"/>
  <c r="E651" i="6"/>
  <c r="F651" i="6"/>
  <c r="G651" i="6"/>
  <c r="H651" i="6"/>
  <c r="I651" i="6"/>
  <c r="J651" i="6"/>
  <c r="K651" i="6"/>
  <c r="L651" i="6"/>
  <c r="B652" i="6"/>
  <c r="C652" i="6"/>
  <c r="D652" i="6"/>
  <c r="E652" i="6"/>
  <c r="F652" i="6"/>
  <c r="G652" i="6"/>
  <c r="H652" i="6"/>
  <c r="I652" i="6"/>
  <c r="J652" i="6"/>
  <c r="K652" i="6"/>
  <c r="L652" i="6"/>
  <c r="B653" i="6"/>
  <c r="C653" i="6"/>
  <c r="D653" i="6"/>
  <c r="E653" i="6"/>
  <c r="F653" i="6"/>
  <c r="G653" i="6"/>
  <c r="H653" i="6"/>
  <c r="I653" i="6"/>
  <c r="J653" i="6"/>
  <c r="K653" i="6"/>
  <c r="L653" i="6"/>
  <c r="B654" i="6"/>
  <c r="C654" i="6"/>
  <c r="D654" i="6"/>
  <c r="E654" i="6"/>
  <c r="F654" i="6"/>
  <c r="G654" i="6"/>
  <c r="H654" i="6"/>
  <c r="I654" i="6"/>
  <c r="J654" i="6"/>
  <c r="K654" i="6"/>
  <c r="L654" i="6"/>
  <c r="B655" i="6"/>
  <c r="C655" i="6"/>
  <c r="D655" i="6"/>
  <c r="E655" i="6"/>
  <c r="F655" i="6"/>
  <c r="G655" i="6"/>
  <c r="H655" i="6"/>
  <c r="I655" i="6"/>
  <c r="J655" i="6"/>
  <c r="K655" i="6"/>
  <c r="L655" i="6"/>
  <c r="B656" i="6"/>
  <c r="C656" i="6"/>
  <c r="D656" i="6"/>
  <c r="E656" i="6"/>
  <c r="F656" i="6"/>
  <c r="G656" i="6"/>
  <c r="H656" i="6"/>
  <c r="I656" i="6"/>
  <c r="J656" i="6"/>
  <c r="K656" i="6"/>
  <c r="L656" i="6"/>
  <c r="B657" i="6"/>
  <c r="C657" i="6"/>
  <c r="D657" i="6"/>
  <c r="E657" i="6"/>
  <c r="F657" i="6"/>
  <c r="G657" i="6"/>
  <c r="H657" i="6"/>
  <c r="I657" i="6"/>
  <c r="J657" i="6"/>
  <c r="K657" i="6"/>
  <c r="L657" i="6"/>
  <c r="B658" i="6"/>
  <c r="C658" i="6"/>
  <c r="D658" i="6"/>
  <c r="E658" i="6"/>
  <c r="F658" i="6"/>
  <c r="G658" i="6"/>
  <c r="H658" i="6"/>
  <c r="I658" i="6"/>
  <c r="J658" i="6"/>
  <c r="K658" i="6"/>
  <c r="L658" i="6"/>
  <c r="B659" i="6"/>
  <c r="C659" i="6"/>
  <c r="D659" i="6"/>
  <c r="E659" i="6"/>
  <c r="F659" i="6"/>
  <c r="G659" i="6"/>
  <c r="H659" i="6"/>
  <c r="I659" i="6"/>
  <c r="J659" i="6"/>
  <c r="K659" i="6"/>
  <c r="L659" i="6"/>
  <c r="B660" i="6"/>
  <c r="C660" i="6"/>
  <c r="D660" i="6"/>
  <c r="E660" i="6"/>
  <c r="F660" i="6"/>
  <c r="G660" i="6"/>
  <c r="H660" i="6"/>
  <c r="I660" i="6"/>
  <c r="J660" i="6"/>
  <c r="K660" i="6"/>
  <c r="L660" i="6"/>
  <c r="B661" i="6"/>
  <c r="C661" i="6"/>
  <c r="D661" i="6"/>
  <c r="E661" i="6"/>
  <c r="F661" i="6"/>
  <c r="G661" i="6"/>
  <c r="H661" i="6"/>
  <c r="I661" i="6"/>
  <c r="J661" i="6"/>
  <c r="K661" i="6"/>
  <c r="L661" i="6"/>
  <c r="B662" i="6"/>
  <c r="C662" i="6"/>
  <c r="D662" i="6"/>
  <c r="E662" i="6"/>
  <c r="F662" i="6"/>
  <c r="G662" i="6"/>
  <c r="H662" i="6"/>
  <c r="I662" i="6"/>
  <c r="J662" i="6"/>
  <c r="K662" i="6"/>
  <c r="L662" i="6"/>
  <c r="B663" i="6"/>
  <c r="C663" i="6"/>
  <c r="D663" i="6"/>
  <c r="E663" i="6"/>
  <c r="F663" i="6"/>
  <c r="G663" i="6"/>
  <c r="H663" i="6"/>
  <c r="I663" i="6"/>
  <c r="J663" i="6"/>
  <c r="K663" i="6"/>
  <c r="L663" i="6"/>
  <c r="B664" i="6"/>
  <c r="C664" i="6"/>
  <c r="D664" i="6"/>
  <c r="E664" i="6"/>
  <c r="F664" i="6"/>
  <c r="G664" i="6"/>
  <c r="H664" i="6"/>
  <c r="I664" i="6"/>
  <c r="J664" i="6"/>
  <c r="K664" i="6"/>
  <c r="L664" i="6"/>
  <c r="B665" i="6"/>
  <c r="C665" i="6"/>
  <c r="D665" i="6"/>
  <c r="E665" i="6"/>
  <c r="F665" i="6"/>
  <c r="G665" i="6"/>
  <c r="H665" i="6"/>
  <c r="I665" i="6"/>
  <c r="J665" i="6"/>
  <c r="K665" i="6"/>
  <c r="L665" i="6"/>
  <c r="B666" i="6"/>
  <c r="C666" i="6"/>
  <c r="D666" i="6"/>
  <c r="E666" i="6"/>
  <c r="F666" i="6"/>
  <c r="G666" i="6"/>
  <c r="H666" i="6"/>
  <c r="I666" i="6"/>
  <c r="J666" i="6"/>
  <c r="K666" i="6"/>
  <c r="L666" i="6"/>
  <c r="B667" i="6"/>
  <c r="C667" i="6"/>
  <c r="D667" i="6"/>
  <c r="E667" i="6"/>
  <c r="F667" i="6"/>
  <c r="G667" i="6"/>
  <c r="H667" i="6"/>
  <c r="I667" i="6"/>
  <c r="J667" i="6"/>
  <c r="K667" i="6"/>
  <c r="L667" i="6"/>
  <c r="B668" i="6"/>
  <c r="C668" i="6"/>
  <c r="D668" i="6"/>
  <c r="E668" i="6"/>
  <c r="F668" i="6"/>
  <c r="G668" i="6"/>
  <c r="H668" i="6"/>
  <c r="I668" i="6"/>
  <c r="J668" i="6"/>
  <c r="K668" i="6"/>
  <c r="L668" i="6"/>
  <c r="B669" i="6"/>
  <c r="C669" i="6"/>
  <c r="D669" i="6"/>
  <c r="E669" i="6"/>
  <c r="F669" i="6"/>
  <c r="G669" i="6"/>
  <c r="H669" i="6"/>
  <c r="I669" i="6"/>
  <c r="J669" i="6"/>
  <c r="K669" i="6"/>
  <c r="L669" i="6"/>
  <c r="B670" i="6"/>
  <c r="C670" i="6"/>
  <c r="D670" i="6"/>
  <c r="E670" i="6"/>
  <c r="F670" i="6"/>
  <c r="G670" i="6"/>
  <c r="H670" i="6"/>
  <c r="I670" i="6"/>
  <c r="J670" i="6"/>
  <c r="K670" i="6"/>
  <c r="L670" i="6"/>
  <c r="B671" i="6"/>
  <c r="C671" i="6"/>
  <c r="D671" i="6"/>
  <c r="E671" i="6"/>
  <c r="F671" i="6"/>
  <c r="G671" i="6"/>
  <c r="H671" i="6"/>
  <c r="I671" i="6"/>
  <c r="J671" i="6"/>
  <c r="K671" i="6"/>
  <c r="L671" i="6"/>
  <c r="B672" i="6"/>
  <c r="C672" i="6"/>
  <c r="D672" i="6"/>
  <c r="E672" i="6"/>
  <c r="F672" i="6"/>
  <c r="G672" i="6"/>
  <c r="H672" i="6"/>
  <c r="I672" i="6"/>
  <c r="J672" i="6"/>
  <c r="K672" i="6"/>
  <c r="L672" i="6"/>
  <c r="B673" i="6"/>
  <c r="C673" i="6"/>
  <c r="D673" i="6"/>
  <c r="E673" i="6"/>
  <c r="F673" i="6"/>
  <c r="G673" i="6"/>
  <c r="H673" i="6"/>
  <c r="I673" i="6"/>
  <c r="J673" i="6"/>
  <c r="K673" i="6"/>
  <c r="L673" i="6"/>
  <c r="B674" i="6"/>
  <c r="C674" i="6"/>
  <c r="D674" i="6"/>
  <c r="E674" i="6"/>
  <c r="F674" i="6"/>
  <c r="G674" i="6"/>
  <c r="H674" i="6"/>
  <c r="I674" i="6"/>
  <c r="J674" i="6"/>
  <c r="K674" i="6"/>
  <c r="L674" i="6"/>
  <c r="B675" i="6"/>
  <c r="C675" i="6"/>
  <c r="D675" i="6"/>
  <c r="E675" i="6"/>
  <c r="F675" i="6"/>
  <c r="G675" i="6"/>
  <c r="H675" i="6"/>
  <c r="I675" i="6"/>
  <c r="J675" i="6"/>
  <c r="K675" i="6"/>
  <c r="L675" i="6"/>
  <c r="B676" i="6"/>
  <c r="C676" i="6"/>
  <c r="D676" i="6"/>
  <c r="E676" i="6"/>
  <c r="F676" i="6"/>
  <c r="G676" i="6"/>
  <c r="H676" i="6"/>
  <c r="I676" i="6"/>
  <c r="J676" i="6"/>
  <c r="K676" i="6"/>
  <c r="L676" i="6"/>
  <c r="B677" i="6"/>
  <c r="C677" i="6"/>
  <c r="D677" i="6"/>
  <c r="E677" i="6"/>
  <c r="F677" i="6"/>
  <c r="G677" i="6"/>
  <c r="H677" i="6"/>
  <c r="I677" i="6"/>
  <c r="J677" i="6"/>
  <c r="K677" i="6"/>
  <c r="L677" i="6"/>
  <c r="B678" i="6"/>
  <c r="C678" i="6"/>
  <c r="D678" i="6"/>
  <c r="E678" i="6"/>
  <c r="F678" i="6"/>
  <c r="G678" i="6"/>
  <c r="H678" i="6"/>
  <c r="I678" i="6"/>
  <c r="J678" i="6"/>
  <c r="K678" i="6"/>
  <c r="L678" i="6"/>
  <c r="B679" i="6"/>
  <c r="C679" i="6"/>
  <c r="D679" i="6"/>
  <c r="E679" i="6"/>
  <c r="F679" i="6"/>
  <c r="G679" i="6"/>
  <c r="H679" i="6"/>
  <c r="I679" i="6"/>
  <c r="J679" i="6"/>
  <c r="K679" i="6"/>
  <c r="L679" i="6"/>
  <c r="B680" i="6"/>
  <c r="C680" i="6"/>
  <c r="D680" i="6"/>
  <c r="E680" i="6"/>
  <c r="F680" i="6"/>
  <c r="G680" i="6"/>
  <c r="H680" i="6"/>
  <c r="I680" i="6"/>
  <c r="J680" i="6"/>
  <c r="K680" i="6"/>
  <c r="L680" i="6"/>
  <c r="B681" i="6"/>
  <c r="C681" i="6"/>
  <c r="D681" i="6"/>
  <c r="E681" i="6"/>
  <c r="F681" i="6"/>
  <c r="G681" i="6"/>
  <c r="H681" i="6"/>
  <c r="I681" i="6"/>
  <c r="J681" i="6"/>
  <c r="K681" i="6"/>
  <c r="L681" i="6"/>
  <c r="B682" i="6"/>
  <c r="C682" i="6"/>
  <c r="D682" i="6"/>
  <c r="E682" i="6"/>
  <c r="F682" i="6"/>
  <c r="G682" i="6"/>
  <c r="H682" i="6"/>
  <c r="I682" i="6"/>
  <c r="J682" i="6"/>
  <c r="K682" i="6"/>
  <c r="L682" i="6"/>
  <c r="B683" i="6"/>
  <c r="C683" i="6"/>
  <c r="D683" i="6"/>
  <c r="E683" i="6"/>
  <c r="F683" i="6"/>
  <c r="G683" i="6"/>
  <c r="H683" i="6"/>
  <c r="I683" i="6"/>
  <c r="J683" i="6"/>
  <c r="K683" i="6"/>
  <c r="L683" i="6"/>
  <c r="B684" i="6"/>
  <c r="C684" i="6"/>
  <c r="D684" i="6"/>
  <c r="E684" i="6"/>
  <c r="F684" i="6"/>
  <c r="G684" i="6"/>
  <c r="H684" i="6"/>
  <c r="I684" i="6"/>
  <c r="J684" i="6"/>
  <c r="K684" i="6"/>
  <c r="L684" i="6"/>
  <c r="B685" i="6"/>
  <c r="C685" i="6"/>
  <c r="D685" i="6"/>
  <c r="E685" i="6"/>
  <c r="F685" i="6"/>
  <c r="G685" i="6"/>
  <c r="H685" i="6"/>
  <c r="I685" i="6"/>
  <c r="J685" i="6"/>
  <c r="K685" i="6"/>
  <c r="L685" i="6"/>
  <c r="B686" i="6"/>
  <c r="C686" i="6"/>
  <c r="D686" i="6"/>
  <c r="E686" i="6"/>
  <c r="F686" i="6"/>
  <c r="G686" i="6"/>
  <c r="H686" i="6"/>
  <c r="I686" i="6"/>
  <c r="J686" i="6"/>
  <c r="K686" i="6"/>
  <c r="L686" i="6"/>
  <c r="B687" i="6"/>
  <c r="C687" i="6"/>
  <c r="D687" i="6"/>
  <c r="E687" i="6"/>
  <c r="F687" i="6"/>
  <c r="G687" i="6"/>
  <c r="H687" i="6"/>
  <c r="I687" i="6"/>
  <c r="J687" i="6"/>
  <c r="K687" i="6"/>
  <c r="L687" i="6"/>
  <c r="B688" i="6"/>
  <c r="C688" i="6"/>
  <c r="D688" i="6"/>
  <c r="E688" i="6"/>
  <c r="F688" i="6"/>
  <c r="G688" i="6"/>
  <c r="H688" i="6"/>
  <c r="I688" i="6"/>
  <c r="J688" i="6"/>
  <c r="K688" i="6"/>
  <c r="L688" i="6"/>
  <c r="B689" i="6"/>
  <c r="C689" i="6"/>
  <c r="D689" i="6"/>
  <c r="E689" i="6"/>
  <c r="F689" i="6"/>
  <c r="G689" i="6"/>
  <c r="H689" i="6"/>
  <c r="I689" i="6"/>
  <c r="J689" i="6"/>
  <c r="K689" i="6"/>
  <c r="L689" i="6"/>
  <c r="B690" i="6"/>
  <c r="C690" i="6"/>
  <c r="D690" i="6"/>
  <c r="E690" i="6"/>
  <c r="F690" i="6"/>
  <c r="G690" i="6"/>
  <c r="H690" i="6"/>
  <c r="I690" i="6"/>
  <c r="J690" i="6"/>
  <c r="K690" i="6"/>
  <c r="L690" i="6"/>
  <c r="B691" i="6"/>
  <c r="C691" i="6"/>
  <c r="D691" i="6"/>
  <c r="E691" i="6"/>
  <c r="F691" i="6"/>
  <c r="G691" i="6"/>
  <c r="H691" i="6"/>
  <c r="I691" i="6"/>
  <c r="J691" i="6"/>
  <c r="K691" i="6"/>
  <c r="L691" i="6"/>
  <c r="B692" i="6"/>
  <c r="C692" i="6"/>
  <c r="D692" i="6"/>
  <c r="E692" i="6"/>
  <c r="F692" i="6"/>
  <c r="G692" i="6"/>
  <c r="H692" i="6"/>
  <c r="I692" i="6"/>
  <c r="J692" i="6"/>
  <c r="K692" i="6"/>
  <c r="L692" i="6"/>
  <c r="B693" i="6"/>
  <c r="C693" i="6"/>
  <c r="D693" i="6"/>
  <c r="E693" i="6"/>
  <c r="F693" i="6"/>
  <c r="G693" i="6"/>
  <c r="H693" i="6"/>
  <c r="I693" i="6"/>
  <c r="J693" i="6"/>
  <c r="K693" i="6"/>
  <c r="L693" i="6"/>
  <c r="B694" i="6"/>
  <c r="C694" i="6"/>
  <c r="D694" i="6"/>
  <c r="E694" i="6"/>
  <c r="F694" i="6"/>
  <c r="G694" i="6"/>
  <c r="H694" i="6"/>
  <c r="I694" i="6"/>
  <c r="J694" i="6"/>
  <c r="K694" i="6"/>
  <c r="L694" i="6"/>
  <c r="B695" i="6"/>
  <c r="C695" i="6"/>
  <c r="D695" i="6"/>
  <c r="E695" i="6"/>
  <c r="F695" i="6"/>
  <c r="G695" i="6"/>
  <c r="H695" i="6"/>
  <c r="I695" i="6"/>
  <c r="J695" i="6"/>
  <c r="K695" i="6"/>
  <c r="L695" i="6"/>
  <c r="B696" i="6"/>
  <c r="C696" i="6"/>
  <c r="D696" i="6"/>
  <c r="E696" i="6"/>
  <c r="F696" i="6"/>
  <c r="G696" i="6"/>
  <c r="H696" i="6"/>
  <c r="I696" i="6"/>
  <c r="J696" i="6"/>
  <c r="K696" i="6"/>
  <c r="L696" i="6"/>
  <c r="B697" i="6"/>
  <c r="C697" i="6"/>
  <c r="D697" i="6"/>
  <c r="E697" i="6"/>
  <c r="F697" i="6"/>
  <c r="G697" i="6"/>
  <c r="H697" i="6"/>
  <c r="I697" i="6"/>
  <c r="J697" i="6"/>
  <c r="K697" i="6"/>
  <c r="L697" i="6"/>
  <c r="B698" i="6"/>
  <c r="C698" i="6"/>
  <c r="D698" i="6"/>
  <c r="E698" i="6"/>
  <c r="F698" i="6"/>
  <c r="G698" i="6"/>
  <c r="H698" i="6"/>
  <c r="I698" i="6"/>
  <c r="J698" i="6"/>
  <c r="K698" i="6"/>
  <c r="L698" i="6"/>
  <c r="B699" i="6"/>
  <c r="C699" i="6"/>
  <c r="D699" i="6"/>
  <c r="E699" i="6"/>
  <c r="F699" i="6"/>
  <c r="G699" i="6"/>
  <c r="H699" i="6"/>
  <c r="I699" i="6"/>
  <c r="J699" i="6"/>
  <c r="K699" i="6"/>
  <c r="L699" i="6"/>
  <c r="B700" i="6"/>
  <c r="C700" i="6"/>
  <c r="D700" i="6"/>
  <c r="E700" i="6"/>
  <c r="F700" i="6"/>
  <c r="G700" i="6"/>
  <c r="H700" i="6"/>
  <c r="I700" i="6"/>
  <c r="J700" i="6"/>
  <c r="K700" i="6"/>
  <c r="L700" i="6"/>
  <c r="B701" i="6"/>
  <c r="C701" i="6"/>
  <c r="D701" i="6"/>
  <c r="E701" i="6"/>
  <c r="F701" i="6"/>
  <c r="G701" i="6"/>
  <c r="H701" i="6"/>
  <c r="I701" i="6"/>
  <c r="J701" i="6"/>
  <c r="K701" i="6"/>
  <c r="L701" i="6"/>
  <c r="B702" i="6"/>
  <c r="C702" i="6"/>
  <c r="D702" i="6"/>
  <c r="E702" i="6"/>
  <c r="F702" i="6"/>
  <c r="G702" i="6"/>
  <c r="H702" i="6"/>
  <c r="I702" i="6"/>
  <c r="J702" i="6"/>
  <c r="K702" i="6"/>
  <c r="L702" i="6"/>
  <c r="B703" i="6"/>
  <c r="C703" i="6"/>
  <c r="D703" i="6"/>
  <c r="E703" i="6"/>
  <c r="F703" i="6"/>
  <c r="G703" i="6"/>
  <c r="H703" i="6"/>
  <c r="I703" i="6"/>
  <c r="J703" i="6"/>
  <c r="K703" i="6"/>
  <c r="L703" i="6"/>
  <c r="B704" i="6"/>
  <c r="C704" i="6"/>
  <c r="D704" i="6"/>
  <c r="E704" i="6"/>
  <c r="F704" i="6"/>
  <c r="G704" i="6"/>
  <c r="H704" i="6"/>
  <c r="I704" i="6"/>
  <c r="J704" i="6"/>
  <c r="K704" i="6"/>
  <c r="L704" i="6"/>
  <c r="B705" i="6"/>
  <c r="C705" i="6"/>
  <c r="D705" i="6"/>
  <c r="E705" i="6"/>
  <c r="F705" i="6"/>
  <c r="G705" i="6"/>
  <c r="H705" i="6"/>
  <c r="I705" i="6"/>
  <c r="J705" i="6"/>
  <c r="K705" i="6"/>
  <c r="L705" i="6"/>
  <c r="B706" i="6"/>
  <c r="C706" i="6"/>
  <c r="D706" i="6"/>
  <c r="E706" i="6"/>
  <c r="F706" i="6"/>
  <c r="G706" i="6"/>
  <c r="H706" i="6"/>
  <c r="I706" i="6"/>
  <c r="J706" i="6"/>
  <c r="K706" i="6"/>
  <c r="L706" i="6"/>
  <c r="B707" i="6"/>
  <c r="C707" i="6"/>
  <c r="D707" i="6"/>
  <c r="E707" i="6"/>
  <c r="F707" i="6"/>
  <c r="G707" i="6"/>
  <c r="H707" i="6"/>
  <c r="I707" i="6"/>
  <c r="J707" i="6"/>
  <c r="K707" i="6"/>
  <c r="L707" i="6"/>
  <c r="B708" i="6"/>
  <c r="C708" i="6"/>
  <c r="D708" i="6"/>
  <c r="E708" i="6"/>
  <c r="F708" i="6"/>
  <c r="G708" i="6"/>
  <c r="H708" i="6"/>
  <c r="I708" i="6"/>
  <c r="J708" i="6"/>
  <c r="K708" i="6"/>
  <c r="L708" i="6"/>
  <c r="B709" i="6"/>
  <c r="C709" i="6"/>
  <c r="D709" i="6"/>
  <c r="E709" i="6"/>
  <c r="F709" i="6"/>
  <c r="G709" i="6"/>
  <c r="H709" i="6"/>
  <c r="I709" i="6"/>
  <c r="J709" i="6"/>
  <c r="K709" i="6"/>
  <c r="L709" i="6"/>
  <c r="B710" i="6"/>
  <c r="C710" i="6"/>
  <c r="D710" i="6"/>
  <c r="E710" i="6"/>
  <c r="F710" i="6"/>
  <c r="G710" i="6"/>
  <c r="H710" i="6"/>
  <c r="I710" i="6"/>
  <c r="J710" i="6"/>
  <c r="K710" i="6"/>
  <c r="L710" i="6"/>
  <c r="B711" i="6"/>
  <c r="C711" i="6"/>
  <c r="D711" i="6"/>
  <c r="E711" i="6"/>
  <c r="F711" i="6"/>
  <c r="G711" i="6"/>
  <c r="H711" i="6"/>
  <c r="I711" i="6"/>
  <c r="J711" i="6"/>
  <c r="K711" i="6"/>
  <c r="L711" i="6"/>
  <c r="B712" i="6"/>
  <c r="C712" i="6"/>
  <c r="D712" i="6"/>
  <c r="E712" i="6"/>
  <c r="F712" i="6"/>
  <c r="G712" i="6"/>
  <c r="H712" i="6"/>
  <c r="I712" i="6"/>
  <c r="J712" i="6"/>
  <c r="K712" i="6"/>
  <c r="L712" i="6"/>
  <c r="B713" i="6"/>
  <c r="C713" i="6"/>
  <c r="D713" i="6"/>
  <c r="E713" i="6"/>
  <c r="F713" i="6"/>
  <c r="G713" i="6"/>
  <c r="H713" i="6"/>
  <c r="I713" i="6"/>
  <c r="J713" i="6"/>
  <c r="K713" i="6"/>
  <c r="L713" i="6"/>
  <c r="B714" i="6"/>
  <c r="C714" i="6"/>
  <c r="D714" i="6"/>
  <c r="E714" i="6"/>
  <c r="F714" i="6"/>
  <c r="G714" i="6"/>
  <c r="H714" i="6"/>
  <c r="I714" i="6"/>
  <c r="J714" i="6"/>
  <c r="K714" i="6"/>
  <c r="L714" i="6"/>
  <c r="B715" i="6"/>
  <c r="C715" i="6"/>
  <c r="D715" i="6"/>
  <c r="E715" i="6"/>
  <c r="F715" i="6"/>
  <c r="G715" i="6"/>
  <c r="H715" i="6"/>
  <c r="I715" i="6"/>
  <c r="J715" i="6"/>
  <c r="K715" i="6"/>
  <c r="L715" i="6"/>
  <c r="B716" i="6"/>
  <c r="C716" i="6"/>
  <c r="D716" i="6"/>
  <c r="E716" i="6"/>
  <c r="F716" i="6"/>
  <c r="G716" i="6"/>
  <c r="H716" i="6"/>
  <c r="I716" i="6"/>
  <c r="J716" i="6"/>
  <c r="K716" i="6"/>
  <c r="L716" i="6"/>
  <c r="B717" i="6"/>
  <c r="C717" i="6"/>
  <c r="D717" i="6"/>
  <c r="E717" i="6"/>
  <c r="F717" i="6"/>
  <c r="G717" i="6"/>
  <c r="H717" i="6"/>
  <c r="I717" i="6"/>
  <c r="J717" i="6"/>
  <c r="K717" i="6"/>
  <c r="L717" i="6"/>
  <c r="B718" i="6"/>
  <c r="C718" i="6"/>
  <c r="D718" i="6"/>
  <c r="E718" i="6"/>
  <c r="F718" i="6"/>
  <c r="G718" i="6"/>
  <c r="H718" i="6"/>
  <c r="I718" i="6"/>
  <c r="J718" i="6"/>
  <c r="K718" i="6"/>
  <c r="L718" i="6"/>
  <c r="B719" i="6"/>
  <c r="C719" i="6"/>
  <c r="D719" i="6"/>
  <c r="E719" i="6"/>
  <c r="F719" i="6"/>
  <c r="G719" i="6"/>
  <c r="H719" i="6"/>
  <c r="I719" i="6"/>
  <c r="J719" i="6"/>
  <c r="K719" i="6"/>
  <c r="L719" i="6"/>
  <c r="B720" i="6"/>
  <c r="C720" i="6"/>
  <c r="D720" i="6"/>
  <c r="E720" i="6"/>
  <c r="F720" i="6"/>
  <c r="G720" i="6"/>
  <c r="H720" i="6"/>
  <c r="I720" i="6"/>
  <c r="J720" i="6"/>
  <c r="K720" i="6"/>
  <c r="L720" i="6"/>
  <c r="B721" i="6"/>
  <c r="C721" i="6"/>
  <c r="D721" i="6"/>
  <c r="E721" i="6"/>
  <c r="F721" i="6"/>
  <c r="G721" i="6"/>
  <c r="H721" i="6"/>
  <c r="I721" i="6"/>
  <c r="J721" i="6"/>
  <c r="K721" i="6"/>
  <c r="L721" i="6"/>
  <c r="B722" i="6"/>
  <c r="C722" i="6"/>
  <c r="D722" i="6"/>
  <c r="E722" i="6"/>
  <c r="F722" i="6"/>
  <c r="G722" i="6"/>
  <c r="H722" i="6"/>
  <c r="I722" i="6"/>
  <c r="J722" i="6"/>
  <c r="K722" i="6"/>
  <c r="L722" i="6"/>
  <c r="B723" i="6"/>
  <c r="C723" i="6"/>
  <c r="D723" i="6"/>
  <c r="E723" i="6"/>
  <c r="F723" i="6"/>
  <c r="G723" i="6"/>
  <c r="H723" i="6"/>
  <c r="I723" i="6"/>
  <c r="J723" i="6"/>
  <c r="K723" i="6"/>
  <c r="L723" i="6"/>
  <c r="B724" i="6"/>
  <c r="C724" i="6"/>
  <c r="D724" i="6"/>
  <c r="E724" i="6"/>
  <c r="F724" i="6"/>
  <c r="G724" i="6"/>
  <c r="H724" i="6"/>
  <c r="I724" i="6"/>
  <c r="J724" i="6"/>
  <c r="K724" i="6"/>
  <c r="L724" i="6"/>
  <c r="B725" i="6"/>
  <c r="C725" i="6"/>
  <c r="D725" i="6"/>
  <c r="E725" i="6"/>
  <c r="F725" i="6"/>
  <c r="G725" i="6"/>
  <c r="H725" i="6"/>
  <c r="I725" i="6"/>
  <c r="J725" i="6"/>
  <c r="K725" i="6"/>
  <c r="L725" i="6"/>
  <c r="B726" i="6"/>
  <c r="C726" i="6"/>
  <c r="D726" i="6"/>
  <c r="E726" i="6"/>
  <c r="F726" i="6"/>
  <c r="G726" i="6"/>
  <c r="H726" i="6"/>
  <c r="I726" i="6"/>
  <c r="J726" i="6"/>
  <c r="K726" i="6"/>
  <c r="L726" i="6"/>
  <c r="B727" i="6"/>
  <c r="C727" i="6"/>
  <c r="D727" i="6"/>
  <c r="E727" i="6"/>
  <c r="F727" i="6"/>
  <c r="G727" i="6"/>
  <c r="H727" i="6"/>
  <c r="I727" i="6"/>
  <c r="J727" i="6"/>
  <c r="K727" i="6"/>
  <c r="L727" i="6"/>
  <c r="B728" i="6"/>
  <c r="C728" i="6"/>
  <c r="D728" i="6"/>
  <c r="E728" i="6"/>
  <c r="F728" i="6"/>
  <c r="G728" i="6"/>
  <c r="H728" i="6"/>
  <c r="I728" i="6"/>
  <c r="J728" i="6"/>
  <c r="K728" i="6"/>
  <c r="L728" i="6"/>
  <c r="B729" i="6"/>
  <c r="C729" i="6"/>
  <c r="D729" i="6"/>
  <c r="E729" i="6"/>
  <c r="F729" i="6"/>
  <c r="G729" i="6"/>
  <c r="H729" i="6"/>
  <c r="I729" i="6"/>
  <c r="J729" i="6"/>
  <c r="K729" i="6"/>
  <c r="L729" i="6"/>
  <c r="B730" i="6"/>
  <c r="C730" i="6"/>
  <c r="D730" i="6"/>
  <c r="E730" i="6"/>
  <c r="F730" i="6"/>
  <c r="G730" i="6"/>
  <c r="H730" i="6"/>
  <c r="I730" i="6"/>
  <c r="J730" i="6"/>
  <c r="K730" i="6"/>
  <c r="L730" i="6"/>
  <c r="B731" i="6"/>
  <c r="C731" i="6"/>
  <c r="D731" i="6"/>
  <c r="E731" i="6"/>
  <c r="F731" i="6"/>
  <c r="G731" i="6"/>
  <c r="H731" i="6"/>
  <c r="I731" i="6"/>
  <c r="J731" i="6"/>
  <c r="K731" i="6"/>
  <c r="L731" i="6"/>
  <c r="B732" i="6"/>
  <c r="C732" i="6"/>
  <c r="D732" i="6"/>
  <c r="E732" i="6"/>
  <c r="F732" i="6"/>
  <c r="G732" i="6"/>
  <c r="H732" i="6"/>
  <c r="I732" i="6"/>
  <c r="J732" i="6"/>
  <c r="K732" i="6"/>
  <c r="L732" i="6"/>
  <c r="B733" i="6"/>
  <c r="C733" i="6"/>
  <c r="D733" i="6"/>
  <c r="E733" i="6"/>
  <c r="F733" i="6"/>
  <c r="G733" i="6"/>
  <c r="H733" i="6"/>
  <c r="I733" i="6"/>
  <c r="J733" i="6"/>
  <c r="K733" i="6"/>
  <c r="L733" i="6"/>
  <c r="B734" i="6"/>
  <c r="C734" i="6"/>
  <c r="D734" i="6"/>
  <c r="E734" i="6"/>
  <c r="F734" i="6"/>
  <c r="G734" i="6"/>
  <c r="H734" i="6"/>
  <c r="I734" i="6"/>
  <c r="J734" i="6"/>
  <c r="K734" i="6"/>
  <c r="L734" i="6"/>
  <c r="B735" i="6"/>
  <c r="C735" i="6"/>
  <c r="D735" i="6"/>
  <c r="E735" i="6"/>
  <c r="F735" i="6"/>
  <c r="G735" i="6"/>
  <c r="H735" i="6"/>
  <c r="I735" i="6"/>
  <c r="J735" i="6"/>
  <c r="K735" i="6"/>
  <c r="L735" i="6"/>
  <c r="B736" i="6"/>
  <c r="C736" i="6"/>
  <c r="D736" i="6"/>
  <c r="E736" i="6"/>
  <c r="F736" i="6"/>
  <c r="G736" i="6"/>
  <c r="H736" i="6"/>
  <c r="I736" i="6"/>
  <c r="J736" i="6"/>
  <c r="K736" i="6"/>
  <c r="L736" i="6"/>
  <c r="B737" i="6"/>
  <c r="C737" i="6"/>
  <c r="D737" i="6"/>
  <c r="E737" i="6"/>
  <c r="F737" i="6"/>
  <c r="G737" i="6"/>
  <c r="H737" i="6"/>
  <c r="I737" i="6"/>
  <c r="J737" i="6"/>
  <c r="K737" i="6"/>
  <c r="L737" i="6"/>
  <c r="B738" i="6"/>
  <c r="C738" i="6"/>
  <c r="D738" i="6"/>
  <c r="E738" i="6"/>
  <c r="F738" i="6"/>
  <c r="G738" i="6"/>
  <c r="H738" i="6"/>
  <c r="I738" i="6"/>
  <c r="J738" i="6"/>
  <c r="K738" i="6"/>
  <c r="L738" i="6"/>
  <c r="B739" i="6"/>
  <c r="C739" i="6"/>
  <c r="D739" i="6"/>
  <c r="E739" i="6"/>
  <c r="F739" i="6"/>
  <c r="G739" i="6"/>
  <c r="H739" i="6"/>
  <c r="I739" i="6"/>
  <c r="J739" i="6"/>
  <c r="K739" i="6"/>
  <c r="L739" i="6"/>
  <c r="B740" i="6"/>
  <c r="C740" i="6"/>
  <c r="D740" i="6"/>
  <c r="E740" i="6"/>
  <c r="F740" i="6"/>
  <c r="G740" i="6"/>
  <c r="H740" i="6"/>
  <c r="I740" i="6"/>
  <c r="J740" i="6"/>
  <c r="K740" i="6"/>
  <c r="L740" i="6"/>
  <c r="B741" i="6"/>
  <c r="C741" i="6"/>
  <c r="D741" i="6"/>
  <c r="E741" i="6"/>
  <c r="F741" i="6"/>
  <c r="G741" i="6"/>
  <c r="H741" i="6"/>
  <c r="I741" i="6"/>
  <c r="J741" i="6"/>
  <c r="K741" i="6"/>
  <c r="L741" i="6"/>
  <c r="B742" i="6"/>
  <c r="C742" i="6"/>
  <c r="D742" i="6"/>
  <c r="E742" i="6"/>
  <c r="F742" i="6"/>
  <c r="G742" i="6"/>
  <c r="H742" i="6"/>
  <c r="I742" i="6"/>
  <c r="J742" i="6"/>
  <c r="K742" i="6"/>
  <c r="L742" i="6"/>
  <c r="B743" i="6"/>
  <c r="C743" i="6"/>
  <c r="D743" i="6"/>
  <c r="E743" i="6"/>
  <c r="F743" i="6"/>
  <c r="G743" i="6"/>
  <c r="H743" i="6"/>
  <c r="I743" i="6"/>
  <c r="J743" i="6"/>
  <c r="K743" i="6"/>
  <c r="L743" i="6"/>
  <c r="B744" i="6"/>
  <c r="C744" i="6"/>
  <c r="D744" i="6"/>
  <c r="E744" i="6"/>
  <c r="F744" i="6"/>
  <c r="G744" i="6"/>
  <c r="H744" i="6"/>
  <c r="I744" i="6"/>
  <c r="J744" i="6"/>
  <c r="K744" i="6"/>
  <c r="L744" i="6"/>
  <c r="B745" i="6"/>
  <c r="C745" i="6"/>
  <c r="D745" i="6"/>
  <c r="E745" i="6"/>
  <c r="F745" i="6"/>
  <c r="G745" i="6"/>
  <c r="H745" i="6"/>
  <c r="I745" i="6"/>
  <c r="J745" i="6"/>
  <c r="K745" i="6"/>
  <c r="L745" i="6"/>
  <c r="B746" i="6"/>
  <c r="C746" i="6"/>
  <c r="D746" i="6"/>
  <c r="E746" i="6"/>
  <c r="F746" i="6"/>
  <c r="G746" i="6"/>
  <c r="H746" i="6"/>
  <c r="I746" i="6"/>
  <c r="J746" i="6"/>
  <c r="K746" i="6"/>
  <c r="L746" i="6"/>
  <c r="B747" i="6"/>
  <c r="C747" i="6"/>
  <c r="D747" i="6"/>
  <c r="E747" i="6"/>
  <c r="F747" i="6"/>
  <c r="G747" i="6"/>
  <c r="H747" i="6"/>
  <c r="I747" i="6"/>
  <c r="J747" i="6"/>
  <c r="K747" i="6"/>
  <c r="L747" i="6"/>
  <c r="B748" i="6"/>
  <c r="C748" i="6"/>
  <c r="D748" i="6"/>
  <c r="E748" i="6"/>
  <c r="F748" i="6"/>
  <c r="G748" i="6"/>
  <c r="H748" i="6"/>
  <c r="I748" i="6"/>
  <c r="J748" i="6"/>
  <c r="K748" i="6"/>
  <c r="L748" i="6"/>
  <c r="B749" i="6"/>
  <c r="C749" i="6"/>
  <c r="D749" i="6"/>
  <c r="E749" i="6"/>
  <c r="F749" i="6"/>
  <c r="G749" i="6"/>
  <c r="H749" i="6"/>
  <c r="I749" i="6"/>
  <c r="J749" i="6"/>
  <c r="K749" i="6"/>
  <c r="L749" i="6"/>
  <c r="B750" i="6"/>
  <c r="C750" i="6"/>
  <c r="D750" i="6"/>
  <c r="E750" i="6"/>
  <c r="F750" i="6"/>
  <c r="G750" i="6"/>
  <c r="H750" i="6"/>
  <c r="I750" i="6"/>
  <c r="J750" i="6"/>
  <c r="K750" i="6"/>
  <c r="L750" i="6"/>
  <c r="B751" i="6"/>
  <c r="C751" i="6"/>
  <c r="D751" i="6"/>
  <c r="E751" i="6"/>
  <c r="F751" i="6"/>
  <c r="G751" i="6"/>
  <c r="H751" i="6"/>
  <c r="I751" i="6"/>
  <c r="J751" i="6"/>
  <c r="K751" i="6"/>
  <c r="L751" i="6"/>
  <c r="B752" i="6"/>
  <c r="C752" i="6"/>
  <c r="D752" i="6"/>
  <c r="E752" i="6"/>
  <c r="F752" i="6"/>
  <c r="G752" i="6"/>
  <c r="H752" i="6"/>
  <c r="I752" i="6"/>
  <c r="J752" i="6"/>
  <c r="K752" i="6"/>
  <c r="L752" i="6"/>
  <c r="B753" i="6"/>
  <c r="C753" i="6"/>
  <c r="D753" i="6"/>
  <c r="E753" i="6"/>
  <c r="F753" i="6"/>
  <c r="G753" i="6"/>
  <c r="H753" i="6"/>
  <c r="I753" i="6"/>
  <c r="J753" i="6"/>
  <c r="K753" i="6"/>
  <c r="L753" i="6"/>
  <c r="B754" i="6"/>
  <c r="C754" i="6"/>
  <c r="D754" i="6"/>
  <c r="E754" i="6"/>
  <c r="F754" i="6"/>
  <c r="G754" i="6"/>
  <c r="H754" i="6"/>
  <c r="I754" i="6"/>
  <c r="J754" i="6"/>
  <c r="K754" i="6"/>
  <c r="L754" i="6"/>
  <c r="B755" i="6"/>
  <c r="C755" i="6"/>
  <c r="D755" i="6"/>
  <c r="E755" i="6"/>
  <c r="F755" i="6"/>
  <c r="G755" i="6"/>
  <c r="H755" i="6"/>
  <c r="I755" i="6"/>
  <c r="J755" i="6"/>
  <c r="K755" i="6"/>
  <c r="L755" i="6"/>
  <c r="B756" i="6"/>
  <c r="C756" i="6"/>
  <c r="D756" i="6"/>
  <c r="E756" i="6"/>
  <c r="F756" i="6"/>
  <c r="G756" i="6"/>
  <c r="H756" i="6"/>
  <c r="I756" i="6"/>
  <c r="J756" i="6"/>
  <c r="K756" i="6"/>
  <c r="L756" i="6"/>
  <c r="B757" i="6"/>
  <c r="C757" i="6"/>
  <c r="D757" i="6"/>
  <c r="E757" i="6"/>
  <c r="F757" i="6"/>
  <c r="G757" i="6"/>
  <c r="H757" i="6"/>
  <c r="I757" i="6"/>
  <c r="J757" i="6"/>
  <c r="K757" i="6"/>
  <c r="L757" i="6"/>
  <c r="B758" i="6"/>
  <c r="C758" i="6"/>
  <c r="D758" i="6"/>
  <c r="E758" i="6"/>
  <c r="F758" i="6"/>
  <c r="G758" i="6"/>
  <c r="H758" i="6"/>
  <c r="I758" i="6"/>
  <c r="J758" i="6"/>
  <c r="K758" i="6"/>
  <c r="L758" i="6"/>
  <c r="B759" i="6"/>
  <c r="C759" i="6"/>
  <c r="D759" i="6"/>
  <c r="E759" i="6"/>
  <c r="F759" i="6"/>
  <c r="G759" i="6"/>
  <c r="H759" i="6"/>
  <c r="I759" i="6"/>
  <c r="J759" i="6"/>
  <c r="K759" i="6"/>
  <c r="L759" i="6"/>
  <c r="B760" i="6"/>
  <c r="C760" i="6"/>
  <c r="D760" i="6"/>
  <c r="E760" i="6"/>
  <c r="F760" i="6"/>
  <c r="G760" i="6"/>
  <c r="H760" i="6"/>
  <c r="I760" i="6"/>
  <c r="J760" i="6"/>
  <c r="K760" i="6"/>
  <c r="L760" i="6"/>
  <c r="B761" i="6"/>
  <c r="C761" i="6"/>
  <c r="D761" i="6"/>
  <c r="E761" i="6"/>
  <c r="F761" i="6"/>
  <c r="G761" i="6"/>
  <c r="H761" i="6"/>
  <c r="I761" i="6"/>
  <c r="J761" i="6"/>
  <c r="K761" i="6"/>
  <c r="L761" i="6"/>
  <c r="B762" i="6"/>
  <c r="C762" i="6"/>
  <c r="D762" i="6"/>
  <c r="E762" i="6"/>
  <c r="F762" i="6"/>
  <c r="G762" i="6"/>
  <c r="H762" i="6"/>
  <c r="I762" i="6"/>
  <c r="J762" i="6"/>
  <c r="K762" i="6"/>
  <c r="L762" i="6"/>
  <c r="B763" i="6"/>
  <c r="C763" i="6"/>
  <c r="D763" i="6"/>
  <c r="E763" i="6"/>
  <c r="F763" i="6"/>
  <c r="G763" i="6"/>
  <c r="H763" i="6"/>
  <c r="I763" i="6"/>
  <c r="J763" i="6"/>
  <c r="K763" i="6"/>
  <c r="L763" i="6"/>
  <c r="B764" i="6"/>
  <c r="C764" i="6"/>
  <c r="D764" i="6"/>
  <c r="E764" i="6"/>
  <c r="F764" i="6"/>
  <c r="G764" i="6"/>
  <c r="H764" i="6"/>
  <c r="I764" i="6"/>
  <c r="J764" i="6"/>
  <c r="K764" i="6"/>
  <c r="L764" i="6"/>
  <c r="B765" i="6"/>
  <c r="C765" i="6"/>
  <c r="D765" i="6"/>
  <c r="E765" i="6"/>
  <c r="F765" i="6"/>
  <c r="G765" i="6"/>
  <c r="H765" i="6"/>
  <c r="I765" i="6"/>
  <c r="J765" i="6"/>
  <c r="K765" i="6"/>
  <c r="L765" i="6"/>
  <c r="B766" i="6"/>
  <c r="C766" i="6"/>
  <c r="D766" i="6"/>
  <c r="E766" i="6"/>
  <c r="F766" i="6"/>
  <c r="G766" i="6"/>
  <c r="H766" i="6"/>
  <c r="I766" i="6"/>
  <c r="J766" i="6"/>
  <c r="K766" i="6"/>
  <c r="L766" i="6"/>
  <c r="B767" i="6"/>
  <c r="C767" i="6"/>
  <c r="D767" i="6"/>
  <c r="E767" i="6"/>
  <c r="F767" i="6"/>
  <c r="G767" i="6"/>
  <c r="H767" i="6"/>
  <c r="I767" i="6"/>
  <c r="J767" i="6"/>
  <c r="K767" i="6"/>
  <c r="L767" i="6"/>
  <c r="B768" i="6"/>
  <c r="C768" i="6"/>
  <c r="D768" i="6"/>
  <c r="E768" i="6"/>
  <c r="F768" i="6"/>
  <c r="G768" i="6"/>
  <c r="H768" i="6"/>
  <c r="I768" i="6"/>
  <c r="J768" i="6"/>
  <c r="K768" i="6"/>
  <c r="L768" i="6"/>
  <c r="B769" i="6"/>
  <c r="C769" i="6"/>
  <c r="D769" i="6"/>
  <c r="E769" i="6"/>
  <c r="F769" i="6"/>
  <c r="G769" i="6"/>
  <c r="H769" i="6"/>
  <c r="I769" i="6"/>
  <c r="J769" i="6"/>
  <c r="K769" i="6"/>
  <c r="L769" i="6"/>
  <c r="B770" i="6"/>
  <c r="C770" i="6"/>
  <c r="D770" i="6"/>
  <c r="E770" i="6"/>
  <c r="F770" i="6"/>
  <c r="G770" i="6"/>
  <c r="H770" i="6"/>
  <c r="I770" i="6"/>
  <c r="J770" i="6"/>
  <c r="K770" i="6"/>
  <c r="L770" i="6"/>
  <c r="B771" i="6"/>
  <c r="C771" i="6"/>
  <c r="D771" i="6"/>
  <c r="E771" i="6"/>
  <c r="F771" i="6"/>
  <c r="G771" i="6"/>
  <c r="H771" i="6"/>
  <c r="I771" i="6"/>
  <c r="J771" i="6"/>
  <c r="K771" i="6"/>
  <c r="L771" i="6"/>
  <c r="B772" i="6"/>
  <c r="C772" i="6"/>
  <c r="D772" i="6"/>
  <c r="E772" i="6"/>
  <c r="F772" i="6"/>
  <c r="G772" i="6"/>
  <c r="H772" i="6"/>
  <c r="I772" i="6"/>
  <c r="J772" i="6"/>
  <c r="K772" i="6"/>
  <c r="L772" i="6"/>
  <c r="B773" i="6"/>
  <c r="C773" i="6"/>
  <c r="D773" i="6"/>
  <c r="E773" i="6"/>
  <c r="F773" i="6"/>
  <c r="G773" i="6"/>
  <c r="H773" i="6"/>
  <c r="I773" i="6"/>
  <c r="J773" i="6"/>
  <c r="K773" i="6"/>
  <c r="L773" i="6"/>
  <c r="B774" i="6"/>
  <c r="C774" i="6"/>
  <c r="D774" i="6"/>
  <c r="E774" i="6"/>
  <c r="F774" i="6"/>
  <c r="G774" i="6"/>
  <c r="H774" i="6"/>
  <c r="I774" i="6"/>
  <c r="J774" i="6"/>
  <c r="K774" i="6"/>
  <c r="L774" i="6"/>
  <c r="B775" i="6"/>
  <c r="C775" i="6"/>
  <c r="D775" i="6"/>
  <c r="E775" i="6"/>
  <c r="F775" i="6"/>
  <c r="G775" i="6"/>
  <c r="H775" i="6"/>
  <c r="I775" i="6"/>
  <c r="J775" i="6"/>
  <c r="K775" i="6"/>
  <c r="L775" i="6"/>
  <c r="B776" i="6"/>
  <c r="C776" i="6"/>
  <c r="D776" i="6"/>
  <c r="E776" i="6"/>
  <c r="F776" i="6"/>
  <c r="G776" i="6"/>
  <c r="H776" i="6"/>
  <c r="I776" i="6"/>
  <c r="J776" i="6"/>
  <c r="K776" i="6"/>
  <c r="L776" i="6"/>
  <c r="B777" i="6"/>
  <c r="C777" i="6"/>
  <c r="D777" i="6"/>
  <c r="E777" i="6"/>
  <c r="F777" i="6"/>
  <c r="G777" i="6"/>
  <c r="H777" i="6"/>
  <c r="I777" i="6"/>
  <c r="J777" i="6"/>
  <c r="K777" i="6"/>
  <c r="L777" i="6"/>
  <c r="B778" i="6"/>
  <c r="C778" i="6"/>
  <c r="D778" i="6"/>
  <c r="E778" i="6"/>
  <c r="F778" i="6"/>
  <c r="G778" i="6"/>
  <c r="H778" i="6"/>
  <c r="I778" i="6"/>
  <c r="J778" i="6"/>
  <c r="K778" i="6"/>
  <c r="L778" i="6"/>
  <c r="B779" i="6"/>
  <c r="C779" i="6"/>
  <c r="D779" i="6"/>
  <c r="E779" i="6"/>
  <c r="F779" i="6"/>
  <c r="G779" i="6"/>
  <c r="H779" i="6"/>
  <c r="I779" i="6"/>
  <c r="J779" i="6"/>
  <c r="K779" i="6"/>
  <c r="L779" i="6"/>
  <c r="B780" i="6"/>
  <c r="C780" i="6"/>
  <c r="D780" i="6"/>
  <c r="E780" i="6"/>
  <c r="F780" i="6"/>
  <c r="G780" i="6"/>
  <c r="H780" i="6"/>
  <c r="I780" i="6"/>
  <c r="J780" i="6"/>
  <c r="K780" i="6"/>
  <c r="L780" i="6"/>
  <c r="B781" i="6"/>
  <c r="C781" i="6"/>
  <c r="D781" i="6"/>
  <c r="E781" i="6"/>
  <c r="F781" i="6"/>
  <c r="G781" i="6"/>
  <c r="H781" i="6"/>
  <c r="I781" i="6"/>
  <c r="J781" i="6"/>
  <c r="K781" i="6"/>
  <c r="L781" i="6"/>
  <c r="B782" i="6"/>
  <c r="C782" i="6"/>
  <c r="D782" i="6"/>
  <c r="E782" i="6"/>
  <c r="F782" i="6"/>
  <c r="G782" i="6"/>
  <c r="H782" i="6"/>
  <c r="I782" i="6"/>
  <c r="J782" i="6"/>
  <c r="K782" i="6"/>
  <c r="L782" i="6"/>
  <c r="B783" i="6"/>
  <c r="C783" i="6"/>
  <c r="D783" i="6"/>
  <c r="E783" i="6"/>
  <c r="F783" i="6"/>
  <c r="G783" i="6"/>
  <c r="H783" i="6"/>
  <c r="I783" i="6"/>
  <c r="J783" i="6"/>
  <c r="K783" i="6"/>
  <c r="L783" i="6"/>
  <c r="B784" i="6"/>
  <c r="C784" i="6"/>
  <c r="D784" i="6"/>
  <c r="E784" i="6"/>
  <c r="F784" i="6"/>
  <c r="G784" i="6"/>
  <c r="H784" i="6"/>
  <c r="I784" i="6"/>
  <c r="J784" i="6"/>
  <c r="K784" i="6"/>
  <c r="L784" i="6"/>
  <c r="B785" i="6"/>
  <c r="C785" i="6"/>
  <c r="D785" i="6"/>
  <c r="E785" i="6"/>
  <c r="F785" i="6"/>
  <c r="G785" i="6"/>
  <c r="H785" i="6"/>
  <c r="I785" i="6"/>
  <c r="J785" i="6"/>
  <c r="K785" i="6"/>
  <c r="L785" i="6"/>
  <c r="B786" i="6"/>
  <c r="C786" i="6"/>
  <c r="D786" i="6"/>
  <c r="E786" i="6"/>
  <c r="F786" i="6"/>
  <c r="G786" i="6"/>
  <c r="H786" i="6"/>
  <c r="I786" i="6"/>
  <c r="J786" i="6"/>
  <c r="K786" i="6"/>
  <c r="L786" i="6"/>
  <c r="B787" i="6"/>
  <c r="C787" i="6"/>
  <c r="D787" i="6"/>
  <c r="E787" i="6"/>
  <c r="F787" i="6"/>
  <c r="G787" i="6"/>
  <c r="H787" i="6"/>
  <c r="I787" i="6"/>
  <c r="J787" i="6"/>
  <c r="K787" i="6"/>
  <c r="L787" i="6"/>
  <c r="B788" i="6"/>
  <c r="C788" i="6"/>
  <c r="D788" i="6"/>
  <c r="E788" i="6"/>
  <c r="F788" i="6"/>
  <c r="G788" i="6"/>
  <c r="H788" i="6"/>
  <c r="I788" i="6"/>
  <c r="J788" i="6"/>
  <c r="K788" i="6"/>
  <c r="L788" i="6"/>
  <c r="B789" i="6"/>
  <c r="C789" i="6"/>
  <c r="D789" i="6"/>
  <c r="E789" i="6"/>
  <c r="F789" i="6"/>
  <c r="G789" i="6"/>
  <c r="H789" i="6"/>
  <c r="I789" i="6"/>
  <c r="J789" i="6"/>
  <c r="K789" i="6"/>
  <c r="L789" i="6"/>
  <c r="B790" i="6"/>
  <c r="C790" i="6"/>
  <c r="D790" i="6"/>
  <c r="E790" i="6"/>
  <c r="F790" i="6"/>
  <c r="G790" i="6"/>
  <c r="H790" i="6"/>
  <c r="I790" i="6"/>
  <c r="J790" i="6"/>
  <c r="K790" i="6"/>
  <c r="L790" i="6"/>
  <c r="B791" i="6"/>
  <c r="C791" i="6"/>
  <c r="D791" i="6"/>
  <c r="E791" i="6"/>
  <c r="F791" i="6"/>
  <c r="G791" i="6"/>
  <c r="H791" i="6"/>
  <c r="I791" i="6"/>
  <c r="J791" i="6"/>
  <c r="K791" i="6"/>
  <c r="L791" i="6"/>
  <c r="B792" i="6"/>
  <c r="C792" i="6"/>
  <c r="D792" i="6"/>
  <c r="E792" i="6"/>
  <c r="F792" i="6"/>
  <c r="G792" i="6"/>
  <c r="H792" i="6"/>
  <c r="I792" i="6"/>
  <c r="J792" i="6"/>
  <c r="K792" i="6"/>
  <c r="L792" i="6"/>
  <c r="B793" i="6"/>
  <c r="C793" i="6"/>
  <c r="D793" i="6"/>
  <c r="E793" i="6"/>
  <c r="F793" i="6"/>
  <c r="G793" i="6"/>
  <c r="H793" i="6"/>
  <c r="I793" i="6"/>
  <c r="J793" i="6"/>
  <c r="K793" i="6"/>
  <c r="L793" i="6"/>
  <c r="B794" i="6"/>
  <c r="C794" i="6"/>
  <c r="D794" i="6"/>
  <c r="E794" i="6"/>
  <c r="F794" i="6"/>
  <c r="G794" i="6"/>
  <c r="H794" i="6"/>
  <c r="I794" i="6"/>
  <c r="J794" i="6"/>
  <c r="K794" i="6"/>
  <c r="L794" i="6"/>
  <c r="B795" i="6"/>
  <c r="C795" i="6"/>
  <c r="D795" i="6"/>
  <c r="E795" i="6"/>
  <c r="F795" i="6"/>
  <c r="G795" i="6"/>
  <c r="H795" i="6"/>
  <c r="I795" i="6"/>
  <c r="J795" i="6"/>
  <c r="K795" i="6"/>
  <c r="L795" i="6"/>
  <c r="B796" i="6"/>
  <c r="C796" i="6"/>
  <c r="D796" i="6"/>
  <c r="E796" i="6"/>
  <c r="F796" i="6"/>
  <c r="G796" i="6"/>
  <c r="H796" i="6"/>
  <c r="I796" i="6"/>
  <c r="J796" i="6"/>
  <c r="K796" i="6"/>
  <c r="L796" i="6"/>
  <c r="B797" i="6"/>
  <c r="C797" i="6"/>
  <c r="D797" i="6"/>
  <c r="E797" i="6"/>
  <c r="F797" i="6"/>
  <c r="G797" i="6"/>
  <c r="H797" i="6"/>
  <c r="I797" i="6"/>
  <c r="J797" i="6"/>
  <c r="K797" i="6"/>
  <c r="L797" i="6"/>
  <c r="B798" i="6"/>
  <c r="C798" i="6"/>
  <c r="D798" i="6"/>
  <c r="E798" i="6"/>
  <c r="F798" i="6"/>
  <c r="G798" i="6"/>
  <c r="H798" i="6"/>
  <c r="I798" i="6"/>
  <c r="J798" i="6"/>
  <c r="K798" i="6"/>
  <c r="L798" i="6"/>
  <c r="B799" i="6"/>
  <c r="C799" i="6"/>
  <c r="D799" i="6"/>
  <c r="E799" i="6"/>
  <c r="F799" i="6"/>
  <c r="G799" i="6"/>
  <c r="H799" i="6"/>
  <c r="I799" i="6"/>
  <c r="J799" i="6"/>
  <c r="K799" i="6"/>
  <c r="L799" i="6"/>
  <c r="B800" i="6"/>
  <c r="C800" i="6"/>
  <c r="D800" i="6"/>
  <c r="E800" i="6"/>
  <c r="F800" i="6"/>
  <c r="G800" i="6"/>
  <c r="H800" i="6"/>
  <c r="I800" i="6"/>
  <c r="J800" i="6"/>
  <c r="K800" i="6"/>
  <c r="L800" i="6"/>
  <c r="B801" i="6"/>
  <c r="C801" i="6"/>
  <c r="D801" i="6"/>
  <c r="E801" i="6"/>
  <c r="F801" i="6"/>
  <c r="G801" i="6"/>
  <c r="H801" i="6"/>
  <c r="I801" i="6"/>
  <c r="J801" i="6"/>
  <c r="K801" i="6"/>
  <c r="L801" i="6"/>
  <c r="B802" i="6"/>
  <c r="C802" i="6"/>
  <c r="D802" i="6"/>
  <c r="E802" i="6"/>
  <c r="F802" i="6"/>
  <c r="G802" i="6"/>
  <c r="H802" i="6"/>
  <c r="I802" i="6"/>
  <c r="J802" i="6"/>
  <c r="K802" i="6"/>
  <c r="L802" i="6"/>
  <c r="B803" i="6"/>
  <c r="C803" i="6"/>
  <c r="D803" i="6"/>
  <c r="E803" i="6"/>
  <c r="F803" i="6"/>
  <c r="G803" i="6"/>
  <c r="H803" i="6"/>
  <c r="I803" i="6"/>
  <c r="J803" i="6"/>
  <c r="K803" i="6"/>
  <c r="L803" i="6"/>
  <c r="B804" i="6"/>
  <c r="C804" i="6"/>
  <c r="D804" i="6"/>
  <c r="E804" i="6"/>
  <c r="F804" i="6"/>
  <c r="G804" i="6"/>
  <c r="H804" i="6"/>
  <c r="I804" i="6"/>
  <c r="J804" i="6"/>
  <c r="K804" i="6"/>
  <c r="L804" i="6"/>
  <c r="B805" i="6"/>
  <c r="C805" i="6"/>
  <c r="D805" i="6"/>
  <c r="E805" i="6"/>
  <c r="F805" i="6"/>
  <c r="G805" i="6"/>
  <c r="H805" i="6"/>
  <c r="I805" i="6"/>
  <c r="J805" i="6"/>
  <c r="K805" i="6"/>
  <c r="L805" i="6"/>
  <c r="B806" i="6"/>
  <c r="C806" i="6"/>
  <c r="D806" i="6"/>
  <c r="E806" i="6"/>
  <c r="F806" i="6"/>
  <c r="G806" i="6"/>
  <c r="H806" i="6"/>
  <c r="I806" i="6"/>
  <c r="J806" i="6"/>
  <c r="K806" i="6"/>
  <c r="L806" i="6"/>
  <c r="B807" i="6"/>
  <c r="C807" i="6"/>
  <c r="D807" i="6"/>
  <c r="E807" i="6"/>
  <c r="F807" i="6"/>
  <c r="G807" i="6"/>
  <c r="H807" i="6"/>
  <c r="I807" i="6"/>
  <c r="J807" i="6"/>
  <c r="K807" i="6"/>
  <c r="L807" i="6"/>
  <c r="B808" i="6"/>
  <c r="C808" i="6"/>
  <c r="D808" i="6"/>
  <c r="E808" i="6"/>
  <c r="F808" i="6"/>
  <c r="G808" i="6"/>
  <c r="H808" i="6"/>
  <c r="I808" i="6"/>
  <c r="J808" i="6"/>
  <c r="K808" i="6"/>
  <c r="L808" i="6"/>
  <c r="B809" i="6"/>
  <c r="C809" i="6"/>
  <c r="D809" i="6"/>
  <c r="E809" i="6"/>
  <c r="F809" i="6"/>
  <c r="G809" i="6"/>
  <c r="H809" i="6"/>
  <c r="I809" i="6"/>
  <c r="J809" i="6"/>
  <c r="K809" i="6"/>
  <c r="L809" i="6"/>
  <c r="B810" i="6"/>
  <c r="C810" i="6"/>
  <c r="D810" i="6"/>
  <c r="E810" i="6"/>
  <c r="F810" i="6"/>
  <c r="G810" i="6"/>
  <c r="H810" i="6"/>
  <c r="I810" i="6"/>
  <c r="J810" i="6"/>
  <c r="K810" i="6"/>
  <c r="L810" i="6"/>
  <c r="B811" i="6"/>
  <c r="C811" i="6"/>
  <c r="D811" i="6"/>
  <c r="E811" i="6"/>
  <c r="F811" i="6"/>
  <c r="G811" i="6"/>
  <c r="H811" i="6"/>
  <c r="I811" i="6"/>
  <c r="J811" i="6"/>
  <c r="K811" i="6"/>
  <c r="L811" i="6"/>
  <c r="B812" i="6"/>
  <c r="C812" i="6"/>
  <c r="D812" i="6"/>
  <c r="E812" i="6"/>
  <c r="F812" i="6"/>
  <c r="G812" i="6"/>
  <c r="H812" i="6"/>
  <c r="I812" i="6"/>
  <c r="J812" i="6"/>
  <c r="K812" i="6"/>
  <c r="L812" i="6"/>
  <c r="B813" i="6"/>
  <c r="C813" i="6"/>
  <c r="D813" i="6"/>
  <c r="E813" i="6"/>
  <c r="F813" i="6"/>
  <c r="G813" i="6"/>
  <c r="H813" i="6"/>
  <c r="I813" i="6"/>
  <c r="J813" i="6"/>
  <c r="K813" i="6"/>
  <c r="L813" i="6"/>
  <c r="B814" i="6"/>
  <c r="C814" i="6"/>
  <c r="D814" i="6"/>
  <c r="E814" i="6"/>
  <c r="F814" i="6"/>
  <c r="G814" i="6"/>
  <c r="H814" i="6"/>
  <c r="I814" i="6"/>
  <c r="J814" i="6"/>
  <c r="K814" i="6"/>
  <c r="L814" i="6"/>
  <c r="B815" i="6"/>
  <c r="C815" i="6"/>
  <c r="D815" i="6"/>
  <c r="E815" i="6"/>
  <c r="F815" i="6"/>
  <c r="G815" i="6"/>
  <c r="H815" i="6"/>
  <c r="I815" i="6"/>
  <c r="J815" i="6"/>
  <c r="K815" i="6"/>
  <c r="L815" i="6"/>
  <c r="B816" i="6"/>
  <c r="C816" i="6"/>
  <c r="D816" i="6"/>
  <c r="E816" i="6"/>
  <c r="F816" i="6"/>
  <c r="G816" i="6"/>
  <c r="H816" i="6"/>
  <c r="I816" i="6"/>
  <c r="J816" i="6"/>
  <c r="K816" i="6"/>
  <c r="L816" i="6"/>
  <c r="B817" i="6"/>
  <c r="C817" i="6"/>
  <c r="D817" i="6"/>
  <c r="E817" i="6"/>
  <c r="F817" i="6"/>
  <c r="G817" i="6"/>
  <c r="H817" i="6"/>
  <c r="I817" i="6"/>
  <c r="J817" i="6"/>
  <c r="K817" i="6"/>
  <c r="L817" i="6"/>
  <c r="B818" i="6"/>
  <c r="C818" i="6"/>
  <c r="D818" i="6"/>
  <c r="E818" i="6"/>
  <c r="F818" i="6"/>
  <c r="G818" i="6"/>
  <c r="H818" i="6"/>
  <c r="I818" i="6"/>
  <c r="J818" i="6"/>
  <c r="K818" i="6"/>
  <c r="L818" i="6"/>
  <c r="B819" i="6"/>
  <c r="C819" i="6"/>
  <c r="D819" i="6"/>
  <c r="E819" i="6"/>
  <c r="F819" i="6"/>
  <c r="G819" i="6"/>
  <c r="H819" i="6"/>
  <c r="I819" i="6"/>
  <c r="J819" i="6"/>
  <c r="K819" i="6"/>
  <c r="L819" i="6"/>
  <c r="B820" i="6"/>
  <c r="C820" i="6"/>
  <c r="D820" i="6"/>
  <c r="E820" i="6"/>
  <c r="F820" i="6"/>
  <c r="G820" i="6"/>
  <c r="H820" i="6"/>
  <c r="I820" i="6"/>
  <c r="J820" i="6"/>
  <c r="K820" i="6"/>
  <c r="L820" i="6"/>
  <c r="B821" i="6"/>
  <c r="C821" i="6"/>
  <c r="D821" i="6"/>
  <c r="E821" i="6"/>
  <c r="F821" i="6"/>
  <c r="G821" i="6"/>
  <c r="H821" i="6"/>
  <c r="I821" i="6"/>
  <c r="J821" i="6"/>
  <c r="K821" i="6"/>
  <c r="L821" i="6"/>
  <c r="B822" i="6"/>
  <c r="C822" i="6"/>
  <c r="D822" i="6"/>
  <c r="E822" i="6"/>
  <c r="F822" i="6"/>
  <c r="G822" i="6"/>
  <c r="H822" i="6"/>
  <c r="I822" i="6"/>
  <c r="J822" i="6"/>
  <c r="K822" i="6"/>
  <c r="L822" i="6"/>
  <c r="B823" i="6"/>
  <c r="C823" i="6"/>
  <c r="D823" i="6"/>
  <c r="E823" i="6"/>
  <c r="F823" i="6"/>
  <c r="G823" i="6"/>
  <c r="H823" i="6"/>
  <c r="I823" i="6"/>
  <c r="J823" i="6"/>
  <c r="K823" i="6"/>
  <c r="L823" i="6"/>
  <c r="B824" i="6"/>
  <c r="C824" i="6"/>
  <c r="D824" i="6"/>
  <c r="E824" i="6"/>
  <c r="F824" i="6"/>
  <c r="G824" i="6"/>
  <c r="H824" i="6"/>
  <c r="I824" i="6"/>
  <c r="J824" i="6"/>
  <c r="K824" i="6"/>
  <c r="L824" i="6"/>
  <c r="B825" i="6"/>
  <c r="C825" i="6"/>
  <c r="D825" i="6"/>
  <c r="E825" i="6"/>
  <c r="F825" i="6"/>
  <c r="G825" i="6"/>
  <c r="H825" i="6"/>
  <c r="I825" i="6"/>
  <c r="J825" i="6"/>
  <c r="K825" i="6"/>
  <c r="L825" i="6"/>
  <c r="B826" i="6"/>
  <c r="C826" i="6"/>
  <c r="D826" i="6"/>
  <c r="E826" i="6"/>
  <c r="F826" i="6"/>
  <c r="G826" i="6"/>
  <c r="H826" i="6"/>
  <c r="I826" i="6"/>
  <c r="J826" i="6"/>
  <c r="K826" i="6"/>
  <c r="L826" i="6"/>
  <c r="B827" i="6"/>
  <c r="C827" i="6"/>
  <c r="D827" i="6"/>
  <c r="E827" i="6"/>
  <c r="F827" i="6"/>
  <c r="G827" i="6"/>
  <c r="H827" i="6"/>
  <c r="I827" i="6"/>
  <c r="J827" i="6"/>
  <c r="K827" i="6"/>
  <c r="L827" i="6"/>
  <c r="B828" i="6"/>
  <c r="C828" i="6"/>
  <c r="D828" i="6"/>
  <c r="E828" i="6"/>
  <c r="F828" i="6"/>
  <c r="G828" i="6"/>
  <c r="H828" i="6"/>
  <c r="I828" i="6"/>
  <c r="J828" i="6"/>
  <c r="K828" i="6"/>
  <c r="L828" i="6"/>
  <c r="B829" i="6"/>
  <c r="C829" i="6"/>
  <c r="D829" i="6"/>
  <c r="E829" i="6"/>
  <c r="F829" i="6"/>
  <c r="G829" i="6"/>
  <c r="H829" i="6"/>
  <c r="I829" i="6"/>
  <c r="J829" i="6"/>
  <c r="K829" i="6"/>
  <c r="L829" i="6"/>
  <c r="B830" i="6"/>
  <c r="C830" i="6"/>
  <c r="D830" i="6"/>
  <c r="E830" i="6"/>
  <c r="F830" i="6"/>
  <c r="G830" i="6"/>
  <c r="H830" i="6"/>
  <c r="I830" i="6"/>
  <c r="J830" i="6"/>
  <c r="K830" i="6"/>
  <c r="L830" i="6"/>
  <c r="B831" i="6"/>
  <c r="C831" i="6"/>
  <c r="D831" i="6"/>
  <c r="E831" i="6"/>
  <c r="F831" i="6"/>
  <c r="G831" i="6"/>
  <c r="H831" i="6"/>
  <c r="I831" i="6"/>
  <c r="J831" i="6"/>
  <c r="K831" i="6"/>
  <c r="L831" i="6"/>
  <c r="B832" i="6"/>
  <c r="C832" i="6"/>
  <c r="D832" i="6"/>
  <c r="E832" i="6"/>
  <c r="F832" i="6"/>
  <c r="G832" i="6"/>
  <c r="H832" i="6"/>
  <c r="I832" i="6"/>
  <c r="J832" i="6"/>
  <c r="K832" i="6"/>
  <c r="L832" i="6"/>
  <c r="B833" i="6"/>
  <c r="C833" i="6"/>
  <c r="D833" i="6"/>
  <c r="E833" i="6"/>
  <c r="F833" i="6"/>
  <c r="G833" i="6"/>
  <c r="H833" i="6"/>
  <c r="I833" i="6"/>
  <c r="J833" i="6"/>
  <c r="K833" i="6"/>
  <c r="L833" i="6"/>
  <c r="B834" i="6"/>
  <c r="C834" i="6"/>
  <c r="D834" i="6"/>
  <c r="E834" i="6"/>
  <c r="F834" i="6"/>
  <c r="G834" i="6"/>
  <c r="H834" i="6"/>
  <c r="I834" i="6"/>
  <c r="J834" i="6"/>
  <c r="K834" i="6"/>
  <c r="L834" i="6"/>
  <c r="B835" i="6"/>
  <c r="C835" i="6"/>
  <c r="D835" i="6"/>
  <c r="E835" i="6"/>
  <c r="F835" i="6"/>
  <c r="G835" i="6"/>
  <c r="H835" i="6"/>
  <c r="I835" i="6"/>
  <c r="J835" i="6"/>
  <c r="K835" i="6"/>
  <c r="L835" i="6"/>
  <c r="B836" i="6"/>
  <c r="C836" i="6"/>
  <c r="D836" i="6"/>
  <c r="E836" i="6"/>
  <c r="F836" i="6"/>
  <c r="G836" i="6"/>
  <c r="H836" i="6"/>
  <c r="I836" i="6"/>
  <c r="J836" i="6"/>
  <c r="K836" i="6"/>
  <c r="L836" i="6"/>
  <c r="B837" i="6"/>
  <c r="C837" i="6"/>
  <c r="D837" i="6"/>
  <c r="E837" i="6"/>
  <c r="F837" i="6"/>
  <c r="G837" i="6"/>
  <c r="H837" i="6"/>
  <c r="I837" i="6"/>
  <c r="J837" i="6"/>
  <c r="K837" i="6"/>
  <c r="L837" i="6"/>
  <c r="B838" i="6"/>
  <c r="C838" i="6"/>
  <c r="D838" i="6"/>
  <c r="E838" i="6"/>
  <c r="F838" i="6"/>
  <c r="G838" i="6"/>
  <c r="H838" i="6"/>
  <c r="I838" i="6"/>
  <c r="J838" i="6"/>
  <c r="K838" i="6"/>
  <c r="L838" i="6"/>
  <c r="B839" i="6"/>
  <c r="C839" i="6"/>
  <c r="D839" i="6"/>
  <c r="E839" i="6"/>
  <c r="F839" i="6"/>
  <c r="G839" i="6"/>
  <c r="H839" i="6"/>
  <c r="I839" i="6"/>
  <c r="J839" i="6"/>
  <c r="K839" i="6"/>
  <c r="L839" i="6"/>
  <c r="B840" i="6"/>
  <c r="C840" i="6"/>
  <c r="D840" i="6"/>
  <c r="E840" i="6"/>
  <c r="F840" i="6"/>
  <c r="G840" i="6"/>
  <c r="H840" i="6"/>
  <c r="I840" i="6"/>
  <c r="J840" i="6"/>
  <c r="K840" i="6"/>
  <c r="L840" i="6"/>
  <c r="B841" i="6"/>
  <c r="C841" i="6"/>
  <c r="D841" i="6"/>
  <c r="E841" i="6"/>
  <c r="F841" i="6"/>
  <c r="G841" i="6"/>
  <c r="H841" i="6"/>
  <c r="I841" i="6"/>
  <c r="J841" i="6"/>
  <c r="K841" i="6"/>
  <c r="L841" i="6"/>
  <c r="B842" i="6"/>
  <c r="C842" i="6"/>
  <c r="D842" i="6"/>
  <c r="E842" i="6"/>
  <c r="F842" i="6"/>
  <c r="G842" i="6"/>
  <c r="H842" i="6"/>
  <c r="I842" i="6"/>
  <c r="J842" i="6"/>
  <c r="K842" i="6"/>
  <c r="L842" i="6"/>
  <c r="B843" i="6"/>
  <c r="C843" i="6"/>
  <c r="D843" i="6"/>
  <c r="E843" i="6"/>
  <c r="F843" i="6"/>
  <c r="G843" i="6"/>
  <c r="H843" i="6"/>
  <c r="I843" i="6"/>
  <c r="J843" i="6"/>
  <c r="K843" i="6"/>
  <c r="L843" i="6"/>
  <c r="B844" i="6"/>
  <c r="C844" i="6"/>
  <c r="D844" i="6"/>
  <c r="E844" i="6"/>
  <c r="F844" i="6"/>
  <c r="G844" i="6"/>
  <c r="H844" i="6"/>
  <c r="I844" i="6"/>
  <c r="J844" i="6"/>
  <c r="K844" i="6"/>
  <c r="L844" i="6"/>
  <c r="B845" i="6"/>
  <c r="C845" i="6"/>
  <c r="D845" i="6"/>
  <c r="E845" i="6"/>
  <c r="F845" i="6"/>
  <c r="G845" i="6"/>
  <c r="H845" i="6"/>
  <c r="I845" i="6"/>
  <c r="J845" i="6"/>
  <c r="K845" i="6"/>
  <c r="L845" i="6"/>
  <c r="B846" i="6"/>
  <c r="C846" i="6"/>
  <c r="D846" i="6"/>
  <c r="E846" i="6"/>
  <c r="F846" i="6"/>
  <c r="G846" i="6"/>
  <c r="H846" i="6"/>
  <c r="I846" i="6"/>
  <c r="J846" i="6"/>
  <c r="K846" i="6"/>
  <c r="L846" i="6"/>
  <c r="B847" i="6"/>
  <c r="C847" i="6"/>
  <c r="D847" i="6"/>
  <c r="E847" i="6"/>
  <c r="F847" i="6"/>
  <c r="G847" i="6"/>
  <c r="H847" i="6"/>
  <c r="I847" i="6"/>
  <c r="J847" i="6"/>
  <c r="K847" i="6"/>
  <c r="L847" i="6"/>
  <c r="B848" i="6"/>
  <c r="C848" i="6"/>
  <c r="D848" i="6"/>
  <c r="E848" i="6"/>
  <c r="F848" i="6"/>
  <c r="G848" i="6"/>
  <c r="H848" i="6"/>
  <c r="I848" i="6"/>
  <c r="J848" i="6"/>
  <c r="K848" i="6"/>
  <c r="L848" i="6"/>
  <c r="B849" i="6"/>
  <c r="C849" i="6"/>
  <c r="D849" i="6"/>
  <c r="E849" i="6"/>
  <c r="F849" i="6"/>
  <c r="G849" i="6"/>
  <c r="H849" i="6"/>
  <c r="I849" i="6"/>
  <c r="J849" i="6"/>
  <c r="K849" i="6"/>
  <c r="L849" i="6"/>
  <c r="B850" i="6"/>
  <c r="C850" i="6"/>
  <c r="D850" i="6"/>
  <c r="E850" i="6"/>
  <c r="F850" i="6"/>
  <c r="G850" i="6"/>
  <c r="H850" i="6"/>
  <c r="I850" i="6"/>
  <c r="J850" i="6"/>
  <c r="K850" i="6"/>
  <c r="L850" i="6"/>
  <c r="B851" i="6"/>
  <c r="C851" i="6"/>
  <c r="D851" i="6"/>
  <c r="E851" i="6"/>
  <c r="F851" i="6"/>
  <c r="G851" i="6"/>
  <c r="H851" i="6"/>
  <c r="I851" i="6"/>
  <c r="J851" i="6"/>
  <c r="K851" i="6"/>
  <c r="L851" i="6"/>
  <c r="B852" i="6"/>
  <c r="C852" i="6"/>
  <c r="D852" i="6"/>
  <c r="E852" i="6"/>
  <c r="F852" i="6"/>
  <c r="G852" i="6"/>
  <c r="H852" i="6"/>
  <c r="I852" i="6"/>
  <c r="J852" i="6"/>
  <c r="K852" i="6"/>
  <c r="L852" i="6"/>
  <c r="B853" i="6"/>
  <c r="C853" i="6"/>
  <c r="D853" i="6"/>
  <c r="E853" i="6"/>
  <c r="F853" i="6"/>
  <c r="G853" i="6"/>
  <c r="H853" i="6"/>
  <c r="I853" i="6"/>
  <c r="J853" i="6"/>
  <c r="K853" i="6"/>
  <c r="L853" i="6"/>
  <c r="B854" i="6"/>
  <c r="C854" i="6"/>
  <c r="D854" i="6"/>
  <c r="E854" i="6"/>
  <c r="F854" i="6"/>
  <c r="G854" i="6"/>
  <c r="H854" i="6"/>
  <c r="I854" i="6"/>
  <c r="J854" i="6"/>
  <c r="K854" i="6"/>
  <c r="L854" i="6"/>
  <c r="B855" i="6"/>
  <c r="C855" i="6"/>
  <c r="D855" i="6"/>
  <c r="E855" i="6"/>
  <c r="F855" i="6"/>
  <c r="G855" i="6"/>
  <c r="H855" i="6"/>
  <c r="I855" i="6"/>
  <c r="J855" i="6"/>
  <c r="K855" i="6"/>
  <c r="L855" i="6"/>
  <c r="B856" i="6"/>
  <c r="C856" i="6"/>
  <c r="D856" i="6"/>
  <c r="E856" i="6"/>
  <c r="F856" i="6"/>
  <c r="G856" i="6"/>
  <c r="H856" i="6"/>
  <c r="I856" i="6"/>
  <c r="J856" i="6"/>
  <c r="K856" i="6"/>
  <c r="L856" i="6"/>
  <c r="B857" i="6"/>
  <c r="C857" i="6"/>
  <c r="D857" i="6"/>
  <c r="E857" i="6"/>
  <c r="F857" i="6"/>
  <c r="G857" i="6"/>
  <c r="H857" i="6"/>
  <c r="I857" i="6"/>
  <c r="J857" i="6"/>
  <c r="K857" i="6"/>
  <c r="L857" i="6"/>
  <c r="B858" i="6"/>
  <c r="C858" i="6"/>
  <c r="D858" i="6"/>
  <c r="E858" i="6"/>
  <c r="F858" i="6"/>
  <c r="G858" i="6"/>
  <c r="H858" i="6"/>
  <c r="I858" i="6"/>
  <c r="J858" i="6"/>
  <c r="K858" i="6"/>
  <c r="L858" i="6"/>
  <c r="B859" i="6"/>
  <c r="C859" i="6"/>
  <c r="D859" i="6"/>
  <c r="E859" i="6"/>
  <c r="F859" i="6"/>
  <c r="G859" i="6"/>
  <c r="H859" i="6"/>
  <c r="I859" i="6"/>
  <c r="J859" i="6"/>
  <c r="K859" i="6"/>
  <c r="L859" i="6"/>
  <c r="B860" i="6"/>
  <c r="C860" i="6"/>
  <c r="D860" i="6"/>
  <c r="E860" i="6"/>
  <c r="F860" i="6"/>
  <c r="G860" i="6"/>
  <c r="H860" i="6"/>
  <c r="I860" i="6"/>
  <c r="J860" i="6"/>
  <c r="K860" i="6"/>
  <c r="L860" i="6"/>
  <c r="B861" i="6"/>
  <c r="C861" i="6"/>
  <c r="D861" i="6"/>
  <c r="E861" i="6"/>
  <c r="F861" i="6"/>
  <c r="G861" i="6"/>
  <c r="H861" i="6"/>
  <c r="I861" i="6"/>
  <c r="J861" i="6"/>
  <c r="K861" i="6"/>
  <c r="L861" i="6"/>
  <c r="B862" i="6"/>
  <c r="C862" i="6"/>
  <c r="D862" i="6"/>
  <c r="E862" i="6"/>
  <c r="F862" i="6"/>
  <c r="G862" i="6"/>
  <c r="H862" i="6"/>
  <c r="I862" i="6"/>
  <c r="J862" i="6"/>
  <c r="K862" i="6"/>
  <c r="L862" i="6"/>
  <c r="B863" i="6"/>
  <c r="C863" i="6"/>
  <c r="D863" i="6"/>
  <c r="E863" i="6"/>
  <c r="F863" i="6"/>
  <c r="G863" i="6"/>
  <c r="H863" i="6"/>
  <c r="I863" i="6"/>
  <c r="J863" i="6"/>
  <c r="K863" i="6"/>
  <c r="L863" i="6"/>
  <c r="B864" i="6"/>
  <c r="C864" i="6"/>
  <c r="D864" i="6"/>
  <c r="E864" i="6"/>
  <c r="F864" i="6"/>
  <c r="G864" i="6"/>
  <c r="H864" i="6"/>
  <c r="I864" i="6"/>
  <c r="J864" i="6"/>
  <c r="K864" i="6"/>
  <c r="L864" i="6"/>
  <c r="B865" i="6"/>
  <c r="C865" i="6"/>
  <c r="D865" i="6"/>
  <c r="E865" i="6"/>
  <c r="F865" i="6"/>
  <c r="G865" i="6"/>
  <c r="H865" i="6"/>
  <c r="I865" i="6"/>
  <c r="J865" i="6"/>
  <c r="K865" i="6"/>
  <c r="L865" i="6"/>
  <c r="B866" i="6"/>
  <c r="C866" i="6"/>
  <c r="D866" i="6"/>
  <c r="E866" i="6"/>
  <c r="F866" i="6"/>
  <c r="G866" i="6"/>
  <c r="H866" i="6"/>
  <c r="I866" i="6"/>
  <c r="J866" i="6"/>
  <c r="K866" i="6"/>
  <c r="L866" i="6"/>
  <c r="B867" i="6"/>
  <c r="C867" i="6"/>
  <c r="D867" i="6"/>
  <c r="E867" i="6"/>
  <c r="F867" i="6"/>
  <c r="G867" i="6"/>
  <c r="H867" i="6"/>
  <c r="I867" i="6"/>
  <c r="J867" i="6"/>
  <c r="K867" i="6"/>
  <c r="L867" i="6"/>
  <c r="B868" i="6"/>
  <c r="C868" i="6"/>
  <c r="D868" i="6"/>
  <c r="E868" i="6"/>
  <c r="F868" i="6"/>
  <c r="G868" i="6"/>
  <c r="H868" i="6"/>
  <c r="I868" i="6"/>
  <c r="J868" i="6"/>
  <c r="K868" i="6"/>
  <c r="L868" i="6"/>
  <c r="B869" i="6"/>
  <c r="C869" i="6"/>
  <c r="D869" i="6"/>
  <c r="E869" i="6"/>
  <c r="F869" i="6"/>
  <c r="G869" i="6"/>
  <c r="H869" i="6"/>
  <c r="I869" i="6"/>
  <c r="J869" i="6"/>
  <c r="K869" i="6"/>
  <c r="L869" i="6"/>
  <c r="B870" i="6"/>
  <c r="C870" i="6"/>
  <c r="D870" i="6"/>
  <c r="E870" i="6"/>
  <c r="F870" i="6"/>
  <c r="G870" i="6"/>
  <c r="H870" i="6"/>
  <c r="I870" i="6"/>
  <c r="J870" i="6"/>
  <c r="K870" i="6"/>
  <c r="L870" i="6"/>
  <c r="B871" i="6"/>
  <c r="C871" i="6"/>
  <c r="D871" i="6"/>
  <c r="E871" i="6"/>
  <c r="F871" i="6"/>
  <c r="G871" i="6"/>
  <c r="H871" i="6"/>
  <c r="I871" i="6"/>
  <c r="J871" i="6"/>
  <c r="K871" i="6"/>
  <c r="L871" i="6"/>
  <c r="B872" i="6"/>
  <c r="C872" i="6"/>
  <c r="D872" i="6"/>
  <c r="E872" i="6"/>
  <c r="F872" i="6"/>
  <c r="G872" i="6"/>
  <c r="H872" i="6"/>
  <c r="I872" i="6"/>
  <c r="J872" i="6"/>
  <c r="K872" i="6"/>
  <c r="L872" i="6"/>
  <c r="B873" i="6"/>
  <c r="C873" i="6"/>
  <c r="D873" i="6"/>
  <c r="E873" i="6"/>
  <c r="F873" i="6"/>
  <c r="G873" i="6"/>
  <c r="H873" i="6"/>
  <c r="I873" i="6"/>
  <c r="J873" i="6"/>
  <c r="K873" i="6"/>
  <c r="L873" i="6"/>
  <c r="B874" i="6"/>
  <c r="C874" i="6"/>
  <c r="D874" i="6"/>
  <c r="E874" i="6"/>
  <c r="F874" i="6"/>
  <c r="G874" i="6"/>
  <c r="H874" i="6"/>
  <c r="I874" i="6"/>
  <c r="J874" i="6"/>
  <c r="K874" i="6"/>
  <c r="L874" i="6"/>
  <c r="B875" i="6"/>
  <c r="C875" i="6"/>
  <c r="D875" i="6"/>
  <c r="E875" i="6"/>
  <c r="F875" i="6"/>
  <c r="G875" i="6"/>
  <c r="H875" i="6"/>
  <c r="I875" i="6"/>
  <c r="J875" i="6"/>
  <c r="K875" i="6"/>
  <c r="L875" i="6"/>
  <c r="B876" i="6"/>
  <c r="C876" i="6"/>
  <c r="D876" i="6"/>
  <c r="E876" i="6"/>
  <c r="F876" i="6"/>
  <c r="G876" i="6"/>
  <c r="H876" i="6"/>
  <c r="I876" i="6"/>
  <c r="J876" i="6"/>
  <c r="K876" i="6"/>
  <c r="L876" i="6"/>
  <c r="B877" i="6"/>
  <c r="C877" i="6"/>
  <c r="D877" i="6"/>
  <c r="E877" i="6"/>
  <c r="F877" i="6"/>
  <c r="G877" i="6"/>
  <c r="H877" i="6"/>
  <c r="I877" i="6"/>
  <c r="J877" i="6"/>
  <c r="K877" i="6"/>
  <c r="L877" i="6"/>
  <c r="B878" i="6"/>
  <c r="C878" i="6"/>
  <c r="D878" i="6"/>
  <c r="E878" i="6"/>
  <c r="F878" i="6"/>
  <c r="G878" i="6"/>
  <c r="H878" i="6"/>
  <c r="I878" i="6"/>
  <c r="J878" i="6"/>
  <c r="K878" i="6"/>
  <c r="L878" i="6"/>
  <c r="B879" i="6"/>
  <c r="C879" i="6"/>
  <c r="D879" i="6"/>
  <c r="E879" i="6"/>
  <c r="F879" i="6"/>
  <c r="G879" i="6"/>
  <c r="H879" i="6"/>
  <c r="I879" i="6"/>
  <c r="J879" i="6"/>
  <c r="K879" i="6"/>
  <c r="L879" i="6"/>
  <c r="B880" i="6"/>
  <c r="C880" i="6"/>
  <c r="D880" i="6"/>
  <c r="E880" i="6"/>
  <c r="F880" i="6"/>
  <c r="G880" i="6"/>
  <c r="H880" i="6"/>
  <c r="I880" i="6"/>
  <c r="J880" i="6"/>
  <c r="K880" i="6"/>
  <c r="L880" i="6"/>
  <c r="B881" i="6"/>
  <c r="C881" i="6"/>
  <c r="D881" i="6"/>
  <c r="E881" i="6"/>
  <c r="F881" i="6"/>
  <c r="G881" i="6"/>
  <c r="H881" i="6"/>
  <c r="I881" i="6"/>
  <c r="J881" i="6"/>
  <c r="K881" i="6"/>
  <c r="L881" i="6"/>
  <c r="B882" i="6"/>
  <c r="C882" i="6"/>
  <c r="D882" i="6"/>
  <c r="E882" i="6"/>
  <c r="F882" i="6"/>
  <c r="G882" i="6"/>
  <c r="H882" i="6"/>
  <c r="I882" i="6"/>
  <c r="J882" i="6"/>
  <c r="K882" i="6"/>
  <c r="L882" i="6"/>
  <c r="B883" i="6"/>
  <c r="C883" i="6"/>
  <c r="D883" i="6"/>
  <c r="E883" i="6"/>
  <c r="F883" i="6"/>
  <c r="G883" i="6"/>
  <c r="H883" i="6"/>
  <c r="I883" i="6"/>
  <c r="J883" i="6"/>
  <c r="K883" i="6"/>
  <c r="L883" i="6"/>
  <c r="B884" i="6"/>
  <c r="C884" i="6"/>
  <c r="D884" i="6"/>
  <c r="E884" i="6"/>
  <c r="F884" i="6"/>
  <c r="G884" i="6"/>
  <c r="H884" i="6"/>
  <c r="I884" i="6"/>
  <c r="J884" i="6"/>
  <c r="K884" i="6"/>
  <c r="L884" i="6"/>
  <c r="B885" i="6"/>
  <c r="C885" i="6"/>
  <c r="D885" i="6"/>
  <c r="E885" i="6"/>
  <c r="F885" i="6"/>
  <c r="G885" i="6"/>
  <c r="H885" i="6"/>
  <c r="I885" i="6"/>
  <c r="J885" i="6"/>
  <c r="K885" i="6"/>
  <c r="L885" i="6"/>
  <c r="B886" i="6"/>
  <c r="C886" i="6"/>
  <c r="D886" i="6"/>
  <c r="E886" i="6"/>
  <c r="F886" i="6"/>
  <c r="G886" i="6"/>
  <c r="H886" i="6"/>
  <c r="I886" i="6"/>
  <c r="J886" i="6"/>
  <c r="K886" i="6"/>
  <c r="L886" i="6"/>
  <c r="B887" i="6"/>
  <c r="C887" i="6"/>
  <c r="D887" i="6"/>
  <c r="E887" i="6"/>
  <c r="F887" i="6"/>
  <c r="G887" i="6"/>
  <c r="H887" i="6"/>
  <c r="I887" i="6"/>
  <c r="J887" i="6"/>
  <c r="K887" i="6"/>
  <c r="L887" i="6"/>
  <c r="B888" i="6"/>
  <c r="C888" i="6"/>
  <c r="D888" i="6"/>
  <c r="E888" i="6"/>
  <c r="F888" i="6"/>
  <c r="G888" i="6"/>
  <c r="H888" i="6"/>
  <c r="I888" i="6"/>
  <c r="J888" i="6"/>
  <c r="K888" i="6"/>
  <c r="L888" i="6"/>
  <c r="B889" i="6"/>
  <c r="C889" i="6"/>
  <c r="D889" i="6"/>
  <c r="E889" i="6"/>
  <c r="F889" i="6"/>
  <c r="G889" i="6"/>
  <c r="H889" i="6"/>
  <c r="I889" i="6"/>
  <c r="J889" i="6"/>
  <c r="K889" i="6"/>
  <c r="L889" i="6"/>
  <c r="B890" i="6"/>
  <c r="C890" i="6"/>
  <c r="D890" i="6"/>
  <c r="E890" i="6"/>
  <c r="F890" i="6"/>
  <c r="G890" i="6"/>
  <c r="H890" i="6"/>
  <c r="I890" i="6"/>
  <c r="J890" i="6"/>
  <c r="K890" i="6"/>
  <c r="L890" i="6"/>
  <c r="B891" i="6"/>
  <c r="C891" i="6"/>
  <c r="D891" i="6"/>
  <c r="E891" i="6"/>
  <c r="F891" i="6"/>
  <c r="G891" i="6"/>
  <c r="H891" i="6"/>
  <c r="I891" i="6"/>
  <c r="J891" i="6"/>
  <c r="K891" i="6"/>
  <c r="L891" i="6"/>
  <c r="B892" i="6"/>
  <c r="C892" i="6"/>
  <c r="D892" i="6"/>
  <c r="E892" i="6"/>
  <c r="F892" i="6"/>
  <c r="G892" i="6"/>
  <c r="H892" i="6"/>
  <c r="I892" i="6"/>
  <c r="J892" i="6"/>
  <c r="K892" i="6"/>
  <c r="L892" i="6"/>
  <c r="B893" i="6"/>
  <c r="C893" i="6"/>
  <c r="D893" i="6"/>
  <c r="E893" i="6"/>
  <c r="F893" i="6"/>
  <c r="G893" i="6"/>
  <c r="H893" i="6"/>
  <c r="I893" i="6"/>
  <c r="J893" i="6"/>
  <c r="K893" i="6"/>
  <c r="L893" i="6"/>
  <c r="B894" i="6"/>
  <c r="C894" i="6"/>
  <c r="D894" i="6"/>
  <c r="E894" i="6"/>
  <c r="F894" i="6"/>
  <c r="G894" i="6"/>
  <c r="H894" i="6"/>
  <c r="I894" i="6"/>
  <c r="J894" i="6"/>
  <c r="K894" i="6"/>
  <c r="L894" i="6"/>
  <c r="B895" i="6"/>
  <c r="C895" i="6"/>
  <c r="D895" i="6"/>
  <c r="E895" i="6"/>
  <c r="F895" i="6"/>
  <c r="G895" i="6"/>
  <c r="H895" i="6"/>
  <c r="I895" i="6"/>
  <c r="J895" i="6"/>
  <c r="K895" i="6"/>
  <c r="L895" i="6"/>
  <c r="B896" i="6"/>
  <c r="C896" i="6"/>
  <c r="D896" i="6"/>
  <c r="E896" i="6"/>
  <c r="F896" i="6"/>
  <c r="G896" i="6"/>
  <c r="H896" i="6"/>
  <c r="I896" i="6"/>
  <c r="J896" i="6"/>
  <c r="K896" i="6"/>
  <c r="L896" i="6"/>
  <c r="B897" i="6"/>
  <c r="C897" i="6"/>
  <c r="D897" i="6"/>
  <c r="E897" i="6"/>
  <c r="F897" i="6"/>
  <c r="G897" i="6"/>
  <c r="H897" i="6"/>
  <c r="I897" i="6"/>
  <c r="J897" i="6"/>
  <c r="K897" i="6"/>
  <c r="L897" i="6"/>
  <c r="B898" i="6"/>
  <c r="C898" i="6"/>
  <c r="D898" i="6"/>
  <c r="E898" i="6"/>
  <c r="F898" i="6"/>
  <c r="G898" i="6"/>
  <c r="H898" i="6"/>
  <c r="I898" i="6"/>
  <c r="J898" i="6"/>
  <c r="K898" i="6"/>
  <c r="L898" i="6"/>
  <c r="B899" i="6"/>
  <c r="C899" i="6"/>
  <c r="D899" i="6"/>
  <c r="E899" i="6"/>
  <c r="F899" i="6"/>
  <c r="G899" i="6"/>
  <c r="H899" i="6"/>
  <c r="I899" i="6"/>
  <c r="J899" i="6"/>
  <c r="K899" i="6"/>
  <c r="L899" i="6"/>
  <c r="B900" i="6"/>
  <c r="C900" i="6"/>
  <c r="D900" i="6"/>
  <c r="E900" i="6"/>
  <c r="F900" i="6"/>
  <c r="G900" i="6"/>
  <c r="H900" i="6"/>
  <c r="I900" i="6"/>
  <c r="J900" i="6"/>
  <c r="K900" i="6"/>
  <c r="L900" i="6"/>
  <c r="B901" i="6"/>
  <c r="C901" i="6"/>
  <c r="D901" i="6"/>
  <c r="E901" i="6"/>
  <c r="F901" i="6"/>
  <c r="G901" i="6"/>
  <c r="H901" i="6"/>
  <c r="I901" i="6"/>
  <c r="J901" i="6"/>
  <c r="K901" i="6"/>
  <c r="L901" i="6"/>
  <c r="B902" i="6"/>
  <c r="C902" i="6"/>
  <c r="D902" i="6"/>
  <c r="E902" i="6"/>
  <c r="F902" i="6"/>
  <c r="G902" i="6"/>
  <c r="H902" i="6"/>
  <c r="I902" i="6"/>
  <c r="J902" i="6"/>
  <c r="K902" i="6"/>
  <c r="L902" i="6"/>
  <c r="B903" i="6"/>
  <c r="C903" i="6"/>
  <c r="D903" i="6"/>
  <c r="E903" i="6"/>
  <c r="F903" i="6"/>
  <c r="G903" i="6"/>
  <c r="H903" i="6"/>
  <c r="I903" i="6"/>
  <c r="J903" i="6"/>
  <c r="K903" i="6"/>
  <c r="L903" i="6"/>
  <c r="B904" i="6"/>
  <c r="C904" i="6"/>
  <c r="D904" i="6"/>
  <c r="E904" i="6"/>
  <c r="F904" i="6"/>
  <c r="G904" i="6"/>
  <c r="H904" i="6"/>
  <c r="I904" i="6"/>
  <c r="J904" i="6"/>
  <c r="K904" i="6"/>
  <c r="L904" i="6"/>
  <c r="B905" i="6"/>
  <c r="C905" i="6"/>
  <c r="D905" i="6"/>
  <c r="E905" i="6"/>
  <c r="F905" i="6"/>
  <c r="G905" i="6"/>
  <c r="H905" i="6"/>
  <c r="I905" i="6"/>
  <c r="J905" i="6"/>
  <c r="K905" i="6"/>
  <c r="L905" i="6"/>
  <c r="B906" i="6"/>
  <c r="C906" i="6"/>
  <c r="D906" i="6"/>
  <c r="E906" i="6"/>
  <c r="F906" i="6"/>
  <c r="G906" i="6"/>
  <c r="H906" i="6"/>
  <c r="I906" i="6"/>
  <c r="J906" i="6"/>
  <c r="K906" i="6"/>
  <c r="L906" i="6"/>
  <c r="B907" i="6"/>
  <c r="C907" i="6"/>
  <c r="D907" i="6"/>
  <c r="E907" i="6"/>
  <c r="F907" i="6"/>
  <c r="G907" i="6"/>
  <c r="H907" i="6"/>
  <c r="I907" i="6"/>
  <c r="J907" i="6"/>
  <c r="K907" i="6"/>
  <c r="L907" i="6"/>
  <c r="B908" i="6"/>
  <c r="C908" i="6"/>
  <c r="D908" i="6"/>
  <c r="E908" i="6"/>
  <c r="F908" i="6"/>
  <c r="G908" i="6"/>
  <c r="H908" i="6"/>
  <c r="I908" i="6"/>
  <c r="J908" i="6"/>
  <c r="K908" i="6"/>
  <c r="L908" i="6"/>
  <c r="B909" i="6"/>
  <c r="C909" i="6"/>
  <c r="D909" i="6"/>
  <c r="E909" i="6"/>
  <c r="F909" i="6"/>
  <c r="G909" i="6"/>
  <c r="H909" i="6"/>
  <c r="I909" i="6"/>
  <c r="J909" i="6"/>
  <c r="K909" i="6"/>
  <c r="L909" i="6"/>
  <c r="B910" i="6"/>
  <c r="C910" i="6"/>
  <c r="D910" i="6"/>
  <c r="E910" i="6"/>
  <c r="F910" i="6"/>
  <c r="G910" i="6"/>
  <c r="H910" i="6"/>
  <c r="I910" i="6"/>
  <c r="J910" i="6"/>
  <c r="K910" i="6"/>
  <c r="L910" i="6"/>
  <c r="B911" i="6"/>
  <c r="C911" i="6"/>
  <c r="D911" i="6"/>
  <c r="E911" i="6"/>
  <c r="F911" i="6"/>
  <c r="G911" i="6"/>
  <c r="H911" i="6"/>
  <c r="I911" i="6"/>
  <c r="J911" i="6"/>
  <c r="K911" i="6"/>
  <c r="L911" i="6"/>
  <c r="B912" i="6"/>
  <c r="C912" i="6"/>
  <c r="D912" i="6"/>
  <c r="E912" i="6"/>
  <c r="F912" i="6"/>
  <c r="G912" i="6"/>
  <c r="H912" i="6"/>
  <c r="I912" i="6"/>
  <c r="J912" i="6"/>
  <c r="K912" i="6"/>
  <c r="L912" i="6"/>
  <c r="B913" i="6"/>
  <c r="C913" i="6"/>
  <c r="D913" i="6"/>
  <c r="E913" i="6"/>
  <c r="F913" i="6"/>
  <c r="G913" i="6"/>
  <c r="H913" i="6"/>
  <c r="I913" i="6"/>
  <c r="J913" i="6"/>
  <c r="K913" i="6"/>
  <c r="L913" i="6"/>
  <c r="B914" i="6"/>
  <c r="C914" i="6"/>
  <c r="D914" i="6"/>
  <c r="E914" i="6"/>
  <c r="F914" i="6"/>
  <c r="G914" i="6"/>
  <c r="H914" i="6"/>
  <c r="I914" i="6"/>
  <c r="J914" i="6"/>
  <c r="K914" i="6"/>
  <c r="L914" i="6"/>
  <c r="B915" i="6"/>
  <c r="C915" i="6"/>
  <c r="D915" i="6"/>
  <c r="E915" i="6"/>
  <c r="F915" i="6"/>
  <c r="G915" i="6"/>
  <c r="H915" i="6"/>
  <c r="I915" i="6"/>
  <c r="J915" i="6"/>
  <c r="K915" i="6"/>
  <c r="L915" i="6"/>
  <c r="B916" i="6"/>
  <c r="C916" i="6"/>
  <c r="D916" i="6"/>
  <c r="E916" i="6"/>
  <c r="F916" i="6"/>
  <c r="G916" i="6"/>
  <c r="H916" i="6"/>
  <c r="I916" i="6"/>
  <c r="J916" i="6"/>
  <c r="K916" i="6"/>
  <c r="L916" i="6"/>
  <c r="B917" i="6"/>
  <c r="C917" i="6"/>
  <c r="D917" i="6"/>
  <c r="E917" i="6"/>
  <c r="F917" i="6"/>
  <c r="G917" i="6"/>
  <c r="H917" i="6"/>
  <c r="I917" i="6"/>
  <c r="J917" i="6"/>
  <c r="K917" i="6"/>
  <c r="L917" i="6"/>
  <c r="B918" i="6"/>
  <c r="C918" i="6"/>
  <c r="D918" i="6"/>
  <c r="E918" i="6"/>
  <c r="F918" i="6"/>
  <c r="G918" i="6"/>
  <c r="H918" i="6"/>
  <c r="I918" i="6"/>
  <c r="J918" i="6"/>
  <c r="K918" i="6"/>
  <c r="L918" i="6"/>
  <c r="B919" i="6"/>
  <c r="C919" i="6"/>
  <c r="D919" i="6"/>
  <c r="E919" i="6"/>
  <c r="F919" i="6"/>
  <c r="G919" i="6"/>
  <c r="H919" i="6"/>
  <c r="I919" i="6"/>
  <c r="J919" i="6"/>
  <c r="K919" i="6"/>
  <c r="L919" i="6"/>
  <c r="B920" i="6"/>
  <c r="C920" i="6"/>
  <c r="D920" i="6"/>
  <c r="E920" i="6"/>
  <c r="F920" i="6"/>
  <c r="G920" i="6"/>
  <c r="H920" i="6"/>
  <c r="I920" i="6"/>
  <c r="J920" i="6"/>
  <c r="K920" i="6"/>
  <c r="L920" i="6"/>
  <c r="B921" i="6"/>
  <c r="C921" i="6"/>
  <c r="D921" i="6"/>
  <c r="E921" i="6"/>
  <c r="F921" i="6"/>
  <c r="G921" i="6"/>
  <c r="H921" i="6"/>
  <c r="I921" i="6"/>
  <c r="J921" i="6"/>
  <c r="K921" i="6"/>
  <c r="L921" i="6"/>
  <c r="B922" i="6"/>
  <c r="C922" i="6"/>
  <c r="D922" i="6"/>
  <c r="E922" i="6"/>
  <c r="F922" i="6"/>
  <c r="G922" i="6"/>
  <c r="H922" i="6"/>
  <c r="I922" i="6"/>
  <c r="J922" i="6"/>
  <c r="K922" i="6"/>
  <c r="L922" i="6"/>
  <c r="B923" i="6"/>
  <c r="C923" i="6"/>
  <c r="D923" i="6"/>
  <c r="E923" i="6"/>
  <c r="F923" i="6"/>
  <c r="G923" i="6"/>
  <c r="H923" i="6"/>
  <c r="I923" i="6"/>
  <c r="J923" i="6"/>
  <c r="K923" i="6"/>
  <c r="L923" i="6"/>
  <c r="B924" i="6"/>
  <c r="C924" i="6"/>
  <c r="D924" i="6"/>
  <c r="E924" i="6"/>
  <c r="F924" i="6"/>
  <c r="G924" i="6"/>
  <c r="H924" i="6"/>
  <c r="I924" i="6"/>
  <c r="J924" i="6"/>
  <c r="K924" i="6"/>
  <c r="L924" i="6"/>
  <c r="B925" i="6"/>
  <c r="C925" i="6"/>
  <c r="D925" i="6"/>
  <c r="E925" i="6"/>
  <c r="F925" i="6"/>
  <c r="G925" i="6"/>
  <c r="H925" i="6"/>
  <c r="I925" i="6"/>
  <c r="J925" i="6"/>
  <c r="K925" i="6"/>
  <c r="L925" i="6"/>
  <c r="B926" i="6"/>
  <c r="C926" i="6"/>
  <c r="D926" i="6"/>
  <c r="E926" i="6"/>
  <c r="F926" i="6"/>
  <c r="G926" i="6"/>
  <c r="H926" i="6"/>
  <c r="I926" i="6"/>
  <c r="J926" i="6"/>
  <c r="K926" i="6"/>
  <c r="L926" i="6"/>
  <c r="B927" i="6"/>
  <c r="C927" i="6"/>
  <c r="D927" i="6"/>
  <c r="E927" i="6"/>
  <c r="F927" i="6"/>
  <c r="G927" i="6"/>
  <c r="H927" i="6"/>
  <c r="I927" i="6"/>
  <c r="J927" i="6"/>
  <c r="K927" i="6"/>
  <c r="L927" i="6"/>
  <c r="B928" i="6"/>
  <c r="C928" i="6"/>
  <c r="D928" i="6"/>
  <c r="E928" i="6"/>
  <c r="F928" i="6"/>
  <c r="G928" i="6"/>
  <c r="H928" i="6"/>
  <c r="I928" i="6"/>
  <c r="J928" i="6"/>
  <c r="K928" i="6"/>
  <c r="L928" i="6"/>
  <c r="B929" i="6"/>
  <c r="C929" i="6"/>
  <c r="D929" i="6"/>
  <c r="E929" i="6"/>
  <c r="F929" i="6"/>
  <c r="G929" i="6"/>
  <c r="H929" i="6"/>
  <c r="I929" i="6"/>
  <c r="J929" i="6"/>
  <c r="K929" i="6"/>
  <c r="L929" i="6"/>
  <c r="B930" i="6"/>
  <c r="C930" i="6"/>
  <c r="D930" i="6"/>
  <c r="E930" i="6"/>
  <c r="F930" i="6"/>
  <c r="G930" i="6"/>
  <c r="H930" i="6"/>
  <c r="I930" i="6"/>
  <c r="J930" i="6"/>
  <c r="K930" i="6"/>
  <c r="L930" i="6"/>
  <c r="B931" i="6"/>
  <c r="C931" i="6"/>
  <c r="D931" i="6"/>
  <c r="E931" i="6"/>
  <c r="F931" i="6"/>
  <c r="G931" i="6"/>
  <c r="H931" i="6"/>
  <c r="I931" i="6"/>
  <c r="J931" i="6"/>
  <c r="K931" i="6"/>
  <c r="L931" i="6"/>
  <c r="B932" i="6"/>
  <c r="C932" i="6"/>
  <c r="D932" i="6"/>
  <c r="E932" i="6"/>
  <c r="F932" i="6"/>
  <c r="G932" i="6"/>
  <c r="H932" i="6"/>
  <c r="I932" i="6"/>
  <c r="J932" i="6"/>
  <c r="K932" i="6"/>
  <c r="L932" i="6"/>
  <c r="B933" i="6"/>
  <c r="C933" i="6"/>
  <c r="D933" i="6"/>
  <c r="E933" i="6"/>
  <c r="F933" i="6"/>
  <c r="G933" i="6"/>
  <c r="H933" i="6"/>
  <c r="I933" i="6"/>
  <c r="J933" i="6"/>
  <c r="K933" i="6"/>
  <c r="L933" i="6"/>
  <c r="B934" i="6"/>
  <c r="C934" i="6"/>
  <c r="D934" i="6"/>
  <c r="E934" i="6"/>
  <c r="F934" i="6"/>
  <c r="G934" i="6"/>
  <c r="H934" i="6"/>
  <c r="I934" i="6"/>
  <c r="J934" i="6"/>
  <c r="K934" i="6"/>
  <c r="L934" i="6"/>
  <c r="B935" i="6"/>
  <c r="C935" i="6"/>
  <c r="D935" i="6"/>
  <c r="E935" i="6"/>
  <c r="F935" i="6"/>
  <c r="G935" i="6"/>
  <c r="H935" i="6"/>
  <c r="I935" i="6"/>
  <c r="J935" i="6"/>
  <c r="K935" i="6"/>
  <c r="L935" i="6"/>
  <c r="B936" i="6"/>
  <c r="C936" i="6"/>
  <c r="D936" i="6"/>
  <c r="E936" i="6"/>
  <c r="F936" i="6"/>
  <c r="G936" i="6"/>
  <c r="H936" i="6"/>
  <c r="I936" i="6"/>
  <c r="J936" i="6"/>
  <c r="K936" i="6"/>
  <c r="L936" i="6"/>
  <c r="B937" i="6"/>
  <c r="C937" i="6"/>
  <c r="D937" i="6"/>
  <c r="E937" i="6"/>
  <c r="F937" i="6"/>
  <c r="G937" i="6"/>
  <c r="H937" i="6"/>
  <c r="I937" i="6"/>
  <c r="J937" i="6"/>
  <c r="K937" i="6"/>
  <c r="L937" i="6"/>
  <c r="B938" i="6"/>
  <c r="C938" i="6"/>
  <c r="D938" i="6"/>
  <c r="E938" i="6"/>
  <c r="F938" i="6"/>
  <c r="G938" i="6"/>
  <c r="H938" i="6"/>
  <c r="I938" i="6"/>
  <c r="J938" i="6"/>
  <c r="K938" i="6"/>
  <c r="L938" i="6"/>
  <c r="B939" i="6"/>
  <c r="C939" i="6"/>
  <c r="D939" i="6"/>
  <c r="E939" i="6"/>
  <c r="F939" i="6"/>
  <c r="G939" i="6"/>
  <c r="H939" i="6"/>
  <c r="I939" i="6"/>
  <c r="J939" i="6"/>
  <c r="K939" i="6"/>
  <c r="L939" i="6"/>
  <c r="B940" i="6"/>
  <c r="C940" i="6"/>
  <c r="D940" i="6"/>
  <c r="E940" i="6"/>
  <c r="F940" i="6"/>
  <c r="G940" i="6"/>
  <c r="H940" i="6"/>
  <c r="I940" i="6"/>
  <c r="J940" i="6"/>
  <c r="K940" i="6"/>
  <c r="L940" i="6"/>
  <c r="B941" i="6"/>
  <c r="C941" i="6"/>
  <c r="D941" i="6"/>
  <c r="E941" i="6"/>
  <c r="F941" i="6"/>
  <c r="G941" i="6"/>
  <c r="H941" i="6"/>
  <c r="I941" i="6"/>
  <c r="J941" i="6"/>
  <c r="K941" i="6"/>
  <c r="L941" i="6"/>
  <c r="B942" i="6"/>
  <c r="C942" i="6"/>
  <c r="D942" i="6"/>
  <c r="E942" i="6"/>
  <c r="F942" i="6"/>
  <c r="G942" i="6"/>
  <c r="H942" i="6"/>
  <c r="I942" i="6"/>
  <c r="J942" i="6"/>
  <c r="K942" i="6"/>
  <c r="L942" i="6"/>
  <c r="B943" i="6"/>
  <c r="C943" i="6"/>
  <c r="D943" i="6"/>
  <c r="E943" i="6"/>
  <c r="F943" i="6"/>
  <c r="G943" i="6"/>
  <c r="H943" i="6"/>
  <c r="I943" i="6"/>
  <c r="J943" i="6"/>
  <c r="K943" i="6"/>
  <c r="L943" i="6"/>
  <c r="B944" i="6"/>
  <c r="C944" i="6"/>
  <c r="D944" i="6"/>
  <c r="E944" i="6"/>
  <c r="F944" i="6"/>
  <c r="G944" i="6"/>
  <c r="H944" i="6"/>
  <c r="I944" i="6"/>
  <c r="J944" i="6"/>
  <c r="K944" i="6"/>
  <c r="L944" i="6"/>
  <c r="B945" i="6"/>
  <c r="C945" i="6"/>
  <c r="D945" i="6"/>
  <c r="E945" i="6"/>
  <c r="F945" i="6"/>
  <c r="G945" i="6"/>
  <c r="H945" i="6"/>
  <c r="I945" i="6"/>
  <c r="J945" i="6"/>
  <c r="K945" i="6"/>
  <c r="L945" i="6"/>
  <c r="B946" i="6"/>
  <c r="C946" i="6"/>
  <c r="D946" i="6"/>
  <c r="E946" i="6"/>
  <c r="F946" i="6"/>
  <c r="G946" i="6"/>
  <c r="H946" i="6"/>
  <c r="I946" i="6"/>
  <c r="J946" i="6"/>
  <c r="K946" i="6"/>
  <c r="L946" i="6"/>
  <c r="B947" i="6"/>
  <c r="C947" i="6"/>
  <c r="D947" i="6"/>
  <c r="E947" i="6"/>
  <c r="F947" i="6"/>
  <c r="G947" i="6"/>
  <c r="H947" i="6"/>
  <c r="I947" i="6"/>
  <c r="J947" i="6"/>
  <c r="K947" i="6"/>
  <c r="L947" i="6"/>
  <c r="B948" i="6"/>
  <c r="C948" i="6"/>
  <c r="D948" i="6"/>
  <c r="E948" i="6"/>
  <c r="F948" i="6"/>
  <c r="G948" i="6"/>
  <c r="H948" i="6"/>
  <c r="I948" i="6"/>
  <c r="J948" i="6"/>
  <c r="K948" i="6"/>
  <c r="L948" i="6"/>
  <c r="B949" i="6"/>
  <c r="C949" i="6"/>
  <c r="D949" i="6"/>
  <c r="E949" i="6"/>
  <c r="F949" i="6"/>
  <c r="G949" i="6"/>
  <c r="H949" i="6"/>
  <c r="I949" i="6"/>
  <c r="J949" i="6"/>
  <c r="K949" i="6"/>
  <c r="L949" i="6"/>
  <c r="B950" i="6"/>
  <c r="C950" i="6"/>
  <c r="D950" i="6"/>
  <c r="E950" i="6"/>
  <c r="F950" i="6"/>
  <c r="G950" i="6"/>
  <c r="H950" i="6"/>
  <c r="I950" i="6"/>
  <c r="J950" i="6"/>
  <c r="K950" i="6"/>
  <c r="L950" i="6"/>
  <c r="B951" i="6"/>
  <c r="C951" i="6"/>
  <c r="D951" i="6"/>
  <c r="E951" i="6"/>
  <c r="F951" i="6"/>
  <c r="G951" i="6"/>
  <c r="H951" i="6"/>
  <c r="I951" i="6"/>
  <c r="J951" i="6"/>
  <c r="K951" i="6"/>
  <c r="L951" i="6"/>
  <c r="B952" i="6"/>
  <c r="C952" i="6"/>
  <c r="D952" i="6"/>
  <c r="E952" i="6"/>
  <c r="F952" i="6"/>
  <c r="G952" i="6"/>
  <c r="H952" i="6"/>
  <c r="I952" i="6"/>
  <c r="J952" i="6"/>
  <c r="K952" i="6"/>
  <c r="L952" i="6"/>
  <c r="B953" i="6"/>
  <c r="C953" i="6"/>
  <c r="D953" i="6"/>
  <c r="E953" i="6"/>
  <c r="F953" i="6"/>
  <c r="G953" i="6"/>
  <c r="H953" i="6"/>
  <c r="I953" i="6"/>
  <c r="J953" i="6"/>
  <c r="K953" i="6"/>
  <c r="L953" i="6"/>
  <c r="B954" i="6"/>
  <c r="C954" i="6"/>
  <c r="D954" i="6"/>
  <c r="E954" i="6"/>
  <c r="F954" i="6"/>
  <c r="G954" i="6"/>
  <c r="H954" i="6"/>
  <c r="I954" i="6"/>
  <c r="J954" i="6"/>
  <c r="K954" i="6"/>
  <c r="L954" i="6"/>
  <c r="B955" i="6"/>
  <c r="C955" i="6"/>
  <c r="D955" i="6"/>
  <c r="E955" i="6"/>
  <c r="F955" i="6"/>
  <c r="G955" i="6"/>
  <c r="H955" i="6"/>
  <c r="I955" i="6"/>
  <c r="J955" i="6"/>
  <c r="K955" i="6"/>
  <c r="L955" i="6"/>
  <c r="B956" i="6"/>
  <c r="C956" i="6"/>
  <c r="D956" i="6"/>
  <c r="E956" i="6"/>
  <c r="F956" i="6"/>
  <c r="G956" i="6"/>
  <c r="H956" i="6"/>
  <c r="I956" i="6"/>
  <c r="J956" i="6"/>
  <c r="K956" i="6"/>
  <c r="L956" i="6"/>
  <c r="B957" i="6"/>
  <c r="C957" i="6"/>
  <c r="D957" i="6"/>
  <c r="E957" i="6"/>
  <c r="F957" i="6"/>
  <c r="G957" i="6"/>
  <c r="H957" i="6"/>
  <c r="I957" i="6"/>
  <c r="J957" i="6"/>
  <c r="K957" i="6"/>
  <c r="L957" i="6"/>
  <c r="B958" i="6"/>
  <c r="C958" i="6"/>
  <c r="D958" i="6"/>
  <c r="E958" i="6"/>
  <c r="F958" i="6"/>
  <c r="G958" i="6"/>
  <c r="H958" i="6"/>
  <c r="I958" i="6"/>
  <c r="J958" i="6"/>
  <c r="K958" i="6"/>
  <c r="L958" i="6"/>
  <c r="B959" i="6"/>
  <c r="C959" i="6"/>
  <c r="D959" i="6"/>
  <c r="E959" i="6"/>
  <c r="F959" i="6"/>
  <c r="G959" i="6"/>
  <c r="H959" i="6"/>
  <c r="I959" i="6"/>
  <c r="J959" i="6"/>
  <c r="K959" i="6"/>
  <c r="L959" i="6"/>
  <c r="B960" i="6"/>
  <c r="C960" i="6"/>
  <c r="D960" i="6"/>
  <c r="E960" i="6"/>
  <c r="F960" i="6"/>
  <c r="G960" i="6"/>
  <c r="H960" i="6"/>
  <c r="I960" i="6"/>
  <c r="J960" i="6"/>
  <c r="K960" i="6"/>
  <c r="L960" i="6"/>
  <c r="B961" i="6"/>
  <c r="C961" i="6"/>
  <c r="D961" i="6"/>
  <c r="E961" i="6"/>
  <c r="F961" i="6"/>
  <c r="G961" i="6"/>
  <c r="H961" i="6"/>
  <c r="I961" i="6"/>
  <c r="J961" i="6"/>
  <c r="K961" i="6"/>
  <c r="L961" i="6"/>
  <c r="B962" i="6"/>
  <c r="C962" i="6"/>
  <c r="D962" i="6"/>
  <c r="E962" i="6"/>
  <c r="F962" i="6"/>
  <c r="G962" i="6"/>
  <c r="H962" i="6"/>
  <c r="I962" i="6"/>
  <c r="J962" i="6"/>
  <c r="K962" i="6"/>
  <c r="L962" i="6"/>
  <c r="B963" i="6"/>
  <c r="C963" i="6"/>
  <c r="D963" i="6"/>
  <c r="E963" i="6"/>
  <c r="F963" i="6"/>
  <c r="G963" i="6"/>
  <c r="H963" i="6"/>
  <c r="I963" i="6"/>
  <c r="J963" i="6"/>
  <c r="K963" i="6"/>
  <c r="L963" i="6"/>
  <c r="B964" i="6"/>
  <c r="C964" i="6"/>
  <c r="D964" i="6"/>
  <c r="E964" i="6"/>
  <c r="F964" i="6"/>
  <c r="G964" i="6"/>
  <c r="H964" i="6"/>
  <c r="I964" i="6"/>
  <c r="J964" i="6"/>
  <c r="K964" i="6"/>
  <c r="L964" i="6"/>
  <c r="B965" i="6"/>
  <c r="C965" i="6"/>
  <c r="D965" i="6"/>
  <c r="E965" i="6"/>
  <c r="F965" i="6"/>
  <c r="G965" i="6"/>
  <c r="H965" i="6"/>
  <c r="I965" i="6"/>
  <c r="J965" i="6"/>
  <c r="K965" i="6"/>
  <c r="L965" i="6"/>
  <c r="B966" i="6"/>
  <c r="C966" i="6"/>
  <c r="D966" i="6"/>
  <c r="E966" i="6"/>
  <c r="F966" i="6"/>
  <c r="G966" i="6"/>
  <c r="H966" i="6"/>
  <c r="I966" i="6"/>
  <c r="J966" i="6"/>
  <c r="K966" i="6"/>
  <c r="L966" i="6"/>
  <c r="B967" i="6"/>
  <c r="C967" i="6"/>
  <c r="D967" i="6"/>
  <c r="E967" i="6"/>
  <c r="F967" i="6"/>
  <c r="G967" i="6"/>
  <c r="H967" i="6"/>
  <c r="I967" i="6"/>
  <c r="J967" i="6"/>
  <c r="K967" i="6"/>
  <c r="L967" i="6"/>
  <c r="B968" i="6"/>
  <c r="C968" i="6"/>
  <c r="D968" i="6"/>
  <c r="E968" i="6"/>
  <c r="F968" i="6"/>
  <c r="G968" i="6"/>
  <c r="H968" i="6"/>
  <c r="I968" i="6"/>
  <c r="J968" i="6"/>
  <c r="K968" i="6"/>
  <c r="L968" i="6"/>
  <c r="B969" i="6"/>
  <c r="C969" i="6"/>
  <c r="D969" i="6"/>
  <c r="E969" i="6"/>
  <c r="F969" i="6"/>
  <c r="G969" i="6"/>
  <c r="H969" i="6"/>
  <c r="I969" i="6"/>
  <c r="J969" i="6"/>
  <c r="K969" i="6"/>
  <c r="L969" i="6"/>
  <c r="B970" i="6"/>
  <c r="C970" i="6"/>
  <c r="D970" i="6"/>
  <c r="E970" i="6"/>
  <c r="F970" i="6"/>
  <c r="G970" i="6"/>
  <c r="H970" i="6"/>
  <c r="I970" i="6"/>
  <c r="J970" i="6"/>
  <c r="K970" i="6"/>
  <c r="L970" i="6"/>
  <c r="B971" i="6"/>
  <c r="C971" i="6"/>
  <c r="D971" i="6"/>
  <c r="E971" i="6"/>
  <c r="F971" i="6"/>
  <c r="G971" i="6"/>
  <c r="H971" i="6"/>
  <c r="I971" i="6"/>
  <c r="J971" i="6"/>
  <c r="K971" i="6"/>
  <c r="L971" i="6"/>
  <c r="B972" i="6"/>
  <c r="C972" i="6"/>
  <c r="D972" i="6"/>
  <c r="E972" i="6"/>
  <c r="F972" i="6"/>
  <c r="G972" i="6"/>
  <c r="H972" i="6"/>
  <c r="I972" i="6"/>
  <c r="J972" i="6"/>
  <c r="K972" i="6"/>
  <c r="L972" i="6"/>
  <c r="B973" i="6"/>
  <c r="C973" i="6"/>
  <c r="D973" i="6"/>
  <c r="E973" i="6"/>
  <c r="F973" i="6"/>
  <c r="G973" i="6"/>
  <c r="H973" i="6"/>
  <c r="I973" i="6"/>
  <c r="J973" i="6"/>
  <c r="K973" i="6"/>
  <c r="L973" i="6"/>
  <c r="B974" i="6"/>
  <c r="C974" i="6"/>
  <c r="D974" i="6"/>
  <c r="E974" i="6"/>
  <c r="F974" i="6"/>
  <c r="G974" i="6"/>
  <c r="H974" i="6"/>
  <c r="I974" i="6"/>
  <c r="J974" i="6"/>
  <c r="K974" i="6"/>
  <c r="L974" i="6"/>
  <c r="B975" i="6"/>
  <c r="C975" i="6"/>
  <c r="D975" i="6"/>
  <c r="E975" i="6"/>
  <c r="F975" i="6"/>
  <c r="G975" i="6"/>
  <c r="H975" i="6"/>
  <c r="I975" i="6"/>
  <c r="J975" i="6"/>
  <c r="K975" i="6"/>
  <c r="L975" i="6"/>
  <c r="B976" i="6"/>
  <c r="C976" i="6"/>
  <c r="D976" i="6"/>
  <c r="E976" i="6"/>
  <c r="F976" i="6"/>
  <c r="G976" i="6"/>
  <c r="H976" i="6"/>
  <c r="I976" i="6"/>
  <c r="J976" i="6"/>
  <c r="K976" i="6"/>
  <c r="L976" i="6"/>
  <c r="B977" i="6"/>
  <c r="C977" i="6"/>
  <c r="D977" i="6"/>
  <c r="E977" i="6"/>
  <c r="F977" i="6"/>
  <c r="G977" i="6"/>
  <c r="H977" i="6"/>
  <c r="I977" i="6"/>
  <c r="J977" i="6"/>
  <c r="K977" i="6"/>
  <c r="L977" i="6"/>
  <c r="B978" i="6"/>
  <c r="C978" i="6"/>
  <c r="D978" i="6"/>
  <c r="E978" i="6"/>
  <c r="F978" i="6"/>
  <c r="G978" i="6"/>
  <c r="H978" i="6"/>
  <c r="I978" i="6"/>
  <c r="J978" i="6"/>
  <c r="K978" i="6"/>
  <c r="L978" i="6"/>
  <c r="B979" i="6"/>
  <c r="C979" i="6"/>
  <c r="D979" i="6"/>
  <c r="E979" i="6"/>
  <c r="F979" i="6"/>
  <c r="G979" i="6"/>
  <c r="H979" i="6"/>
  <c r="I979" i="6"/>
  <c r="J979" i="6"/>
  <c r="K979" i="6"/>
  <c r="L979" i="6"/>
  <c r="B980" i="6"/>
  <c r="C980" i="6"/>
  <c r="D980" i="6"/>
  <c r="E980" i="6"/>
  <c r="F980" i="6"/>
  <c r="G980" i="6"/>
  <c r="H980" i="6"/>
  <c r="I980" i="6"/>
  <c r="J980" i="6"/>
  <c r="K980" i="6"/>
  <c r="L980" i="6"/>
  <c r="B981" i="6"/>
  <c r="C981" i="6"/>
  <c r="D981" i="6"/>
  <c r="E981" i="6"/>
  <c r="F981" i="6"/>
  <c r="G981" i="6"/>
  <c r="H981" i="6"/>
  <c r="I981" i="6"/>
  <c r="J981" i="6"/>
  <c r="K981" i="6"/>
  <c r="L981" i="6"/>
  <c r="B982" i="6"/>
  <c r="C982" i="6"/>
  <c r="D982" i="6"/>
  <c r="E982" i="6"/>
  <c r="F982" i="6"/>
  <c r="G982" i="6"/>
  <c r="H982" i="6"/>
  <c r="I982" i="6"/>
  <c r="J982" i="6"/>
  <c r="K982" i="6"/>
  <c r="L982" i="6"/>
  <c r="B983" i="6"/>
  <c r="C983" i="6"/>
  <c r="D983" i="6"/>
  <c r="E983" i="6"/>
  <c r="F983" i="6"/>
  <c r="G983" i="6"/>
  <c r="H983" i="6"/>
  <c r="I983" i="6"/>
  <c r="J983" i="6"/>
  <c r="K983" i="6"/>
  <c r="L983" i="6"/>
  <c r="B984" i="6"/>
  <c r="C984" i="6"/>
  <c r="D984" i="6"/>
  <c r="E984" i="6"/>
  <c r="F984" i="6"/>
  <c r="G984" i="6"/>
  <c r="H984" i="6"/>
  <c r="I984" i="6"/>
  <c r="J984" i="6"/>
  <c r="K984" i="6"/>
  <c r="L984" i="6"/>
  <c r="B985" i="6"/>
  <c r="C985" i="6"/>
  <c r="D985" i="6"/>
  <c r="E985" i="6"/>
  <c r="F985" i="6"/>
  <c r="G985" i="6"/>
  <c r="H985" i="6"/>
  <c r="I985" i="6"/>
  <c r="J985" i="6"/>
  <c r="K985" i="6"/>
  <c r="L985" i="6"/>
  <c r="B986" i="6"/>
  <c r="C986" i="6"/>
  <c r="D986" i="6"/>
  <c r="E986" i="6"/>
  <c r="F986" i="6"/>
  <c r="G986" i="6"/>
  <c r="H986" i="6"/>
  <c r="I986" i="6"/>
  <c r="J986" i="6"/>
  <c r="K986" i="6"/>
  <c r="L986" i="6"/>
  <c r="B987" i="6"/>
  <c r="C987" i="6"/>
  <c r="D987" i="6"/>
  <c r="E987" i="6"/>
  <c r="F987" i="6"/>
  <c r="G987" i="6"/>
  <c r="H987" i="6"/>
  <c r="I987" i="6"/>
  <c r="J987" i="6"/>
  <c r="K987" i="6"/>
  <c r="L987" i="6"/>
  <c r="B988" i="6"/>
  <c r="C988" i="6"/>
  <c r="D988" i="6"/>
  <c r="E988" i="6"/>
  <c r="F988" i="6"/>
  <c r="G988" i="6"/>
  <c r="H988" i="6"/>
  <c r="I988" i="6"/>
  <c r="J988" i="6"/>
  <c r="K988" i="6"/>
  <c r="L988" i="6"/>
  <c r="B989" i="6"/>
  <c r="C989" i="6"/>
  <c r="D989" i="6"/>
  <c r="E989" i="6"/>
  <c r="F989" i="6"/>
  <c r="G989" i="6"/>
  <c r="H989" i="6"/>
  <c r="I989" i="6"/>
  <c r="J989" i="6"/>
  <c r="K989" i="6"/>
  <c r="L989" i="6"/>
  <c r="B990" i="6"/>
  <c r="C990" i="6"/>
  <c r="D990" i="6"/>
  <c r="E990" i="6"/>
  <c r="F990" i="6"/>
  <c r="G990" i="6"/>
  <c r="H990" i="6"/>
  <c r="I990" i="6"/>
  <c r="J990" i="6"/>
  <c r="K990" i="6"/>
  <c r="L990" i="6"/>
  <c r="B991" i="6"/>
  <c r="C991" i="6"/>
  <c r="D991" i="6"/>
  <c r="E991" i="6"/>
  <c r="F991" i="6"/>
  <c r="G991" i="6"/>
  <c r="H991" i="6"/>
  <c r="I991" i="6"/>
  <c r="J991" i="6"/>
  <c r="K991" i="6"/>
  <c r="L991" i="6"/>
  <c r="B992" i="6"/>
  <c r="C992" i="6"/>
  <c r="D992" i="6"/>
  <c r="E992" i="6"/>
  <c r="F992" i="6"/>
  <c r="G992" i="6"/>
  <c r="H992" i="6"/>
  <c r="I992" i="6"/>
  <c r="J992" i="6"/>
  <c r="K992" i="6"/>
  <c r="L992" i="6"/>
  <c r="B993" i="6"/>
  <c r="C993" i="6"/>
  <c r="D993" i="6"/>
  <c r="E993" i="6"/>
  <c r="F993" i="6"/>
  <c r="G993" i="6"/>
  <c r="H993" i="6"/>
  <c r="I993" i="6"/>
  <c r="J993" i="6"/>
  <c r="K993" i="6"/>
  <c r="L993" i="6"/>
  <c r="B994" i="6"/>
  <c r="C994" i="6"/>
  <c r="D994" i="6"/>
  <c r="E994" i="6"/>
  <c r="F994" i="6"/>
  <c r="G994" i="6"/>
  <c r="H994" i="6"/>
  <c r="I994" i="6"/>
  <c r="J994" i="6"/>
  <c r="K994" i="6"/>
  <c r="L994" i="6"/>
  <c r="B995" i="6"/>
  <c r="C995" i="6"/>
  <c r="D995" i="6"/>
  <c r="E995" i="6"/>
  <c r="F995" i="6"/>
  <c r="G995" i="6"/>
  <c r="H995" i="6"/>
  <c r="I995" i="6"/>
  <c r="J995" i="6"/>
  <c r="K995" i="6"/>
  <c r="L995" i="6"/>
  <c r="B996" i="6"/>
  <c r="C996" i="6"/>
  <c r="D996" i="6"/>
  <c r="E996" i="6"/>
  <c r="F996" i="6"/>
  <c r="G996" i="6"/>
  <c r="H996" i="6"/>
  <c r="I996" i="6"/>
  <c r="J996" i="6"/>
  <c r="K996" i="6"/>
  <c r="L996" i="6"/>
  <c r="B997" i="6"/>
  <c r="C997" i="6"/>
  <c r="D997" i="6"/>
  <c r="E997" i="6"/>
  <c r="F997" i="6"/>
  <c r="G997" i="6"/>
  <c r="H997" i="6"/>
  <c r="I997" i="6"/>
  <c r="J997" i="6"/>
  <c r="K997" i="6"/>
  <c r="L997" i="6"/>
  <c r="B998" i="6"/>
  <c r="C998" i="6"/>
  <c r="D998" i="6"/>
  <c r="E998" i="6"/>
  <c r="F998" i="6"/>
  <c r="G998" i="6"/>
  <c r="H998" i="6"/>
  <c r="I998" i="6"/>
  <c r="J998" i="6"/>
  <c r="K998" i="6"/>
  <c r="L998" i="6"/>
  <c r="B999" i="6"/>
  <c r="C999" i="6"/>
  <c r="D999" i="6"/>
  <c r="E999" i="6"/>
  <c r="F999" i="6"/>
  <c r="G999" i="6"/>
  <c r="H999" i="6"/>
  <c r="I999" i="6"/>
  <c r="J999" i="6"/>
  <c r="K999" i="6"/>
  <c r="L999" i="6"/>
  <c r="B1000" i="6"/>
  <c r="C1000" i="6"/>
  <c r="D1000" i="6"/>
  <c r="E1000" i="6"/>
  <c r="F1000" i="6"/>
  <c r="G1000" i="6"/>
  <c r="H1000" i="6"/>
  <c r="I1000" i="6"/>
  <c r="J1000" i="6"/>
  <c r="K1000" i="6"/>
  <c r="L1000" i="6"/>
  <c r="B1001" i="6"/>
  <c r="C1001" i="6"/>
  <c r="D1001" i="6"/>
  <c r="E1001" i="6"/>
  <c r="F1001" i="6"/>
  <c r="G1001" i="6"/>
  <c r="H1001" i="6"/>
  <c r="I1001" i="6"/>
  <c r="J1001" i="6"/>
  <c r="K1001" i="6"/>
  <c r="L1001" i="6"/>
  <c r="B1002" i="6"/>
  <c r="C1002" i="6"/>
  <c r="D1002" i="6"/>
  <c r="E1002" i="6"/>
  <c r="F1002" i="6"/>
  <c r="G1002" i="6"/>
  <c r="H1002" i="6"/>
  <c r="I1002" i="6"/>
  <c r="J1002" i="6"/>
  <c r="K1002" i="6"/>
  <c r="L1002" i="6"/>
  <c r="B1003" i="6"/>
  <c r="C1003" i="6"/>
  <c r="D1003" i="6"/>
  <c r="E1003" i="6"/>
  <c r="F1003" i="6"/>
  <c r="G1003" i="6"/>
  <c r="H1003" i="6"/>
  <c r="I1003" i="6"/>
  <c r="J1003" i="6"/>
  <c r="K1003" i="6"/>
  <c r="L1003" i="6"/>
  <c r="B1004" i="6"/>
  <c r="C1004" i="6"/>
  <c r="D1004" i="6"/>
  <c r="E1004" i="6"/>
  <c r="F1004" i="6"/>
  <c r="G1004" i="6"/>
  <c r="H1004" i="6"/>
  <c r="I1004" i="6"/>
  <c r="J1004" i="6"/>
  <c r="K1004" i="6"/>
  <c r="L1004" i="6"/>
  <c r="C2" i="6"/>
  <c r="D2" i="6"/>
  <c r="E2" i="6"/>
  <c r="F2" i="6"/>
  <c r="G2" i="6"/>
  <c r="H2" i="6"/>
  <c r="I2" i="6"/>
  <c r="J2" i="6"/>
  <c r="K2" i="6"/>
  <c r="L2" i="6"/>
  <c r="B2" i="6"/>
  <c r="B14" i="3"/>
  <c r="C5" i="3" s="1"/>
  <c r="D2" i="11" l="1"/>
  <c r="R14" i="5"/>
  <c r="K7" i="8"/>
  <c r="L15" i="8" s="1"/>
  <c r="H1" i="8"/>
  <c r="K2" i="8" s="1"/>
  <c r="K6" i="8" s="1"/>
  <c r="K15" i="8" s="1"/>
  <c r="I4" i="9"/>
  <c r="I3" i="9"/>
  <c r="C53" i="11"/>
  <c r="C874" i="10"/>
  <c r="E874" i="10" s="1"/>
  <c r="C1002" i="12"/>
  <c r="E1002" i="12" s="1"/>
  <c r="C938" i="12"/>
  <c r="E938" i="12" s="1"/>
  <c r="C872" i="12"/>
  <c r="E872" i="12" s="1"/>
  <c r="C809" i="12"/>
  <c r="E809" i="12" s="1"/>
  <c r="C869" i="10"/>
  <c r="E869" i="10" s="1"/>
  <c r="C965" i="12"/>
  <c r="E965" i="12" s="1"/>
  <c r="C870" i="12"/>
  <c r="E870" i="12" s="1"/>
  <c r="C840" i="12"/>
  <c r="E840" i="12" s="1"/>
  <c r="C776" i="12"/>
  <c r="E776" i="12" s="1"/>
  <c r="C803" i="12"/>
  <c r="E803" i="12" s="1"/>
  <c r="C775" i="12"/>
  <c r="E775" i="12" s="1"/>
  <c r="C986" i="10"/>
  <c r="E986" i="10" s="1"/>
  <c r="C994" i="12"/>
  <c r="E994" i="12" s="1"/>
  <c r="C963" i="12"/>
  <c r="E963" i="12" s="1"/>
  <c r="C935" i="12"/>
  <c r="E935" i="12" s="1"/>
  <c r="C899" i="12"/>
  <c r="E899" i="12" s="1"/>
  <c r="C868" i="12"/>
  <c r="E868" i="12" s="1"/>
  <c r="C838" i="12"/>
  <c r="E838" i="12" s="1"/>
  <c r="C802" i="12"/>
  <c r="E802" i="12" s="1"/>
  <c r="C763" i="12"/>
  <c r="E763" i="12" s="1"/>
  <c r="C781" i="12"/>
  <c r="E781" i="12" s="1"/>
  <c r="C799" i="12"/>
  <c r="E799" i="12" s="1"/>
  <c r="C817" i="12"/>
  <c r="E817" i="12" s="1"/>
  <c r="C835" i="12"/>
  <c r="E835" i="12" s="1"/>
  <c r="C853" i="12"/>
  <c r="E853" i="12" s="1"/>
  <c r="C871" i="12"/>
  <c r="E871" i="12" s="1"/>
  <c r="C889" i="12"/>
  <c r="E889" i="12" s="1"/>
  <c r="C907" i="12"/>
  <c r="E907" i="12" s="1"/>
  <c r="C925" i="12"/>
  <c r="E925" i="12" s="1"/>
  <c r="C943" i="12"/>
  <c r="E943" i="12" s="1"/>
  <c r="C961" i="12"/>
  <c r="E961" i="12" s="1"/>
  <c r="C979" i="12"/>
  <c r="E979" i="12" s="1"/>
  <c r="C997" i="12"/>
  <c r="E997" i="12" s="1"/>
  <c r="C769" i="12"/>
  <c r="E769" i="12" s="1"/>
  <c r="C787" i="12"/>
  <c r="E787" i="12" s="1"/>
  <c r="C805" i="12"/>
  <c r="E805" i="12" s="1"/>
  <c r="C823" i="12"/>
  <c r="E823" i="12" s="1"/>
  <c r="C841" i="12"/>
  <c r="E841" i="12" s="1"/>
  <c r="C859" i="12"/>
  <c r="E859" i="12" s="1"/>
  <c r="C877" i="12"/>
  <c r="E877" i="12" s="1"/>
  <c r="C895" i="12"/>
  <c r="E895" i="12" s="1"/>
  <c r="C913" i="12"/>
  <c r="E913" i="12" s="1"/>
  <c r="C931" i="12"/>
  <c r="E931" i="12" s="1"/>
  <c r="C949" i="12"/>
  <c r="E949" i="12" s="1"/>
  <c r="C967" i="12"/>
  <c r="E967" i="12" s="1"/>
  <c r="C985" i="12"/>
  <c r="E985" i="12" s="1"/>
  <c r="C1003" i="12"/>
  <c r="E1003" i="12" s="1"/>
  <c r="C789" i="12"/>
  <c r="E789" i="12" s="1"/>
  <c r="C825" i="12"/>
  <c r="E825" i="12" s="1"/>
  <c r="C879" i="12"/>
  <c r="E879" i="12" s="1"/>
  <c r="C915" i="12"/>
  <c r="E915" i="12" s="1"/>
  <c r="C933" i="12"/>
  <c r="E933" i="12" s="1"/>
  <c r="C987" i="12"/>
  <c r="E987" i="12" s="1"/>
  <c r="C770" i="12"/>
  <c r="E770" i="12" s="1"/>
  <c r="C788" i="12"/>
  <c r="E788" i="12" s="1"/>
  <c r="C806" i="12"/>
  <c r="E806" i="12" s="1"/>
  <c r="C824" i="12"/>
  <c r="E824" i="12" s="1"/>
  <c r="C842" i="12"/>
  <c r="E842" i="12" s="1"/>
  <c r="C860" i="12"/>
  <c r="E860" i="12" s="1"/>
  <c r="C878" i="12"/>
  <c r="E878" i="12" s="1"/>
  <c r="C896" i="12"/>
  <c r="E896" i="12" s="1"/>
  <c r="C914" i="12"/>
  <c r="E914" i="12" s="1"/>
  <c r="C932" i="12"/>
  <c r="E932" i="12" s="1"/>
  <c r="C950" i="12"/>
  <c r="E950" i="12" s="1"/>
  <c r="C968" i="12"/>
  <c r="E968" i="12" s="1"/>
  <c r="C986" i="12"/>
  <c r="E986" i="12" s="1"/>
  <c r="C1004" i="12"/>
  <c r="E1004" i="12" s="1"/>
  <c r="C771" i="12"/>
  <c r="E771" i="12" s="1"/>
  <c r="C807" i="12"/>
  <c r="E807" i="12" s="1"/>
  <c r="C843" i="12"/>
  <c r="E843" i="12" s="1"/>
  <c r="C861" i="12"/>
  <c r="E861" i="12" s="1"/>
  <c r="C897" i="12"/>
  <c r="E897" i="12" s="1"/>
  <c r="C951" i="12"/>
  <c r="E951" i="12" s="1"/>
  <c r="C969" i="12"/>
  <c r="E969" i="12" s="1"/>
  <c r="C760" i="12"/>
  <c r="E760" i="12" s="1"/>
  <c r="C783" i="12"/>
  <c r="E783" i="12" s="1"/>
  <c r="C808" i="12"/>
  <c r="E808" i="12" s="1"/>
  <c r="C830" i="12"/>
  <c r="E830" i="12" s="1"/>
  <c r="C852" i="12"/>
  <c r="E852" i="12" s="1"/>
  <c r="C875" i="12"/>
  <c r="E875" i="12" s="1"/>
  <c r="C900" i="12"/>
  <c r="E900" i="12" s="1"/>
  <c r="C922" i="12"/>
  <c r="E922" i="12" s="1"/>
  <c r="C945" i="12"/>
  <c r="E945" i="12" s="1"/>
  <c r="C970" i="12"/>
  <c r="E970" i="12" s="1"/>
  <c r="C992" i="12"/>
  <c r="E992" i="12" s="1"/>
  <c r="C764" i="12"/>
  <c r="E764" i="12" s="1"/>
  <c r="C786" i="12"/>
  <c r="E786" i="12" s="1"/>
  <c r="C811" i="12"/>
  <c r="E811" i="12" s="1"/>
  <c r="C833" i="12"/>
  <c r="E833" i="12" s="1"/>
  <c r="C856" i="12"/>
  <c r="E856" i="12" s="1"/>
  <c r="C881" i="12"/>
  <c r="E881" i="12" s="1"/>
  <c r="C903" i="12"/>
  <c r="E903" i="12" s="1"/>
  <c r="C926" i="12"/>
  <c r="E926" i="12" s="1"/>
  <c r="C948" i="12"/>
  <c r="E948" i="12" s="1"/>
  <c r="C973" i="12"/>
  <c r="E973" i="12" s="1"/>
  <c r="C995" i="12"/>
  <c r="E995" i="12" s="1"/>
  <c r="C766" i="12"/>
  <c r="E766" i="12" s="1"/>
  <c r="C813" i="12"/>
  <c r="E813" i="12" s="1"/>
  <c r="C858" i="12"/>
  <c r="E858" i="12" s="1"/>
  <c r="C905" i="12"/>
  <c r="E905" i="12" s="1"/>
  <c r="C953" i="12"/>
  <c r="E953" i="12" s="1"/>
  <c r="C998" i="12"/>
  <c r="E998" i="12" s="1"/>
  <c r="C767" i="12"/>
  <c r="E767" i="12" s="1"/>
  <c r="C814" i="12"/>
  <c r="E814" i="12" s="1"/>
  <c r="C862" i="12"/>
  <c r="E862" i="12" s="1"/>
  <c r="C906" i="12"/>
  <c r="E906" i="12" s="1"/>
  <c r="C954" i="12"/>
  <c r="E954" i="12" s="1"/>
  <c r="C999" i="12"/>
  <c r="E999" i="12" s="1"/>
  <c r="C765" i="12"/>
  <c r="E765" i="12" s="1"/>
  <c r="C790" i="12"/>
  <c r="E790" i="12" s="1"/>
  <c r="C812" i="12"/>
  <c r="E812" i="12" s="1"/>
  <c r="C834" i="12"/>
  <c r="E834" i="12" s="1"/>
  <c r="C857" i="12"/>
  <c r="E857" i="12" s="1"/>
  <c r="C882" i="12"/>
  <c r="E882" i="12" s="1"/>
  <c r="C904" i="12"/>
  <c r="E904" i="12" s="1"/>
  <c r="C927" i="12"/>
  <c r="E927" i="12" s="1"/>
  <c r="C952" i="12"/>
  <c r="E952" i="12" s="1"/>
  <c r="C974" i="12"/>
  <c r="E974" i="12" s="1"/>
  <c r="C996" i="12"/>
  <c r="E996" i="12" s="1"/>
  <c r="C791" i="12"/>
  <c r="E791" i="12" s="1"/>
  <c r="C836" i="12"/>
  <c r="E836" i="12" s="1"/>
  <c r="C883" i="12"/>
  <c r="E883" i="12" s="1"/>
  <c r="C928" i="12"/>
  <c r="E928" i="12" s="1"/>
  <c r="C975" i="12"/>
  <c r="E975" i="12" s="1"/>
  <c r="C792" i="12"/>
  <c r="E792" i="12" s="1"/>
  <c r="C837" i="12"/>
  <c r="E837" i="12" s="1"/>
  <c r="C884" i="12"/>
  <c r="E884" i="12" s="1"/>
  <c r="C929" i="12"/>
  <c r="E929" i="12" s="1"/>
  <c r="C976" i="12"/>
  <c r="E976" i="12" s="1"/>
  <c r="C972" i="12"/>
  <c r="E972" i="12" s="1"/>
  <c r="C940" i="12"/>
  <c r="E940" i="12" s="1"/>
  <c r="C910" i="12"/>
  <c r="E910" i="12" s="1"/>
  <c r="C874" i="12"/>
  <c r="E874" i="12" s="1"/>
  <c r="C846" i="12"/>
  <c r="E846" i="12" s="1"/>
  <c r="C815" i="12"/>
  <c r="E815" i="12" s="1"/>
  <c r="C779" i="12"/>
  <c r="E779" i="12" s="1"/>
  <c r="C810" i="10"/>
  <c r="E810" i="10" s="1"/>
  <c r="C906" i="10"/>
  <c r="E906" i="10" s="1"/>
  <c r="C1002" i="10"/>
  <c r="E1002" i="10" s="1"/>
  <c r="C842" i="10"/>
  <c r="E842" i="10" s="1"/>
  <c r="C938" i="10"/>
  <c r="E938" i="10" s="1"/>
  <c r="C848" i="10"/>
  <c r="E848" i="10" s="1"/>
  <c r="C944" i="10"/>
  <c r="E944" i="10" s="1"/>
  <c r="C837" i="10"/>
  <c r="E837" i="10" s="1"/>
  <c r="C960" i="10"/>
  <c r="E960" i="10" s="1"/>
  <c r="C965" i="10"/>
  <c r="E965" i="10" s="1"/>
  <c r="C858" i="10"/>
  <c r="E858" i="10" s="1"/>
  <c r="C853" i="10"/>
  <c r="E853" i="10" s="1"/>
  <c r="C970" i="10"/>
  <c r="E970" i="10" s="1"/>
  <c r="C880" i="10"/>
  <c r="E880" i="10" s="1"/>
  <c r="C971" i="12"/>
  <c r="E971" i="12" s="1"/>
  <c r="C939" i="12"/>
  <c r="E939" i="12" s="1"/>
  <c r="C909" i="12"/>
  <c r="E909" i="12" s="1"/>
  <c r="C873" i="12"/>
  <c r="E873" i="12" s="1"/>
  <c r="C845" i="12"/>
  <c r="E845" i="12" s="1"/>
  <c r="C810" i="12"/>
  <c r="E810" i="12" s="1"/>
  <c r="C778" i="12"/>
  <c r="E778" i="12" s="1"/>
  <c r="C966" i="12"/>
  <c r="E966" i="12" s="1"/>
  <c r="C908" i="12"/>
  <c r="E908" i="12" s="1"/>
  <c r="C844" i="12"/>
  <c r="E844" i="12" s="1"/>
  <c r="C777" i="12"/>
  <c r="E777" i="12" s="1"/>
  <c r="C997" i="10"/>
  <c r="E997" i="10" s="1"/>
  <c r="C1001" i="12"/>
  <c r="E1001" i="12" s="1"/>
  <c r="C937" i="12"/>
  <c r="E937" i="12" s="1"/>
  <c r="C902" i="12"/>
  <c r="E902" i="12" s="1"/>
  <c r="C804" i="12"/>
  <c r="E804" i="12" s="1"/>
  <c r="C992" i="10"/>
  <c r="E992" i="10" s="1"/>
  <c r="C864" i="10"/>
  <c r="E864" i="10" s="1"/>
  <c r="C1000" i="12"/>
  <c r="E1000" i="12" s="1"/>
  <c r="C964" i="12"/>
  <c r="E964" i="12" s="1"/>
  <c r="C936" i="12"/>
  <c r="E936" i="12" s="1"/>
  <c r="C901" i="12"/>
  <c r="E901" i="12" s="1"/>
  <c r="C869" i="12"/>
  <c r="E869" i="12" s="1"/>
  <c r="C839" i="12"/>
  <c r="E839" i="12" s="1"/>
  <c r="H7" i="4"/>
  <c r="K13" i="8" s="1"/>
  <c r="C981" i="10"/>
  <c r="E981" i="10" s="1"/>
  <c r="C826" i="10"/>
  <c r="E826" i="10" s="1"/>
  <c r="C993" i="12"/>
  <c r="E993" i="12" s="1"/>
  <c r="C962" i="12"/>
  <c r="E962" i="12" s="1"/>
  <c r="C934" i="12"/>
  <c r="E934" i="12" s="1"/>
  <c r="C898" i="12"/>
  <c r="E898" i="12" s="1"/>
  <c r="C867" i="12"/>
  <c r="E867" i="12" s="1"/>
  <c r="C832" i="12"/>
  <c r="E832" i="12" s="1"/>
  <c r="C801" i="12"/>
  <c r="E801" i="12" s="1"/>
  <c r="C773" i="12"/>
  <c r="E773" i="12" s="1"/>
  <c r="F1008" i="12"/>
  <c r="C758" i="10"/>
  <c r="E758" i="10" s="1"/>
  <c r="C762" i="10"/>
  <c r="E762" i="10" s="1"/>
  <c r="C766" i="10"/>
  <c r="E766" i="10" s="1"/>
  <c r="C770" i="10"/>
  <c r="E770" i="10" s="1"/>
  <c r="C774" i="10"/>
  <c r="E774" i="10" s="1"/>
  <c r="C759" i="10"/>
  <c r="E759" i="10" s="1"/>
  <c r="C763" i="10"/>
  <c r="E763" i="10" s="1"/>
  <c r="C767" i="10"/>
  <c r="E767" i="10" s="1"/>
  <c r="C771" i="10"/>
  <c r="E771" i="10" s="1"/>
  <c r="C775" i="10"/>
  <c r="E775" i="10" s="1"/>
  <c r="C779" i="10"/>
  <c r="E779" i="10" s="1"/>
  <c r="C783" i="10"/>
  <c r="E783" i="10" s="1"/>
  <c r="C787" i="10"/>
  <c r="E787" i="10" s="1"/>
  <c r="C791" i="10"/>
  <c r="E791" i="10" s="1"/>
  <c r="C795" i="10"/>
  <c r="E795" i="10" s="1"/>
  <c r="C799" i="10"/>
  <c r="E799" i="10" s="1"/>
  <c r="C803" i="10"/>
  <c r="E803" i="10" s="1"/>
  <c r="C807" i="10"/>
  <c r="E807" i="10" s="1"/>
  <c r="C811" i="10"/>
  <c r="E811" i="10" s="1"/>
  <c r="C815" i="10"/>
  <c r="E815" i="10" s="1"/>
  <c r="C819" i="10"/>
  <c r="E819" i="10" s="1"/>
  <c r="C823" i="10"/>
  <c r="E823" i="10" s="1"/>
  <c r="C827" i="10"/>
  <c r="E827" i="10" s="1"/>
  <c r="C831" i="10"/>
  <c r="E831" i="10" s="1"/>
  <c r="C835" i="10"/>
  <c r="E835" i="10" s="1"/>
  <c r="C839" i="10"/>
  <c r="E839" i="10" s="1"/>
  <c r="C843" i="10"/>
  <c r="E843" i="10" s="1"/>
  <c r="C847" i="10"/>
  <c r="E847" i="10" s="1"/>
  <c r="C851" i="10"/>
  <c r="E851" i="10" s="1"/>
  <c r="C855" i="10"/>
  <c r="E855" i="10" s="1"/>
  <c r="C859" i="10"/>
  <c r="E859" i="10" s="1"/>
  <c r="C863" i="10"/>
  <c r="E863" i="10" s="1"/>
  <c r="C867" i="10"/>
  <c r="E867" i="10" s="1"/>
  <c r="C871" i="10"/>
  <c r="E871" i="10" s="1"/>
  <c r="C875" i="10"/>
  <c r="E875" i="10" s="1"/>
  <c r="C879" i="10"/>
  <c r="E879" i="10" s="1"/>
  <c r="C883" i="10"/>
  <c r="E883" i="10" s="1"/>
  <c r="C887" i="10"/>
  <c r="E887" i="10" s="1"/>
  <c r="C891" i="10"/>
  <c r="E891" i="10" s="1"/>
  <c r="C895" i="10"/>
  <c r="E895" i="10" s="1"/>
  <c r="C899" i="10"/>
  <c r="E899" i="10" s="1"/>
  <c r="C903" i="10"/>
  <c r="E903" i="10" s="1"/>
  <c r="C907" i="10"/>
  <c r="E907" i="10" s="1"/>
  <c r="C911" i="10"/>
  <c r="E911" i="10" s="1"/>
  <c r="C915" i="10"/>
  <c r="E915" i="10" s="1"/>
  <c r="C919" i="10"/>
  <c r="E919" i="10" s="1"/>
  <c r="C923" i="10"/>
  <c r="E923" i="10" s="1"/>
  <c r="C927" i="10"/>
  <c r="E927" i="10" s="1"/>
  <c r="C931" i="10"/>
  <c r="E931" i="10" s="1"/>
  <c r="C935" i="10"/>
  <c r="E935" i="10" s="1"/>
  <c r="C939" i="10"/>
  <c r="E939" i="10" s="1"/>
  <c r="C943" i="10"/>
  <c r="E943" i="10" s="1"/>
  <c r="C947" i="10"/>
  <c r="E947" i="10" s="1"/>
  <c r="C951" i="10"/>
  <c r="E951" i="10" s="1"/>
  <c r="C955" i="10"/>
  <c r="E955" i="10" s="1"/>
  <c r="C959" i="10"/>
  <c r="E959" i="10" s="1"/>
  <c r="C963" i="10"/>
  <c r="E963" i="10" s="1"/>
  <c r="C967" i="10"/>
  <c r="E967" i="10" s="1"/>
  <c r="C971" i="10"/>
  <c r="E971" i="10" s="1"/>
  <c r="C975" i="10"/>
  <c r="E975" i="10" s="1"/>
  <c r="C979" i="10"/>
  <c r="E979" i="10" s="1"/>
  <c r="C983" i="10"/>
  <c r="E983" i="10" s="1"/>
  <c r="C987" i="10"/>
  <c r="E987" i="10" s="1"/>
  <c r="C991" i="10"/>
  <c r="E991" i="10" s="1"/>
  <c r="C995" i="10"/>
  <c r="E995" i="10" s="1"/>
  <c r="C999" i="10"/>
  <c r="E999" i="10" s="1"/>
  <c r="C1003" i="10"/>
  <c r="E1003" i="10" s="1"/>
  <c r="C1004" i="10"/>
  <c r="E1004" i="10" s="1"/>
  <c r="C998" i="10"/>
  <c r="E998" i="10" s="1"/>
  <c r="C993" i="10"/>
  <c r="E993" i="10" s="1"/>
  <c r="C988" i="10"/>
  <c r="E988" i="10" s="1"/>
  <c r="C982" i="10"/>
  <c r="E982" i="10" s="1"/>
  <c r="C977" i="10"/>
  <c r="E977" i="10" s="1"/>
  <c r="C972" i="10"/>
  <c r="E972" i="10" s="1"/>
  <c r="C966" i="10"/>
  <c r="E966" i="10" s="1"/>
  <c r="C961" i="10"/>
  <c r="E961" i="10" s="1"/>
  <c r="C956" i="10"/>
  <c r="E956" i="10" s="1"/>
  <c r="C950" i="10"/>
  <c r="E950" i="10" s="1"/>
  <c r="C945" i="10"/>
  <c r="E945" i="10" s="1"/>
  <c r="C940" i="10"/>
  <c r="E940" i="10" s="1"/>
  <c r="C934" i="10"/>
  <c r="E934" i="10" s="1"/>
  <c r="C929" i="10"/>
  <c r="E929" i="10" s="1"/>
  <c r="C924" i="10"/>
  <c r="E924" i="10" s="1"/>
  <c r="C918" i="10"/>
  <c r="E918" i="10" s="1"/>
  <c r="C913" i="10"/>
  <c r="E913" i="10" s="1"/>
  <c r="C908" i="10"/>
  <c r="E908" i="10" s="1"/>
  <c r="C902" i="10"/>
  <c r="E902" i="10" s="1"/>
  <c r="C897" i="10"/>
  <c r="E897" i="10" s="1"/>
  <c r="C892" i="10"/>
  <c r="E892" i="10" s="1"/>
  <c r="C886" i="10"/>
  <c r="E886" i="10" s="1"/>
  <c r="C881" i="10"/>
  <c r="E881" i="10" s="1"/>
  <c r="C876" i="10"/>
  <c r="E876" i="10" s="1"/>
  <c r="C870" i="10"/>
  <c r="E870" i="10" s="1"/>
  <c r="C865" i="10"/>
  <c r="E865" i="10" s="1"/>
  <c r="C860" i="10"/>
  <c r="E860" i="10" s="1"/>
  <c r="C854" i="10"/>
  <c r="E854" i="10" s="1"/>
  <c r="C849" i="10"/>
  <c r="E849" i="10" s="1"/>
  <c r="C844" i="10"/>
  <c r="E844" i="10" s="1"/>
  <c r="C838" i="10"/>
  <c r="E838" i="10" s="1"/>
  <c r="C833" i="10"/>
  <c r="E833" i="10" s="1"/>
  <c r="C828" i="10"/>
  <c r="E828" i="10" s="1"/>
  <c r="C822" i="10"/>
  <c r="E822" i="10" s="1"/>
  <c r="C817" i="10"/>
  <c r="E817" i="10" s="1"/>
  <c r="C812" i="10"/>
  <c r="E812" i="10" s="1"/>
  <c r="C806" i="10"/>
  <c r="E806" i="10" s="1"/>
  <c r="C801" i="10"/>
  <c r="E801" i="10" s="1"/>
  <c r="C796" i="10"/>
  <c r="E796" i="10" s="1"/>
  <c r="C790" i="10"/>
  <c r="E790" i="10" s="1"/>
  <c r="C785" i="10"/>
  <c r="E785" i="10" s="1"/>
  <c r="C780" i="10"/>
  <c r="E780" i="10" s="1"/>
  <c r="C773" i="10"/>
  <c r="E773" i="10" s="1"/>
  <c r="C765" i="10"/>
  <c r="E765" i="10" s="1"/>
  <c r="C757" i="10"/>
  <c r="E757" i="10" s="1"/>
  <c r="C778" i="10"/>
  <c r="E778" i="10" s="1"/>
  <c r="C764" i="10"/>
  <c r="E764" i="10" s="1"/>
  <c r="C784" i="10"/>
  <c r="E784" i="10" s="1"/>
  <c r="C1001" i="10"/>
  <c r="E1001" i="10" s="1"/>
  <c r="C996" i="10"/>
  <c r="E996" i="10" s="1"/>
  <c r="C990" i="10"/>
  <c r="E990" i="10" s="1"/>
  <c r="C985" i="10"/>
  <c r="E985" i="10" s="1"/>
  <c r="C980" i="10"/>
  <c r="E980" i="10" s="1"/>
  <c r="C974" i="10"/>
  <c r="E974" i="10" s="1"/>
  <c r="C969" i="10"/>
  <c r="E969" i="10" s="1"/>
  <c r="C964" i="10"/>
  <c r="E964" i="10" s="1"/>
  <c r="C958" i="10"/>
  <c r="E958" i="10" s="1"/>
  <c r="C953" i="10"/>
  <c r="E953" i="10" s="1"/>
  <c r="C948" i="10"/>
  <c r="E948" i="10" s="1"/>
  <c r="C942" i="10"/>
  <c r="E942" i="10" s="1"/>
  <c r="C937" i="10"/>
  <c r="E937" i="10" s="1"/>
  <c r="C932" i="10"/>
  <c r="E932" i="10" s="1"/>
  <c r="C926" i="10"/>
  <c r="E926" i="10" s="1"/>
  <c r="C921" i="10"/>
  <c r="E921" i="10" s="1"/>
  <c r="C916" i="10"/>
  <c r="E916" i="10" s="1"/>
  <c r="C910" i="10"/>
  <c r="E910" i="10" s="1"/>
  <c r="C905" i="10"/>
  <c r="E905" i="10" s="1"/>
  <c r="C900" i="10"/>
  <c r="E900" i="10" s="1"/>
  <c r="C894" i="10"/>
  <c r="E894" i="10" s="1"/>
  <c r="C889" i="10"/>
  <c r="E889" i="10" s="1"/>
  <c r="C884" i="10"/>
  <c r="E884" i="10" s="1"/>
  <c r="C878" i="10"/>
  <c r="E878" i="10" s="1"/>
  <c r="C873" i="10"/>
  <c r="E873" i="10" s="1"/>
  <c r="C868" i="10"/>
  <c r="E868" i="10" s="1"/>
  <c r="C862" i="10"/>
  <c r="E862" i="10" s="1"/>
  <c r="C857" i="10"/>
  <c r="E857" i="10" s="1"/>
  <c r="C852" i="10"/>
  <c r="E852" i="10" s="1"/>
  <c r="C846" i="10"/>
  <c r="E846" i="10" s="1"/>
  <c r="C841" i="10"/>
  <c r="E841" i="10" s="1"/>
  <c r="C836" i="10"/>
  <c r="E836" i="10" s="1"/>
  <c r="C830" i="10"/>
  <c r="E830" i="10" s="1"/>
  <c r="C825" i="10"/>
  <c r="E825" i="10" s="1"/>
  <c r="C820" i="10"/>
  <c r="E820" i="10" s="1"/>
  <c r="C814" i="10"/>
  <c r="E814" i="10" s="1"/>
  <c r="C809" i="10"/>
  <c r="E809" i="10" s="1"/>
  <c r="C804" i="10"/>
  <c r="E804" i="10" s="1"/>
  <c r="C798" i="10"/>
  <c r="E798" i="10" s="1"/>
  <c r="C793" i="10"/>
  <c r="E793" i="10" s="1"/>
  <c r="C788" i="10"/>
  <c r="E788" i="10" s="1"/>
  <c r="C782" i="10"/>
  <c r="E782" i="10" s="1"/>
  <c r="C777" i="10"/>
  <c r="E777" i="10" s="1"/>
  <c r="C769" i="10"/>
  <c r="E769" i="10" s="1"/>
  <c r="C761" i="10"/>
  <c r="E761" i="10" s="1"/>
  <c r="C772" i="10"/>
  <c r="E772" i="10" s="1"/>
  <c r="C1000" i="10"/>
  <c r="E1000" i="10" s="1"/>
  <c r="C994" i="10"/>
  <c r="E994" i="10" s="1"/>
  <c r="C989" i="10"/>
  <c r="E989" i="10" s="1"/>
  <c r="C984" i="10"/>
  <c r="E984" i="10" s="1"/>
  <c r="C978" i="10"/>
  <c r="E978" i="10" s="1"/>
  <c r="C973" i="10"/>
  <c r="E973" i="10" s="1"/>
  <c r="C968" i="10"/>
  <c r="E968" i="10" s="1"/>
  <c r="C962" i="10"/>
  <c r="E962" i="10" s="1"/>
  <c r="C957" i="10"/>
  <c r="E957" i="10" s="1"/>
  <c r="C952" i="10"/>
  <c r="E952" i="10" s="1"/>
  <c r="C946" i="10"/>
  <c r="E946" i="10" s="1"/>
  <c r="C941" i="10"/>
  <c r="E941" i="10" s="1"/>
  <c r="C936" i="10"/>
  <c r="E936" i="10" s="1"/>
  <c r="C930" i="10"/>
  <c r="E930" i="10" s="1"/>
  <c r="C925" i="10"/>
  <c r="E925" i="10" s="1"/>
  <c r="C920" i="10"/>
  <c r="E920" i="10" s="1"/>
  <c r="C914" i="10"/>
  <c r="E914" i="10" s="1"/>
  <c r="C909" i="10"/>
  <c r="E909" i="10" s="1"/>
  <c r="C904" i="10"/>
  <c r="E904" i="10" s="1"/>
  <c r="C898" i="10"/>
  <c r="E898" i="10" s="1"/>
  <c r="C893" i="10"/>
  <c r="E893" i="10" s="1"/>
  <c r="C888" i="10"/>
  <c r="E888" i="10" s="1"/>
  <c r="C882" i="10"/>
  <c r="E882" i="10" s="1"/>
  <c r="C877" i="10"/>
  <c r="E877" i="10" s="1"/>
  <c r="C872" i="10"/>
  <c r="E872" i="10" s="1"/>
  <c r="C866" i="10"/>
  <c r="E866" i="10" s="1"/>
  <c r="C861" i="10"/>
  <c r="E861" i="10" s="1"/>
  <c r="C856" i="10"/>
  <c r="E856" i="10" s="1"/>
  <c r="C850" i="10"/>
  <c r="E850" i="10" s="1"/>
  <c r="C845" i="10"/>
  <c r="E845" i="10" s="1"/>
  <c r="C840" i="10"/>
  <c r="E840" i="10" s="1"/>
  <c r="C834" i="10"/>
  <c r="E834" i="10" s="1"/>
  <c r="C829" i="10"/>
  <c r="E829" i="10" s="1"/>
  <c r="C824" i="10"/>
  <c r="E824" i="10" s="1"/>
  <c r="C818" i="10"/>
  <c r="E818" i="10" s="1"/>
  <c r="C813" i="10"/>
  <c r="E813" i="10" s="1"/>
  <c r="C808" i="10"/>
  <c r="E808" i="10" s="1"/>
  <c r="C802" i="10"/>
  <c r="E802" i="10" s="1"/>
  <c r="C797" i="10"/>
  <c r="E797" i="10" s="1"/>
  <c r="C792" i="10"/>
  <c r="E792" i="10" s="1"/>
  <c r="C786" i="10"/>
  <c r="E786" i="10" s="1"/>
  <c r="C781" i="10"/>
  <c r="E781" i="10" s="1"/>
  <c r="C776" i="10"/>
  <c r="E776" i="10" s="1"/>
  <c r="C768" i="10"/>
  <c r="E768" i="10" s="1"/>
  <c r="C760" i="10"/>
  <c r="E760" i="10" s="1"/>
  <c r="F509" i="10"/>
  <c r="F508" i="10"/>
  <c r="C8" i="3"/>
  <c r="C2" i="3"/>
  <c r="C12" i="3"/>
  <c r="C9" i="3"/>
  <c r="C11" i="3"/>
  <c r="C6" i="3"/>
  <c r="C10" i="3"/>
  <c r="C4" i="3"/>
  <c r="C3" i="3"/>
  <c r="C7" i="3"/>
  <c r="E1008" i="12" l="1"/>
  <c r="C14" i="3"/>
  <c r="E1008" i="10"/>
  <c r="F1008" i="10"/>
</calcChain>
</file>

<file path=xl/sharedStrings.xml><?xml version="1.0" encoding="utf-8"?>
<sst xmlns="http://schemas.openxmlformats.org/spreadsheetml/2006/main" count="137" uniqueCount="65">
  <si>
    <t>Date</t>
  </si>
  <si>
    <t>AAPL</t>
  </si>
  <si>
    <t>AMZN</t>
  </si>
  <si>
    <t>JNJ</t>
  </si>
  <si>
    <t>JPM</t>
  </si>
  <si>
    <t>KO</t>
  </si>
  <si>
    <t>LIN</t>
  </si>
  <si>
    <t>META</t>
  </si>
  <si>
    <t>NEE</t>
  </si>
  <si>
    <t>PLD</t>
  </si>
  <si>
    <t>UNP</t>
  </si>
  <si>
    <t>XOM</t>
  </si>
  <si>
    <t>Ticker</t>
  </si>
  <si>
    <t>Market Cap</t>
  </si>
  <si>
    <t>Total Market Cap</t>
  </si>
  <si>
    <t xml:space="preserve">AMZN </t>
  </si>
  <si>
    <t xml:space="preserve">Equity Portfolio Return </t>
  </si>
  <si>
    <t>AGG</t>
  </si>
  <si>
    <t>BND</t>
  </si>
  <si>
    <t>EMB</t>
  </si>
  <si>
    <t>HYG</t>
  </si>
  <si>
    <t>IEF</t>
  </si>
  <si>
    <t>LQD</t>
  </si>
  <si>
    <t>MUB</t>
  </si>
  <si>
    <t>SHY</t>
  </si>
  <si>
    <t>TIP</t>
  </si>
  <si>
    <t>TLT</t>
  </si>
  <si>
    <t>VGIT</t>
  </si>
  <si>
    <t>ETF</t>
  </si>
  <si>
    <t>Weights</t>
  </si>
  <si>
    <t xml:space="preserve">ETF Daily Portfolio Return </t>
  </si>
  <si>
    <t xml:space="preserve">Standard Deviation </t>
  </si>
  <si>
    <t xml:space="preserve">Standard Deviaition </t>
  </si>
  <si>
    <t xml:space="preserve">Parametric VAR </t>
  </si>
  <si>
    <t>Z=</t>
  </si>
  <si>
    <t xml:space="preserve">STD Deviation </t>
  </si>
  <si>
    <t xml:space="preserve">Potfolio Value </t>
  </si>
  <si>
    <t xml:space="preserve">Std Deviaiton </t>
  </si>
  <si>
    <t xml:space="preserve">Portfolio Value </t>
  </si>
  <si>
    <t>Historical VAR (95%)</t>
  </si>
  <si>
    <t>Historical VAR(95%)</t>
  </si>
  <si>
    <t xml:space="preserve">ES </t>
  </si>
  <si>
    <t>ES</t>
  </si>
  <si>
    <t xml:space="preserve">Combined Portfolio Return </t>
  </si>
  <si>
    <t xml:space="preserve">Standard Deviaiton </t>
  </si>
  <si>
    <t>STD Dev</t>
  </si>
  <si>
    <t xml:space="preserve">Historic VAR </t>
  </si>
  <si>
    <t>Comparable Table</t>
  </si>
  <si>
    <t xml:space="preserve">Parametric Value at Risk </t>
  </si>
  <si>
    <t>Histocrical VAR</t>
  </si>
  <si>
    <t xml:space="preserve">Equity Only </t>
  </si>
  <si>
    <t xml:space="preserve">ETF's Only </t>
  </si>
  <si>
    <t>Combined Portfolio (60/40)</t>
  </si>
  <si>
    <t>Bootstrapping</t>
  </si>
  <si>
    <t>Random Returns</t>
  </si>
  <si>
    <t xml:space="preserve">Historical VAR </t>
  </si>
  <si>
    <t>Actual Return</t>
  </si>
  <si>
    <t>Parametric VaR</t>
  </si>
  <si>
    <t>Historical VaR</t>
  </si>
  <si>
    <t xml:space="preserve">Parametric Breach </t>
  </si>
  <si>
    <t xml:space="preserve">Historical Breach </t>
  </si>
  <si>
    <t xml:space="preserve">Number of Backtesting days </t>
  </si>
  <si>
    <t>50 Worst Portfolios</t>
  </si>
  <si>
    <t>Linear Weight</t>
  </si>
  <si>
    <t>SRM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</si>
</sst>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2" borderId="0" xfId="0" applyFont="1" applyFill="1"/>
    <xf numFmtId="14" fontId="0" fillId="2" borderId="0" xfId="0" applyNumberFormat="1" applyFill="1"/>
    <xf numFmtId="166" fontId="0" fillId="2" borderId="0" xfId="0" applyNumberFormat="1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165" fontId="0" fillId="4" borderId="0" xfId="0" applyNumberForma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1" fillId="7" borderId="0" xfId="0" applyFont="1" applyFill="1"/>
    <xf numFmtId="0" fontId="0" fillId="7" borderId="0" xfId="0" applyFill="1"/>
    <xf numFmtId="0" fontId="1" fillId="8" borderId="0" xfId="0" applyFont="1" applyFill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30480</xdr:colOff>
      <xdr:row>1</xdr:row>
      <xdr:rowOff>45720</xdr:rowOff>
    </xdr:from>
    <xdr:to>
      <xdr:col>18</xdr:col>
      <xdr:colOff>564720</xdr:colOff>
      <xdr:row>13</xdr:row>
      <xdr:rowOff>89847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FD2564-5F28-87CD-70F2-B80E3094D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3940" y="228600"/>
          <a:ext cx="6020640" cy="22386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0</xdr:row>
      <xdr:rowOff>0</xdr:rowOff>
    </xdr:from>
    <xdr:to>
      <xdr:col>26</xdr:col>
      <xdr:colOff>534240</xdr:colOff>
      <xdr:row>12</xdr:row>
      <xdr:rowOff>44127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265E21-851B-4D22-AF5D-CE77474A2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22380" y="0"/>
          <a:ext cx="6020640" cy="223868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42521D-8DA0-42EA-BC04-9334E4E00D2A}" name="Table1" displayName="Table1" ref="J12:M15" totalsRowShown="0" headerRowDxfId="1">
  <tableColumns count="4">
    <tableColumn id="1" xr3:uid="{F02FAF4E-37E2-4680-8F7F-E1D7A304E52B}" name="Comparable Table" dataDxfId="0"/>
    <tableColumn id="2" xr3:uid="{EDB6C20F-6C8F-49A4-AFB3-FEC9641277CA}" name="Parametric Value at Risk "/>
    <tableColumn id="3" xr3:uid="{20D32286-E056-481D-BFEF-A183A65D3BA3}" name="Histocrical VAR"/>
    <tableColumn id="4" xr3:uid="{96A04882-4BF0-494F-B535-B8204B1C0076}" name="ES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1C51A-684E-46DA-B038-276C709A8D31}">
  <dimension ref="A1:L1005"/>
  <sheetViews>
    <sheetView topLeftCell="A973" workbookViewId="0">
      <selection activeCell="A1005" sqref="A1005"/>
    </sheetView>
  </sheetViews>
  <sheetFormatPr defaultRowHeight="14.4" x14ac:dyDescent="0.3"/>
  <cols>
    <col min="1" max="1" width="10.5546875" bestFit="1" customWidth="1"/>
    <col min="2" max="12" width="12" bestFit="1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 s="1">
        <v>44285</v>
      </c>
      <c r="B2" s="3">
        <v>117.291053771972</v>
      </c>
      <c r="C2" s="3">
        <v>152.76449584960901</v>
      </c>
      <c r="D2" s="3">
        <v>147.28416442871</v>
      </c>
      <c r="E2" s="3">
        <v>137.978744506835</v>
      </c>
      <c r="F2" s="3">
        <v>47.120712280273402</v>
      </c>
      <c r="G2" s="3">
        <v>264.38882446289</v>
      </c>
      <c r="H2" s="3">
        <v>286.64901733398398</v>
      </c>
      <c r="I2" s="3">
        <v>67.149185180664006</v>
      </c>
      <c r="J2" s="3">
        <v>95.856239318847599</v>
      </c>
      <c r="K2" s="3">
        <v>202.25701904296801</v>
      </c>
      <c r="L2" s="3">
        <v>48.416454315185497</v>
      </c>
    </row>
    <row r="3" spans="1:12" x14ac:dyDescent="0.3">
      <c r="A3" s="1">
        <v>44286</v>
      </c>
      <c r="B3" s="3">
        <v>119.49208068847599</v>
      </c>
      <c r="C3" s="3">
        <v>154.70399475097599</v>
      </c>
      <c r="D3" s="3">
        <v>146.69508361816401</v>
      </c>
      <c r="E3" s="3">
        <v>135.96910095214801</v>
      </c>
      <c r="F3" s="3">
        <v>46.730625152587798</v>
      </c>
      <c r="G3" s="3">
        <v>265.221923828125</v>
      </c>
      <c r="H3" s="3">
        <v>293.14837646484301</v>
      </c>
      <c r="I3" s="3">
        <v>68.406768798828097</v>
      </c>
      <c r="J3" s="3">
        <v>95.173851013183594</v>
      </c>
      <c r="K3" s="3">
        <v>201.59843444824199</v>
      </c>
      <c r="L3" s="3">
        <v>47.681972503662102</v>
      </c>
    </row>
    <row r="4" spans="1:12" x14ac:dyDescent="0.3">
      <c r="A4" s="1">
        <v>44287</v>
      </c>
      <c r="B4" s="3">
        <v>120.323608398437</v>
      </c>
      <c r="C4" s="3">
        <v>158.05000305175699</v>
      </c>
      <c r="D4" s="3">
        <v>145.33834838867099</v>
      </c>
      <c r="E4" s="3">
        <v>137.29103088378901</v>
      </c>
      <c r="F4" s="3">
        <v>46.553314208984297</v>
      </c>
      <c r="G4" s="3">
        <v>265.884674072265</v>
      </c>
      <c r="H4" s="3">
        <v>297.25900268554602</v>
      </c>
      <c r="I4" s="3">
        <v>68.551506042480398</v>
      </c>
      <c r="J4" s="3">
        <v>97.418540954589801</v>
      </c>
      <c r="K4" s="3">
        <v>201.41552734375</v>
      </c>
      <c r="L4" s="3">
        <v>49.014297485351499</v>
      </c>
    </row>
    <row r="5" spans="1:12" x14ac:dyDescent="0.3">
      <c r="A5" s="1">
        <v>44291</v>
      </c>
      <c r="B5" s="3">
        <v>123.16049194335901</v>
      </c>
      <c r="C5" s="3">
        <v>161.336502075195</v>
      </c>
      <c r="D5" s="3">
        <v>145.87390136718699</v>
      </c>
      <c r="E5" s="3">
        <v>138.01872253417901</v>
      </c>
      <c r="F5" s="3">
        <v>46.819282531738203</v>
      </c>
      <c r="G5" s="3">
        <v>270.20181274414</v>
      </c>
      <c r="H5" s="3">
        <v>307.46096801757801</v>
      </c>
      <c r="I5" s="3">
        <v>69.465286254882798</v>
      </c>
      <c r="J5" s="3">
        <v>97.301818847656193</v>
      </c>
      <c r="K5" s="3">
        <v>204.39727783203099</v>
      </c>
      <c r="L5" s="3">
        <v>48.254184722900298</v>
      </c>
    </row>
    <row r="6" spans="1:12" x14ac:dyDescent="0.3">
      <c r="A6" s="1">
        <v>44292</v>
      </c>
      <c r="B6" s="3">
        <v>123.463752746582</v>
      </c>
      <c r="C6" s="3">
        <v>161.190994262695</v>
      </c>
      <c r="D6" s="3">
        <v>145.83821105957</v>
      </c>
      <c r="E6" s="3">
        <v>137.04840087890599</v>
      </c>
      <c r="F6" s="3">
        <v>47.156166076660099</v>
      </c>
      <c r="G6" s="3">
        <v>268.98059082031199</v>
      </c>
      <c r="H6" s="3">
        <v>304.82339477539</v>
      </c>
      <c r="I6" s="3">
        <v>70.170967102050696</v>
      </c>
      <c r="J6" s="3">
        <v>98.154769897460895</v>
      </c>
      <c r="K6" s="3">
        <v>202.229568481445</v>
      </c>
      <c r="L6" s="3">
        <v>48.117530822753899</v>
      </c>
    </row>
    <row r="7" spans="1:12" x14ac:dyDescent="0.3">
      <c r="A7" s="1">
        <v>44293</v>
      </c>
      <c r="B7" s="3">
        <v>125.116981506347</v>
      </c>
      <c r="C7" s="3">
        <v>163.96949768066401</v>
      </c>
      <c r="D7" s="3">
        <v>146.03459167480401</v>
      </c>
      <c r="E7" s="3">
        <v>139.19569396972599</v>
      </c>
      <c r="F7" s="3">
        <v>47.235977172851499</v>
      </c>
      <c r="G7" s="3">
        <v>266.36752319335898</v>
      </c>
      <c r="H7" s="3">
        <v>311.62130737304602</v>
      </c>
      <c r="I7" s="3">
        <v>70.0352783203125</v>
      </c>
      <c r="J7" s="3">
        <v>98.433113098144503</v>
      </c>
      <c r="K7" s="3">
        <v>202.44906616210901</v>
      </c>
      <c r="L7" s="3">
        <v>48.331058502197202</v>
      </c>
    </row>
    <row r="8" spans="1:12" x14ac:dyDescent="0.3">
      <c r="A8" s="1">
        <v>44294</v>
      </c>
      <c r="B8" s="3">
        <v>127.523460388183</v>
      </c>
      <c r="C8" s="3">
        <v>164.96499633789</v>
      </c>
      <c r="D8" s="3">
        <v>145.46330261230401</v>
      </c>
      <c r="E8" s="3">
        <v>139.36640930175699</v>
      </c>
      <c r="F8" s="3">
        <v>47.0941162109375</v>
      </c>
      <c r="G8" s="3">
        <v>267.17218017578102</v>
      </c>
      <c r="H8" s="3">
        <v>311.55160522460898</v>
      </c>
      <c r="I8" s="3">
        <v>70.351951599121094</v>
      </c>
      <c r="J8" s="3">
        <v>97.364662170410099</v>
      </c>
      <c r="K8" s="3">
        <v>201.38810729980401</v>
      </c>
      <c r="L8" s="3">
        <v>47.827156066894503</v>
      </c>
    </row>
    <row r="9" spans="1:12" x14ac:dyDescent="0.3">
      <c r="A9" s="1">
        <v>44295</v>
      </c>
      <c r="B9" s="3">
        <v>130.10600280761699</v>
      </c>
      <c r="C9" s="3">
        <v>168.61000061035099</v>
      </c>
      <c r="D9" s="3">
        <v>143.92807006835901</v>
      </c>
      <c r="E9" s="3">
        <v>140.40863037109301</v>
      </c>
      <c r="F9" s="3">
        <v>47.147308349609297</v>
      </c>
      <c r="G9" s="3">
        <v>269.6337890625</v>
      </c>
      <c r="H9" s="3">
        <v>310.99429321289</v>
      </c>
      <c r="I9" s="3">
        <v>70.514778137207003</v>
      </c>
      <c r="J9" s="3">
        <v>98.325386047363196</v>
      </c>
      <c r="K9" s="3">
        <v>204.186920166015</v>
      </c>
      <c r="L9" s="3">
        <v>47.7161254882812</v>
      </c>
    </row>
    <row r="10" spans="1:12" x14ac:dyDescent="0.3">
      <c r="A10" s="1">
        <v>44298</v>
      </c>
      <c r="B10" s="3">
        <v>128.38432312011699</v>
      </c>
      <c r="C10" s="3">
        <v>168.96949768066401</v>
      </c>
      <c r="D10" s="3">
        <v>144.27618408203099</v>
      </c>
      <c r="E10" s="3">
        <v>140.11213684082</v>
      </c>
      <c r="F10" s="3">
        <v>47.298027038574197</v>
      </c>
      <c r="G10" s="3">
        <v>270.23025512695301</v>
      </c>
      <c r="H10" s="3">
        <v>310.07861328125</v>
      </c>
      <c r="I10" s="3">
        <v>70.243354797363196</v>
      </c>
      <c r="J10" s="3">
        <v>98.621673583984304</v>
      </c>
      <c r="K10" s="3">
        <v>204.47042846679599</v>
      </c>
      <c r="L10" s="3">
        <v>47.400127410888601</v>
      </c>
    </row>
    <row r="11" spans="1:12" x14ac:dyDescent="0.3">
      <c r="A11" s="1">
        <v>44299</v>
      </c>
      <c r="B11" s="3">
        <v>131.50486755371</v>
      </c>
      <c r="C11" s="3">
        <v>170</v>
      </c>
      <c r="D11" s="3">
        <v>142.34823608398401</v>
      </c>
      <c r="E11" s="3">
        <v>138.44100952148401</v>
      </c>
      <c r="F11" s="3">
        <v>47.067512512207003</v>
      </c>
      <c r="G11" s="3">
        <v>271.04446411132801</v>
      </c>
      <c r="H11" s="3">
        <v>308.30697631835898</v>
      </c>
      <c r="I11" s="3">
        <v>71.509986877441406</v>
      </c>
      <c r="J11" s="3">
        <v>99.465652465820298</v>
      </c>
      <c r="K11" s="3">
        <v>203.04362487792901</v>
      </c>
      <c r="L11" s="3">
        <v>47.579479217529297</v>
      </c>
    </row>
    <row r="12" spans="1:12" x14ac:dyDescent="0.3">
      <c r="A12" s="1">
        <v>44300</v>
      </c>
      <c r="B12" s="3">
        <v>129.15708923339801</v>
      </c>
      <c r="C12" s="3">
        <v>166.64999389648401</v>
      </c>
      <c r="D12" s="3">
        <v>142.740951538085</v>
      </c>
      <c r="E12" s="3">
        <v>135.85354614257801</v>
      </c>
      <c r="F12" s="3">
        <v>47.058658599853501</v>
      </c>
      <c r="G12" s="3">
        <v>269.87042236328102</v>
      </c>
      <c r="H12" s="3">
        <v>301.39944458007801</v>
      </c>
      <c r="I12" s="3">
        <v>71.591392517089801</v>
      </c>
      <c r="J12" s="3">
        <v>98.460060119628906</v>
      </c>
      <c r="K12" s="3">
        <v>203.60154724121</v>
      </c>
      <c r="L12" s="3">
        <v>48.954505920410099</v>
      </c>
    </row>
    <row r="13" spans="1:12" x14ac:dyDescent="0.3">
      <c r="A13" s="1">
        <v>44301</v>
      </c>
      <c r="B13" s="3">
        <v>131.57341003417901</v>
      </c>
      <c r="C13" s="3">
        <v>168.954498291015</v>
      </c>
      <c r="D13" s="3">
        <v>143.16044616699199</v>
      </c>
      <c r="E13" s="3">
        <v>136.71600341796801</v>
      </c>
      <c r="F13" s="3">
        <v>47.280296325683501</v>
      </c>
      <c r="G13" s="3">
        <v>272.63504028320301</v>
      </c>
      <c r="H13" s="3">
        <v>306.37603759765602</v>
      </c>
      <c r="I13" s="3">
        <v>72.541374206542898</v>
      </c>
      <c r="J13" s="3">
        <v>100.88428497314401</v>
      </c>
      <c r="K13" s="3">
        <v>204.058837890625</v>
      </c>
      <c r="L13" s="3">
        <v>48.6641235351562</v>
      </c>
    </row>
    <row r="14" spans="1:12" x14ac:dyDescent="0.3">
      <c r="A14" s="1">
        <v>44302</v>
      </c>
      <c r="B14" s="3">
        <v>131.24076843261699</v>
      </c>
      <c r="C14" s="3">
        <v>169.97200012207</v>
      </c>
      <c r="D14" s="3">
        <v>144.81173706054599</v>
      </c>
      <c r="E14" s="3">
        <v>137.73124694824199</v>
      </c>
      <c r="F14" s="3">
        <v>47.590583801269503</v>
      </c>
      <c r="G14" s="3">
        <v>274.51901245117102</v>
      </c>
      <c r="H14" s="3">
        <v>304.74377441406199</v>
      </c>
      <c r="I14" s="3">
        <v>73.228973388671804</v>
      </c>
      <c r="J14" s="3">
        <v>101.06386566162099</v>
      </c>
      <c r="K14" s="3">
        <v>203.70217895507801</v>
      </c>
      <c r="L14" s="3">
        <v>48.390834808349602</v>
      </c>
    </row>
    <row r="15" spans="1:12" x14ac:dyDescent="0.3">
      <c r="A15" s="1">
        <v>44305</v>
      </c>
      <c r="B15" s="3">
        <v>131.90597534179599</v>
      </c>
      <c r="C15" s="3">
        <v>168.600494384765</v>
      </c>
      <c r="D15" s="3">
        <v>145.21339416503901</v>
      </c>
      <c r="E15" s="3">
        <v>137.14726257324199</v>
      </c>
      <c r="F15" s="3">
        <v>47.8742866516113</v>
      </c>
      <c r="G15" s="3">
        <v>273.08950805664</v>
      </c>
      <c r="H15" s="3">
        <v>300.82223510742102</v>
      </c>
      <c r="I15" s="3">
        <v>72.188514709472599</v>
      </c>
      <c r="J15" s="3">
        <v>100.785530090332</v>
      </c>
      <c r="K15" s="3">
        <v>204.39727783203099</v>
      </c>
      <c r="L15" s="3">
        <v>48.237098693847599</v>
      </c>
    </row>
    <row r="16" spans="1:12" x14ac:dyDescent="0.3">
      <c r="A16" s="1">
        <v>44306</v>
      </c>
      <c r="B16" s="3">
        <v>130.213623046875</v>
      </c>
      <c r="C16" s="3">
        <v>166.73449707031199</v>
      </c>
      <c r="D16" s="3">
        <v>148.59628295898401</v>
      </c>
      <c r="E16" s="3">
        <v>134.11051940917901</v>
      </c>
      <c r="F16" s="3">
        <v>48.025005340576101</v>
      </c>
      <c r="G16" s="3">
        <v>270.618408203125</v>
      </c>
      <c r="H16" s="3">
        <v>301.23028564453102</v>
      </c>
      <c r="I16" s="3">
        <v>72.8580322265625</v>
      </c>
      <c r="J16" s="3">
        <v>103.03018951416</v>
      </c>
      <c r="K16" s="3">
        <v>201.83625793457</v>
      </c>
      <c r="L16" s="3">
        <v>47.2207832336425</v>
      </c>
    </row>
    <row r="17" spans="1:12" x14ac:dyDescent="0.3">
      <c r="A17" s="1">
        <v>44307</v>
      </c>
      <c r="B17" s="3">
        <v>130.59513854980401</v>
      </c>
      <c r="C17" s="3">
        <v>168.10099792480401</v>
      </c>
      <c r="D17" s="3">
        <v>148.694412231445</v>
      </c>
      <c r="E17" s="3">
        <v>135.25152587890599</v>
      </c>
      <c r="F17" s="3">
        <v>48.415084838867102</v>
      </c>
      <c r="G17" s="3">
        <v>276.42199707031199</v>
      </c>
      <c r="H17" s="3">
        <v>300.05584716796801</v>
      </c>
      <c r="I17" s="3">
        <v>70.541908264160099</v>
      </c>
      <c r="J17" s="3">
        <v>102.994270324707</v>
      </c>
      <c r="K17" s="3">
        <v>204.36070251464801</v>
      </c>
      <c r="L17" s="3">
        <v>47.827156066894503</v>
      </c>
    </row>
    <row r="18" spans="1:12" x14ac:dyDescent="0.3">
      <c r="A18" s="1">
        <v>44308</v>
      </c>
      <c r="B18" s="3">
        <v>129.069076538085</v>
      </c>
      <c r="C18" s="3">
        <v>165.45199584960901</v>
      </c>
      <c r="D18" s="3">
        <v>147.43591308593699</v>
      </c>
      <c r="E18" s="3">
        <v>132.40345764160099</v>
      </c>
      <c r="F18" s="3">
        <v>48.264377593994098</v>
      </c>
      <c r="G18" s="3">
        <v>273.32611083984301</v>
      </c>
      <c r="H18" s="3">
        <v>295.12905883789</v>
      </c>
      <c r="I18" s="3">
        <v>70.858573913574205</v>
      </c>
      <c r="J18" s="3">
        <v>102.96733856201099</v>
      </c>
      <c r="K18" s="3">
        <v>199.37585449218699</v>
      </c>
      <c r="L18" s="3">
        <v>47.203697204589801</v>
      </c>
    </row>
    <row r="19" spans="1:12" x14ac:dyDescent="0.3">
      <c r="A19" s="1">
        <v>44309</v>
      </c>
      <c r="B19" s="3">
        <v>131.39729309082</v>
      </c>
      <c r="C19" s="3">
        <v>167.04400634765599</v>
      </c>
      <c r="D19" s="3">
        <v>147.73941040039</v>
      </c>
      <c r="E19" s="3">
        <v>134.937088012695</v>
      </c>
      <c r="F19" s="3">
        <v>48.290969848632798</v>
      </c>
      <c r="G19" s="3">
        <v>276.07165527343699</v>
      </c>
      <c r="H19" s="3">
        <v>299.71740722656199</v>
      </c>
      <c r="I19" s="3">
        <v>70.786209106445298</v>
      </c>
      <c r="J19" s="3">
        <v>103.13793182373</v>
      </c>
      <c r="K19" s="3">
        <v>204.46127319335901</v>
      </c>
      <c r="L19" s="3">
        <v>47.459907531738203</v>
      </c>
    </row>
    <row r="20" spans="1:12" x14ac:dyDescent="0.3">
      <c r="A20" s="1">
        <v>44312</v>
      </c>
      <c r="B20" s="3">
        <v>131.78861999511699</v>
      </c>
      <c r="C20" s="3">
        <v>170.44999694824199</v>
      </c>
      <c r="D20" s="3">
        <v>146.48977661132801</v>
      </c>
      <c r="E20" s="3">
        <v>135.26950073242099</v>
      </c>
      <c r="F20" s="3">
        <v>47.572868347167898</v>
      </c>
      <c r="G20" s="3">
        <v>274.102447509765</v>
      </c>
      <c r="H20" s="3">
        <v>301.61849975585898</v>
      </c>
      <c r="I20" s="3">
        <v>70.505744934082003</v>
      </c>
      <c r="J20" s="3">
        <v>103.452186584472</v>
      </c>
      <c r="K20" s="3">
        <v>205.42167663574199</v>
      </c>
      <c r="L20" s="3">
        <v>47.553863525390597</v>
      </c>
    </row>
    <row r="21" spans="1:12" x14ac:dyDescent="0.3">
      <c r="A21" s="1">
        <v>44313</v>
      </c>
      <c r="B21" s="3">
        <v>131.46577453613199</v>
      </c>
      <c r="C21" s="3">
        <v>170.87150573730401</v>
      </c>
      <c r="D21" s="3">
        <v>145.65072631835901</v>
      </c>
      <c r="E21" s="3">
        <v>135.88945007324199</v>
      </c>
      <c r="F21" s="3">
        <v>47.501941680908203</v>
      </c>
      <c r="G21" s="3">
        <v>274.75570678710898</v>
      </c>
      <c r="H21" s="3">
        <v>302.14599609375</v>
      </c>
      <c r="I21" s="3">
        <v>69.917655944824205</v>
      </c>
      <c r="J21" s="3">
        <v>103.119972229003</v>
      </c>
      <c r="K21" s="3">
        <v>206.46437072753901</v>
      </c>
      <c r="L21" s="3">
        <v>48.177330017089801</v>
      </c>
    </row>
    <row r="22" spans="1:12" x14ac:dyDescent="0.3">
      <c r="A22" s="1">
        <v>44314</v>
      </c>
      <c r="B22" s="3">
        <v>130.67340087890599</v>
      </c>
      <c r="C22" s="3">
        <v>172.92500305175699</v>
      </c>
      <c r="D22" s="3">
        <v>144.57968139648401</v>
      </c>
      <c r="E22" s="3">
        <v>136.76988220214801</v>
      </c>
      <c r="F22" s="3">
        <v>47.5108032226562</v>
      </c>
      <c r="G22" s="3">
        <v>271.84921264648398</v>
      </c>
      <c r="H22" s="3">
        <v>305.659423828125</v>
      </c>
      <c r="I22" s="3">
        <v>69.745758056640597</v>
      </c>
      <c r="J22" s="3">
        <v>103.344436645507</v>
      </c>
      <c r="K22" s="3">
        <v>206.88511657714801</v>
      </c>
      <c r="L22" s="3">
        <v>49.629215240478501</v>
      </c>
    </row>
    <row r="23" spans="1:12" x14ac:dyDescent="0.3">
      <c r="A23" s="1">
        <v>44315</v>
      </c>
      <c r="B23" s="3">
        <v>130.57557678222599</v>
      </c>
      <c r="C23" s="3">
        <v>173.565505981445</v>
      </c>
      <c r="D23" s="3">
        <v>146.56120300292901</v>
      </c>
      <c r="E23" s="3">
        <v>139.42930603027301</v>
      </c>
      <c r="F23" s="3">
        <v>48.1047973632812</v>
      </c>
      <c r="G23" s="3">
        <v>273.93200683593699</v>
      </c>
      <c r="H23" s="3">
        <v>327.96429443359301</v>
      </c>
      <c r="I23" s="3">
        <v>69.863388061523395</v>
      </c>
      <c r="J23" s="3">
        <v>104.39494323730401</v>
      </c>
      <c r="K23" s="3">
        <v>205.32106018066401</v>
      </c>
      <c r="L23" s="3">
        <v>50.338081359863203</v>
      </c>
    </row>
    <row r="24" spans="1:12" x14ac:dyDescent="0.3">
      <c r="A24" s="1">
        <v>44316</v>
      </c>
      <c r="B24" s="3">
        <v>128.59953308105401</v>
      </c>
      <c r="C24" s="3">
        <v>173.371002197265</v>
      </c>
      <c r="D24" s="3">
        <v>145.24908447265599</v>
      </c>
      <c r="E24" s="3">
        <v>138.189453125</v>
      </c>
      <c r="F24" s="3">
        <v>47.856563568115199</v>
      </c>
      <c r="G24" s="3">
        <v>270.618408203125</v>
      </c>
      <c r="H24" s="3">
        <v>323.555084228515</v>
      </c>
      <c r="I24" s="3">
        <v>70.125755310058594</v>
      </c>
      <c r="J24" s="3">
        <v>104.628410339355</v>
      </c>
      <c r="K24" s="3">
        <v>203.13504028320301</v>
      </c>
      <c r="L24" s="3">
        <v>48.88618850708</v>
      </c>
    </row>
    <row r="25" spans="1:12" x14ac:dyDescent="0.3">
      <c r="A25" s="1">
        <v>44319</v>
      </c>
      <c r="B25" s="3">
        <v>129.655990600585</v>
      </c>
      <c r="C25" s="3">
        <v>169.32449340820301</v>
      </c>
      <c r="D25" s="3">
        <v>147.46266174316401</v>
      </c>
      <c r="E25" s="3">
        <v>137.78512573242099</v>
      </c>
      <c r="F25" s="3">
        <v>48.299835205078097</v>
      </c>
      <c r="G25" s="3">
        <v>273.32611083984301</v>
      </c>
      <c r="H25" s="3">
        <v>321.066802978515</v>
      </c>
      <c r="I25" s="3">
        <v>69.392921447753906</v>
      </c>
      <c r="J25" s="3">
        <v>104.161506652832</v>
      </c>
      <c r="K25" s="3">
        <v>204.64424133300699</v>
      </c>
      <c r="L25" s="3">
        <v>50.235595703125</v>
      </c>
    </row>
    <row r="26" spans="1:12" x14ac:dyDescent="0.3">
      <c r="A26" s="1">
        <v>44320</v>
      </c>
      <c r="B26" s="3">
        <v>125.068054199218</v>
      </c>
      <c r="C26" s="3">
        <v>165.593505859375</v>
      </c>
      <c r="D26" s="3">
        <v>149.74768066406199</v>
      </c>
      <c r="E26" s="3">
        <v>139.68986511230401</v>
      </c>
      <c r="F26" s="3">
        <v>47.998409271240199</v>
      </c>
      <c r="G26" s="3">
        <v>267.9296875</v>
      </c>
      <c r="H26" s="3">
        <v>316.86657714843699</v>
      </c>
      <c r="I26" s="3">
        <v>68.479133605957003</v>
      </c>
      <c r="J26" s="3">
        <v>103.79338836669901</v>
      </c>
      <c r="K26" s="3">
        <v>206.40951538085901</v>
      </c>
      <c r="L26" s="3">
        <v>50.551597595214801</v>
      </c>
    </row>
    <row r="27" spans="1:12" x14ac:dyDescent="0.3">
      <c r="A27" s="1">
        <v>44321</v>
      </c>
      <c r="B27" s="3">
        <v>125.312629699707</v>
      </c>
      <c r="C27" s="3">
        <v>163.52699279785099</v>
      </c>
      <c r="D27" s="3">
        <v>149.12289428710901</v>
      </c>
      <c r="E27" s="3">
        <v>141.52267456054599</v>
      </c>
      <c r="F27" s="3">
        <v>47.8742866516113</v>
      </c>
      <c r="G27" s="3">
        <v>276.08114624023398</v>
      </c>
      <c r="H27" s="3">
        <v>313.542236328125</v>
      </c>
      <c r="I27" s="3">
        <v>66.7510986328125</v>
      </c>
      <c r="J27" s="3">
        <v>101.467903137207</v>
      </c>
      <c r="K27" s="3">
        <v>204.47958374023401</v>
      </c>
      <c r="L27" s="3">
        <v>52.071811676025298</v>
      </c>
    </row>
    <row r="28" spans="1:12" x14ac:dyDescent="0.3">
      <c r="A28" s="1">
        <v>44322</v>
      </c>
      <c r="B28" s="3">
        <v>126.916938781738</v>
      </c>
      <c r="C28" s="3">
        <v>165.31849670410099</v>
      </c>
      <c r="D28" s="3">
        <v>149.72088623046801</v>
      </c>
      <c r="E28" s="3">
        <v>144.37072753906199</v>
      </c>
      <c r="F28" s="3">
        <v>48.353034973144503</v>
      </c>
      <c r="G28" s="3">
        <v>280.616119384765</v>
      </c>
      <c r="H28" s="3">
        <v>318.518798828125</v>
      </c>
      <c r="I28" s="3">
        <v>66.959190368652301</v>
      </c>
      <c r="J28" s="3">
        <v>103.00326538085901</v>
      </c>
      <c r="K28" s="3">
        <v>207.81808471679599</v>
      </c>
      <c r="L28" s="3">
        <v>52.567165374755803</v>
      </c>
    </row>
    <row r="29" spans="1:12" x14ac:dyDescent="0.3">
      <c r="A29" s="1">
        <v>44323</v>
      </c>
      <c r="B29" s="3">
        <v>127.59307098388599</v>
      </c>
      <c r="C29" s="3">
        <v>164.58050537109301</v>
      </c>
      <c r="D29" s="3">
        <v>150.39927673339801</v>
      </c>
      <c r="E29" s="3">
        <v>144.86488342285099</v>
      </c>
      <c r="F29" s="3">
        <v>48.326438903808501</v>
      </c>
      <c r="G29" s="3">
        <v>283.01135253906199</v>
      </c>
      <c r="H29" s="3">
        <v>317.58322143554602</v>
      </c>
      <c r="I29" s="3">
        <v>67.429649353027301</v>
      </c>
      <c r="J29" s="3">
        <v>104.1704788208</v>
      </c>
      <c r="K29" s="3">
        <v>209.89431762695301</v>
      </c>
      <c r="L29" s="3">
        <v>53.318740844726499</v>
      </c>
    </row>
    <row r="30" spans="1:12" x14ac:dyDescent="0.3">
      <c r="A30" s="1">
        <v>44326</v>
      </c>
      <c r="B30" s="3">
        <v>124.30059051513599</v>
      </c>
      <c r="C30" s="3">
        <v>159.52450561523401</v>
      </c>
      <c r="D30" s="3">
        <v>151.97912597656199</v>
      </c>
      <c r="E30" s="3">
        <v>144.84693908691401</v>
      </c>
      <c r="F30" s="3">
        <v>48.681064605712798</v>
      </c>
      <c r="G30" s="3">
        <v>284.98059082031199</v>
      </c>
      <c r="H30" s="3">
        <v>304.53469848632801</v>
      </c>
      <c r="I30" s="3">
        <v>67.673934936523395</v>
      </c>
      <c r="J30" s="3">
        <v>104.33209228515599</v>
      </c>
      <c r="K30" s="3">
        <v>208.943099975585</v>
      </c>
      <c r="L30" s="3">
        <v>53.446849822997997</v>
      </c>
    </row>
    <row r="31" spans="1:12" x14ac:dyDescent="0.3">
      <c r="A31" s="1">
        <v>44327</v>
      </c>
      <c r="B31" s="3">
        <v>123.379501342773</v>
      </c>
      <c r="C31" s="3">
        <v>161.19549560546801</v>
      </c>
      <c r="D31" s="3">
        <v>150.73841857910099</v>
      </c>
      <c r="E31" s="3">
        <v>142.43907165527301</v>
      </c>
      <c r="F31" s="3">
        <v>48.157993316650298</v>
      </c>
      <c r="G31" s="3">
        <v>282.70837402343699</v>
      </c>
      <c r="H31" s="3">
        <v>305.09210205078102</v>
      </c>
      <c r="I31" s="3">
        <v>67.013481140136705</v>
      </c>
      <c r="J31" s="3">
        <v>103.12897491455</v>
      </c>
      <c r="K31" s="3">
        <v>207.26930236816401</v>
      </c>
      <c r="L31" s="3">
        <v>51.747280120849602</v>
      </c>
    </row>
    <row r="32" spans="1:12" x14ac:dyDescent="0.3">
      <c r="A32" s="1">
        <v>44328</v>
      </c>
      <c r="B32" s="3">
        <v>120.302597045898</v>
      </c>
      <c r="C32" s="3">
        <v>157.59700012207</v>
      </c>
      <c r="D32" s="3">
        <v>150.13150024414</v>
      </c>
      <c r="E32" s="3">
        <v>141.45977783203099</v>
      </c>
      <c r="F32" s="3">
        <v>47.909751892089801</v>
      </c>
      <c r="G32" s="3">
        <v>278.324951171875</v>
      </c>
      <c r="H32" s="3">
        <v>301.130767822265</v>
      </c>
      <c r="I32" s="3">
        <v>64.724510192871094</v>
      </c>
      <c r="J32" s="3">
        <v>100.893272399902</v>
      </c>
      <c r="K32" s="3">
        <v>203.05271911621</v>
      </c>
      <c r="L32" s="3">
        <v>52.0245552062988</v>
      </c>
    </row>
    <row r="33" spans="1:12" x14ac:dyDescent="0.3">
      <c r="A33" s="1">
        <v>44329</v>
      </c>
      <c r="B33" s="3">
        <v>122.45838928222599</v>
      </c>
      <c r="C33" s="3">
        <v>158.07350158691401</v>
      </c>
      <c r="D33" s="3">
        <v>151.70242309570301</v>
      </c>
      <c r="E33" s="3">
        <v>145.09848022460901</v>
      </c>
      <c r="F33" s="3">
        <v>48.326438903808501</v>
      </c>
      <c r="G33" s="3">
        <v>282.08355712890602</v>
      </c>
      <c r="H33" s="3">
        <v>303.82806396484301</v>
      </c>
      <c r="I33" s="3">
        <v>65.710670471191406</v>
      </c>
      <c r="J33" s="3">
        <v>101.90785980224599</v>
      </c>
      <c r="K33" s="3">
        <v>205.961334228515</v>
      </c>
      <c r="L33" s="3">
        <v>51.383350372314403</v>
      </c>
    </row>
    <row r="34" spans="1:12" x14ac:dyDescent="0.3">
      <c r="A34" s="1">
        <v>44330</v>
      </c>
      <c r="B34" s="3">
        <v>124.888534545898</v>
      </c>
      <c r="C34" s="3">
        <v>161.14500427246</v>
      </c>
      <c r="D34" s="3">
        <v>151.93449401855401</v>
      </c>
      <c r="E34" s="3">
        <v>147.353591918945</v>
      </c>
      <c r="F34" s="3">
        <v>48.521480560302699</v>
      </c>
      <c r="G34" s="3">
        <v>285.132080078125</v>
      </c>
      <c r="H34" s="3">
        <v>314.45794677734301</v>
      </c>
      <c r="I34" s="3">
        <v>66.153976440429602</v>
      </c>
      <c r="J34" s="3">
        <v>102.94041442871</v>
      </c>
      <c r="K34" s="3">
        <v>208.41258239746</v>
      </c>
      <c r="L34" s="3">
        <v>52.6571044921875</v>
      </c>
    </row>
    <row r="35" spans="1:12" x14ac:dyDescent="0.3">
      <c r="A35" s="1">
        <v>44333</v>
      </c>
      <c r="B35" s="3">
        <v>123.73226165771401</v>
      </c>
      <c r="C35" s="3">
        <v>163.51950073242099</v>
      </c>
      <c r="D35" s="3">
        <v>152.08627319335901</v>
      </c>
      <c r="E35" s="3">
        <v>147.946533203125</v>
      </c>
      <c r="F35" s="3">
        <v>48.441688537597599</v>
      </c>
      <c r="G35" s="3">
        <v>284.85754394531199</v>
      </c>
      <c r="H35" s="3">
        <v>313.980224609375</v>
      </c>
      <c r="I35" s="3">
        <v>65.050209045410099</v>
      </c>
      <c r="J35" s="3">
        <v>102.527389526367</v>
      </c>
      <c r="K35" s="3">
        <v>205.5771484375</v>
      </c>
      <c r="L35" s="3">
        <v>53.887523651122997</v>
      </c>
    </row>
    <row r="36" spans="1:12" x14ac:dyDescent="0.3">
      <c r="A36" s="1">
        <v>44334</v>
      </c>
      <c r="B36" s="3">
        <v>122.34078979492099</v>
      </c>
      <c r="C36" s="3">
        <v>161.613998413085</v>
      </c>
      <c r="D36" s="3">
        <v>152.13978576660099</v>
      </c>
      <c r="E36" s="3">
        <v>145.86215209960901</v>
      </c>
      <c r="F36" s="3">
        <v>48.175724029541001</v>
      </c>
      <c r="G36" s="3">
        <v>282.130859375</v>
      </c>
      <c r="H36" s="3">
        <v>308.50601196289</v>
      </c>
      <c r="I36" s="3">
        <v>65.403053283691406</v>
      </c>
      <c r="J36" s="3">
        <v>103.23671722412099</v>
      </c>
      <c r="K36" s="3">
        <v>203.45521545410099</v>
      </c>
      <c r="L36" s="3">
        <v>52.3624877929687</v>
      </c>
    </row>
    <row r="37" spans="1:12" x14ac:dyDescent="0.3">
      <c r="A37" s="1">
        <v>44335</v>
      </c>
      <c r="B37" s="3">
        <v>122.184020996093</v>
      </c>
      <c r="C37" s="3">
        <v>161.58999633789</v>
      </c>
      <c r="D37" s="3">
        <v>151.8095703125</v>
      </c>
      <c r="E37" s="3">
        <v>144.74807739257801</v>
      </c>
      <c r="F37" s="3">
        <v>48.025005340576101</v>
      </c>
      <c r="G37" s="3">
        <v>280.30364990234301</v>
      </c>
      <c r="H37" s="3">
        <v>312.11898803710898</v>
      </c>
      <c r="I37" s="3">
        <v>65.737808227539006</v>
      </c>
      <c r="J37" s="3">
        <v>103.5689163208</v>
      </c>
      <c r="K37" s="3">
        <v>203.32713317871</v>
      </c>
      <c r="L37" s="3">
        <v>51.106067657470703</v>
      </c>
    </row>
    <row r="38" spans="1:12" x14ac:dyDescent="0.3">
      <c r="A38" s="1">
        <v>44336</v>
      </c>
      <c r="B38" s="3">
        <v>124.75135803222599</v>
      </c>
      <c r="C38" s="3">
        <v>162.38400268554599</v>
      </c>
      <c r="D38" s="3">
        <v>152.69320678710901</v>
      </c>
      <c r="E38" s="3">
        <v>144.49650573730401</v>
      </c>
      <c r="F38" s="3">
        <v>48.450557708740199</v>
      </c>
      <c r="G38" s="3">
        <v>282.25390625</v>
      </c>
      <c r="H38" s="3">
        <v>317.11538696289</v>
      </c>
      <c r="I38" s="3">
        <v>67.212501525878906</v>
      </c>
      <c r="J38" s="3">
        <v>105.373611450195</v>
      </c>
      <c r="K38" s="3">
        <v>203.00701904296801</v>
      </c>
      <c r="L38" s="3">
        <v>50.984756469726499</v>
      </c>
    </row>
    <row r="39" spans="1:12" x14ac:dyDescent="0.3">
      <c r="A39" s="1">
        <v>44337</v>
      </c>
      <c r="B39" s="3">
        <v>122.909141540527</v>
      </c>
      <c r="C39" s="3">
        <v>160.15400695800699</v>
      </c>
      <c r="D39" s="3">
        <v>152.59500122070301</v>
      </c>
      <c r="E39" s="3">
        <v>146.14067077636699</v>
      </c>
      <c r="F39" s="3">
        <v>48.423957824707003</v>
      </c>
      <c r="G39" s="3">
        <v>282.67056274414</v>
      </c>
      <c r="H39" s="3">
        <v>314.74658203125</v>
      </c>
      <c r="I39" s="3">
        <v>67.348220825195298</v>
      </c>
      <c r="J39" s="3">
        <v>105.526252746582</v>
      </c>
      <c r="K39" s="3">
        <v>202.61372375488199</v>
      </c>
      <c r="L39" s="3">
        <v>51.0540771484375</v>
      </c>
    </row>
    <row r="40" spans="1:12" x14ac:dyDescent="0.3">
      <c r="A40" s="1">
        <v>44340</v>
      </c>
      <c r="B40" s="3">
        <v>124.54557800292901</v>
      </c>
      <c r="C40" s="3">
        <v>162.24949645996</v>
      </c>
      <c r="D40" s="3">
        <v>153.17880249023401</v>
      </c>
      <c r="E40" s="3">
        <v>146.93128967285099</v>
      </c>
      <c r="F40" s="3">
        <v>48.583541870117102</v>
      </c>
      <c r="G40" s="3">
        <v>285.22677612304602</v>
      </c>
      <c r="H40" s="3">
        <v>323.10720825195301</v>
      </c>
      <c r="I40" s="3">
        <v>66.977272033691406</v>
      </c>
      <c r="J40" s="3">
        <v>106.08293914794901</v>
      </c>
      <c r="K40" s="3">
        <v>204.47958374023401</v>
      </c>
      <c r="L40" s="3">
        <v>51.651962280273402</v>
      </c>
    </row>
    <row r="41" spans="1:12" x14ac:dyDescent="0.3">
      <c r="A41" s="1">
        <v>44341</v>
      </c>
      <c r="B41" s="3">
        <v>124.34961700439401</v>
      </c>
      <c r="C41" s="3">
        <v>162.95249938964801</v>
      </c>
      <c r="D41" s="3">
        <v>152.75668334960901</v>
      </c>
      <c r="E41" s="3">
        <v>145.41291809082</v>
      </c>
      <c r="F41" s="3">
        <v>48.574672698974602</v>
      </c>
      <c r="G41" s="3">
        <v>285.20779418945301</v>
      </c>
      <c r="H41" s="3">
        <v>326.25238037109301</v>
      </c>
      <c r="I41" s="3">
        <v>66.380165100097599</v>
      </c>
      <c r="J41" s="3">
        <v>106.10986328125</v>
      </c>
      <c r="K41" s="3">
        <v>202.99786376953099</v>
      </c>
      <c r="L41" s="3">
        <v>50.482189178466797</v>
      </c>
    </row>
    <row r="42" spans="1:12" x14ac:dyDescent="0.3">
      <c r="A42" s="1">
        <v>44342</v>
      </c>
      <c r="B42" s="3">
        <v>124.30059051513599</v>
      </c>
      <c r="C42" s="3">
        <v>163.25799560546801</v>
      </c>
      <c r="D42" s="3">
        <v>151.84954833984301</v>
      </c>
      <c r="E42" s="3">
        <v>145.394927978515</v>
      </c>
      <c r="F42" s="3">
        <v>48.787448883056598</v>
      </c>
      <c r="G42" s="3">
        <v>283.806640625</v>
      </c>
      <c r="H42" s="3">
        <v>326.122955322265</v>
      </c>
      <c r="I42" s="3">
        <v>66.470649719238196</v>
      </c>
      <c r="J42" s="3">
        <v>105.50830078125</v>
      </c>
      <c r="K42" s="3">
        <v>204.744857788085</v>
      </c>
      <c r="L42" s="3">
        <v>51.071403503417898</v>
      </c>
    </row>
    <row r="43" spans="1:12" x14ac:dyDescent="0.3">
      <c r="A43" s="1">
        <v>44343</v>
      </c>
      <c r="B43" s="3">
        <v>122.762153625488</v>
      </c>
      <c r="C43" s="3">
        <v>161.50549316406199</v>
      </c>
      <c r="D43" s="3">
        <v>151.61602783203099</v>
      </c>
      <c r="E43" s="3">
        <v>147.65904235839801</v>
      </c>
      <c r="F43" s="3">
        <v>49.195266723632798</v>
      </c>
      <c r="G43" s="3">
        <v>284.76281738281199</v>
      </c>
      <c r="H43" s="3">
        <v>331.18908691406199</v>
      </c>
      <c r="I43" s="3">
        <v>66.045402526855398</v>
      </c>
      <c r="J43" s="3">
        <v>104.92469787597599</v>
      </c>
      <c r="K43" s="3">
        <v>205.77418518066401</v>
      </c>
      <c r="L43" s="3">
        <v>50.742137908935497</v>
      </c>
    </row>
    <row r="44" spans="1:12" x14ac:dyDescent="0.3">
      <c r="A44" s="1">
        <v>44344</v>
      </c>
      <c r="B44" s="3">
        <v>122.10563659667901</v>
      </c>
      <c r="C44" s="3">
        <v>161.15350341796801</v>
      </c>
      <c r="D44" s="3">
        <v>152.01119995117099</v>
      </c>
      <c r="E44" s="3">
        <v>147.56022644042901</v>
      </c>
      <c r="F44" s="3">
        <v>49.017951965332003</v>
      </c>
      <c r="G44" s="3">
        <v>284.59243774414</v>
      </c>
      <c r="H44" s="3">
        <v>327.18798828125</v>
      </c>
      <c r="I44" s="3">
        <v>66.244461059570298</v>
      </c>
      <c r="J44" s="3">
        <v>105.80458831787099</v>
      </c>
      <c r="K44" s="3">
        <v>206.53698730468699</v>
      </c>
      <c r="L44" s="3">
        <v>50.577503204345703</v>
      </c>
    </row>
    <row r="45" spans="1:12" x14ac:dyDescent="0.3">
      <c r="A45" s="1">
        <v>44348</v>
      </c>
      <c r="B45" s="3">
        <v>121.782257080078</v>
      </c>
      <c r="C45" s="3">
        <v>160.93249511718699</v>
      </c>
      <c r="D45" s="3">
        <v>148.67008972167901</v>
      </c>
      <c r="E45" s="3">
        <v>149.18638610839801</v>
      </c>
      <c r="F45" s="3">
        <v>49.009082794189403</v>
      </c>
      <c r="G45" s="3">
        <v>286.16400146484301</v>
      </c>
      <c r="H45" s="3">
        <v>327.58609008789</v>
      </c>
      <c r="I45" s="3">
        <v>65.594146728515597</v>
      </c>
      <c r="J45" s="3">
        <v>107.59136199951099</v>
      </c>
      <c r="K45" s="3">
        <v>206.81266784667901</v>
      </c>
      <c r="L45" s="3">
        <v>52.388484954833899</v>
      </c>
    </row>
    <row r="46" spans="1:12" x14ac:dyDescent="0.3">
      <c r="A46" s="1">
        <v>44349</v>
      </c>
      <c r="B46" s="3">
        <v>122.546569824218</v>
      </c>
      <c r="C46" s="3">
        <v>161.69949340820301</v>
      </c>
      <c r="D46" s="3">
        <v>149.271881103515</v>
      </c>
      <c r="E46" s="3">
        <v>149.19537353515599</v>
      </c>
      <c r="F46" s="3">
        <v>49.204124450683501</v>
      </c>
      <c r="G46" s="3">
        <v>284.90985107421801</v>
      </c>
      <c r="H46" s="3">
        <v>327.60598754882801</v>
      </c>
      <c r="I46" s="3">
        <v>66.130760192871094</v>
      </c>
      <c r="J46" s="3">
        <v>109.306282043457</v>
      </c>
      <c r="K46" s="3">
        <v>206.27966308593699</v>
      </c>
      <c r="L46" s="3">
        <v>52.804405212402301</v>
      </c>
    </row>
    <row r="47" spans="1:12" x14ac:dyDescent="0.3">
      <c r="A47" s="1">
        <v>44350</v>
      </c>
      <c r="B47" s="3">
        <v>121.05712890625</v>
      </c>
      <c r="C47" s="3">
        <v>159.350494384765</v>
      </c>
      <c r="D47" s="3">
        <v>149.128173828125</v>
      </c>
      <c r="E47" s="3">
        <v>149.29423522949199</v>
      </c>
      <c r="F47" s="3">
        <v>49.328254699707003</v>
      </c>
      <c r="G47" s="3">
        <v>283.42782592773398</v>
      </c>
      <c r="H47" s="3">
        <v>324.51062011718699</v>
      </c>
      <c r="I47" s="3">
        <v>65.821525573730398</v>
      </c>
      <c r="J47" s="3">
        <v>109.423011779785</v>
      </c>
      <c r="K47" s="3">
        <v>206.73918151855401</v>
      </c>
      <c r="L47" s="3">
        <v>53.012367248535099</v>
      </c>
    </row>
    <row r="48" spans="1:12" x14ac:dyDescent="0.3">
      <c r="A48" s="1">
        <v>44351</v>
      </c>
      <c r="B48" s="3">
        <v>123.359886169433</v>
      </c>
      <c r="C48" s="3">
        <v>160.31100463867099</v>
      </c>
      <c r="D48" s="3">
        <v>149.06527709960901</v>
      </c>
      <c r="E48" s="3">
        <v>149.53674316406199</v>
      </c>
      <c r="F48" s="3">
        <v>49.860195159912102</v>
      </c>
      <c r="G48" s="3">
        <v>284.89093017578102</v>
      </c>
      <c r="H48" s="3">
        <v>328.80035400390602</v>
      </c>
      <c r="I48" s="3">
        <v>65.794235229492102</v>
      </c>
      <c r="J48" s="3">
        <v>109.88990783691401</v>
      </c>
      <c r="K48" s="3">
        <v>207.860427856445</v>
      </c>
      <c r="L48" s="3">
        <v>53.246315002441399</v>
      </c>
    </row>
    <row r="49" spans="1:12" x14ac:dyDescent="0.3">
      <c r="A49" s="1">
        <v>44354</v>
      </c>
      <c r="B49" s="3">
        <v>123.3696975708</v>
      </c>
      <c r="C49" s="3">
        <v>159.90049743652301</v>
      </c>
      <c r="D49" s="3">
        <v>148.050369262695</v>
      </c>
      <c r="E49" s="3">
        <v>148.83599853515599</v>
      </c>
      <c r="F49" s="3">
        <v>49.6828804016113</v>
      </c>
      <c r="G49" s="3">
        <v>277.02423095703102</v>
      </c>
      <c r="H49" s="3">
        <v>335.00112915039</v>
      </c>
      <c r="I49" s="3">
        <v>65.912483215332003</v>
      </c>
      <c r="J49" s="3">
        <v>110.150260925292</v>
      </c>
      <c r="K49" s="3">
        <v>204.901107788085</v>
      </c>
      <c r="L49" s="3">
        <v>52.8997192382812</v>
      </c>
    </row>
    <row r="50" spans="1:12" x14ac:dyDescent="0.3">
      <c r="A50" s="1">
        <v>44355</v>
      </c>
      <c r="B50" s="3">
        <v>124.19280242919901</v>
      </c>
      <c r="C50" s="3">
        <v>163.20550537109301</v>
      </c>
      <c r="D50" s="3">
        <v>146.74807739257801</v>
      </c>
      <c r="E50" s="3">
        <v>148.24305725097599</v>
      </c>
      <c r="F50" s="3">
        <v>49.337123870849602</v>
      </c>
      <c r="G50" s="3">
        <v>277.89825439453102</v>
      </c>
      <c r="H50" s="3">
        <v>332.11468505859301</v>
      </c>
      <c r="I50" s="3">
        <v>65.612327575683594</v>
      </c>
      <c r="J50" s="3">
        <v>111.03019714355401</v>
      </c>
      <c r="K50" s="3">
        <v>203.87173461914</v>
      </c>
      <c r="L50" s="3">
        <v>53.835533142089801</v>
      </c>
    </row>
    <row r="51" spans="1:12" x14ac:dyDescent="0.3">
      <c r="A51" s="1">
        <v>44356</v>
      </c>
      <c r="B51" s="3">
        <v>124.57496643066401</v>
      </c>
      <c r="C51" s="3">
        <v>164.05749511718699</v>
      </c>
      <c r="D51" s="3">
        <v>148.72399902343699</v>
      </c>
      <c r="E51" s="3">
        <v>146.39222717285099</v>
      </c>
      <c r="F51" s="3">
        <v>49.1864013671875</v>
      </c>
      <c r="G51" s="3">
        <v>275.97912597656199</v>
      </c>
      <c r="H51" s="3">
        <v>328.70080566406199</v>
      </c>
      <c r="I51" s="3">
        <v>65.894287109375</v>
      </c>
      <c r="J51" s="3">
        <v>110.985290527343</v>
      </c>
      <c r="K51" s="3">
        <v>203.56849670410099</v>
      </c>
      <c r="L51" s="3">
        <v>54.286113739013601</v>
      </c>
    </row>
    <row r="52" spans="1:12" x14ac:dyDescent="0.3">
      <c r="A52" s="1">
        <v>44357</v>
      </c>
      <c r="B52" s="3">
        <v>123.575477600097</v>
      </c>
      <c r="C52" s="3">
        <v>167.482498168945</v>
      </c>
      <c r="D52" s="3">
        <v>150.06227111816401</v>
      </c>
      <c r="E52" s="3">
        <v>144.11018371582</v>
      </c>
      <c r="F52" s="3">
        <v>49.567623138427699</v>
      </c>
      <c r="G52" s="3">
        <v>275.83663940429602</v>
      </c>
      <c r="H52" s="3">
        <v>330.90045166015602</v>
      </c>
      <c r="I52" s="3">
        <v>66.858375549316406</v>
      </c>
      <c r="J52" s="3">
        <v>113.38258361816401</v>
      </c>
      <c r="K52" s="3">
        <v>201.81309509277301</v>
      </c>
      <c r="L52" s="3">
        <v>54.372764587402301</v>
      </c>
    </row>
    <row r="53" spans="1:12" x14ac:dyDescent="0.3">
      <c r="A53" s="1">
        <v>44358</v>
      </c>
      <c r="B53" s="3">
        <v>124.790565490722</v>
      </c>
      <c r="C53" s="3">
        <v>167.34150695800699</v>
      </c>
      <c r="D53" s="3">
        <v>148.15817260742099</v>
      </c>
      <c r="E53" s="3">
        <v>144.01135253906199</v>
      </c>
      <c r="F53" s="3">
        <v>49.789260864257798</v>
      </c>
      <c r="G53" s="3">
        <v>276.68222045898398</v>
      </c>
      <c r="H53" s="3">
        <v>329.70608520507801</v>
      </c>
      <c r="I53" s="3">
        <v>66.840187072753906</v>
      </c>
      <c r="J53" s="3">
        <v>111.97295379638599</v>
      </c>
      <c r="K53" s="3">
        <v>203.41224670410099</v>
      </c>
      <c r="L53" s="3">
        <v>53.870201110839801</v>
      </c>
    </row>
    <row r="54" spans="1:12" x14ac:dyDescent="0.3">
      <c r="A54" s="1">
        <v>44361</v>
      </c>
      <c r="B54" s="3">
        <v>127.857666015625</v>
      </c>
      <c r="C54" s="3">
        <v>169.19349670410099</v>
      </c>
      <c r="D54" s="3">
        <v>148.52638244628901</v>
      </c>
      <c r="E54" s="3">
        <v>141.567626953125</v>
      </c>
      <c r="F54" s="3">
        <v>49.619552612304602</v>
      </c>
      <c r="G54" s="3">
        <v>276.38772583007801</v>
      </c>
      <c r="H54" s="3">
        <v>335.19021606445301</v>
      </c>
      <c r="I54" s="3">
        <v>66.676460266113196</v>
      </c>
      <c r="J54" s="3">
        <v>113.274841308593</v>
      </c>
      <c r="K54" s="3">
        <v>204.59779357910099</v>
      </c>
      <c r="L54" s="3">
        <v>53.783550262451101</v>
      </c>
    </row>
    <row r="55" spans="1:12" x14ac:dyDescent="0.3">
      <c r="A55" s="1">
        <v>44362</v>
      </c>
      <c r="B55" s="3">
        <v>127.034523010253</v>
      </c>
      <c r="C55" s="3">
        <v>169.156494140625</v>
      </c>
      <c r="D55" s="3">
        <v>147.73600769042901</v>
      </c>
      <c r="E55" s="3">
        <v>139.42028808593699</v>
      </c>
      <c r="F55" s="3">
        <v>49.494491577148402</v>
      </c>
      <c r="G55" s="3">
        <v>276.38772583007801</v>
      </c>
      <c r="H55" s="3">
        <v>335.17034912109301</v>
      </c>
      <c r="I55" s="3">
        <v>66.785614013671804</v>
      </c>
      <c r="J55" s="3">
        <v>111.11817169189401</v>
      </c>
      <c r="K55" s="3">
        <v>204.80000305175699</v>
      </c>
      <c r="L55" s="3">
        <v>55.741847991943303</v>
      </c>
    </row>
    <row r="56" spans="1:12" x14ac:dyDescent="0.3">
      <c r="A56" s="1">
        <v>44363</v>
      </c>
      <c r="B56" s="3">
        <v>127.53427124023401</v>
      </c>
      <c r="C56" s="3">
        <v>170.76249694824199</v>
      </c>
      <c r="D56" s="3">
        <v>147.68212890625</v>
      </c>
      <c r="E56" s="3">
        <v>140.39962768554599</v>
      </c>
      <c r="F56" s="3">
        <v>48.833492279052699</v>
      </c>
      <c r="G56" s="3">
        <v>275.10513305664</v>
      </c>
      <c r="H56" s="3">
        <v>329.52694702148398</v>
      </c>
      <c r="I56" s="3">
        <v>66.667366027832003</v>
      </c>
      <c r="J56" s="3">
        <v>109.56608581542901</v>
      </c>
      <c r="K56" s="3">
        <v>204.08309936523401</v>
      </c>
      <c r="L56" s="3">
        <v>55.542533874511697</v>
      </c>
    </row>
    <row r="57" spans="1:12" x14ac:dyDescent="0.3">
      <c r="A57" s="1">
        <v>44364</v>
      </c>
      <c r="B57" s="3">
        <v>129.141342163085</v>
      </c>
      <c r="C57" s="3">
        <v>174.46200561523401</v>
      </c>
      <c r="D57" s="3">
        <v>148.39169311523401</v>
      </c>
      <c r="E57" s="3">
        <v>136.34762573242099</v>
      </c>
      <c r="F57" s="3">
        <v>49.083602905273402</v>
      </c>
      <c r="G57" s="3">
        <v>272.90090942382801</v>
      </c>
      <c r="H57" s="3">
        <v>334.93148803710898</v>
      </c>
      <c r="I57" s="3">
        <v>67.83154296875</v>
      </c>
      <c r="J57" s="3">
        <v>110.639938354492</v>
      </c>
      <c r="K57" s="3">
        <v>201.335205078125</v>
      </c>
      <c r="L57" s="3">
        <v>53.714237213134702</v>
      </c>
    </row>
    <row r="58" spans="1:12" x14ac:dyDescent="0.3">
      <c r="A58" s="1">
        <v>44365</v>
      </c>
      <c r="B58" s="3">
        <v>127.83804321289</v>
      </c>
      <c r="C58" s="3">
        <v>174.34500122070301</v>
      </c>
      <c r="D58" s="3">
        <v>145.481689453125</v>
      </c>
      <c r="E58" s="3">
        <v>132.89762878417901</v>
      </c>
      <c r="F58" s="3">
        <v>48.029579162597599</v>
      </c>
      <c r="G58" s="3">
        <v>267.94152832031199</v>
      </c>
      <c r="H58" s="3">
        <v>328.11364746093699</v>
      </c>
      <c r="I58" s="3">
        <v>66.649177551269503</v>
      </c>
      <c r="J58" s="3">
        <v>107.89673614501901</v>
      </c>
      <c r="K58" s="3">
        <v>197.42007446289</v>
      </c>
      <c r="L58" s="3">
        <v>52.336494445800703</v>
      </c>
    </row>
    <row r="59" spans="1:12" x14ac:dyDescent="0.3">
      <c r="A59" s="1">
        <v>44368</v>
      </c>
      <c r="B59" s="3">
        <v>129.64106750488199</v>
      </c>
      <c r="C59" s="3">
        <v>172.697998046875</v>
      </c>
      <c r="D59" s="3">
        <v>147.152252197265</v>
      </c>
      <c r="E59" s="3">
        <v>135.15269470214801</v>
      </c>
      <c r="F59" s="3">
        <v>48.556587219238203</v>
      </c>
      <c r="G59" s="3">
        <v>273.93646240234301</v>
      </c>
      <c r="H59" s="3">
        <v>330.73126220703102</v>
      </c>
      <c r="I59" s="3">
        <v>67.604164123535099</v>
      </c>
      <c r="J59" s="3">
        <v>110.62188720703099</v>
      </c>
      <c r="K59" s="3">
        <v>199.90148925781199</v>
      </c>
      <c r="L59" s="3">
        <v>54.234134674072202</v>
      </c>
    </row>
    <row r="60" spans="1:12" x14ac:dyDescent="0.3">
      <c r="A60" s="1">
        <v>44369</v>
      </c>
      <c r="B60" s="3">
        <v>131.28732299804599</v>
      </c>
      <c r="C60" s="3">
        <v>175.27200317382801</v>
      </c>
      <c r="D60" s="3">
        <v>146.95463562011699</v>
      </c>
      <c r="E60" s="3">
        <v>134.95506286621</v>
      </c>
      <c r="F60" s="3">
        <v>48.735240936279297</v>
      </c>
      <c r="G60" s="3">
        <v>275.855712890625</v>
      </c>
      <c r="H60" s="3">
        <v>337.43966674804602</v>
      </c>
      <c r="I60" s="3">
        <v>67.404083251953097</v>
      </c>
      <c r="J60" s="3">
        <v>110.071449279785</v>
      </c>
      <c r="K60" s="3">
        <v>201.26168823242099</v>
      </c>
      <c r="L60" s="3">
        <v>55.273929595947202</v>
      </c>
    </row>
    <row r="61" spans="1:12" x14ac:dyDescent="0.3">
      <c r="A61" s="1">
        <v>44370</v>
      </c>
      <c r="B61" s="3">
        <v>131.01296997070301</v>
      </c>
      <c r="C61" s="3">
        <v>175.190994262695</v>
      </c>
      <c r="D61" s="3">
        <v>146.06552124023401</v>
      </c>
      <c r="E61" s="3">
        <v>135.77265930175699</v>
      </c>
      <c r="F61" s="3">
        <v>48.342208862304602</v>
      </c>
      <c r="G61" s="3">
        <v>270.54473876953102</v>
      </c>
      <c r="H61" s="3">
        <v>338.99230957031199</v>
      </c>
      <c r="I61" s="3">
        <v>66.712852478027301</v>
      </c>
      <c r="J61" s="3">
        <v>109.29539489746</v>
      </c>
      <c r="K61" s="3">
        <v>201.371978759765</v>
      </c>
      <c r="L61" s="3">
        <v>55.681179046630803</v>
      </c>
    </row>
    <row r="62" spans="1:12" x14ac:dyDescent="0.3">
      <c r="A62" s="1">
        <v>44371</v>
      </c>
      <c r="B62" s="3">
        <v>130.728759765625</v>
      </c>
      <c r="C62" s="3">
        <v>172.45399475097599</v>
      </c>
      <c r="D62" s="3">
        <v>146.73008728027301</v>
      </c>
      <c r="E62" s="3">
        <v>137.02149963378901</v>
      </c>
      <c r="F62" s="3">
        <v>48.583385467529297</v>
      </c>
      <c r="G62" s="3">
        <v>270.896240234375</v>
      </c>
      <c r="H62" s="3">
        <v>341.57015991210898</v>
      </c>
      <c r="I62" s="3">
        <v>66.285377502441406</v>
      </c>
      <c r="J62" s="3">
        <v>109.43074798583901</v>
      </c>
      <c r="K62" s="3">
        <v>200.78378295898401</v>
      </c>
      <c r="L62" s="3">
        <v>55.906463623046797</v>
      </c>
    </row>
    <row r="63" spans="1:12" x14ac:dyDescent="0.3">
      <c r="A63" s="1">
        <v>44372</v>
      </c>
      <c r="B63" s="3">
        <v>130.434799194335</v>
      </c>
      <c r="C63" s="3">
        <v>170.072998046875</v>
      </c>
      <c r="D63" s="3">
        <v>147.48452758789</v>
      </c>
      <c r="E63" s="3">
        <v>138.40509033203099</v>
      </c>
      <c r="F63" s="3">
        <v>48.520870208740199</v>
      </c>
      <c r="G63" s="3">
        <v>270.87722778320301</v>
      </c>
      <c r="H63" s="3">
        <v>339.76867675781199</v>
      </c>
      <c r="I63" s="3">
        <v>67.176704406738196</v>
      </c>
      <c r="J63" s="3">
        <v>110.089485168457</v>
      </c>
      <c r="K63" s="3">
        <v>203.35711669921801</v>
      </c>
      <c r="L63" s="3">
        <v>56.027778625488203</v>
      </c>
    </row>
    <row r="64" spans="1:12" x14ac:dyDescent="0.3">
      <c r="A64" s="1">
        <v>44375</v>
      </c>
      <c r="B64" s="3">
        <v>132.07121276855401</v>
      </c>
      <c r="C64" s="3">
        <v>172.19450378417901</v>
      </c>
      <c r="D64" s="3">
        <v>147.31390380859301</v>
      </c>
      <c r="E64" s="3">
        <v>138.65663146972599</v>
      </c>
      <c r="F64" s="3">
        <v>48.467266082763601</v>
      </c>
      <c r="G64" s="3">
        <v>275.22860717773398</v>
      </c>
      <c r="H64" s="3">
        <v>353.97174072265602</v>
      </c>
      <c r="I64" s="3">
        <v>68.3499755859375</v>
      </c>
      <c r="J64" s="3">
        <v>109.74656677246</v>
      </c>
      <c r="K64" s="3">
        <v>201.39035034179599</v>
      </c>
      <c r="L64" s="3">
        <v>54.598049163818303</v>
      </c>
    </row>
    <row r="65" spans="1:12" x14ac:dyDescent="0.3">
      <c r="A65" s="1">
        <v>44376</v>
      </c>
      <c r="B65" s="3">
        <v>133.590072631835</v>
      </c>
      <c r="C65" s="3">
        <v>172.40699768066401</v>
      </c>
      <c r="D65" s="3">
        <v>147.32284545898401</v>
      </c>
      <c r="E65" s="3">
        <v>138.48596191406199</v>
      </c>
      <c r="F65" s="3">
        <v>48.109973907470703</v>
      </c>
      <c r="G65" s="3">
        <v>275.87460327148398</v>
      </c>
      <c r="H65" s="3">
        <v>350.23937988281199</v>
      </c>
      <c r="I65" s="3">
        <v>67.376792907714801</v>
      </c>
      <c r="J65" s="3">
        <v>109.593170166015</v>
      </c>
      <c r="K65" s="3">
        <v>200.94921875</v>
      </c>
      <c r="L65" s="3">
        <v>54.260124206542898</v>
      </c>
    </row>
    <row r="66" spans="1:12" x14ac:dyDescent="0.3">
      <c r="A66" s="1">
        <v>44377</v>
      </c>
      <c r="B66" s="3">
        <v>134.207427978515</v>
      </c>
      <c r="C66" s="3">
        <v>172.00799560546801</v>
      </c>
      <c r="D66" s="3">
        <v>147.96057128906199</v>
      </c>
      <c r="E66" s="3">
        <v>139.74374389648401</v>
      </c>
      <c r="F66" s="3">
        <v>48.333282470703097</v>
      </c>
      <c r="G66" s="3">
        <v>274.66806030273398</v>
      </c>
      <c r="H66" s="3">
        <v>346.07894897460898</v>
      </c>
      <c r="I66" s="3">
        <v>66.649177551269503</v>
      </c>
      <c r="J66" s="3">
        <v>107.860618591308</v>
      </c>
      <c r="K66" s="3">
        <v>202.12561035156199</v>
      </c>
      <c r="L66" s="3">
        <v>54.658718109130803</v>
      </c>
    </row>
    <row r="67" spans="1:12" x14ac:dyDescent="0.3">
      <c r="A67" s="1">
        <v>44378</v>
      </c>
      <c r="B67" s="3">
        <v>134.51118469238199</v>
      </c>
      <c r="C67" s="3">
        <v>171.64849853515599</v>
      </c>
      <c r="D67" s="3">
        <v>149.05630493164</v>
      </c>
      <c r="E67" s="3">
        <v>141.12733459472599</v>
      </c>
      <c r="F67" s="3">
        <v>48.1992988586425</v>
      </c>
      <c r="G67" s="3">
        <v>276.321197509765</v>
      </c>
      <c r="H67" s="3">
        <v>352.72763061523398</v>
      </c>
      <c r="I67" s="3">
        <v>67.476852416992102</v>
      </c>
      <c r="J67" s="3">
        <v>108.26668548583901</v>
      </c>
      <c r="K67" s="3">
        <v>205.45248413085901</v>
      </c>
      <c r="L67" s="3">
        <v>54.814678192138601</v>
      </c>
    </row>
    <row r="68" spans="1:12" x14ac:dyDescent="0.3">
      <c r="A68" s="1">
        <v>44379</v>
      </c>
      <c r="B68" s="3">
        <v>137.14712524414</v>
      </c>
      <c r="C68" s="3">
        <v>175.54899597167901</v>
      </c>
      <c r="D68" s="3">
        <v>151.76869201660099</v>
      </c>
      <c r="E68" s="3">
        <v>140.99182128906199</v>
      </c>
      <c r="F68" s="3">
        <v>48.395805358886697</v>
      </c>
      <c r="G68" s="3">
        <v>277.19528198242102</v>
      </c>
      <c r="H68" s="3">
        <v>353.0361328125</v>
      </c>
      <c r="I68" s="3">
        <v>67.558692932128906</v>
      </c>
      <c r="J68" s="3">
        <v>109.214179992675</v>
      </c>
      <c r="K68" s="3">
        <v>206.52781677246</v>
      </c>
      <c r="L68" s="3">
        <v>54.736686706542898</v>
      </c>
    </row>
    <row r="69" spans="1:12" x14ac:dyDescent="0.3">
      <c r="A69" s="1">
        <v>44383</v>
      </c>
      <c r="B69" s="3">
        <v>139.16572570800699</v>
      </c>
      <c r="C69" s="3">
        <v>183.78700256347599</v>
      </c>
      <c r="D69" s="3">
        <v>150.86158752441401</v>
      </c>
      <c r="E69" s="3">
        <v>138.62435913085901</v>
      </c>
      <c r="F69" s="3">
        <v>48.127838134765597</v>
      </c>
      <c r="G69" s="3">
        <v>274.09799194335898</v>
      </c>
      <c r="H69" s="3">
        <v>351.12515258789</v>
      </c>
      <c r="I69" s="3">
        <v>68.331787109375</v>
      </c>
      <c r="J69" s="3">
        <v>110.576774597167</v>
      </c>
      <c r="K69" s="3">
        <v>205.69146728515599</v>
      </c>
      <c r="L69" s="3">
        <v>53.177005767822202</v>
      </c>
    </row>
    <row r="70" spans="1:12" x14ac:dyDescent="0.3">
      <c r="A70" s="1">
        <v>44384</v>
      </c>
      <c r="B70" s="3">
        <v>141.66447448730401</v>
      </c>
      <c r="C70" s="3">
        <v>184.82899475097599</v>
      </c>
      <c r="D70" s="3">
        <v>152.15493774414</v>
      </c>
      <c r="E70" s="3">
        <v>138.78700256347599</v>
      </c>
      <c r="F70" s="3">
        <v>48.520870208740199</v>
      </c>
      <c r="G70" s="3">
        <v>277.92681884765602</v>
      </c>
      <c r="H70" s="3">
        <v>348.84585571289</v>
      </c>
      <c r="I70" s="3">
        <v>68.513687133789006</v>
      </c>
      <c r="J70" s="3">
        <v>111.253540039062</v>
      </c>
      <c r="K70" s="3">
        <v>209.86392211914</v>
      </c>
      <c r="L70" s="3">
        <v>52.345165252685497</v>
      </c>
    </row>
    <row r="71" spans="1:12" x14ac:dyDescent="0.3">
      <c r="A71" s="1">
        <v>44385</v>
      </c>
      <c r="B71" s="3">
        <v>140.36120605468699</v>
      </c>
      <c r="C71" s="3">
        <v>186.57049560546801</v>
      </c>
      <c r="D71" s="3">
        <v>151.85852050781199</v>
      </c>
      <c r="E71" s="3">
        <v>136.39241027832</v>
      </c>
      <c r="F71" s="3">
        <v>48.351142883300703</v>
      </c>
      <c r="G71" s="3">
        <v>272.66339111328102</v>
      </c>
      <c r="H71" s="3">
        <v>344.028564453125</v>
      </c>
      <c r="I71" s="3">
        <v>68.331787109375</v>
      </c>
      <c r="J71" s="3">
        <v>111.091102600097</v>
      </c>
      <c r="K71" s="3">
        <v>200.664306640625</v>
      </c>
      <c r="L71" s="3">
        <v>52.111202239990199</v>
      </c>
    </row>
    <row r="72" spans="1:12" x14ac:dyDescent="0.3">
      <c r="A72" s="1">
        <v>44386</v>
      </c>
      <c r="B72" s="3">
        <v>142.19361877441401</v>
      </c>
      <c r="C72" s="3">
        <v>185.96699523925699</v>
      </c>
      <c r="D72" s="3">
        <v>152.46026611328099</v>
      </c>
      <c r="E72" s="3">
        <v>140.75685119628901</v>
      </c>
      <c r="F72" s="3">
        <v>48.645908355712798</v>
      </c>
      <c r="G72" s="3">
        <v>278.09786987304602</v>
      </c>
      <c r="H72" s="3">
        <v>348.77624511718699</v>
      </c>
      <c r="I72" s="3">
        <v>68.204452514648395</v>
      </c>
      <c r="J72" s="3">
        <v>113.14852142333901</v>
      </c>
      <c r="K72" s="3">
        <v>203.74311828613199</v>
      </c>
      <c r="L72" s="3">
        <v>53.055686950683501</v>
      </c>
    </row>
    <row r="73" spans="1:12" x14ac:dyDescent="0.3">
      <c r="A73" s="1">
        <v>44389</v>
      </c>
      <c r="B73" s="3">
        <v>141.59587097167901</v>
      </c>
      <c r="C73" s="3">
        <v>185.92750549316401</v>
      </c>
      <c r="D73" s="3">
        <v>152.21780395507801</v>
      </c>
      <c r="E73" s="3">
        <v>142.77195739746</v>
      </c>
      <c r="F73" s="3">
        <v>48.663780212402301</v>
      </c>
      <c r="G73" s="3">
        <v>277.91729736328102</v>
      </c>
      <c r="H73" s="3">
        <v>351.50335693359301</v>
      </c>
      <c r="I73" s="3">
        <v>68.295402526855398</v>
      </c>
      <c r="J73" s="3">
        <v>114.971321105957</v>
      </c>
      <c r="K73" s="3">
        <v>203.31115722656199</v>
      </c>
      <c r="L73" s="3">
        <v>53.003700256347599</v>
      </c>
    </row>
    <row r="74" spans="1:12" x14ac:dyDescent="0.3">
      <c r="A74" s="1">
        <v>44390</v>
      </c>
      <c r="B74" s="3">
        <v>142.71298217773401</v>
      </c>
      <c r="C74" s="3">
        <v>183.86799621582</v>
      </c>
      <c r="D74" s="3">
        <v>152.02917480468699</v>
      </c>
      <c r="E74" s="3">
        <v>140.64842224121</v>
      </c>
      <c r="F74" s="3">
        <v>49.146129608154297</v>
      </c>
      <c r="G74" s="3">
        <v>275.25711059570301</v>
      </c>
      <c r="H74" s="3">
        <v>350.43841552734301</v>
      </c>
      <c r="I74" s="3">
        <v>68.086227416992102</v>
      </c>
      <c r="J74" s="3">
        <v>113.347053527832</v>
      </c>
      <c r="K74" s="3">
        <v>201.43630981445301</v>
      </c>
      <c r="L74" s="3">
        <v>52.752410888671797</v>
      </c>
    </row>
    <row r="75" spans="1:12" x14ac:dyDescent="0.3">
      <c r="A75" s="1">
        <v>44391</v>
      </c>
      <c r="B75" s="3">
        <v>146.15243530273401</v>
      </c>
      <c r="C75" s="3">
        <v>184.08399963378901</v>
      </c>
      <c r="D75" s="3">
        <v>153.06204223632801</v>
      </c>
      <c r="E75" s="3">
        <v>140.169509887695</v>
      </c>
      <c r="F75" s="3">
        <v>50.253738403320298</v>
      </c>
      <c r="G75" s="3">
        <v>276.55871582031199</v>
      </c>
      <c r="H75" s="3">
        <v>345.99929809570301</v>
      </c>
      <c r="I75" s="3">
        <v>68.850212097167898</v>
      </c>
      <c r="J75" s="3">
        <v>113.906517028808</v>
      </c>
      <c r="K75" s="3">
        <v>202.23590087890599</v>
      </c>
      <c r="L75" s="3">
        <v>51.5826416015625</v>
      </c>
    </row>
    <row r="76" spans="1:12" x14ac:dyDescent="0.3">
      <c r="A76" s="1">
        <v>44392</v>
      </c>
      <c r="B76" s="3">
        <v>145.49588012695301</v>
      </c>
      <c r="C76" s="3">
        <v>181.55999755859301</v>
      </c>
      <c r="D76" s="3">
        <v>151.22084045410099</v>
      </c>
      <c r="E76" s="3">
        <v>140.47674560546801</v>
      </c>
      <c r="F76" s="3">
        <v>50.414527893066399</v>
      </c>
      <c r="G76" s="3">
        <v>277.47076416015602</v>
      </c>
      <c r="H76" s="3">
        <v>342.844146728515</v>
      </c>
      <c r="I76" s="3">
        <v>69.868873596191406</v>
      </c>
      <c r="J76" s="3">
        <v>114.53817749023401</v>
      </c>
      <c r="K76" s="3">
        <v>202.134765625</v>
      </c>
      <c r="L76" s="3">
        <v>51.080074310302699</v>
      </c>
    </row>
    <row r="77" spans="1:12" x14ac:dyDescent="0.3">
      <c r="A77" s="1">
        <v>44393</v>
      </c>
      <c r="B77" s="3">
        <v>143.44787597656199</v>
      </c>
      <c r="C77" s="3">
        <v>178.68150329589801</v>
      </c>
      <c r="D77" s="3">
        <v>150.97834777832</v>
      </c>
      <c r="E77" s="3">
        <v>137.26889038085901</v>
      </c>
      <c r="F77" s="3">
        <v>50.378799438476499</v>
      </c>
      <c r="G77" s="3">
        <v>275.58963012695301</v>
      </c>
      <c r="H77" s="3">
        <v>339.55966186523398</v>
      </c>
      <c r="I77" s="3">
        <v>70.869331359863196</v>
      </c>
      <c r="J77" s="3">
        <v>114.85401153564401</v>
      </c>
      <c r="K77" s="3">
        <v>200.73780822753901</v>
      </c>
      <c r="L77" s="3">
        <v>49.667675018310497</v>
      </c>
    </row>
    <row r="78" spans="1:12" x14ac:dyDescent="0.3">
      <c r="A78" s="1">
        <v>44396</v>
      </c>
      <c r="B78" s="3">
        <v>139.58708190917901</v>
      </c>
      <c r="C78" s="3">
        <v>177.47950744628901</v>
      </c>
      <c r="D78" s="3">
        <v>149.88259887695301</v>
      </c>
      <c r="E78" s="3">
        <v>132.80499267578099</v>
      </c>
      <c r="F78" s="3">
        <v>49.780330657958899</v>
      </c>
      <c r="G78" s="3">
        <v>270.45916748046801</v>
      </c>
      <c r="H78" s="3">
        <v>335.36941528320301</v>
      </c>
      <c r="I78" s="3">
        <v>70.023475646972599</v>
      </c>
      <c r="J78" s="3">
        <v>114.40281677246</v>
      </c>
      <c r="K78" s="3">
        <v>196.98811340332</v>
      </c>
      <c r="L78" s="3">
        <v>47.960678100585902</v>
      </c>
    </row>
    <row r="79" spans="1:12" x14ac:dyDescent="0.3">
      <c r="A79" s="1">
        <v>44397</v>
      </c>
      <c r="B79" s="3">
        <v>143.21269226074199</v>
      </c>
      <c r="C79" s="3">
        <v>178.65950012207</v>
      </c>
      <c r="D79" s="3">
        <v>151.29267883300699</v>
      </c>
      <c r="E79" s="3">
        <v>135.28092956542901</v>
      </c>
      <c r="F79" s="3">
        <v>49.869663238525298</v>
      </c>
      <c r="G79" s="3">
        <v>275.87460327148398</v>
      </c>
      <c r="H79" s="3">
        <v>340.05734252929602</v>
      </c>
      <c r="I79" s="3">
        <v>70.187179565429602</v>
      </c>
      <c r="J79" s="3">
        <v>115.4946975708</v>
      </c>
      <c r="K79" s="3">
        <v>198.03582763671801</v>
      </c>
      <c r="L79" s="3">
        <v>48.489234924316399</v>
      </c>
    </row>
    <row r="80" spans="1:12" x14ac:dyDescent="0.3">
      <c r="A80" s="1">
        <v>44398</v>
      </c>
      <c r="B80" s="3">
        <v>142.477767944335</v>
      </c>
      <c r="C80" s="3">
        <v>179.259994506835</v>
      </c>
      <c r="D80" s="3">
        <v>152.22677612304599</v>
      </c>
      <c r="E80" s="3">
        <v>138.12733459472599</v>
      </c>
      <c r="F80" s="3">
        <v>50.512794494628899</v>
      </c>
      <c r="G80" s="3">
        <v>279.51345825195301</v>
      </c>
      <c r="H80" s="3">
        <v>344.60589599609301</v>
      </c>
      <c r="I80" s="3">
        <v>69.013908386230398</v>
      </c>
      <c r="J80" s="3">
        <v>114.511116027832</v>
      </c>
      <c r="K80" s="3">
        <v>199.60740661621</v>
      </c>
      <c r="L80" s="3">
        <v>50.048942565917898</v>
      </c>
    </row>
    <row r="81" spans="1:12" x14ac:dyDescent="0.3">
      <c r="A81" s="1">
        <v>44399</v>
      </c>
      <c r="B81" s="3">
        <v>143.84967041015599</v>
      </c>
      <c r="C81" s="3">
        <v>181.90150451660099</v>
      </c>
      <c r="D81" s="3">
        <v>152.66685485839801</v>
      </c>
      <c r="E81" s="3">
        <v>136.38333129882801</v>
      </c>
      <c r="F81" s="3">
        <v>50.441333770751903</v>
      </c>
      <c r="G81" s="3">
        <v>280.48251342773398</v>
      </c>
      <c r="H81" s="3">
        <v>349.54263305664</v>
      </c>
      <c r="I81" s="3">
        <v>69.232208251953097</v>
      </c>
      <c r="J81" s="3">
        <v>114.754753112792</v>
      </c>
      <c r="K81" s="3">
        <v>201.76713562011699</v>
      </c>
      <c r="L81" s="3">
        <v>49.485713958740199</v>
      </c>
    </row>
    <row r="82" spans="1:12" x14ac:dyDescent="0.3">
      <c r="A82" s="1">
        <v>44400</v>
      </c>
      <c r="B82" s="3">
        <v>145.574295043945</v>
      </c>
      <c r="C82" s="3">
        <v>182.83200073242099</v>
      </c>
      <c r="D82" s="3">
        <v>154.29251098632801</v>
      </c>
      <c r="E82" s="3">
        <v>136.121322631835</v>
      </c>
      <c r="F82" s="3">
        <v>50.923683166503899</v>
      </c>
      <c r="G82" s="3">
        <v>283.89334106445301</v>
      </c>
      <c r="H82" s="3">
        <v>368.05535888671801</v>
      </c>
      <c r="I82" s="3">
        <v>70.2144775390625</v>
      </c>
      <c r="J82" s="3">
        <v>115.40444946289</v>
      </c>
      <c r="K82" s="3">
        <v>202.32777404785099</v>
      </c>
      <c r="L82" s="3">
        <v>49.425064086913999</v>
      </c>
    </row>
    <row r="83" spans="1:12" x14ac:dyDescent="0.3">
      <c r="A83" s="1">
        <v>44403</v>
      </c>
      <c r="B83" s="3">
        <v>145.99565124511699</v>
      </c>
      <c r="C83" s="3">
        <v>184.99099731445301</v>
      </c>
      <c r="D83" s="3">
        <v>154.364334106445</v>
      </c>
      <c r="E83" s="3">
        <v>137.033935546875</v>
      </c>
      <c r="F83" s="3">
        <v>50.9683418273925</v>
      </c>
      <c r="G83" s="3">
        <v>283.5703125</v>
      </c>
      <c r="H83" s="3">
        <v>370.71282958984301</v>
      </c>
      <c r="I83" s="3">
        <v>69.950714111328097</v>
      </c>
      <c r="J83" s="3">
        <v>115.485664367675</v>
      </c>
      <c r="K83" s="3">
        <v>202.36453247070301</v>
      </c>
      <c r="L83" s="3">
        <v>50.672817230224602</v>
      </c>
    </row>
    <row r="84" spans="1:12" x14ac:dyDescent="0.3">
      <c r="A84" s="1">
        <v>44404</v>
      </c>
      <c r="B84" s="3">
        <v>143.82025146484301</v>
      </c>
      <c r="C84" s="3">
        <v>181.31950378417901</v>
      </c>
      <c r="D84" s="3">
        <v>155.07386779785099</v>
      </c>
      <c r="E84" s="3">
        <v>136.85322570800699</v>
      </c>
      <c r="F84" s="3">
        <v>51.146995544433501</v>
      </c>
      <c r="G84" s="3">
        <v>283.93136596679602</v>
      </c>
      <c r="H84" s="3">
        <v>366.08465576171801</v>
      </c>
      <c r="I84" s="3">
        <v>70.814758300781193</v>
      </c>
      <c r="J84" s="3">
        <v>116.57753753662099</v>
      </c>
      <c r="K84" s="3">
        <v>200.37939453125</v>
      </c>
      <c r="L84" s="3">
        <v>50.109600067138601</v>
      </c>
    </row>
    <row r="85" spans="1:12" x14ac:dyDescent="0.3">
      <c r="A85" s="1">
        <v>44405</v>
      </c>
      <c r="B85" s="3">
        <v>142.06622314453099</v>
      </c>
      <c r="C85" s="3">
        <v>181.51600646972599</v>
      </c>
      <c r="D85" s="3">
        <v>154.64279174804599</v>
      </c>
      <c r="E85" s="3">
        <v>137.07914733886699</v>
      </c>
      <c r="F85" s="3">
        <v>50.682510375976499</v>
      </c>
      <c r="G85" s="3">
        <v>282.04061889648398</v>
      </c>
      <c r="H85" s="3">
        <v>371.52899169921801</v>
      </c>
      <c r="I85" s="3">
        <v>70.805641174316406</v>
      </c>
      <c r="J85" s="3">
        <v>115.169830322265</v>
      </c>
      <c r="K85" s="3">
        <v>199.028396606445</v>
      </c>
      <c r="L85" s="3">
        <v>50.447525024413999</v>
      </c>
    </row>
    <row r="86" spans="1:12" x14ac:dyDescent="0.3">
      <c r="A86" s="1">
        <v>44406</v>
      </c>
      <c r="B86" s="3">
        <v>142.71298217773401</v>
      </c>
      <c r="C86" s="3">
        <v>179.996002197265</v>
      </c>
      <c r="D86" s="3">
        <v>154.64279174804599</v>
      </c>
      <c r="E86" s="3">
        <v>138.25384521484301</v>
      </c>
      <c r="F86" s="3">
        <v>50.9594116210937</v>
      </c>
      <c r="G86" s="3">
        <v>284.501373291015</v>
      </c>
      <c r="H86" s="3">
        <v>356.63916015625</v>
      </c>
      <c r="I86" s="3">
        <v>71.087608337402301</v>
      </c>
      <c r="J86" s="3">
        <v>115.40444946289</v>
      </c>
      <c r="K86" s="3">
        <v>199.72686767578099</v>
      </c>
      <c r="L86" s="3">
        <v>51.062740325927699</v>
      </c>
    </row>
    <row r="87" spans="1:12" x14ac:dyDescent="0.3">
      <c r="A87" s="1">
        <v>44407</v>
      </c>
      <c r="B87" s="3">
        <v>142.92854309082</v>
      </c>
      <c r="C87" s="3">
        <v>166.37950134277301</v>
      </c>
      <c r="D87" s="3">
        <v>154.660720825195</v>
      </c>
      <c r="E87" s="3">
        <v>137.15145874023401</v>
      </c>
      <c r="F87" s="3">
        <v>50.9415473937988</v>
      </c>
      <c r="G87" s="3">
        <v>292.04504394531199</v>
      </c>
      <c r="H87" s="3">
        <v>354.62863159179602</v>
      </c>
      <c r="I87" s="3">
        <v>70.851119995117102</v>
      </c>
      <c r="J87" s="3">
        <v>115.53980255126901</v>
      </c>
      <c r="K87" s="3">
        <v>201.05026245117099</v>
      </c>
      <c r="L87" s="3">
        <v>49.884307861328097</v>
      </c>
    </row>
    <row r="88" spans="1:12" x14ac:dyDescent="0.3">
      <c r="A88" s="1">
        <v>44410</v>
      </c>
      <c r="B88" s="3">
        <v>142.59539794921801</v>
      </c>
      <c r="C88" s="3">
        <v>166.57400512695301</v>
      </c>
      <c r="D88" s="3">
        <v>154.7236328125</v>
      </c>
      <c r="E88" s="3">
        <v>136.60023498535099</v>
      </c>
      <c r="F88" s="3">
        <v>50.8075561523437</v>
      </c>
      <c r="G88" s="3">
        <v>285.23297119140602</v>
      </c>
      <c r="H88" s="3">
        <v>350.29904174804602</v>
      </c>
      <c r="I88" s="3">
        <v>71.678802490234304</v>
      </c>
      <c r="J88" s="3">
        <v>115.91879272460901</v>
      </c>
      <c r="K88" s="3">
        <v>199.91069030761699</v>
      </c>
      <c r="L88" s="3">
        <v>49.892974853515597</v>
      </c>
    </row>
    <row r="89" spans="1:12" x14ac:dyDescent="0.3">
      <c r="A89" s="1">
        <v>44411</v>
      </c>
      <c r="B89" s="3">
        <v>144.39840698242099</v>
      </c>
      <c r="C89" s="3">
        <v>168.31199645996</v>
      </c>
      <c r="D89" s="3">
        <v>156.627685546875</v>
      </c>
      <c r="E89" s="3">
        <v>138.15447998046801</v>
      </c>
      <c r="F89" s="3">
        <v>50.843288421630803</v>
      </c>
      <c r="G89" s="3">
        <v>287.79821777343699</v>
      </c>
      <c r="H89" s="3">
        <v>349.59234619140602</v>
      </c>
      <c r="I89" s="3">
        <v>72.233596801757798</v>
      </c>
      <c r="J89" s="3">
        <v>117.01067352294901</v>
      </c>
      <c r="K89" s="3">
        <v>202.24504089355401</v>
      </c>
      <c r="L89" s="3">
        <v>50.430198669433501</v>
      </c>
    </row>
    <row r="90" spans="1:12" x14ac:dyDescent="0.3">
      <c r="A90" s="1">
        <v>44412</v>
      </c>
      <c r="B90" s="3">
        <v>143.99661254882801</v>
      </c>
      <c r="C90" s="3">
        <v>167.73599243164</v>
      </c>
      <c r="D90" s="3">
        <v>155.70259094238199</v>
      </c>
      <c r="E90" s="3">
        <v>136.663482666015</v>
      </c>
      <c r="F90" s="3">
        <v>50.110828399658203</v>
      </c>
      <c r="G90" s="3">
        <v>290.36334228515602</v>
      </c>
      <c r="H90" s="3">
        <v>357.23638916015602</v>
      </c>
      <c r="I90" s="3">
        <v>72.642898559570298</v>
      </c>
      <c r="J90" s="3">
        <v>116.315826416015</v>
      </c>
      <c r="K90" s="3">
        <v>200.00257873535099</v>
      </c>
      <c r="L90" s="3">
        <v>49.251754760742102</v>
      </c>
    </row>
    <row r="91" spans="1:12" x14ac:dyDescent="0.3">
      <c r="A91" s="1">
        <v>44413</v>
      </c>
      <c r="B91" s="3">
        <v>144.10441589355401</v>
      </c>
      <c r="C91" s="3">
        <v>168.79949951171801</v>
      </c>
      <c r="D91" s="3">
        <v>155.99899291992099</v>
      </c>
      <c r="E91" s="3">
        <v>138.389404296875</v>
      </c>
      <c r="F91" s="3">
        <v>50.468124389648402</v>
      </c>
      <c r="G91" s="3">
        <v>289.61279296875</v>
      </c>
      <c r="H91" s="3">
        <v>361.267333984375</v>
      </c>
      <c r="I91" s="3">
        <v>73.206771850585895</v>
      </c>
      <c r="J91" s="3">
        <v>117.714538574218</v>
      </c>
      <c r="K91" s="3">
        <v>201.417877197265</v>
      </c>
      <c r="L91" s="3">
        <v>49.563701629638601</v>
      </c>
    </row>
    <row r="92" spans="1:12" x14ac:dyDescent="0.3">
      <c r="A92" s="1">
        <v>44414</v>
      </c>
      <c r="B92" s="3">
        <v>143.41744995117099</v>
      </c>
      <c r="C92" s="3">
        <v>167.24699401855401</v>
      </c>
      <c r="D92" s="3">
        <v>155.47804260253901</v>
      </c>
      <c r="E92" s="3">
        <v>142.32012939453099</v>
      </c>
      <c r="F92" s="3">
        <v>50.593177795410099</v>
      </c>
      <c r="G92" s="3">
        <v>290.60086059570301</v>
      </c>
      <c r="H92" s="3">
        <v>361.80480957031199</v>
      </c>
      <c r="I92" s="3">
        <v>73.31591796875</v>
      </c>
      <c r="J92" s="3">
        <v>117.04677581787099</v>
      </c>
      <c r="K92" s="3">
        <v>202.64942932128901</v>
      </c>
      <c r="L92" s="3">
        <v>50.135589599609297</v>
      </c>
    </row>
    <row r="93" spans="1:12" x14ac:dyDescent="0.3">
      <c r="A93" s="1">
        <v>44417</v>
      </c>
      <c r="B93" s="3">
        <v>143.36837768554599</v>
      </c>
      <c r="C93" s="3">
        <v>167.093505859375</v>
      </c>
      <c r="D93" s="3">
        <v>156.01695251464801</v>
      </c>
      <c r="E93" s="3">
        <v>142.16651916503901</v>
      </c>
      <c r="F93" s="3">
        <v>50.602115631103501</v>
      </c>
      <c r="G93" s="3">
        <v>288.12115478515602</v>
      </c>
      <c r="H93" s="3">
        <v>359.91369628906199</v>
      </c>
      <c r="I93" s="3">
        <v>73.270446777343693</v>
      </c>
      <c r="J93" s="3">
        <v>117.31746673583901</v>
      </c>
      <c r="K93" s="3">
        <v>202.14393615722599</v>
      </c>
      <c r="L93" s="3">
        <v>49.563701629638601</v>
      </c>
    </row>
    <row r="94" spans="1:12" x14ac:dyDescent="0.3">
      <c r="A94" s="1">
        <v>44418</v>
      </c>
      <c r="B94" s="3">
        <v>142.88752746582</v>
      </c>
      <c r="C94" s="3">
        <v>166.03399658203099</v>
      </c>
      <c r="D94" s="3">
        <v>156.07084655761699</v>
      </c>
      <c r="E94" s="3">
        <v>143.91050720214801</v>
      </c>
      <c r="F94" s="3">
        <v>50.736091613769503</v>
      </c>
      <c r="G94" s="3">
        <v>286.71505737304602</v>
      </c>
      <c r="H94" s="3">
        <v>359.43600463867102</v>
      </c>
      <c r="I94" s="3">
        <v>73.2431640625</v>
      </c>
      <c r="J94" s="3">
        <v>116.721908569335</v>
      </c>
      <c r="K94" s="3">
        <v>203.76148986816401</v>
      </c>
      <c r="L94" s="3">
        <v>50.412872314453097</v>
      </c>
    </row>
    <row r="95" spans="1:12" x14ac:dyDescent="0.3">
      <c r="A95" s="1">
        <v>44419</v>
      </c>
      <c r="B95" s="3">
        <v>143.14270019531199</v>
      </c>
      <c r="C95" s="3">
        <v>164.60549926757801</v>
      </c>
      <c r="D95" s="3">
        <v>156.09776306152301</v>
      </c>
      <c r="E95" s="3">
        <v>145.62739562988199</v>
      </c>
      <c r="F95" s="3">
        <v>50.673580169677699</v>
      </c>
      <c r="G95" s="3">
        <v>291.00939941406199</v>
      </c>
      <c r="H95" s="3">
        <v>358.27142333984301</v>
      </c>
      <c r="I95" s="3">
        <v>74.916664123535099</v>
      </c>
      <c r="J95" s="3">
        <v>116.315826416015</v>
      </c>
      <c r="K95" s="3">
        <v>208.06263732910099</v>
      </c>
      <c r="L95" s="3">
        <v>50.560176849365199</v>
      </c>
    </row>
    <row r="96" spans="1:12" x14ac:dyDescent="0.3">
      <c r="A96" s="1">
        <v>44420</v>
      </c>
      <c r="B96" s="3">
        <v>146.11625671386699</v>
      </c>
      <c r="C96" s="3">
        <v>165.17500305175699</v>
      </c>
      <c r="D96" s="3">
        <v>157.35519409179599</v>
      </c>
      <c r="E96" s="3">
        <v>146.19665527343699</v>
      </c>
      <c r="F96" s="3">
        <v>50.771827697753899</v>
      </c>
      <c r="G96" s="3">
        <v>291.351470947265</v>
      </c>
      <c r="H96" s="3">
        <v>360.94879150390602</v>
      </c>
      <c r="I96" s="3">
        <v>75.489654541015597</v>
      </c>
      <c r="J96" s="3">
        <v>117.37164306640599</v>
      </c>
      <c r="K96" s="3">
        <v>209.22981262207</v>
      </c>
      <c r="L96" s="3">
        <v>50.445823669433501</v>
      </c>
    </row>
    <row r="97" spans="1:12" x14ac:dyDescent="0.3">
      <c r="A97" s="1">
        <v>44421</v>
      </c>
      <c r="B97" s="3">
        <v>146.32232666015599</v>
      </c>
      <c r="C97" s="3">
        <v>164.69850158691401</v>
      </c>
      <c r="D97" s="3">
        <v>158.29821777343699</v>
      </c>
      <c r="E97" s="3">
        <v>144.561111450195</v>
      </c>
      <c r="F97" s="3">
        <v>51.1201972961425</v>
      </c>
      <c r="G97" s="3">
        <v>293.95465087890602</v>
      </c>
      <c r="H97" s="3">
        <v>361.47634887695301</v>
      </c>
      <c r="I97" s="3">
        <v>75.898941040039006</v>
      </c>
      <c r="J97" s="3">
        <v>119.095161437988</v>
      </c>
      <c r="K97" s="3">
        <v>209.35844421386699</v>
      </c>
      <c r="L97" s="3">
        <v>49.935649871826101</v>
      </c>
    </row>
    <row r="98" spans="1:12" x14ac:dyDescent="0.3">
      <c r="A98" s="1">
        <v>44424</v>
      </c>
      <c r="B98" s="3">
        <v>148.30467224121</v>
      </c>
      <c r="C98" s="3">
        <v>164.94949340820301</v>
      </c>
      <c r="D98" s="3">
        <v>159.72627258300699</v>
      </c>
      <c r="E98" s="3">
        <v>143.61228942871</v>
      </c>
      <c r="F98" s="3">
        <v>51.343505859375</v>
      </c>
      <c r="G98" s="3">
        <v>295.80731201171801</v>
      </c>
      <c r="H98" s="3">
        <v>364.84051513671801</v>
      </c>
      <c r="I98" s="3">
        <v>76.353698730468693</v>
      </c>
      <c r="J98" s="3">
        <v>120.638221740722</v>
      </c>
      <c r="K98" s="3">
        <v>209.07354736328099</v>
      </c>
      <c r="L98" s="3">
        <v>49.205574035644503</v>
      </c>
    </row>
    <row r="99" spans="1:12" x14ac:dyDescent="0.3">
      <c r="A99" s="1">
        <v>44425</v>
      </c>
      <c r="B99" s="3">
        <v>147.39202880859301</v>
      </c>
      <c r="C99" s="3">
        <v>162.09800720214801</v>
      </c>
      <c r="D99" s="3">
        <v>161.19027709960901</v>
      </c>
      <c r="E99" s="3">
        <v>141.87736511230401</v>
      </c>
      <c r="F99" s="3">
        <v>51.164859771728501</v>
      </c>
      <c r="G99" s="3">
        <v>295.96881103515602</v>
      </c>
      <c r="H99" s="3">
        <v>356.76852416992102</v>
      </c>
      <c r="I99" s="3">
        <v>76.36279296875</v>
      </c>
      <c r="J99" s="3">
        <v>120.99013519287099</v>
      </c>
      <c r="K99" s="3">
        <v>207.57553100585901</v>
      </c>
      <c r="L99" s="3">
        <v>48.871322631835902</v>
      </c>
    </row>
    <row r="100" spans="1:12" x14ac:dyDescent="0.3">
      <c r="A100" s="1">
        <v>44426</v>
      </c>
      <c r="B100" s="3">
        <v>143.63339233398401</v>
      </c>
      <c r="C100" s="3">
        <v>160.06100463867099</v>
      </c>
      <c r="D100" s="3">
        <v>159.14247131347599</v>
      </c>
      <c r="E100" s="3">
        <v>140.58517456054599</v>
      </c>
      <c r="F100" s="3">
        <v>50.468124389648402</v>
      </c>
      <c r="G100" s="3">
        <v>294.43917846679602</v>
      </c>
      <c r="H100" s="3">
        <v>353.78265380859301</v>
      </c>
      <c r="I100" s="3">
        <v>76.781173706054602</v>
      </c>
      <c r="J100" s="3">
        <v>119.564392089843</v>
      </c>
      <c r="K100" s="3">
        <v>206.61972045898401</v>
      </c>
      <c r="L100" s="3">
        <v>47.842170715332003</v>
      </c>
    </row>
    <row r="101" spans="1:12" x14ac:dyDescent="0.3">
      <c r="A101" s="1">
        <v>44427</v>
      </c>
      <c r="B101" s="3">
        <v>143.96701049804599</v>
      </c>
      <c r="C101" s="3">
        <v>159.38749694824199</v>
      </c>
      <c r="D101" s="3">
        <v>160.38192749023401</v>
      </c>
      <c r="E101" s="3">
        <v>139.41046142578099</v>
      </c>
      <c r="F101" s="3">
        <v>50.789699554443303</v>
      </c>
      <c r="G101" s="3">
        <v>295.63632202148398</v>
      </c>
      <c r="H101" s="3">
        <v>353.45413208007801</v>
      </c>
      <c r="I101" s="3">
        <v>76.899421691894503</v>
      </c>
      <c r="J101" s="3">
        <v>120.150924682617</v>
      </c>
      <c r="K101" s="3">
        <v>205.65470886230401</v>
      </c>
      <c r="L101" s="3">
        <v>46.382003784179602</v>
      </c>
    </row>
    <row r="102" spans="1:12" x14ac:dyDescent="0.3">
      <c r="A102" s="1">
        <v>44428</v>
      </c>
      <c r="B102" s="3">
        <v>145.42929077148401</v>
      </c>
      <c r="C102" s="3">
        <v>159.99749755859301</v>
      </c>
      <c r="D102" s="3">
        <v>161.16329956054599</v>
      </c>
      <c r="E102" s="3">
        <v>139.80807495117099</v>
      </c>
      <c r="F102" s="3">
        <v>50.593177795410099</v>
      </c>
      <c r="G102" s="3">
        <v>298.182525634765</v>
      </c>
      <c r="H102" s="3">
        <v>357.68423461914</v>
      </c>
      <c r="I102" s="3">
        <v>78.472862243652301</v>
      </c>
      <c r="J102" s="3">
        <v>121.14353942871</v>
      </c>
      <c r="K102" s="3">
        <v>205.59957885742099</v>
      </c>
      <c r="L102" s="3">
        <v>46.390811920166001</v>
      </c>
    </row>
    <row r="103" spans="1:12" x14ac:dyDescent="0.3">
      <c r="A103" s="1">
        <v>44431</v>
      </c>
      <c r="B103" s="3">
        <v>146.92098999023401</v>
      </c>
      <c r="C103" s="3">
        <v>163.29350280761699</v>
      </c>
      <c r="D103" s="3">
        <v>160.46762084960901</v>
      </c>
      <c r="E103" s="3">
        <v>141.59727478027301</v>
      </c>
      <c r="F103" s="3">
        <v>50.414527893066399</v>
      </c>
      <c r="G103" s="3">
        <v>297.21343994140602</v>
      </c>
      <c r="H103" s="3">
        <v>361.64559936523398</v>
      </c>
      <c r="I103" s="3">
        <v>76.762985229492102</v>
      </c>
      <c r="J103" s="3">
        <v>120.367500305175</v>
      </c>
      <c r="K103" s="3">
        <v>205.66390991210901</v>
      </c>
      <c r="L103" s="3">
        <v>48.299568176269503</v>
      </c>
    </row>
    <row r="104" spans="1:12" x14ac:dyDescent="0.3">
      <c r="A104" s="1">
        <v>44432</v>
      </c>
      <c r="B104" s="3">
        <v>146.83265686035099</v>
      </c>
      <c r="C104" s="3">
        <v>165.28900146484301</v>
      </c>
      <c r="D104" s="3">
        <v>158.46189880371</v>
      </c>
      <c r="E104" s="3">
        <v>142.47377014160099</v>
      </c>
      <c r="F104" s="3">
        <v>50.030445098876903</v>
      </c>
      <c r="G104" s="3">
        <v>296.88095092773398</v>
      </c>
      <c r="H104" s="3">
        <v>363.79544067382801</v>
      </c>
      <c r="I104" s="3">
        <v>76.526504516601506</v>
      </c>
      <c r="J104" s="3">
        <v>117.985237121582</v>
      </c>
      <c r="K104" s="3">
        <v>203.33871459960901</v>
      </c>
      <c r="L104" s="3">
        <v>48.695396423339801</v>
      </c>
    </row>
    <row r="105" spans="1:12" x14ac:dyDescent="0.3">
      <c r="A105" s="1">
        <v>44433</v>
      </c>
      <c r="B105" s="3">
        <v>145.59608459472599</v>
      </c>
      <c r="C105" s="3">
        <v>164.95899963378901</v>
      </c>
      <c r="D105" s="3">
        <v>157.41384887695301</v>
      </c>
      <c r="E105" s="3">
        <v>145.41053771972599</v>
      </c>
      <c r="F105" s="3">
        <v>50.084033966064403</v>
      </c>
      <c r="G105" s="3">
        <v>297.232421875</v>
      </c>
      <c r="H105" s="3">
        <v>366.66192626953102</v>
      </c>
      <c r="I105" s="3">
        <v>76.8812255859375</v>
      </c>
      <c r="J105" s="3">
        <v>117.786720275878</v>
      </c>
      <c r="K105" s="3">
        <v>203.37547302246</v>
      </c>
      <c r="L105" s="3">
        <v>48.783355712890597</v>
      </c>
    </row>
    <row r="106" spans="1:12" x14ac:dyDescent="0.3">
      <c r="A106" s="1">
        <v>44434</v>
      </c>
      <c r="B106" s="3">
        <v>144.79139709472599</v>
      </c>
      <c r="C106" s="3">
        <v>165.80000305175699</v>
      </c>
      <c r="D106" s="3">
        <v>156.57359313964801</v>
      </c>
      <c r="E106" s="3">
        <v>146.16053771972599</v>
      </c>
      <c r="F106" s="3">
        <v>49.6106147766113</v>
      </c>
      <c r="G106" s="3">
        <v>295.77877807617102</v>
      </c>
      <c r="H106" s="3">
        <v>362.67071533203102</v>
      </c>
      <c r="I106" s="3">
        <v>76.575134277343693</v>
      </c>
      <c r="J106" s="3">
        <v>117.86792755126901</v>
      </c>
      <c r="K106" s="3">
        <v>203.090576171875</v>
      </c>
      <c r="L106" s="3">
        <v>48.123641967773402</v>
      </c>
    </row>
    <row r="107" spans="1:12" x14ac:dyDescent="0.3">
      <c r="A107" s="1">
        <v>44435</v>
      </c>
      <c r="B107" s="3">
        <v>145.83164978027301</v>
      </c>
      <c r="C107" s="3">
        <v>167.48150634765599</v>
      </c>
      <c r="D107" s="3">
        <v>156.23930358886699</v>
      </c>
      <c r="E107" s="3">
        <v>147.335205078125</v>
      </c>
      <c r="F107" s="3">
        <v>49.708885192871001</v>
      </c>
      <c r="G107" s="3">
        <v>298.83807373046801</v>
      </c>
      <c r="H107" s="3">
        <v>370.88204956054602</v>
      </c>
      <c r="I107" s="3">
        <v>76.209671020507798</v>
      </c>
      <c r="J107" s="3">
        <v>118.49055480957</v>
      </c>
      <c r="K107" s="3">
        <v>203.504150390625</v>
      </c>
      <c r="L107" s="3">
        <v>49.056034088134702</v>
      </c>
    </row>
    <row r="108" spans="1:12" x14ac:dyDescent="0.3">
      <c r="A108" s="1">
        <v>44438</v>
      </c>
      <c r="B108" s="3">
        <v>150.26744079589801</v>
      </c>
      <c r="C108" s="3">
        <v>171.07850646972599</v>
      </c>
      <c r="D108" s="3">
        <v>156.89884948730401</v>
      </c>
      <c r="E108" s="3">
        <v>144.976791381835</v>
      </c>
      <c r="F108" s="3">
        <v>50.182292938232401</v>
      </c>
      <c r="G108" s="3">
        <v>299.79769897460898</v>
      </c>
      <c r="H108" s="3">
        <v>378.87438964843699</v>
      </c>
      <c r="I108" s="3">
        <v>76.703041076660099</v>
      </c>
      <c r="J108" s="3">
        <v>120.674308776855</v>
      </c>
      <c r="K108" s="3">
        <v>202.322021484375</v>
      </c>
      <c r="L108" s="3">
        <v>48.519477844238203</v>
      </c>
    </row>
    <row r="109" spans="1:12" x14ac:dyDescent="0.3">
      <c r="A109" s="1">
        <v>44439</v>
      </c>
      <c r="B109" s="3">
        <v>149.00149536132801</v>
      </c>
      <c r="C109" s="3">
        <v>173.53950500488199</v>
      </c>
      <c r="D109" s="3">
        <v>156.42001342773401</v>
      </c>
      <c r="E109" s="3">
        <v>144.53401184082</v>
      </c>
      <c r="F109" s="3">
        <v>50.298412322997997</v>
      </c>
      <c r="G109" s="3">
        <v>298.88555908203102</v>
      </c>
      <c r="H109" s="3">
        <v>377.60040283203102</v>
      </c>
      <c r="I109" s="3">
        <v>76.739585876464801</v>
      </c>
      <c r="J109" s="3">
        <v>121.513526916503</v>
      </c>
      <c r="K109" s="3">
        <v>200.25340270996</v>
      </c>
      <c r="L109" s="3">
        <v>47.956523895263601</v>
      </c>
    </row>
    <row r="110" spans="1:12" x14ac:dyDescent="0.3">
      <c r="A110" s="1">
        <v>44440</v>
      </c>
      <c r="B110" s="3">
        <v>149.66882324218699</v>
      </c>
      <c r="C110" s="3">
        <v>173.94999694824199</v>
      </c>
      <c r="D110" s="3">
        <v>156.97116088867099</v>
      </c>
      <c r="E110" s="3">
        <v>144.32618713378901</v>
      </c>
      <c r="F110" s="3">
        <v>50.637840270996001</v>
      </c>
      <c r="G110" s="3">
        <v>298.21102905273398</v>
      </c>
      <c r="H110" s="3">
        <v>380.25784301757801</v>
      </c>
      <c r="I110" s="3">
        <v>77.973052978515597</v>
      </c>
      <c r="J110" s="3">
        <v>124.337936401367</v>
      </c>
      <c r="K110" s="3">
        <v>200.33648681640599</v>
      </c>
      <c r="L110" s="3">
        <v>47.296806335449197</v>
      </c>
    </row>
    <row r="111" spans="1:12" x14ac:dyDescent="0.3">
      <c r="A111" s="1">
        <v>44441</v>
      </c>
      <c r="B111" s="3">
        <v>150.78756713867099</v>
      </c>
      <c r="C111" s="3">
        <v>173.156005859375</v>
      </c>
      <c r="D111" s="3">
        <v>158.04627990722599</v>
      </c>
      <c r="E111" s="3">
        <v>144.99488830566401</v>
      </c>
      <c r="F111" s="3">
        <v>50.709300994872997</v>
      </c>
      <c r="G111" s="3">
        <v>300.83261108398398</v>
      </c>
      <c r="H111" s="3">
        <v>373.51962280273398</v>
      </c>
      <c r="I111" s="3">
        <v>79.014656066894503</v>
      </c>
      <c r="J111" s="3">
        <v>124.95156097412099</v>
      </c>
      <c r="K111" s="3">
        <v>200.89064025878901</v>
      </c>
      <c r="L111" s="3">
        <v>48.449100494384702</v>
      </c>
    </row>
    <row r="112" spans="1:12" x14ac:dyDescent="0.3">
      <c r="A112" s="1">
        <v>44442</v>
      </c>
      <c r="B112" s="3">
        <v>151.42544555664</v>
      </c>
      <c r="C112" s="3">
        <v>173.90249633789</v>
      </c>
      <c r="D112" s="3">
        <v>158.14569091796801</v>
      </c>
      <c r="E112" s="3">
        <v>144.11833190917901</v>
      </c>
      <c r="F112" s="3">
        <v>50.673580169677699</v>
      </c>
      <c r="G112" s="3">
        <v>298.79254150390602</v>
      </c>
      <c r="H112" s="3">
        <v>374.49499511718699</v>
      </c>
      <c r="I112" s="3">
        <v>78.2928466796875</v>
      </c>
      <c r="J112" s="3">
        <v>125.42079162597599</v>
      </c>
      <c r="K112" s="3">
        <v>198.47103881835901</v>
      </c>
      <c r="L112" s="3">
        <v>48.264377593994098</v>
      </c>
    </row>
    <row r="113" spans="1:12" x14ac:dyDescent="0.3">
      <c r="A113" s="1">
        <v>44446</v>
      </c>
      <c r="B113" s="3">
        <v>153.77093505859301</v>
      </c>
      <c r="C113" s="3">
        <v>175.46449279785099</v>
      </c>
      <c r="D113" s="3">
        <v>155.68818664550699</v>
      </c>
      <c r="E113" s="3">
        <v>143.86534118652301</v>
      </c>
      <c r="F113" s="3">
        <v>49.726737976074197</v>
      </c>
      <c r="G113" s="3">
        <v>300.899322509765</v>
      </c>
      <c r="H113" s="3">
        <v>380.38723754882801</v>
      </c>
      <c r="I113" s="3">
        <v>77.6898193359375</v>
      </c>
      <c r="J113" s="3">
        <v>124.21157836914</v>
      </c>
      <c r="K113" s="3">
        <v>196.70712280273401</v>
      </c>
      <c r="L113" s="3">
        <v>47.982906341552699</v>
      </c>
    </row>
    <row r="114" spans="1:12" x14ac:dyDescent="0.3">
      <c r="A114" s="1">
        <v>44447</v>
      </c>
      <c r="B114" s="3">
        <v>152.22035217285099</v>
      </c>
      <c r="C114" s="3">
        <v>176.27499389648401</v>
      </c>
      <c r="D114" s="3">
        <v>155.30874633789</v>
      </c>
      <c r="E114" s="3">
        <v>143.22378540039</v>
      </c>
      <c r="F114" s="3">
        <v>50.396663665771399</v>
      </c>
      <c r="G114" s="3">
        <v>297.03842163085898</v>
      </c>
      <c r="H114" s="3">
        <v>375.798828125</v>
      </c>
      <c r="I114" s="3">
        <v>78.978103637695298</v>
      </c>
      <c r="J114" s="3">
        <v>125.014724731445</v>
      </c>
      <c r="K114" s="3">
        <v>198.78504943847599</v>
      </c>
      <c r="L114" s="3">
        <v>47.543098449707003</v>
      </c>
    </row>
    <row r="115" spans="1:12" x14ac:dyDescent="0.3">
      <c r="A115" s="1">
        <v>44448</v>
      </c>
      <c r="B115" s="3">
        <v>151.19972229003901</v>
      </c>
      <c r="C115" s="3">
        <v>174.20799255371</v>
      </c>
      <c r="D115" s="3">
        <v>151.84841918945301</v>
      </c>
      <c r="E115" s="3">
        <v>143.847244262695</v>
      </c>
      <c r="F115" s="3">
        <v>49.896446228027301</v>
      </c>
      <c r="G115" s="3">
        <v>298.09664916992102</v>
      </c>
      <c r="H115" s="3">
        <v>376.22683715820301</v>
      </c>
      <c r="I115" s="3">
        <v>78.429885864257798</v>
      </c>
      <c r="J115" s="3">
        <v>121.56763458251901</v>
      </c>
      <c r="K115" s="3">
        <v>193.98277282714801</v>
      </c>
      <c r="L115" s="3">
        <v>47.578281402587798</v>
      </c>
    </row>
    <row r="116" spans="1:12" x14ac:dyDescent="0.3">
      <c r="A116" s="1">
        <v>44449</v>
      </c>
      <c r="B116" s="3">
        <v>146.19477844238199</v>
      </c>
      <c r="C116" s="3">
        <v>173.45750427246</v>
      </c>
      <c r="D116" s="3">
        <v>150.85455322265599</v>
      </c>
      <c r="E116" s="3">
        <v>142.19361877441401</v>
      </c>
      <c r="F116" s="3">
        <v>49.673145294189403</v>
      </c>
      <c r="G116" s="3">
        <v>295.94216918945301</v>
      </c>
      <c r="H116" s="3">
        <v>376.91360473632801</v>
      </c>
      <c r="I116" s="3">
        <v>77.598442077636705</v>
      </c>
      <c r="J116" s="3">
        <v>120.584083557128</v>
      </c>
      <c r="K116" s="3">
        <v>191.86793518066401</v>
      </c>
      <c r="L116" s="3">
        <v>47.481521606445298</v>
      </c>
    </row>
    <row r="117" spans="1:12" x14ac:dyDescent="0.3">
      <c r="A117" s="1">
        <v>44452</v>
      </c>
      <c r="B117" s="3">
        <v>146.76396179199199</v>
      </c>
      <c r="C117" s="3">
        <v>172.85850524902301</v>
      </c>
      <c r="D117" s="3">
        <v>149.79748535156199</v>
      </c>
      <c r="E117" s="3">
        <v>144.45265197753901</v>
      </c>
      <c r="F117" s="3">
        <v>50.084033966064403</v>
      </c>
      <c r="G117" s="3">
        <v>298.859283447265</v>
      </c>
      <c r="H117" s="3">
        <v>374.74380493164</v>
      </c>
      <c r="I117" s="3">
        <v>77.278671264648395</v>
      </c>
      <c r="J117" s="3">
        <v>119.81706237792901</v>
      </c>
      <c r="K117" s="3">
        <v>190.93521118164</v>
      </c>
      <c r="L117" s="3">
        <v>48.704193115234297</v>
      </c>
    </row>
    <row r="118" spans="1:12" x14ac:dyDescent="0.3">
      <c r="A118" s="1">
        <v>44453</v>
      </c>
      <c r="B118" s="3">
        <v>145.36061096191401</v>
      </c>
      <c r="C118" s="3">
        <v>172.5</v>
      </c>
      <c r="D118" s="3">
        <v>148.89401245117099</v>
      </c>
      <c r="E118" s="3">
        <v>141.93159484863199</v>
      </c>
      <c r="F118" s="3">
        <v>50.120029449462798</v>
      </c>
      <c r="G118" s="3">
        <v>297.37213134765602</v>
      </c>
      <c r="H118" s="3">
        <v>374.76376342773398</v>
      </c>
      <c r="I118" s="3">
        <v>77.333480834960895</v>
      </c>
      <c r="J118" s="3">
        <v>119.60951232910099</v>
      </c>
      <c r="K118" s="3">
        <v>187.85064697265599</v>
      </c>
      <c r="L118" s="3">
        <v>48.009300231933501</v>
      </c>
    </row>
    <row r="119" spans="1:12" x14ac:dyDescent="0.3">
      <c r="A119" s="1">
        <v>44454</v>
      </c>
      <c r="B119" s="3">
        <v>146.25361633300699</v>
      </c>
      <c r="C119" s="3">
        <v>173.78950500488199</v>
      </c>
      <c r="D119" s="3">
        <v>149.45416259765599</v>
      </c>
      <c r="E119" s="3">
        <v>142.91650390625</v>
      </c>
      <c r="F119" s="3">
        <v>50.2910346984863</v>
      </c>
      <c r="G119" s="3">
        <v>299.84112548828102</v>
      </c>
      <c r="H119" s="3">
        <v>372.16598510742102</v>
      </c>
      <c r="I119" s="3">
        <v>77.306068420410099</v>
      </c>
      <c r="J119" s="3">
        <v>120.27726745605401</v>
      </c>
      <c r="K119" s="3">
        <v>188.62644958496</v>
      </c>
      <c r="L119" s="3">
        <v>49.627788543701101</v>
      </c>
    </row>
    <row r="120" spans="1:12" x14ac:dyDescent="0.3">
      <c r="A120" s="1">
        <v>44455</v>
      </c>
      <c r="B120" s="3">
        <v>146.01811218261699</v>
      </c>
      <c r="C120" s="3">
        <v>174.41200256347599</v>
      </c>
      <c r="D120" s="3">
        <v>149.27348327636699</v>
      </c>
      <c r="E120" s="3">
        <v>142.853256225585</v>
      </c>
      <c r="F120" s="3">
        <v>49.814041137695298</v>
      </c>
      <c r="G120" s="3">
        <v>298.45886230468699</v>
      </c>
      <c r="H120" s="3">
        <v>371.30999755859301</v>
      </c>
      <c r="I120" s="3">
        <v>76.748725891113196</v>
      </c>
      <c r="J120" s="3">
        <v>120.20473480224599</v>
      </c>
      <c r="K120" s="3">
        <v>187.87841796875</v>
      </c>
      <c r="L120" s="3">
        <v>49.100017547607401</v>
      </c>
    </row>
    <row r="121" spans="1:12" x14ac:dyDescent="0.3">
      <c r="A121" s="1">
        <v>44456</v>
      </c>
      <c r="B121" s="3">
        <v>143.33897399902301</v>
      </c>
      <c r="C121" s="3">
        <v>173.12600708007801</v>
      </c>
      <c r="D121" s="3">
        <v>148.84884643554599</v>
      </c>
      <c r="E121" s="3">
        <v>142.48278808593699</v>
      </c>
      <c r="F121" s="3">
        <v>48.995052337646399</v>
      </c>
      <c r="G121" s="3">
        <v>294.87451171875</v>
      </c>
      <c r="H121" s="3">
        <v>363.00912475585898</v>
      </c>
      <c r="I121" s="3">
        <v>74.592460632324205</v>
      </c>
      <c r="J121" s="3">
        <v>117.965293884277</v>
      </c>
      <c r="K121" s="3">
        <v>186.05908203125</v>
      </c>
      <c r="L121" s="3">
        <v>48.519477844238203</v>
      </c>
    </row>
    <row r="122" spans="1:12" x14ac:dyDescent="0.3">
      <c r="A122" s="1">
        <v>44459</v>
      </c>
      <c r="B122" s="3">
        <v>140.277099609375</v>
      </c>
      <c r="C122" s="3">
        <v>167.78649902343699</v>
      </c>
      <c r="D122" s="3">
        <v>147.99954223632801</v>
      </c>
      <c r="E122" s="3">
        <v>138.21771240234301</v>
      </c>
      <c r="F122" s="3">
        <v>48.653057098388601</v>
      </c>
      <c r="G122" s="3">
        <v>288.09649658203102</v>
      </c>
      <c r="H122" s="3">
        <v>354.03146362304602</v>
      </c>
      <c r="I122" s="3">
        <v>74.638145446777301</v>
      </c>
      <c r="J122" s="3">
        <v>117.013298034667</v>
      </c>
      <c r="K122" s="3">
        <v>182.73443603515599</v>
      </c>
      <c r="L122" s="3">
        <v>47.2264404296875</v>
      </c>
    </row>
    <row r="123" spans="1:12" x14ac:dyDescent="0.3">
      <c r="A123" s="1">
        <v>44460</v>
      </c>
      <c r="B123" s="3">
        <v>140.75791931152301</v>
      </c>
      <c r="C123" s="3">
        <v>167.18150329589801</v>
      </c>
      <c r="D123" s="3">
        <v>148.65005493164</v>
      </c>
      <c r="E123" s="3">
        <v>138.23577880859301</v>
      </c>
      <c r="F123" s="3">
        <v>48.644058227538999</v>
      </c>
      <c r="G123" s="3">
        <v>290.71804809570301</v>
      </c>
      <c r="H123" s="3">
        <v>355.803131103515</v>
      </c>
      <c r="I123" s="3">
        <v>74.848289489746094</v>
      </c>
      <c r="J123" s="3">
        <v>116.82289886474599</v>
      </c>
      <c r="K123" s="3">
        <v>181.57084655761699</v>
      </c>
      <c r="L123" s="3">
        <v>47.182464599609297</v>
      </c>
    </row>
    <row r="124" spans="1:12" x14ac:dyDescent="0.3">
      <c r="A124" s="1">
        <v>44461</v>
      </c>
      <c r="B124" s="3">
        <v>143.132888793945</v>
      </c>
      <c r="C124" s="3">
        <v>169.00250244140599</v>
      </c>
      <c r="D124" s="3">
        <v>148.10800170898401</v>
      </c>
      <c r="E124" s="3">
        <v>140.883377075195</v>
      </c>
      <c r="F124" s="3">
        <v>48.716060638427699</v>
      </c>
      <c r="G124" s="3">
        <v>291.76669311523398</v>
      </c>
      <c r="H124" s="3">
        <v>341.600006103515</v>
      </c>
      <c r="I124" s="3">
        <v>74.830009460449205</v>
      </c>
      <c r="J124" s="3">
        <v>117.87460327148401</v>
      </c>
      <c r="K124" s="3">
        <v>182.91912841796801</v>
      </c>
      <c r="L124" s="3">
        <v>48.563453674316399</v>
      </c>
    </row>
    <row r="125" spans="1:12" x14ac:dyDescent="0.3">
      <c r="A125" s="1">
        <v>44462</v>
      </c>
      <c r="B125" s="3">
        <v>144.09461975097599</v>
      </c>
      <c r="C125" s="3">
        <v>170.80000305175699</v>
      </c>
      <c r="D125" s="3">
        <v>148.94819641113199</v>
      </c>
      <c r="E125" s="3">
        <v>145.64547729492099</v>
      </c>
      <c r="F125" s="3">
        <v>48.635059356689403</v>
      </c>
      <c r="G125" s="3">
        <v>295.87542724609301</v>
      </c>
      <c r="H125" s="3">
        <v>344.33712768554602</v>
      </c>
      <c r="I125" s="3">
        <v>74.254409790039006</v>
      </c>
      <c r="J125" s="3">
        <v>116.813835144042</v>
      </c>
      <c r="K125" s="3">
        <v>186.28996276855401</v>
      </c>
      <c r="L125" s="3">
        <v>50.208328247070298</v>
      </c>
    </row>
    <row r="126" spans="1:12" x14ac:dyDescent="0.3">
      <c r="A126" s="1">
        <v>44463</v>
      </c>
      <c r="B126" s="3">
        <v>144.18295288085901</v>
      </c>
      <c r="C126" s="3">
        <v>171.27600097656199</v>
      </c>
      <c r="D126" s="3">
        <v>148.49650573730401</v>
      </c>
      <c r="E126" s="3">
        <v>147.32618713378901</v>
      </c>
      <c r="F126" s="3">
        <v>48.500064849853501</v>
      </c>
      <c r="G126" s="3">
        <v>295.77059936523398</v>
      </c>
      <c r="H126" s="3">
        <v>351.30422973632801</v>
      </c>
      <c r="I126" s="3">
        <v>73.733604431152301</v>
      </c>
      <c r="J126" s="3">
        <v>115.96157073974599</v>
      </c>
      <c r="K126" s="3">
        <v>188.21086120605401</v>
      </c>
      <c r="L126" s="3">
        <v>50.656936645507798</v>
      </c>
    </row>
    <row r="127" spans="1:12" x14ac:dyDescent="0.3">
      <c r="A127" s="1">
        <v>44466</v>
      </c>
      <c r="B127" s="3">
        <v>142.66178894042901</v>
      </c>
      <c r="C127" s="3">
        <v>170.28999328613199</v>
      </c>
      <c r="D127" s="3">
        <v>147.42132568359301</v>
      </c>
      <c r="E127" s="3">
        <v>150.886459350585</v>
      </c>
      <c r="F127" s="3">
        <v>48.248073577880803</v>
      </c>
      <c r="G127" s="3">
        <v>294.76965332031199</v>
      </c>
      <c r="H127" s="3">
        <v>351.92135620117102</v>
      </c>
      <c r="I127" s="3">
        <v>71.961082458496094</v>
      </c>
      <c r="J127" s="3">
        <v>114.41118621826099</v>
      </c>
      <c r="K127" s="3">
        <v>188.358627319335</v>
      </c>
      <c r="L127" s="3">
        <v>52.1610717773437</v>
      </c>
    </row>
    <row r="128" spans="1:12" x14ac:dyDescent="0.3">
      <c r="A128" s="1">
        <v>44467</v>
      </c>
      <c r="B128" s="3">
        <v>139.26628112792901</v>
      </c>
      <c r="C128" s="3">
        <v>165.79800415039</v>
      </c>
      <c r="D128" s="3">
        <v>147.09608459472599</v>
      </c>
      <c r="E128" s="3">
        <v>150.07322692871</v>
      </c>
      <c r="F128" s="3">
        <v>47.375083923339801</v>
      </c>
      <c r="G128" s="3">
        <v>285.92297363281199</v>
      </c>
      <c r="H128" s="3">
        <v>339.05203247070301</v>
      </c>
      <c r="I128" s="3">
        <v>70.599685668945298</v>
      </c>
      <c r="J128" s="3">
        <v>113.85812377929599</v>
      </c>
      <c r="K128" s="3">
        <v>185.73585510253901</v>
      </c>
      <c r="L128" s="3">
        <v>52.706428527832003</v>
      </c>
    </row>
    <row r="129" spans="1:12" x14ac:dyDescent="0.3">
      <c r="A129" s="1">
        <v>44468</v>
      </c>
      <c r="B129" s="3">
        <v>140.169174194335</v>
      </c>
      <c r="C129" s="3">
        <v>165.05599975585901</v>
      </c>
      <c r="D129" s="3">
        <v>148.18930053710901</v>
      </c>
      <c r="E129" s="3">
        <v>149.95574951171801</v>
      </c>
      <c r="F129" s="3">
        <v>47.663082122802699</v>
      </c>
      <c r="G129" s="3">
        <v>285.16995239257801</v>
      </c>
      <c r="H129" s="3">
        <v>338.01693725585898</v>
      </c>
      <c r="I129" s="3">
        <v>71.586463928222599</v>
      </c>
      <c r="J129" s="3">
        <v>114.63786315917901</v>
      </c>
      <c r="K129" s="3">
        <v>186.25305175781199</v>
      </c>
      <c r="L129" s="3">
        <v>52.671241760253899</v>
      </c>
    </row>
    <row r="130" spans="1:12" x14ac:dyDescent="0.3">
      <c r="A130" s="1">
        <v>44469</v>
      </c>
      <c r="B130" s="3">
        <v>138.86392211914</v>
      </c>
      <c r="C130" s="3">
        <v>164.25199890136699</v>
      </c>
      <c r="D130" s="3">
        <v>145.91252136230401</v>
      </c>
      <c r="E130" s="3">
        <v>147.91352844238199</v>
      </c>
      <c r="F130" s="3">
        <v>47.222087860107401</v>
      </c>
      <c r="G130" s="3">
        <v>279.67886352539</v>
      </c>
      <c r="H130" s="3">
        <v>337.79794311523398</v>
      </c>
      <c r="I130" s="3">
        <v>71.741790771484304</v>
      </c>
      <c r="J130" s="3">
        <v>113.72214508056599</v>
      </c>
      <c r="K130" s="3">
        <v>181.01672363281199</v>
      </c>
      <c r="L130" s="3">
        <v>51.738861083984297</v>
      </c>
    </row>
    <row r="131" spans="1:12" x14ac:dyDescent="0.3">
      <c r="A131" s="1">
        <v>44470</v>
      </c>
      <c r="B131" s="3">
        <v>139.99247741699199</v>
      </c>
      <c r="C131" s="3">
        <v>164.162994384765</v>
      </c>
      <c r="D131" s="3">
        <v>144.98193359375</v>
      </c>
      <c r="E131" s="3">
        <v>151.02200317382801</v>
      </c>
      <c r="F131" s="3">
        <v>47.717071533203097</v>
      </c>
      <c r="G131" s="3">
        <v>283.94015502929602</v>
      </c>
      <c r="H131" s="3">
        <v>341.40100097656199</v>
      </c>
      <c r="I131" s="3">
        <v>72.372215270996094</v>
      </c>
      <c r="J131" s="3">
        <v>114.628784179687</v>
      </c>
      <c r="K131" s="3">
        <v>186.30841064453099</v>
      </c>
      <c r="L131" s="3">
        <v>53.594841003417898</v>
      </c>
    </row>
    <row r="132" spans="1:12" x14ac:dyDescent="0.3">
      <c r="A132" s="1">
        <v>44473</v>
      </c>
      <c r="B132" s="3">
        <v>136.54788208007801</v>
      </c>
      <c r="C132" s="3">
        <v>159.488998413085</v>
      </c>
      <c r="D132" s="3">
        <v>143.85256958007801</v>
      </c>
      <c r="E132" s="3">
        <v>150.85934448242099</v>
      </c>
      <c r="F132" s="3">
        <v>47.690078735351499</v>
      </c>
      <c r="G132" s="3">
        <v>280.889556884765</v>
      </c>
      <c r="H132" s="3">
        <v>324.69970703125</v>
      </c>
      <c r="I132" s="3">
        <v>72.50927734375</v>
      </c>
      <c r="J132" s="3">
        <v>114.99147033691401</v>
      </c>
      <c r="K132" s="3">
        <v>189.79000854492099</v>
      </c>
      <c r="L132" s="3">
        <v>54.2897338867187</v>
      </c>
    </row>
    <row r="133" spans="1:12" x14ac:dyDescent="0.3">
      <c r="A133" s="1">
        <v>44474</v>
      </c>
      <c r="B133" s="3">
        <v>138.48117065429599</v>
      </c>
      <c r="C133" s="3">
        <v>161.05000305175699</v>
      </c>
      <c r="D133" s="3">
        <v>144.177810668945</v>
      </c>
      <c r="E133" s="3">
        <v>153.32289123535099</v>
      </c>
      <c r="F133" s="3">
        <v>47.771080017089801</v>
      </c>
      <c r="G133" s="3">
        <v>283.92102050781199</v>
      </c>
      <c r="H133" s="3">
        <v>331.39810180664</v>
      </c>
      <c r="I133" s="3">
        <v>72.618934631347599</v>
      </c>
      <c r="J133" s="3">
        <v>114.628784179687</v>
      </c>
      <c r="K133" s="3">
        <v>193.90888977050699</v>
      </c>
      <c r="L133" s="3">
        <v>54.201770782470703</v>
      </c>
    </row>
    <row r="134" spans="1:12" x14ac:dyDescent="0.3">
      <c r="A134" s="1">
        <v>44475</v>
      </c>
      <c r="B134" s="3">
        <v>139.35458374023401</v>
      </c>
      <c r="C134" s="3">
        <v>163.100494384765</v>
      </c>
      <c r="D134" s="3">
        <v>144.47596740722599</v>
      </c>
      <c r="E134" s="3">
        <v>153.65017700195301</v>
      </c>
      <c r="F134" s="3">
        <v>48.338066101074197</v>
      </c>
      <c r="G134" s="3">
        <v>282.22421264648398</v>
      </c>
      <c r="H134" s="3">
        <v>332.07498168945301</v>
      </c>
      <c r="I134" s="3">
        <v>74.172164916992102</v>
      </c>
      <c r="J134" s="3">
        <v>115.861846923828</v>
      </c>
      <c r="K134" s="3">
        <v>196.18995666503901</v>
      </c>
      <c r="L134" s="3">
        <v>53.207817077636697</v>
      </c>
    </row>
    <row r="135" spans="1:12" x14ac:dyDescent="0.3">
      <c r="A135" s="1">
        <v>44476</v>
      </c>
      <c r="B135" s="3">
        <v>140.62054443359301</v>
      </c>
      <c r="C135" s="3">
        <v>165.12150573730401</v>
      </c>
      <c r="D135" s="3">
        <v>145.76795959472599</v>
      </c>
      <c r="E135" s="3">
        <v>154.62287902832</v>
      </c>
      <c r="F135" s="3">
        <v>48.491065979003899</v>
      </c>
      <c r="G135" s="3">
        <v>285.18893432617102</v>
      </c>
      <c r="H135" s="3">
        <v>327.67562866210898</v>
      </c>
      <c r="I135" s="3">
        <v>73.934608459472599</v>
      </c>
      <c r="J135" s="3">
        <v>117.30343627929599</v>
      </c>
      <c r="K135" s="3">
        <v>195.67279052734301</v>
      </c>
      <c r="L135" s="3">
        <v>53.357345581054602</v>
      </c>
    </row>
    <row r="136" spans="1:12" x14ac:dyDescent="0.3">
      <c r="A136" s="1">
        <v>44477</v>
      </c>
      <c r="B136" s="3">
        <v>140.23782348632801</v>
      </c>
      <c r="C136" s="3">
        <v>164.43099975585901</v>
      </c>
      <c r="D136" s="3">
        <v>145.39752197265599</v>
      </c>
      <c r="E136" s="3">
        <v>154.74104309082</v>
      </c>
      <c r="F136" s="3">
        <v>48.707054138183501</v>
      </c>
      <c r="G136" s="3">
        <v>282.357666015625</v>
      </c>
      <c r="H136" s="3">
        <v>328.50173950195301</v>
      </c>
      <c r="I136" s="3">
        <v>73.285903930664006</v>
      </c>
      <c r="J136" s="3">
        <v>116.532752990722</v>
      </c>
      <c r="K136" s="3">
        <v>199.92091369628901</v>
      </c>
      <c r="L136" s="3">
        <v>54.6943550109863</v>
      </c>
    </row>
    <row r="137" spans="1:12" x14ac:dyDescent="0.3">
      <c r="A137" s="1">
        <v>44480</v>
      </c>
      <c r="B137" s="3">
        <v>140.149490356445</v>
      </c>
      <c r="C137" s="3">
        <v>162.31500244140599</v>
      </c>
      <c r="D137" s="3">
        <v>144.78318786621</v>
      </c>
      <c r="E137" s="3">
        <v>151.486572265625</v>
      </c>
      <c r="F137" s="3">
        <v>48.806060791015597</v>
      </c>
      <c r="G137" s="3">
        <v>281.070709228515</v>
      </c>
      <c r="H137" s="3">
        <v>323.92337036132801</v>
      </c>
      <c r="I137" s="3">
        <v>71.111351013183594</v>
      </c>
      <c r="J137" s="3">
        <v>116.90451049804599</v>
      </c>
      <c r="K137" s="3">
        <v>198.47103881835901</v>
      </c>
      <c r="L137" s="3">
        <v>54.148994445800703</v>
      </c>
    </row>
    <row r="138" spans="1:12" x14ac:dyDescent="0.3">
      <c r="A138" s="1">
        <v>44481</v>
      </c>
      <c r="B138" s="3">
        <v>138.87374877929599</v>
      </c>
      <c r="C138" s="3">
        <v>162.36650085449199</v>
      </c>
      <c r="D138" s="3">
        <v>142.47024536132801</v>
      </c>
      <c r="E138" s="3">
        <v>150.322982788085</v>
      </c>
      <c r="F138" s="3">
        <v>48.806060791015597</v>
      </c>
      <c r="G138" s="3">
        <v>281.99545288085898</v>
      </c>
      <c r="H138" s="3">
        <v>322.25115966796801</v>
      </c>
      <c r="I138" s="3">
        <v>72.061569213867102</v>
      </c>
      <c r="J138" s="3">
        <v>119.941780090332</v>
      </c>
      <c r="K138" s="3">
        <v>197.08575439453099</v>
      </c>
      <c r="L138" s="3">
        <v>53.867519378662102</v>
      </c>
    </row>
    <row r="139" spans="1:12" x14ac:dyDescent="0.3">
      <c r="A139" s="1">
        <v>44482</v>
      </c>
      <c r="B139" s="3">
        <v>138.284912109375</v>
      </c>
      <c r="C139" s="3">
        <v>164.21400451660099</v>
      </c>
      <c r="D139" s="3">
        <v>143.83451843261699</v>
      </c>
      <c r="E139" s="3">
        <v>146.35948181152301</v>
      </c>
      <c r="F139" s="3">
        <v>48.815055847167898</v>
      </c>
      <c r="G139" s="3">
        <v>286.93347167968699</v>
      </c>
      <c r="H139" s="3">
        <v>323.01763916015602</v>
      </c>
      <c r="I139" s="3">
        <v>73.267639160156193</v>
      </c>
      <c r="J139" s="3">
        <v>121.401496887207</v>
      </c>
      <c r="K139" s="3">
        <v>199.33914184570301</v>
      </c>
      <c r="L139" s="3">
        <v>53.717983245849602</v>
      </c>
    </row>
    <row r="140" spans="1:12" x14ac:dyDescent="0.3">
      <c r="A140" s="1">
        <v>44483</v>
      </c>
      <c r="B140" s="3">
        <v>141.08180236816401</v>
      </c>
      <c r="C140" s="3">
        <v>164.99299621582</v>
      </c>
      <c r="D140" s="3">
        <v>144.65666198730401</v>
      </c>
      <c r="E140" s="3">
        <v>148.60487365722599</v>
      </c>
      <c r="F140" s="3">
        <v>49.148056030273402</v>
      </c>
      <c r="G140" s="3">
        <v>294.35015869140602</v>
      </c>
      <c r="H140" s="3">
        <v>326.98886108398398</v>
      </c>
      <c r="I140" s="3">
        <v>74.427993774414006</v>
      </c>
      <c r="J140" s="3">
        <v>123.060707092285</v>
      </c>
      <c r="K140" s="3">
        <v>204.40916442871</v>
      </c>
      <c r="L140" s="3">
        <v>54.536026000976499</v>
      </c>
    </row>
    <row r="141" spans="1:12" x14ac:dyDescent="0.3">
      <c r="A141" s="1">
        <v>44484</v>
      </c>
      <c r="B141" s="3">
        <v>142.14170837402301</v>
      </c>
      <c r="C141" s="3">
        <v>170.45100402832</v>
      </c>
      <c r="D141" s="3">
        <v>145.73181152343699</v>
      </c>
      <c r="E141" s="3">
        <v>151.45932006835901</v>
      </c>
      <c r="F141" s="3">
        <v>49.031055450439403</v>
      </c>
      <c r="G141" s="3">
        <v>293.84490966796801</v>
      </c>
      <c r="H141" s="3">
        <v>323.23660278320301</v>
      </c>
      <c r="I141" s="3">
        <v>74.619850158691406</v>
      </c>
      <c r="J141" s="3">
        <v>124.194030761718</v>
      </c>
      <c r="K141" s="3">
        <v>207.93699645996</v>
      </c>
      <c r="L141" s="3">
        <v>55.055000305175703</v>
      </c>
    </row>
    <row r="142" spans="1:12" x14ac:dyDescent="0.3">
      <c r="A142" s="1">
        <v>44487</v>
      </c>
      <c r="B142" s="3">
        <v>143.81985473632801</v>
      </c>
      <c r="C142" s="3">
        <v>172.33700561523401</v>
      </c>
      <c r="D142" s="3">
        <v>144.66569519042901</v>
      </c>
      <c r="E142" s="3">
        <v>151.40478515625</v>
      </c>
      <c r="F142" s="3">
        <v>48.545059204101499</v>
      </c>
      <c r="G142" s="3">
        <v>293.58758544921801</v>
      </c>
      <c r="H142" s="3">
        <v>333.76696777343699</v>
      </c>
      <c r="I142" s="3">
        <v>73.998573303222599</v>
      </c>
      <c r="J142" s="3">
        <v>126.741722106933</v>
      </c>
      <c r="K142" s="3">
        <v>208.64810180664</v>
      </c>
      <c r="L142" s="3">
        <v>55.028610229492102</v>
      </c>
    </row>
    <row r="143" spans="1:12" x14ac:dyDescent="0.3">
      <c r="A143" s="1">
        <v>44488</v>
      </c>
      <c r="B143" s="3">
        <v>145.98864746093699</v>
      </c>
      <c r="C143" s="3">
        <v>172.20750427246</v>
      </c>
      <c r="D143" s="3">
        <v>148.05377197265599</v>
      </c>
      <c r="E143" s="3">
        <v>153.24108886718699</v>
      </c>
      <c r="F143" s="3">
        <v>48.734066009521399</v>
      </c>
      <c r="G143" s="3">
        <v>296.17095947265602</v>
      </c>
      <c r="H143" s="3">
        <v>338.39517211914</v>
      </c>
      <c r="I143" s="3">
        <v>74.948799133300696</v>
      </c>
      <c r="J143" s="3">
        <v>126.13429260253901</v>
      </c>
      <c r="K143" s="3">
        <v>208.49104309082</v>
      </c>
      <c r="L143" s="3">
        <v>55.855449676513601</v>
      </c>
    </row>
    <row r="144" spans="1:12" x14ac:dyDescent="0.3">
      <c r="A144" s="1">
        <v>44489</v>
      </c>
      <c r="B144" s="3">
        <v>146.47932434082</v>
      </c>
      <c r="C144" s="3">
        <v>170.753005981445</v>
      </c>
      <c r="D144" s="3">
        <v>147.97245788574199</v>
      </c>
      <c r="E144" s="3">
        <v>155.30464172363199</v>
      </c>
      <c r="F144" s="3">
        <v>49.166053771972599</v>
      </c>
      <c r="G144" s="3">
        <v>296.685791015625</v>
      </c>
      <c r="H144" s="3">
        <v>339.18142700195301</v>
      </c>
      <c r="I144" s="3">
        <v>76.675628662109304</v>
      </c>
      <c r="J144" s="3">
        <v>130.03289794921801</v>
      </c>
      <c r="K144" s="3">
        <v>210.56893920898401</v>
      </c>
      <c r="L144" s="3">
        <v>56.163311004638601</v>
      </c>
    </row>
    <row r="145" spans="1:12" x14ac:dyDescent="0.3">
      <c r="A145" s="1">
        <v>44490</v>
      </c>
      <c r="B145" s="3">
        <v>146.69525146484301</v>
      </c>
      <c r="C145" s="3">
        <v>171.75050354003901</v>
      </c>
      <c r="D145" s="3">
        <v>147.62910461425699</v>
      </c>
      <c r="E145" s="3">
        <v>154.08656311035099</v>
      </c>
      <c r="F145" s="3">
        <v>48.914058685302699</v>
      </c>
      <c r="G145" s="3">
        <v>296.77151489257801</v>
      </c>
      <c r="H145" s="3">
        <v>340.27630615234301</v>
      </c>
      <c r="I145" s="3">
        <v>76.575134277343693</v>
      </c>
      <c r="J145" s="3">
        <v>131.41102600097599</v>
      </c>
      <c r="K145" s="3">
        <v>213.58883666992099</v>
      </c>
      <c r="L145" s="3">
        <v>55.142959594726499</v>
      </c>
    </row>
    <row r="146" spans="1:12" x14ac:dyDescent="0.3">
      <c r="A146" s="1">
        <v>44491</v>
      </c>
      <c r="B146" s="3">
        <v>145.91995239257801</v>
      </c>
      <c r="C146" s="3">
        <v>166.77749633789</v>
      </c>
      <c r="D146" s="3">
        <v>147.91822814941401</v>
      </c>
      <c r="E146" s="3">
        <v>156.15916442871</v>
      </c>
      <c r="F146" s="3">
        <v>49.004051208496001</v>
      </c>
      <c r="G146" s="3">
        <v>299.47888183593699</v>
      </c>
      <c r="H146" s="3">
        <v>323.08724975585898</v>
      </c>
      <c r="I146" s="3">
        <v>77.132469177246094</v>
      </c>
      <c r="J146" s="3">
        <v>130.55874633789</v>
      </c>
      <c r="K146" s="3">
        <v>219.41616821289</v>
      </c>
      <c r="L146" s="3">
        <v>55.521190643310497</v>
      </c>
    </row>
    <row r="147" spans="1:12" x14ac:dyDescent="0.3">
      <c r="A147" s="1">
        <v>44494</v>
      </c>
      <c r="B147" s="3">
        <v>145.87089538574199</v>
      </c>
      <c r="C147" s="3">
        <v>166.01849365234301</v>
      </c>
      <c r="D147" s="3">
        <v>148.24348449707</v>
      </c>
      <c r="E147" s="3">
        <v>155.39559936523401</v>
      </c>
      <c r="F147" s="3">
        <v>48.806060791015597</v>
      </c>
      <c r="G147" s="3">
        <v>301.89071655273398</v>
      </c>
      <c r="H147" s="3">
        <v>327.14816284179602</v>
      </c>
      <c r="I147" s="3">
        <v>77.013694763183594</v>
      </c>
      <c r="J147" s="3">
        <v>131.55610656738199</v>
      </c>
      <c r="K147" s="3">
        <v>221.90040588378901</v>
      </c>
      <c r="L147" s="3">
        <v>56.603122711181598</v>
      </c>
    </row>
    <row r="148" spans="1:12" x14ac:dyDescent="0.3">
      <c r="A148" s="1">
        <v>44495</v>
      </c>
      <c r="B148" s="3">
        <v>146.53822326660099</v>
      </c>
      <c r="C148" s="3">
        <v>168.80349731445301</v>
      </c>
      <c r="D148" s="3">
        <v>149.75231933593699</v>
      </c>
      <c r="E148" s="3">
        <v>155.81373596191401</v>
      </c>
      <c r="F148" s="3">
        <v>49.022056579589801</v>
      </c>
      <c r="G148" s="3">
        <v>301.97650146484301</v>
      </c>
      <c r="H148" s="3">
        <v>314.32855224609301</v>
      </c>
      <c r="I148" s="3">
        <v>78.091842651367102</v>
      </c>
      <c r="J148" s="3">
        <v>132.58061218261699</v>
      </c>
      <c r="K148" s="3">
        <v>222.30676269531199</v>
      </c>
      <c r="L148" s="3">
        <v>57.913734436035099</v>
      </c>
    </row>
    <row r="149" spans="1:12" x14ac:dyDescent="0.3">
      <c r="A149" s="1">
        <v>44496</v>
      </c>
      <c r="B149" s="3">
        <v>146.07699584960901</v>
      </c>
      <c r="C149" s="3">
        <v>169.62449645996</v>
      </c>
      <c r="D149" s="3">
        <v>147.93630981445301</v>
      </c>
      <c r="E149" s="3">
        <v>152.56838989257801</v>
      </c>
      <c r="F149" s="3">
        <v>49.967041015625</v>
      </c>
      <c r="G149" s="3">
        <v>304.07382202148398</v>
      </c>
      <c r="H149" s="3">
        <v>310.75540161132801</v>
      </c>
      <c r="I149" s="3">
        <v>77.671524047851506</v>
      </c>
      <c r="J149" s="3">
        <v>130.43182373046801</v>
      </c>
      <c r="K149" s="3">
        <v>221.069244384765</v>
      </c>
      <c r="L149" s="3">
        <v>56.409595489501903</v>
      </c>
    </row>
    <row r="150" spans="1:12" x14ac:dyDescent="0.3">
      <c r="A150" s="1">
        <v>44497</v>
      </c>
      <c r="B150" s="3">
        <v>149.72772216796801</v>
      </c>
      <c r="C150" s="3">
        <v>172.32850646972599</v>
      </c>
      <c r="D150" s="3">
        <v>147.13224792480401</v>
      </c>
      <c r="E150" s="3">
        <v>154.86830139160099</v>
      </c>
      <c r="F150" s="3">
        <v>50.435031890869098</v>
      </c>
      <c r="G150" s="3">
        <v>303.11099243164</v>
      </c>
      <c r="H150" s="3">
        <v>315.433349609375</v>
      </c>
      <c r="I150" s="3">
        <v>78.9598388671875</v>
      </c>
      <c r="J150" s="3">
        <v>132.97953796386699</v>
      </c>
      <c r="K150" s="3">
        <v>223.76588439941401</v>
      </c>
      <c r="L150" s="3">
        <v>56.567924499511697</v>
      </c>
    </row>
    <row r="151" spans="1:12" x14ac:dyDescent="0.3">
      <c r="A151" s="1">
        <v>44498</v>
      </c>
      <c r="B151" s="3">
        <v>147.00930786132801</v>
      </c>
      <c r="C151" s="3">
        <v>168.62150573730401</v>
      </c>
      <c r="D151" s="3">
        <v>147.15931701660099</v>
      </c>
      <c r="E151" s="3">
        <v>154.44107055664</v>
      </c>
      <c r="F151" s="3">
        <v>50.732021331787102</v>
      </c>
      <c r="G151" s="3">
        <v>304.29302978515602</v>
      </c>
      <c r="H151" s="3">
        <v>322.052154541015</v>
      </c>
      <c r="I151" s="3">
        <v>77.963928222656193</v>
      </c>
      <c r="J151" s="3">
        <v>131.42916870117099</v>
      </c>
      <c r="K151" s="3">
        <v>222.93472290039</v>
      </c>
      <c r="L151" s="3">
        <v>56.708671569824197</v>
      </c>
    </row>
    <row r="152" spans="1:12" x14ac:dyDescent="0.3">
      <c r="A152" s="1">
        <v>44501</v>
      </c>
      <c r="B152" s="3">
        <v>146.18493652343699</v>
      </c>
      <c r="C152" s="3">
        <v>165.905502319335</v>
      </c>
      <c r="D152" s="3">
        <v>147.28584289550699</v>
      </c>
      <c r="E152" s="3">
        <v>154.35923767089801</v>
      </c>
      <c r="F152" s="3">
        <v>50.552028656005803</v>
      </c>
      <c r="G152" s="3">
        <v>307.88702392578102</v>
      </c>
      <c r="H152" s="3">
        <v>328.43209838867102</v>
      </c>
      <c r="I152" s="3">
        <v>78.201477050781193</v>
      </c>
      <c r="J152" s="3">
        <v>131.220611572265</v>
      </c>
      <c r="K152" s="3">
        <v>221.143142700195</v>
      </c>
      <c r="L152" s="3">
        <v>57.729015350341797</v>
      </c>
    </row>
    <row r="153" spans="1:12" x14ac:dyDescent="0.3">
      <c r="A153" s="1">
        <v>44502</v>
      </c>
      <c r="B153" s="3">
        <v>147.22520446777301</v>
      </c>
      <c r="C153" s="3">
        <v>165.63749694824199</v>
      </c>
      <c r="D153" s="3">
        <v>149.60774230957</v>
      </c>
      <c r="E153" s="3">
        <v>154.96832275390599</v>
      </c>
      <c r="F153" s="3">
        <v>50.489021301269503</v>
      </c>
      <c r="G153" s="3">
        <v>312.27218627929602</v>
      </c>
      <c r="H153" s="3">
        <v>326.54098510742102</v>
      </c>
      <c r="I153" s="3">
        <v>78.046157836914006</v>
      </c>
      <c r="J153" s="3">
        <v>133.30592346191401</v>
      </c>
      <c r="K153" s="3">
        <v>222.04817199707</v>
      </c>
      <c r="L153" s="3">
        <v>57.016536712646399</v>
      </c>
    </row>
    <row r="154" spans="1:12" x14ac:dyDescent="0.3">
      <c r="A154" s="1">
        <v>44503</v>
      </c>
      <c r="B154" s="3">
        <v>148.66783142089801</v>
      </c>
      <c r="C154" s="3">
        <v>169.19999694824199</v>
      </c>
      <c r="D154" s="3">
        <v>149.12890625</v>
      </c>
      <c r="E154" s="3">
        <v>155.022857666015</v>
      </c>
      <c r="F154" s="3">
        <v>50.660030364990199</v>
      </c>
      <c r="G154" s="3">
        <v>313.07293701171801</v>
      </c>
      <c r="H154" s="3">
        <v>330.06442260742102</v>
      </c>
      <c r="I154" s="3">
        <v>77.881690979003906</v>
      </c>
      <c r="J154" s="3">
        <v>133.86804199218699</v>
      </c>
      <c r="K154" s="3">
        <v>221.143142700195</v>
      </c>
      <c r="L154" s="3">
        <v>56.233680725097599</v>
      </c>
    </row>
    <row r="155" spans="1:12" x14ac:dyDescent="0.3">
      <c r="A155" s="1">
        <v>44504</v>
      </c>
      <c r="B155" s="3">
        <v>148.14765930175699</v>
      </c>
      <c r="C155" s="3">
        <v>173.850006103515</v>
      </c>
      <c r="D155" s="3">
        <v>148.71331787109301</v>
      </c>
      <c r="E155" s="3">
        <v>152.98654174804599</v>
      </c>
      <c r="F155" s="3">
        <v>50.939022064208899</v>
      </c>
      <c r="G155" s="3">
        <v>316.01864624023398</v>
      </c>
      <c r="H155" s="3">
        <v>334.27456665039</v>
      </c>
      <c r="I155" s="3">
        <v>77.443130493164006</v>
      </c>
      <c r="J155" s="3">
        <v>134.06750488281199</v>
      </c>
      <c r="K155" s="3">
        <v>219.05601501464801</v>
      </c>
      <c r="L155" s="3">
        <v>56.655895233154297</v>
      </c>
    </row>
    <row r="156" spans="1:12" x14ac:dyDescent="0.3">
      <c r="A156" s="1">
        <v>44505</v>
      </c>
      <c r="B156" s="3">
        <v>148.67839050292901</v>
      </c>
      <c r="C156" s="3">
        <v>175.94949340820301</v>
      </c>
      <c r="D156" s="3">
        <v>147.65621948242099</v>
      </c>
      <c r="E156" s="3">
        <v>152.76838684082</v>
      </c>
      <c r="F156" s="3">
        <v>51.155010223388601</v>
      </c>
      <c r="G156" s="3">
        <v>316.485748291015</v>
      </c>
      <c r="H156" s="3">
        <v>339.52981567382801</v>
      </c>
      <c r="I156" s="3">
        <v>78.146659851074205</v>
      </c>
      <c r="J156" s="3">
        <v>132.99769592285099</v>
      </c>
      <c r="K156" s="3">
        <v>220.56132507324199</v>
      </c>
      <c r="L156" s="3">
        <v>57.192451477050703</v>
      </c>
    </row>
    <row r="157" spans="1:12" x14ac:dyDescent="0.3">
      <c r="A157" s="1">
        <v>44508</v>
      </c>
      <c r="B157" s="3">
        <v>147.85284423828099</v>
      </c>
      <c r="C157" s="3">
        <v>174.44900512695301</v>
      </c>
      <c r="D157" s="3">
        <v>147.15031433105401</v>
      </c>
      <c r="E157" s="3">
        <v>153.68653869628901</v>
      </c>
      <c r="F157" s="3">
        <v>50.696029663085902</v>
      </c>
      <c r="G157" s="3">
        <v>321.76702880859301</v>
      </c>
      <c r="H157" s="3">
        <v>337.03155517578102</v>
      </c>
      <c r="I157" s="3">
        <v>77.287811279296804</v>
      </c>
      <c r="J157" s="3">
        <v>134.24888610839801</v>
      </c>
      <c r="K157" s="3">
        <v>221.13389587402301</v>
      </c>
      <c r="L157" s="3">
        <v>57.808197021484297</v>
      </c>
    </row>
    <row r="158" spans="1:12" x14ac:dyDescent="0.3">
      <c r="A158" s="1">
        <v>44509</v>
      </c>
      <c r="B158" s="3">
        <v>148.21646118164</v>
      </c>
      <c r="C158" s="3">
        <v>178.81149291992099</v>
      </c>
      <c r="D158" s="3">
        <v>146.82502746582</v>
      </c>
      <c r="E158" s="3">
        <v>152.52291870117099</v>
      </c>
      <c r="F158" s="3">
        <v>50.840011596679602</v>
      </c>
      <c r="G158" s="3">
        <v>322.80618286132801</v>
      </c>
      <c r="H158" s="3">
        <v>333.79684448242102</v>
      </c>
      <c r="I158" s="3">
        <v>77.607582092285099</v>
      </c>
      <c r="J158" s="3">
        <v>134.59338378906199</v>
      </c>
      <c r="K158" s="3">
        <v>222.565338134765</v>
      </c>
      <c r="L158" s="3">
        <v>58.371131896972599</v>
      </c>
    </row>
    <row r="159" spans="1:12" x14ac:dyDescent="0.3">
      <c r="A159" s="1">
        <v>44510</v>
      </c>
      <c r="B159" s="3">
        <v>145.37615966796801</v>
      </c>
      <c r="C159" s="3">
        <v>174.10249328613199</v>
      </c>
      <c r="D159" s="3">
        <v>148.41517639160099</v>
      </c>
      <c r="E159" s="3">
        <v>152.37747192382801</v>
      </c>
      <c r="F159" s="3">
        <v>51.047019958496001</v>
      </c>
      <c r="G159" s="3">
        <v>320.89950561523398</v>
      </c>
      <c r="H159" s="3">
        <v>326.10308837890602</v>
      </c>
      <c r="I159" s="3">
        <v>77.845123291015597</v>
      </c>
      <c r="J159" s="3">
        <v>134.88351440429599</v>
      </c>
      <c r="K159" s="3">
        <v>223.064041137695</v>
      </c>
      <c r="L159" s="3">
        <v>57.22119140625</v>
      </c>
    </row>
    <row r="160" spans="1:12" x14ac:dyDescent="0.3">
      <c r="A160" s="1">
        <v>44511</v>
      </c>
      <c r="B160" s="3">
        <v>145.327056884765</v>
      </c>
      <c r="C160" s="3">
        <v>173.625</v>
      </c>
      <c r="D160" s="3">
        <v>147.32197570800699</v>
      </c>
      <c r="E160" s="3">
        <v>152.368392944335</v>
      </c>
      <c r="F160" s="3">
        <v>51.065013885497997</v>
      </c>
      <c r="G160" s="3">
        <v>319.98440551757801</v>
      </c>
      <c r="H160" s="3">
        <v>326.20260620117102</v>
      </c>
      <c r="I160" s="3">
        <v>78.000473022460895</v>
      </c>
      <c r="J160" s="3">
        <v>135.01046752929599</v>
      </c>
      <c r="K160" s="3">
        <v>222.15899658203099</v>
      </c>
      <c r="L160" s="3">
        <v>57.328155517578097</v>
      </c>
    </row>
    <row r="161" spans="1:12" x14ac:dyDescent="0.3">
      <c r="A161" s="1">
        <v>44512</v>
      </c>
      <c r="B161" s="3">
        <v>147.41059875488199</v>
      </c>
      <c r="C161" s="3">
        <v>176.25750732421801</v>
      </c>
      <c r="D161" s="3">
        <v>149.083724975585</v>
      </c>
      <c r="E161" s="3">
        <v>151.686599731445</v>
      </c>
      <c r="F161" s="3">
        <v>50.948009490966797</v>
      </c>
      <c r="G161" s="3">
        <v>321.28085327148398</v>
      </c>
      <c r="H161" s="3">
        <v>339.29095458984301</v>
      </c>
      <c r="I161" s="3">
        <v>78.859306335449205</v>
      </c>
      <c r="J161" s="3">
        <v>134.91975402832</v>
      </c>
      <c r="K161" s="3">
        <v>223.89518737792901</v>
      </c>
      <c r="L161" s="3">
        <v>56.891365051269503</v>
      </c>
    </row>
    <row r="162" spans="1:12" x14ac:dyDescent="0.3">
      <c r="A162" s="1">
        <v>44515</v>
      </c>
      <c r="B162" s="3">
        <v>147.42039489746</v>
      </c>
      <c r="C162" s="3">
        <v>177.28399658203099</v>
      </c>
      <c r="D162" s="3">
        <v>147.73756408691401</v>
      </c>
      <c r="E162" s="3">
        <v>151.41387939453099</v>
      </c>
      <c r="F162" s="3">
        <v>50.957019805908203</v>
      </c>
      <c r="G162" s="3">
        <v>318.41146850585898</v>
      </c>
      <c r="H162" s="3">
        <v>345.92962646484301</v>
      </c>
      <c r="I162" s="3">
        <v>79.8004150390625</v>
      </c>
      <c r="J162" s="3">
        <v>136.18005371093699</v>
      </c>
      <c r="K162" s="3">
        <v>222.99015808105401</v>
      </c>
      <c r="L162" s="3">
        <v>57.381660461425703</v>
      </c>
    </row>
    <row r="163" spans="1:12" x14ac:dyDescent="0.3">
      <c r="A163" s="1">
        <v>44516</v>
      </c>
      <c r="B163" s="3">
        <v>148.40321350097599</v>
      </c>
      <c r="C163" s="3">
        <v>177.03500366210901</v>
      </c>
      <c r="D163" s="3">
        <v>146.96958923339801</v>
      </c>
      <c r="E163" s="3">
        <v>150.322982788085</v>
      </c>
      <c r="F163" s="3">
        <v>50.597030639648402</v>
      </c>
      <c r="G163" s="3">
        <v>317.42004394531199</v>
      </c>
      <c r="H163" s="3">
        <v>341.35119628906199</v>
      </c>
      <c r="I163" s="3">
        <v>79.471504211425696</v>
      </c>
      <c r="J163" s="3">
        <v>135.51818847656199</v>
      </c>
      <c r="K163" s="3">
        <v>223.00863647460901</v>
      </c>
      <c r="L163" s="3">
        <v>57.9610786437988</v>
      </c>
    </row>
    <row r="164" spans="1:12" x14ac:dyDescent="0.3">
      <c r="A164" s="1">
        <v>44517</v>
      </c>
      <c r="B164" s="3">
        <v>150.85040283203099</v>
      </c>
      <c r="C164" s="3">
        <v>177.44999694824199</v>
      </c>
      <c r="D164" s="3">
        <v>147.52070617675699</v>
      </c>
      <c r="E164" s="3">
        <v>149.51393127441401</v>
      </c>
      <c r="F164" s="3">
        <v>50.318035125732401</v>
      </c>
      <c r="G164" s="3">
        <v>315.99963378906199</v>
      </c>
      <c r="H164" s="3">
        <v>339.17144775390602</v>
      </c>
      <c r="I164" s="3">
        <v>80.202423095703097</v>
      </c>
      <c r="J164" s="3">
        <v>136.34327697753901</v>
      </c>
      <c r="K164" s="3">
        <v>221.41094970703099</v>
      </c>
      <c r="L164" s="3">
        <v>57.328155517578097</v>
      </c>
    </row>
    <row r="165" spans="1:12" x14ac:dyDescent="0.3">
      <c r="A165" s="1">
        <v>44518</v>
      </c>
      <c r="B165" s="3">
        <v>155.15504455566401</v>
      </c>
      <c r="C165" s="3">
        <v>184.80299377441401</v>
      </c>
      <c r="D165" s="3">
        <v>146.72561645507801</v>
      </c>
      <c r="E165" s="3">
        <v>148.22303771972599</v>
      </c>
      <c r="F165" s="3">
        <v>49.868038177490199</v>
      </c>
      <c r="G165" s="3">
        <v>315.54205322265602</v>
      </c>
      <c r="H165" s="3">
        <v>337.10125732421801</v>
      </c>
      <c r="I165" s="3">
        <v>80.0379638671875</v>
      </c>
      <c r="J165" s="3">
        <v>136.52458190917901</v>
      </c>
      <c r="K165" s="3">
        <v>221.86347961425699</v>
      </c>
      <c r="L165" s="3">
        <v>56.7041625976562</v>
      </c>
    </row>
    <row r="166" spans="1:12" x14ac:dyDescent="0.3">
      <c r="A166" s="1">
        <v>44519</v>
      </c>
      <c r="B166" s="3">
        <v>157.78895568847599</v>
      </c>
      <c r="C166" s="3">
        <v>183.82850646972599</v>
      </c>
      <c r="D166" s="3">
        <v>147.16838073730401</v>
      </c>
      <c r="E166" s="3">
        <v>146.28674316406199</v>
      </c>
      <c r="F166" s="3">
        <v>49.616043090820298</v>
      </c>
      <c r="G166" s="3">
        <v>316.67642211914</v>
      </c>
      <c r="H166" s="3">
        <v>343.68023681640602</v>
      </c>
      <c r="I166" s="3">
        <v>80.686676025390597</v>
      </c>
      <c r="J166" s="3">
        <v>136.19821166992099</v>
      </c>
      <c r="K166" s="3">
        <v>222.85162353515599</v>
      </c>
      <c r="L166" s="3">
        <v>54.083339691162102</v>
      </c>
    </row>
    <row r="167" spans="1:12" x14ac:dyDescent="0.3">
      <c r="A167" s="1">
        <v>44522</v>
      </c>
      <c r="B167" s="3">
        <v>158.25090026855401</v>
      </c>
      <c r="C167" s="3">
        <v>178.628494262695</v>
      </c>
      <c r="D167" s="3">
        <v>145.23129272460901</v>
      </c>
      <c r="E167" s="3">
        <v>149.40484619140599</v>
      </c>
      <c r="F167" s="3">
        <v>49.922035217285099</v>
      </c>
      <c r="G167" s="3">
        <v>314.34088134765602</v>
      </c>
      <c r="H167" s="3">
        <v>339.41036987304602</v>
      </c>
      <c r="I167" s="3">
        <v>79.818687438964801</v>
      </c>
      <c r="J167" s="3">
        <v>136.814697265625</v>
      </c>
      <c r="K167" s="3">
        <v>225.25273132324199</v>
      </c>
      <c r="L167" s="3">
        <v>54.832141876220703</v>
      </c>
    </row>
    <row r="168" spans="1:12" x14ac:dyDescent="0.3">
      <c r="A168" s="1">
        <v>44523</v>
      </c>
      <c r="B168" s="3">
        <v>158.63421630859301</v>
      </c>
      <c r="C168" s="3">
        <v>179.00199890136699</v>
      </c>
      <c r="D168" s="3">
        <v>146.13162231445301</v>
      </c>
      <c r="E168" s="3">
        <v>152.977447509765</v>
      </c>
      <c r="F168" s="3">
        <v>50.2910346984863</v>
      </c>
      <c r="G168" s="3">
        <v>314.827056884765</v>
      </c>
      <c r="H168" s="3">
        <v>335.66799926757801</v>
      </c>
      <c r="I168" s="3">
        <v>79.772994995117102</v>
      </c>
      <c r="J168" s="3">
        <v>138.33792114257801</v>
      </c>
      <c r="K168" s="3">
        <v>228.44807434082</v>
      </c>
      <c r="L168" s="3">
        <v>56.276271820068303</v>
      </c>
    </row>
    <row r="169" spans="1:12" x14ac:dyDescent="0.3">
      <c r="A169" s="1">
        <v>44524</v>
      </c>
      <c r="B169" s="3">
        <v>159.15507507324199</v>
      </c>
      <c r="C169" s="3">
        <v>179.02049255371</v>
      </c>
      <c r="D169" s="3">
        <v>145.722412109375</v>
      </c>
      <c r="E169" s="3">
        <v>151.77749633789</v>
      </c>
      <c r="F169" s="3">
        <v>49.886035919189403</v>
      </c>
      <c r="G169" s="3">
        <v>311.96713256835898</v>
      </c>
      <c r="H169" s="3">
        <v>339.46011352539</v>
      </c>
      <c r="I169" s="3">
        <v>80.034538269042898</v>
      </c>
      <c r="J169" s="3">
        <v>140.08773803710901</v>
      </c>
      <c r="K169" s="3">
        <v>227.73699951171801</v>
      </c>
      <c r="L169" s="3">
        <v>56.5882759094238</v>
      </c>
    </row>
    <row r="170" spans="1:12" x14ac:dyDescent="0.3">
      <c r="A170" s="1">
        <v>44526</v>
      </c>
      <c r="B170" s="3">
        <v>154.11332702636699</v>
      </c>
      <c r="C170" s="3">
        <v>175.22799682617099</v>
      </c>
      <c r="D170" s="3">
        <v>144.77664184570301</v>
      </c>
      <c r="E170" s="3">
        <v>147.20491027832</v>
      </c>
      <c r="F170" s="3">
        <v>48.356063842773402</v>
      </c>
      <c r="G170" s="3">
        <v>305.59912109375</v>
      </c>
      <c r="H170" s="3">
        <v>331.55734252929602</v>
      </c>
      <c r="I170" s="3">
        <v>79.006683349609304</v>
      </c>
      <c r="J170" s="3">
        <v>135.88990783691401</v>
      </c>
      <c r="K170" s="3">
        <v>221.44789123535099</v>
      </c>
      <c r="L170" s="3">
        <v>54.600368499755803</v>
      </c>
    </row>
    <row r="171" spans="1:12" x14ac:dyDescent="0.3">
      <c r="A171" s="1">
        <v>44529</v>
      </c>
      <c r="B171" s="3">
        <v>157.48429870605401</v>
      </c>
      <c r="C171" s="3">
        <v>178.07850646972599</v>
      </c>
      <c r="D171" s="3">
        <v>145.27682495117099</v>
      </c>
      <c r="E171" s="3">
        <v>146.56855773925699</v>
      </c>
      <c r="F171" s="3">
        <v>49.12105178833</v>
      </c>
      <c r="G171" s="3">
        <v>305.76110839843699</v>
      </c>
      <c r="H171" s="3">
        <v>336.44436645507801</v>
      </c>
      <c r="I171" s="3">
        <v>81.365249633789006</v>
      </c>
      <c r="J171" s="3">
        <v>138.97254943847599</v>
      </c>
      <c r="K171" s="3">
        <v>221.143142700195</v>
      </c>
      <c r="L171" s="3">
        <v>54.9034614562988</v>
      </c>
    </row>
    <row r="172" spans="1:12" x14ac:dyDescent="0.3">
      <c r="A172" s="1">
        <v>44530</v>
      </c>
      <c r="B172" s="3">
        <v>162.457275390625</v>
      </c>
      <c r="C172" s="3">
        <v>175.35350036621</v>
      </c>
      <c r="D172" s="3">
        <v>141.80288696289</v>
      </c>
      <c r="E172" s="3">
        <v>144.386795043945</v>
      </c>
      <c r="F172" s="3">
        <v>47.570152282714801</v>
      </c>
      <c r="G172" s="3">
        <v>303.28259277343699</v>
      </c>
      <c r="H172" s="3">
        <v>322.93795776367102</v>
      </c>
      <c r="I172" s="3">
        <v>79.639923095703097</v>
      </c>
      <c r="J172" s="3">
        <v>136.67869567871</v>
      </c>
      <c r="K172" s="3">
        <v>217.61535644531199</v>
      </c>
      <c r="L172" s="3">
        <v>53.3434448242187</v>
      </c>
    </row>
    <row r="173" spans="1:12" x14ac:dyDescent="0.3">
      <c r="A173" s="1">
        <v>44531</v>
      </c>
      <c r="B173" s="3">
        <v>161.93638610839801</v>
      </c>
      <c r="C173" s="3">
        <v>172.18600463867099</v>
      </c>
      <c r="D173" s="3">
        <v>143.75813293457</v>
      </c>
      <c r="E173" s="3">
        <v>143.53228759765599</v>
      </c>
      <c r="F173" s="3">
        <v>47.4341011047363</v>
      </c>
      <c r="G173" s="3">
        <v>303.42556762695301</v>
      </c>
      <c r="H173" s="3">
        <v>309.14300537109301</v>
      </c>
      <c r="I173" s="3">
        <v>80.612716674804602</v>
      </c>
      <c r="J173" s="3">
        <v>137.5400390625</v>
      </c>
      <c r="K173" s="3">
        <v>215.40815734863199</v>
      </c>
      <c r="L173" s="3">
        <v>53.298877716064403</v>
      </c>
    </row>
    <row r="174" spans="1:12" x14ac:dyDescent="0.3">
      <c r="A174" s="1">
        <v>44532</v>
      </c>
      <c r="B174" s="3">
        <v>160.94377136230401</v>
      </c>
      <c r="C174" s="3">
        <v>171.86799621582</v>
      </c>
      <c r="D174" s="3">
        <v>142.857818603515</v>
      </c>
      <c r="E174" s="3">
        <v>146.550369262695</v>
      </c>
      <c r="F174" s="3">
        <v>48.132461547851499</v>
      </c>
      <c r="G174" s="3">
        <v>309.90100097656199</v>
      </c>
      <c r="H174" s="3">
        <v>308.93402099609301</v>
      </c>
      <c r="I174" s="3">
        <v>81.328529357910099</v>
      </c>
      <c r="J174" s="3">
        <v>140.00614929199199</v>
      </c>
      <c r="K174" s="3">
        <v>221.71574401855401</v>
      </c>
      <c r="L174" s="3">
        <v>54.627120971679602</v>
      </c>
    </row>
    <row r="175" spans="1:12" x14ac:dyDescent="0.3">
      <c r="A175" s="1">
        <v>44533</v>
      </c>
      <c r="B175" s="3">
        <v>159.05676269531199</v>
      </c>
      <c r="C175" s="3">
        <v>169.489501953125</v>
      </c>
      <c r="D175" s="3">
        <v>144.94032287597599</v>
      </c>
      <c r="E175" s="3">
        <v>143.895904541015</v>
      </c>
      <c r="F175" s="3">
        <v>48.5587348937988</v>
      </c>
      <c r="G175" s="3">
        <v>306.74459838867102</v>
      </c>
      <c r="H175" s="3">
        <v>305.400634765625</v>
      </c>
      <c r="I175" s="3">
        <v>80.787063598632798</v>
      </c>
      <c r="J175" s="3">
        <v>140.22375488281199</v>
      </c>
      <c r="K175" s="3">
        <v>222.03892517089801</v>
      </c>
      <c r="L175" s="3">
        <v>54.279457092285099</v>
      </c>
    </row>
    <row r="176" spans="1:12" x14ac:dyDescent="0.3">
      <c r="A176" s="1">
        <v>44536</v>
      </c>
      <c r="B176" s="3">
        <v>162.47689819335901</v>
      </c>
      <c r="C176" s="3">
        <v>171.36849975585901</v>
      </c>
      <c r="D176" s="3">
        <v>148.177810668945</v>
      </c>
      <c r="E176" s="3">
        <v>145.59584045410099</v>
      </c>
      <c r="F176" s="3">
        <v>49.801277160644503</v>
      </c>
      <c r="G176" s="3">
        <v>310.88623046875</v>
      </c>
      <c r="H176" s="3">
        <v>316.37890625</v>
      </c>
      <c r="I176" s="3">
        <v>81.814910888671804</v>
      </c>
      <c r="J176" s="3">
        <v>141.93734741210901</v>
      </c>
      <c r="K176" s="3">
        <v>227.23829650878901</v>
      </c>
      <c r="L176" s="3">
        <v>54.8945503234863</v>
      </c>
    </row>
    <row r="177" spans="1:12" x14ac:dyDescent="0.3">
      <c r="A177" s="1">
        <v>44537</v>
      </c>
      <c r="B177" s="3">
        <v>168.23617553710901</v>
      </c>
      <c r="C177" s="3">
        <v>176.16450500488199</v>
      </c>
      <c r="D177" s="3">
        <v>148.55973815917901</v>
      </c>
      <c r="E177" s="3">
        <v>147.78668212890599</v>
      </c>
      <c r="F177" s="3">
        <v>50.073352813720703</v>
      </c>
      <c r="G177" s="3">
        <v>316.26156616210898</v>
      </c>
      <c r="H177" s="3">
        <v>321.29574584960898</v>
      </c>
      <c r="I177" s="3">
        <v>82.971267700195298</v>
      </c>
      <c r="J177" s="3">
        <v>144.43063354492099</v>
      </c>
      <c r="K177" s="3">
        <v>228.54045104980401</v>
      </c>
      <c r="L177" s="3">
        <v>55.509635925292898</v>
      </c>
    </row>
    <row r="178" spans="1:12" x14ac:dyDescent="0.3">
      <c r="A178" s="1">
        <v>44538</v>
      </c>
      <c r="B178" s="3">
        <v>172.06906127929599</v>
      </c>
      <c r="C178" s="3">
        <v>176.15800476074199</v>
      </c>
      <c r="D178" s="3">
        <v>149.45095825195301</v>
      </c>
      <c r="E178" s="3">
        <v>146.09585571289</v>
      </c>
      <c r="F178" s="3">
        <v>49.882896423339801</v>
      </c>
      <c r="G178" s="3">
        <v>318.69107055664</v>
      </c>
      <c r="H178" s="3">
        <v>329.00936889648398</v>
      </c>
      <c r="I178" s="3">
        <v>82.888671875</v>
      </c>
      <c r="J178" s="3">
        <v>144.55757141113199</v>
      </c>
      <c r="K178" s="3">
        <v>228.66047668457</v>
      </c>
      <c r="L178" s="3">
        <v>55.670101165771399</v>
      </c>
    </row>
    <row r="179" spans="1:12" x14ac:dyDescent="0.3">
      <c r="A179" s="1">
        <v>44539</v>
      </c>
      <c r="B179" s="3">
        <v>171.558013916015</v>
      </c>
      <c r="C179" s="3">
        <v>174.17100524902301</v>
      </c>
      <c r="D179" s="3">
        <v>150.86962890625</v>
      </c>
      <c r="E179" s="3">
        <v>145.86860656738199</v>
      </c>
      <c r="F179" s="3">
        <v>49.755916595458899</v>
      </c>
      <c r="G179" s="3">
        <v>317.66760253906199</v>
      </c>
      <c r="H179" s="3">
        <v>328.27282714843699</v>
      </c>
      <c r="I179" s="3">
        <v>82.512390136718693</v>
      </c>
      <c r="J179" s="3">
        <v>142.85304260253901</v>
      </c>
      <c r="K179" s="3">
        <v>228.33726501464801</v>
      </c>
      <c r="L179" s="3">
        <v>55.812721252441399</v>
      </c>
    </row>
    <row r="180" spans="1:12" x14ac:dyDescent="0.3">
      <c r="A180" s="1">
        <v>44540</v>
      </c>
      <c r="B180" s="3">
        <v>176.36395263671801</v>
      </c>
      <c r="C180" s="3">
        <v>172.21200561523401</v>
      </c>
      <c r="D180" s="3">
        <v>150.49674987792901</v>
      </c>
      <c r="E180" s="3">
        <v>145.28677368164</v>
      </c>
      <c r="F180" s="3">
        <v>51.043811798095703</v>
      </c>
      <c r="G180" s="3">
        <v>319.46588134765602</v>
      </c>
      <c r="H180" s="3">
        <v>328.20318603515602</v>
      </c>
      <c r="I180" s="3">
        <v>82.851943969726506</v>
      </c>
      <c r="J180" s="3">
        <v>144.231185913085</v>
      </c>
      <c r="K180" s="3">
        <v>229.45472717285099</v>
      </c>
      <c r="L180" s="3">
        <v>56.169296264648402</v>
      </c>
    </row>
    <row r="181" spans="1:12" x14ac:dyDescent="0.3">
      <c r="A181" s="1">
        <v>44543</v>
      </c>
      <c r="B181" s="3">
        <v>172.71772766113199</v>
      </c>
      <c r="C181" s="3">
        <v>169.56750488281199</v>
      </c>
      <c r="D181" s="3">
        <v>153.18858337402301</v>
      </c>
      <c r="E181" s="3">
        <v>143.55955505371</v>
      </c>
      <c r="F181" s="3">
        <v>52.3861083984375</v>
      </c>
      <c r="G181" s="3">
        <v>319.64755249023398</v>
      </c>
      <c r="H181" s="3">
        <v>332.9208984375</v>
      </c>
      <c r="I181" s="3">
        <v>84.191818237304602</v>
      </c>
      <c r="J181" s="3">
        <v>146.62515258789</v>
      </c>
      <c r="K181" s="3">
        <v>226.94274902343699</v>
      </c>
      <c r="L181" s="3">
        <v>54.939121246337798</v>
      </c>
    </row>
    <row r="182" spans="1:12" x14ac:dyDescent="0.3">
      <c r="A182" s="1">
        <v>44544</v>
      </c>
      <c r="B182" s="3">
        <v>171.33198547363199</v>
      </c>
      <c r="C182" s="3">
        <v>169.09150695800699</v>
      </c>
      <c r="D182" s="3">
        <v>154.86187744140599</v>
      </c>
      <c r="E182" s="3">
        <v>144.65954589843699</v>
      </c>
      <c r="F182" s="3">
        <v>52.422397613525298</v>
      </c>
      <c r="G182" s="3">
        <v>319.94412231445301</v>
      </c>
      <c r="H182" s="3">
        <v>332.17443847656199</v>
      </c>
      <c r="I182" s="3">
        <v>82.622512817382798</v>
      </c>
      <c r="J182" s="3">
        <v>144.48605346679599</v>
      </c>
      <c r="K182" s="3">
        <v>225.899169921875</v>
      </c>
      <c r="L182" s="3">
        <v>54.858890533447202</v>
      </c>
    </row>
    <row r="183" spans="1:12" x14ac:dyDescent="0.3">
      <c r="A183" s="1">
        <v>44545</v>
      </c>
      <c r="B183" s="3">
        <v>176.21652221679599</v>
      </c>
      <c r="C183" s="3">
        <v>173.31500244140599</v>
      </c>
      <c r="D183" s="3">
        <v>155.63487243652301</v>
      </c>
      <c r="E183" s="3">
        <v>143.57774353027301</v>
      </c>
      <c r="F183" s="3">
        <v>52.658206939697202</v>
      </c>
      <c r="G183" s="3">
        <v>326.50552368164</v>
      </c>
      <c r="H183" s="3">
        <v>340.05734252929602</v>
      </c>
      <c r="I183" s="3">
        <v>84.430435180664006</v>
      </c>
      <c r="J183" s="3">
        <v>147.97236633300699</v>
      </c>
      <c r="K183" s="3">
        <v>228.21717834472599</v>
      </c>
      <c r="L183" s="3">
        <v>54.618202209472599</v>
      </c>
    </row>
    <row r="184" spans="1:12" x14ac:dyDescent="0.3">
      <c r="A184" s="1">
        <v>44546</v>
      </c>
      <c r="B184" s="3">
        <v>169.29756164550699</v>
      </c>
      <c r="C184" s="3">
        <v>168.871002197265</v>
      </c>
      <c r="D184" s="3">
        <v>157.33547973632801</v>
      </c>
      <c r="E184" s="3">
        <v>145.82313537597599</v>
      </c>
      <c r="F184" s="3">
        <v>53.193305969238203</v>
      </c>
      <c r="G184" s="3">
        <v>325.21435546875</v>
      </c>
      <c r="H184" s="3">
        <v>333.329010009765</v>
      </c>
      <c r="I184" s="3">
        <v>84.641502380371094</v>
      </c>
      <c r="J184" s="3">
        <v>148.60043334960901</v>
      </c>
      <c r="K184" s="3">
        <v>229.35311889648401</v>
      </c>
      <c r="L184" s="3">
        <v>54.707347869872997</v>
      </c>
    </row>
    <row r="185" spans="1:12" x14ac:dyDescent="0.3">
      <c r="A185" s="1">
        <v>44547</v>
      </c>
      <c r="B185" s="3">
        <v>168.196853637695</v>
      </c>
      <c r="C185" s="3">
        <v>170.01750183105401</v>
      </c>
      <c r="D185" s="3">
        <v>152.988525390625</v>
      </c>
      <c r="E185" s="3">
        <v>142.50500488281199</v>
      </c>
      <c r="F185" s="3">
        <v>52.358901977538999</v>
      </c>
      <c r="G185" s="3">
        <v>319.30316162109301</v>
      </c>
      <c r="H185" s="3">
        <v>332.22427368164</v>
      </c>
      <c r="I185" s="3">
        <v>83.457656860351506</v>
      </c>
      <c r="J185" s="3">
        <v>146.71617126464801</v>
      </c>
      <c r="K185" s="3">
        <v>225.19606018066401</v>
      </c>
      <c r="L185" s="3">
        <v>53.512821197509702</v>
      </c>
    </row>
    <row r="186" spans="1:12" x14ac:dyDescent="0.3">
      <c r="A186" s="1">
        <v>44550</v>
      </c>
      <c r="B186" s="3">
        <v>166.83076477050699</v>
      </c>
      <c r="C186" s="3">
        <v>167.07899475097599</v>
      </c>
      <c r="D186" s="3">
        <v>152.551986694335</v>
      </c>
      <c r="E186" s="3">
        <v>139.94145202636699</v>
      </c>
      <c r="F186" s="3">
        <v>52.1865844726562</v>
      </c>
      <c r="G186" s="3">
        <v>315.94592285156199</v>
      </c>
      <c r="H186" s="3">
        <v>323.92337036132801</v>
      </c>
      <c r="I186" s="3">
        <v>82.539939880371094</v>
      </c>
      <c r="J186" s="3">
        <v>146.90733337402301</v>
      </c>
      <c r="K186" s="3">
        <v>223.29383850097599</v>
      </c>
      <c r="L186" s="3">
        <v>52.737281799316399</v>
      </c>
    </row>
    <row r="187" spans="1:12" x14ac:dyDescent="0.3">
      <c r="A187" s="1">
        <v>44551</v>
      </c>
      <c r="B187" s="3">
        <v>170.015045166015</v>
      </c>
      <c r="C187" s="3">
        <v>170.41700744628901</v>
      </c>
      <c r="D187" s="3">
        <v>152.060943603515</v>
      </c>
      <c r="E187" s="3">
        <v>141.89596557617099</v>
      </c>
      <c r="F187" s="3">
        <v>52.395191192626903</v>
      </c>
      <c r="G187" s="3">
        <v>318.40411376953102</v>
      </c>
      <c r="H187" s="3">
        <v>332.63229370117102</v>
      </c>
      <c r="I187" s="3">
        <v>83.007965087890597</v>
      </c>
      <c r="J187" s="3">
        <v>146.36119079589801</v>
      </c>
      <c r="K187" s="3">
        <v>224.75993347167901</v>
      </c>
      <c r="L187" s="3">
        <v>53.931797027587798</v>
      </c>
    </row>
    <row r="188" spans="1:12" x14ac:dyDescent="0.3">
      <c r="A188" s="1">
        <v>44552</v>
      </c>
      <c r="B188" s="3">
        <v>172.61946105957</v>
      </c>
      <c r="C188" s="3">
        <v>171.03700256347599</v>
      </c>
      <c r="D188" s="3">
        <v>152.71568298339801</v>
      </c>
      <c r="E188" s="3">
        <v>142.45050048828099</v>
      </c>
      <c r="F188" s="3">
        <v>52.767044067382798</v>
      </c>
      <c r="G188" s="3">
        <v>320.75711059570301</v>
      </c>
      <c r="H188" s="3">
        <v>328.89993286132801</v>
      </c>
      <c r="I188" s="3">
        <v>83.329162597656193</v>
      </c>
      <c r="J188" s="3">
        <v>147.69927978515599</v>
      </c>
      <c r="K188" s="3">
        <v>225.38166809082</v>
      </c>
      <c r="L188" s="3">
        <v>54.368606567382798</v>
      </c>
    </row>
    <row r="189" spans="1:12" x14ac:dyDescent="0.3">
      <c r="A189" s="1">
        <v>44553</v>
      </c>
      <c r="B189" s="3">
        <v>173.24845886230401</v>
      </c>
      <c r="C189" s="3">
        <v>171.06849670410099</v>
      </c>
      <c r="D189" s="3">
        <v>153.00671386718699</v>
      </c>
      <c r="E189" s="3">
        <v>142.95953369140599</v>
      </c>
      <c r="F189" s="3">
        <v>52.803314208984297</v>
      </c>
      <c r="G189" s="3">
        <v>324.41085815429602</v>
      </c>
      <c r="H189" s="3">
        <v>333.66741943359301</v>
      </c>
      <c r="I189" s="3">
        <v>83.237403869628906</v>
      </c>
      <c r="J189" s="3">
        <v>147.23503112792901</v>
      </c>
      <c r="K189" s="3">
        <v>227.93339538574199</v>
      </c>
      <c r="L189" s="3">
        <v>54.395347595214801</v>
      </c>
    </row>
    <row r="190" spans="1:12" x14ac:dyDescent="0.3">
      <c r="A190" s="1">
        <v>44557</v>
      </c>
      <c r="B190" s="3">
        <v>177.22882080078099</v>
      </c>
      <c r="C190" s="3">
        <v>169.66949462890599</v>
      </c>
      <c r="D190" s="3">
        <v>154.29806518554599</v>
      </c>
      <c r="E190" s="3">
        <v>143.77769470214801</v>
      </c>
      <c r="F190" s="3">
        <v>53.193305969238203</v>
      </c>
      <c r="G190" s="3">
        <v>328.47595214843699</v>
      </c>
      <c r="H190" s="3">
        <v>344.55609130859301</v>
      </c>
      <c r="I190" s="3">
        <v>83.806388854980398</v>
      </c>
      <c r="J190" s="3">
        <v>151.00352478027301</v>
      </c>
      <c r="K190" s="3">
        <v>230.076904296875</v>
      </c>
      <c r="L190" s="3">
        <v>55.170894622802699</v>
      </c>
    </row>
    <row r="191" spans="1:12" x14ac:dyDescent="0.3">
      <c r="A191" s="1">
        <v>44558</v>
      </c>
      <c r="B191" s="3">
        <v>176.20669555664</v>
      </c>
      <c r="C191" s="3">
        <v>170.66099548339801</v>
      </c>
      <c r="D191" s="3">
        <v>154.91644287109301</v>
      </c>
      <c r="E191" s="3">
        <v>144.21406555175699</v>
      </c>
      <c r="F191" s="3">
        <v>53.4019165039062</v>
      </c>
      <c r="G191" s="3">
        <v>328.82977294921801</v>
      </c>
      <c r="H191" s="3">
        <v>344.59591674804602</v>
      </c>
      <c r="I191" s="3">
        <v>84.320289611816406</v>
      </c>
      <c r="J191" s="3">
        <v>150.91249084472599</v>
      </c>
      <c r="K191" s="3">
        <v>231.26463317871</v>
      </c>
      <c r="L191" s="3">
        <v>54.992607116699197</v>
      </c>
    </row>
    <row r="192" spans="1:12" x14ac:dyDescent="0.3">
      <c r="A192" s="1">
        <v>44559</v>
      </c>
      <c r="B192" s="3">
        <v>176.29513549804599</v>
      </c>
      <c r="C192" s="3">
        <v>169.20100402832</v>
      </c>
      <c r="D192" s="3">
        <v>156.007720947265</v>
      </c>
      <c r="E192" s="3">
        <v>144.141357421875</v>
      </c>
      <c r="F192" s="3">
        <v>53.465404510497997</v>
      </c>
      <c r="G192" s="3">
        <v>330.36972045898398</v>
      </c>
      <c r="H192" s="3">
        <v>341.331298828125</v>
      </c>
      <c r="I192" s="3">
        <v>84.421249389648395</v>
      </c>
      <c r="J192" s="3">
        <v>152.632888793945</v>
      </c>
      <c r="K192" s="3">
        <v>232.93487548828099</v>
      </c>
      <c r="L192" s="3">
        <v>54.51123046875</v>
      </c>
    </row>
    <row r="193" spans="1:12" x14ac:dyDescent="0.3">
      <c r="A193" s="1">
        <v>44560</v>
      </c>
      <c r="B193" s="3">
        <v>175.13542175292901</v>
      </c>
      <c r="C193" s="3">
        <v>168.64450073242099</v>
      </c>
      <c r="D193" s="3">
        <v>156.69886779785099</v>
      </c>
      <c r="E193" s="3">
        <v>144.06863403320301</v>
      </c>
      <c r="F193" s="3">
        <v>53.311214447021399</v>
      </c>
      <c r="G193" s="3">
        <v>329.34625244140602</v>
      </c>
      <c r="H193" s="3">
        <v>342.74462890625</v>
      </c>
      <c r="I193" s="3">
        <v>85.137077331542898</v>
      </c>
      <c r="J193" s="3">
        <v>152.89686584472599</v>
      </c>
      <c r="K193" s="3">
        <v>231.55229187011699</v>
      </c>
      <c r="L193" s="3">
        <v>54.190311431884702</v>
      </c>
    </row>
    <row r="194" spans="1:12" x14ac:dyDescent="0.3">
      <c r="A194" s="1">
        <v>44561</v>
      </c>
      <c r="B194" s="3">
        <v>174.51628112792901</v>
      </c>
      <c r="C194" s="3">
        <v>166.71699523925699</v>
      </c>
      <c r="D194" s="3">
        <v>155.57124328613199</v>
      </c>
      <c r="E194" s="3">
        <v>143.95045471191401</v>
      </c>
      <c r="F194" s="3">
        <v>53.701210021972599</v>
      </c>
      <c r="G194" s="3">
        <v>331.354888916015</v>
      </c>
      <c r="H194" s="3">
        <v>334.772216796875</v>
      </c>
      <c r="I194" s="3">
        <v>85.678535461425696</v>
      </c>
      <c r="J194" s="3">
        <v>153.251861572265</v>
      </c>
      <c r="K194" s="3">
        <v>233.76998901367099</v>
      </c>
      <c r="L194" s="3">
        <v>54.546882629394503</v>
      </c>
    </row>
    <row r="195" spans="1:12" x14ac:dyDescent="0.3">
      <c r="A195" s="1">
        <v>44564</v>
      </c>
      <c r="B195" s="3">
        <v>178.87991333007801</v>
      </c>
      <c r="C195" s="3">
        <v>170.40449523925699</v>
      </c>
      <c r="D195" s="3">
        <v>155.99862670898401</v>
      </c>
      <c r="E195" s="3">
        <v>146.99580383300699</v>
      </c>
      <c r="F195" s="3">
        <v>53.7828369140625</v>
      </c>
      <c r="G195" s="3">
        <v>323.90393066406199</v>
      </c>
      <c r="H195" s="3">
        <v>336.95196533203102</v>
      </c>
      <c r="I195" s="3">
        <v>84.118408203125</v>
      </c>
      <c r="J195" s="3">
        <v>150.10235595703099</v>
      </c>
      <c r="K195" s="3">
        <v>229.909896850585</v>
      </c>
      <c r="L195" s="3">
        <v>56.641761779785099</v>
      </c>
    </row>
    <row r="196" spans="1:12" x14ac:dyDescent="0.3">
      <c r="A196" s="1">
        <v>44565</v>
      </c>
      <c r="B196" s="3">
        <v>176.60966491699199</v>
      </c>
      <c r="C196" s="3">
        <v>167.52200317382801</v>
      </c>
      <c r="D196" s="3">
        <v>155.580307006835</v>
      </c>
      <c r="E196" s="3">
        <v>152.56838989257801</v>
      </c>
      <c r="F196" s="3">
        <v>54.680728912353501</v>
      </c>
      <c r="G196" s="3">
        <v>329.80538940429602</v>
      </c>
      <c r="H196" s="3">
        <v>334.95138549804602</v>
      </c>
      <c r="I196" s="3">
        <v>83.219032287597599</v>
      </c>
      <c r="J196" s="3">
        <v>146.55236816406199</v>
      </c>
      <c r="K196" s="3">
        <v>233.86277770996</v>
      </c>
      <c r="L196" s="3">
        <v>58.7722969055175</v>
      </c>
    </row>
    <row r="197" spans="1:12" x14ac:dyDescent="0.3">
      <c r="A197" s="1">
        <v>44566</v>
      </c>
      <c r="B197" s="3">
        <v>171.911865234375</v>
      </c>
      <c r="C197" s="3">
        <v>164.35699462890599</v>
      </c>
      <c r="D197" s="3">
        <v>156.61701965332</v>
      </c>
      <c r="E197" s="3">
        <v>149.77911376953099</v>
      </c>
      <c r="F197" s="3">
        <v>55.134208679199197</v>
      </c>
      <c r="G197" s="3">
        <v>331.335845947265</v>
      </c>
      <c r="H197" s="3">
        <v>322.64938354492102</v>
      </c>
      <c r="I197" s="3">
        <v>82.347198486328097</v>
      </c>
      <c r="J197" s="3">
        <v>143.50294494628901</v>
      </c>
      <c r="K197" s="3">
        <v>234.56802368164</v>
      </c>
      <c r="L197" s="3">
        <v>59.503269195556598</v>
      </c>
    </row>
    <row r="198" spans="1:12" x14ac:dyDescent="0.3">
      <c r="A198" s="1">
        <v>44567</v>
      </c>
      <c r="B198" s="3">
        <v>169.04208374023401</v>
      </c>
      <c r="C198" s="3">
        <v>163.25399780273401</v>
      </c>
      <c r="D198" s="3">
        <v>156.08050537109301</v>
      </c>
      <c r="E198" s="3">
        <v>151.370361328125</v>
      </c>
      <c r="F198" s="3">
        <v>54.843978881835902</v>
      </c>
      <c r="G198" s="3">
        <v>323.30133056640602</v>
      </c>
      <c r="H198" s="3">
        <v>330.90045166015602</v>
      </c>
      <c r="I198" s="3">
        <v>78.7130126953125</v>
      </c>
      <c r="J198" s="3">
        <v>142.51988220214801</v>
      </c>
      <c r="K198" s="3">
        <v>235.21755981445301</v>
      </c>
      <c r="L198" s="3">
        <v>60.902820587158203</v>
      </c>
    </row>
    <row r="199" spans="1:12" x14ac:dyDescent="0.3">
      <c r="A199" s="1">
        <v>44568</v>
      </c>
      <c r="B199" s="3">
        <v>169.20913696289</v>
      </c>
      <c r="C199" s="3">
        <v>162.55400085449199</v>
      </c>
      <c r="D199" s="3">
        <v>158.19029235839801</v>
      </c>
      <c r="E199" s="3">
        <v>152.870193481445</v>
      </c>
      <c r="F199" s="3">
        <v>54.717010498046797</v>
      </c>
      <c r="G199" s="3">
        <v>321.64666748046801</v>
      </c>
      <c r="H199" s="3">
        <v>330.23361206054602</v>
      </c>
      <c r="I199" s="3">
        <v>79.300369262695298</v>
      </c>
      <c r="J199" s="3">
        <v>139.93470764160099</v>
      </c>
      <c r="K199" s="3">
        <v>236.41456604003901</v>
      </c>
      <c r="L199" s="3">
        <v>61.402011871337798</v>
      </c>
    </row>
    <row r="200" spans="1:12" x14ac:dyDescent="0.3">
      <c r="A200" s="1">
        <v>44571</v>
      </c>
      <c r="B200" s="3">
        <v>169.22877502441401</v>
      </c>
      <c r="C200" s="3">
        <v>161.48599243164</v>
      </c>
      <c r="D200" s="3">
        <v>157.408203125</v>
      </c>
      <c r="E200" s="3">
        <v>153.016510009765</v>
      </c>
      <c r="F200" s="3">
        <v>54.807704925537102</v>
      </c>
      <c r="G200" s="3">
        <v>320.83355712890602</v>
      </c>
      <c r="H200" s="3">
        <v>326.53106689453102</v>
      </c>
      <c r="I200" s="3">
        <v>77.354797363281193</v>
      </c>
      <c r="J200" s="3">
        <v>139.28845214843699</v>
      </c>
      <c r="K200" s="3">
        <v>232.23895263671801</v>
      </c>
      <c r="L200" s="3">
        <v>61.036529541015597</v>
      </c>
    </row>
    <row r="201" spans="1:12" x14ac:dyDescent="0.3">
      <c r="A201" s="1">
        <v>44572</v>
      </c>
      <c r="B201" s="3">
        <v>172.06906127929599</v>
      </c>
      <c r="C201" s="3">
        <v>165.36199951171801</v>
      </c>
      <c r="D201" s="3">
        <v>155.734939575195</v>
      </c>
      <c r="E201" s="3">
        <v>153.17196655273401</v>
      </c>
      <c r="F201" s="3">
        <v>54.825851440429602</v>
      </c>
      <c r="G201" s="3">
        <v>321.79013061523398</v>
      </c>
      <c r="H201" s="3">
        <v>332.801513671875</v>
      </c>
      <c r="I201" s="3">
        <v>77.813674926757798</v>
      </c>
      <c r="J201" s="3">
        <v>139.261138916015</v>
      </c>
      <c r="K201" s="3">
        <v>228.65718078613199</v>
      </c>
      <c r="L201" s="3">
        <v>63.603862762451101</v>
      </c>
    </row>
    <row r="202" spans="1:12" x14ac:dyDescent="0.3">
      <c r="A202" s="1">
        <v>44573</v>
      </c>
      <c r="B202" s="3">
        <v>172.51133728027301</v>
      </c>
      <c r="C202" s="3">
        <v>165.20700073242099</v>
      </c>
      <c r="D202" s="3">
        <v>154.40718078613199</v>
      </c>
      <c r="E202" s="3">
        <v>154.040756225585</v>
      </c>
      <c r="F202" s="3">
        <v>54.907470703125</v>
      </c>
      <c r="G202" s="3">
        <v>326.43862915039</v>
      </c>
      <c r="H202" s="3">
        <v>331.69674682617102</v>
      </c>
      <c r="I202" s="3">
        <v>78.088981628417898</v>
      </c>
      <c r="J202" s="3">
        <v>139.48872375488199</v>
      </c>
      <c r="K202" s="3">
        <v>229.19537353515599</v>
      </c>
      <c r="L202" s="3">
        <v>63.416656494140597</v>
      </c>
    </row>
    <row r="203" spans="1:12" x14ac:dyDescent="0.3">
      <c r="A203" s="1">
        <v>44574</v>
      </c>
      <c r="B203" s="3">
        <v>169.22877502441401</v>
      </c>
      <c r="C203" s="3">
        <v>161.21400451660099</v>
      </c>
      <c r="D203" s="3">
        <v>153.47050476074199</v>
      </c>
      <c r="E203" s="3">
        <v>153.848709106445</v>
      </c>
      <c r="F203" s="3">
        <v>55.233982086181598</v>
      </c>
      <c r="G203" s="3">
        <v>318.90148925781199</v>
      </c>
      <c r="H203" s="3">
        <v>324.94854736328102</v>
      </c>
      <c r="I203" s="3">
        <v>77.914604187011705</v>
      </c>
      <c r="J203" s="3">
        <v>139.40678405761699</v>
      </c>
      <c r="K203" s="3">
        <v>229.77067565917901</v>
      </c>
      <c r="L203" s="3">
        <v>62.962028503417898</v>
      </c>
    </row>
    <row r="204" spans="1:12" x14ac:dyDescent="0.3">
      <c r="A204" s="1">
        <v>44575</v>
      </c>
      <c r="B204" s="3">
        <v>170.09367370605401</v>
      </c>
      <c r="C204" s="3">
        <v>162.13800048828099</v>
      </c>
      <c r="D204" s="3">
        <v>152.63383483886699</v>
      </c>
      <c r="E204" s="3">
        <v>144.39263916015599</v>
      </c>
      <c r="F204" s="3">
        <v>55.678390502929602</v>
      </c>
      <c r="G204" s="3">
        <v>314.329498291015</v>
      </c>
      <c r="H204" s="3">
        <v>330.34307861328102</v>
      </c>
      <c r="I204" s="3">
        <v>76.354484558105398</v>
      </c>
      <c r="J204" s="3">
        <v>139.03356933593699</v>
      </c>
      <c r="K204" s="3">
        <v>228.51802062988199</v>
      </c>
      <c r="L204" s="3">
        <v>64.067413330078097</v>
      </c>
    </row>
    <row r="205" spans="1:12" x14ac:dyDescent="0.3">
      <c r="A205" s="1">
        <v>44579</v>
      </c>
      <c r="B205" s="3">
        <v>166.87989807128901</v>
      </c>
      <c r="C205" s="3">
        <v>158.91749572753901</v>
      </c>
      <c r="D205" s="3">
        <v>151.96087646484301</v>
      </c>
      <c r="E205" s="3">
        <v>138.33854675292901</v>
      </c>
      <c r="F205" s="3">
        <v>55.233982086181598</v>
      </c>
      <c r="G205" s="3">
        <v>307.1845703125</v>
      </c>
      <c r="H205" s="3">
        <v>316.657623291015</v>
      </c>
      <c r="I205" s="3">
        <v>74.564926147460895</v>
      </c>
      <c r="J205" s="3">
        <v>139.66163635253901</v>
      </c>
      <c r="K205" s="3">
        <v>220.88124084472599</v>
      </c>
      <c r="L205" s="3">
        <v>65.146041870117102</v>
      </c>
    </row>
    <row r="206" spans="1:12" x14ac:dyDescent="0.3">
      <c r="A206" s="1">
        <v>44580</v>
      </c>
      <c r="B206" s="3">
        <v>163.37127685546801</v>
      </c>
      <c r="C206" s="3">
        <v>156.29899597167901</v>
      </c>
      <c r="D206" s="3">
        <v>151.48800659179599</v>
      </c>
      <c r="E206" s="3">
        <v>136.19857788085901</v>
      </c>
      <c r="F206" s="3">
        <v>55.324672698974602</v>
      </c>
      <c r="G206" s="3">
        <v>308.16973876953102</v>
      </c>
      <c r="H206" s="3">
        <v>318.09085083007801</v>
      </c>
      <c r="I206" s="3">
        <v>75.794670104980398</v>
      </c>
      <c r="J206" s="3">
        <v>139.80728149414</v>
      </c>
      <c r="K206" s="3">
        <v>222.22676086425699</v>
      </c>
      <c r="L206" s="3">
        <v>65.172805786132798</v>
      </c>
    </row>
    <row r="207" spans="1:12" x14ac:dyDescent="0.3">
      <c r="A207" s="1">
        <v>44581</v>
      </c>
      <c r="B207" s="3">
        <v>161.68087768554599</v>
      </c>
      <c r="C207" s="3">
        <v>151.66749572753901</v>
      </c>
      <c r="D207" s="3">
        <v>150.27850341796801</v>
      </c>
      <c r="E207" s="3">
        <v>135.03717041015599</v>
      </c>
      <c r="F207" s="3">
        <v>55.097927093505803</v>
      </c>
      <c r="G207" s="3">
        <v>307.681884765625</v>
      </c>
      <c r="H207" s="3">
        <v>315.07507324218699</v>
      </c>
      <c r="I207" s="3">
        <v>76.638969421386705</v>
      </c>
      <c r="J207" s="3">
        <v>140.30795288085901</v>
      </c>
      <c r="K207" s="3">
        <v>224.62075805664</v>
      </c>
      <c r="L207" s="3">
        <v>65.315414428710895</v>
      </c>
    </row>
    <row r="208" spans="1:12" x14ac:dyDescent="0.3">
      <c r="A208" s="1">
        <v>44582</v>
      </c>
      <c r="B208" s="3">
        <v>159.61695861816401</v>
      </c>
      <c r="C208" s="3">
        <v>142.64300537109301</v>
      </c>
      <c r="D208" s="3">
        <v>149.93293762207</v>
      </c>
      <c r="E208" s="3">
        <v>132.67771911621</v>
      </c>
      <c r="F208" s="3">
        <v>54.825851440429602</v>
      </c>
      <c r="G208" s="3">
        <v>302.36389160156199</v>
      </c>
      <c r="H208" s="3">
        <v>301.74786376953102</v>
      </c>
      <c r="I208" s="3">
        <v>75.8038330078125</v>
      </c>
      <c r="J208" s="3">
        <v>141.482162475585</v>
      </c>
      <c r="K208" s="3">
        <v>228.57368469238199</v>
      </c>
      <c r="L208" s="3">
        <v>64.3348388671875</v>
      </c>
    </row>
    <row r="209" spans="1:12" x14ac:dyDescent="0.3">
      <c r="A209" s="1">
        <v>44585</v>
      </c>
      <c r="B209" s="3">
        <v>158.840576171875</v>
      </c>
      <c r="C209" s="3">
        <v>144.54400634765599</v>
      </c>
      <c r="D209" s="3">
        <v>148.20509338378901</v>
      </c>
      <c r="E209" s="3">
        <v>132.55880737304599</v>
      </c>
      <c r="F209" s="3">
        <v>54.381431579589801</v>
      </c>
      <c r="G209" s="3">
        <v>302.40213012695301</v>
      </c>
      <c r="H209" s="3">
        <v>307.26187133789</v>
      </c>
      <c r="I209" s="3">
        <v>75.179794311523395</v>
      </c>
      <c r="J209" s="3">
        <v>139.55242919921801</v>
      </c>
      <c r="K209" s="3">
        <v>227.432357788085</v>
      </c>
      <c r="L209" s="3">
        <v>64.887535095214801</v>
      </c>
    </row>
    <row r="210" spans="1:12" x14ac:dyDescent="0.3">
      <c r="A210" s="1">
        <v>44586</v>
      </c>
      <c r="B210" s="3">
        <v>157.03221130371</v>
      </c>
      <c r="C210" s="3">
        <v>139.98599243164</v>
      </c>
      <c r="D210" s="3">
        <v>152.44287109375</v>
      </c>
      <c r="E210" s="3">
        <v>134.00370788574199</v>
      </c>
      <c r="F210" s="3">
        <v>54.254463195800703</v>
      </c>
      <c r="G210" s="3">
        <v>299.94393920898398</v>
      </c>
      <c r="H210" s="3">
        <v>298.74203491210898</v>
      </c>
      <c r="I210" s="3">
        <v>68.920928955078097</v>
      </c>
      <c r="J210" s="3">
        <v>140.14410400390599</v>
      </c>
      <c r="K210" s="3">
        <v>226.52296447753901</v>
      </c>
      <c r="L210" s="3">
        <v>66.795211791992102</v>
      </c>
    </row>
    <row r="211" spans="1:12" x14ac:dyDescent="0.3">
      <c r="A211" s="1">
        <v>44587</v>
      </c>
      <c r="B211" s="3">
        <v>156.94377136230401</v>
      </c>
      <c r="C211" s="3">
        <v>138.87249755859301</v>
      </c>
      <c r="D211" s="3">
        <v>153.12495422363199</v>
      </c>
      <c r="E211" s="3">
        <v>135.27491760253901</v>
      </c>
      <c r="F211" s="3">
        <v>54.054927825927699</v>
      </c>
      <c r="G211" s="3">
        <v>295.48681640625</v>
      </c>
      <c r="H211" s="3">
        <v>293.247955322265</v>
      </c>
      <c r="I211" s="3">
        <v>66.663345336914006</v>
      </c>
      <c r="J211" s="3">
        <v>138.10511779785099</v>
      </c>
      <c r="K211" s="3">
        <v>227.22821044921801</v>
      </c>
      <c r="L211" s="3">
        <v>66.117729187011705</v>
      </c>
    </row>
    <row r="212" spans="1:12" x14ac:dyDescent="0.3">
      <c r="A212" s="1">
        <v>44588</v>
      </c>
      <c r="B212" s="3">
        <v>156.481842041015</v>
      </c>
      <c r="C212" s="3">
        <v>139.63749694824199</v>
      </c>
      <c r="D212" s="3">
        <v>155.13471984863199</v>
      </c>
      <c r="E212" s="3">
        <v>132.88801574707</v>
      </c>
      <c r="F212" s="3">
        <v>54.100273132324197</v>
      </c>
      <c r="G212" s="3">
        <v>297.80142211914</v>
      </c>
      <c r="H212" s="3">
        <v>293.25790405273398</v>
      </c>
      <c r="I212" s="3">
        <v>66.544044494628906</v>
      </c>
      <c r="J212" s="3">
        <v>135.27420043945301</v>
      </c>
      <c r="K212" s="3">
        <v>226.95909118652301</v>
      </c>
      <c r="L212" s="3">
        <v>66.964584350585895</v>
      </c>
    </row>
    <row r="213" spans="1:12" x14ac:dyDescent="0.3">
      <c r="A213" s="1">
        <v>44589</v>
      </c>
      <c r="B213" s="3">
        <v>167.40075683593699</v>
      </c>
      <c r="C213" s="3">
        <v>143.97799682617099</v>
      </c>
      <c r="D213" s="3">
        <v>156.22599792480401</v>
      </c>
      <c r="E213" s="3">
        <v>134.076889038085</v>
      </c>
      <c r="F213" s="3">
        <v>55.179557800292898</v>
      </c>
      <c r="G213" s="3">
        <v>301.23519897460898</v>
      </c>
      <c r="H213" s="3">
        <v>300.29470825195301</v>
      </c>
      <c r="I213" s="3">
        <v>66.534858703613196</v>
      </c>
      <c r="J213" s="3">
        <v>141.15451049804599</v>
      </c>
      <c r="K213" s="3">
        <v>228.20252990722599</v>
      </c>
      <c r="L213" s="3">
        <v>67.107192993164006</v>
      </c>
    </row>
    <row r="214" spans="1:12" x14ac:dyDescent="0.3">
      <c r="A214" s="1">
        <v>44592</v>
      </c>
      <c r="B214" s="3">
        <v>171.77423095703099</v>
      </c>
      <c r="C214" s="3">
        <v>149.57350158691401</v>
      </c>
      <c r="D214" s="3">
        <v>156.68067932128901</v>
      </c>
      <c r="E214" s="3">
        <v>135.89678955078099</v>
      </c>
      <c r="F214" s="3">
        <v>55.333732604980398</v>
      </c>
      <c r="G214" s="3">
        <v>304.8125</v>
      </c>
      <c r="H214" s="3">
        <v>311.79052734375</v>
      </c>
      <c r="I214" s="3">
        <v>71.692451477050696</v>
      </c>
      <c r="J214" s="3">
        <v>142.74743652343699</v>
      </c>
      <c r="K214" s="3">
        <v>226.92198181152301</v>
      </c>
      <c r="L214" s="3">
        <v>67.71337890625</v>
      </c>
    </row>
    <row r="215" spans="1:12" x14ac:dyDescent="0.3">
      <c r="A215" s="1">
        <v>44593</v>
      </c>
      <c r="B215" s="3">
        <v>171.607162475585</v>
      </c>
      <c r="C215" s="3">
        <v>151.19349670410099</v>
      </c>
      <c r="D215" s="3">
        <v>155.3984375</v>
      </c>
      <c r="E215" s="3">
        <v>138.22880554199199</v>
      </c>
      <c r="F215" s="3">
        <v>54.925613403320298</v>
      </c>
      <c r="G215" s="3">
        <v>307.42364501953102</v>
      </c>
      <c r="H215" s="3">
        <v>317.50360107421801</v>
      </c>
      <c r="I215" s="3">
        <v>70.875686645507798</v>
      </c>
      <c r="J215" s="3">
        <v>139.74357604980401</v>
      </c>
      <c r="K215" s="3">
        <v>228.92630004882801</v>
      </c>
      <c r="L215" s="3">
        <v>72.054672241210895</v>
      </c>
    </row>
    <row r="216" spans="1:12" x14ac:dyDescent="0.3">
      <c r="A216" s="1">
        <v>44594</v>
      </c>
      <c r="B216" s="3">
        <v>172.81602478027301</v>
      </c>
      <c r="C216" s="3">
        <v>150.61250305175699</v>
      </c>
      <c r="D216" s="3">
        <v>157.11723327636699</v>
      </c>
      <c r="E216" s="3">
        <v>137.12226867675699</v>
      </c>
      <c r="F216" s="3">
        <v>55.487930297851499</v>
      </c>
      <c r="G216" s="3">
        <v>308.265380859375</v>
      </c>
      <c r="H216" s="3">
        <v>321.48483276367102</v>
      </c>
      <c r="I216" s="3">
        <v>71.334548950195298</v>
      </c>
      <c r="J216" s="3">
        <v>143.21168518066401</v>
      </c>
      <c r="K216" s="3">
        <v>233.14830017089801</v>
      </c>
      <c r="L216" s="3">
        <v>71.867469787597599</v>
      </c>
    </row>
    <row r="217" spans="1:12" x14ac:dyDescent="0.3">
      <c r="A217" s="1">
        <v>44595</v>
      </c>
      <c r="B217" s="3">
        <v>169.92657470703099</v>
      </c>
      <c r="C217" s="3">
        <v>138.84550476074199</v>
      </c>
      <c r="D217" s="3">
        <v>157.10810852050699</v>
      </c>
      <c r="E217" s="3">
        <v>135.98826599121</v>
      </c>
      <c r="F217" s="3">
        <v>55.877914428710902</v>
      </c>
      <c r="G217" s="3">
        <v>298.23181152343699</v>
      </c>
      <c r="H217" s="3">
        <v>236.64466857910099</v>
      </c>
      <c r="I217" s="3">
        <v>69.535797119140597</v>
      </c>
      <c r="J217" s="3">
        <v>142.40153503417901</v>
      </c>
      <c r="K217" s="3">
        <v>226.73637390136699</v>
      </c>
      <c r="L217" s="3">
        <v>71.029518127441406</v>
      </c>
    </row>
    <row r="218" spans="1:12" x14ac:dyDescent="0.3">
      <c r="A218" s="1">
        <v>44596</v>
      </c>
      <c r="B218" s="3">
        <v>169.64120483398401</v>
      </c>
      <c r="C218" s="3">
        <v>157.63949584960901</v>
      </c>
      <c r="D218" s="3">
        <v>156.08050537109301</v>
      </c>
      <c r="E218" s="3">
        <v>139.51828002929599</v>
      </c>
      <c r="F218" s="3">
        <v>55.288394927978501</v>
      </c>
      <c r="G218" s="3">
        <v>285.01327514648398</v>
      </c>
      <c r="H218" s="3">
        <v>235.97784423828099</v>
      </c>
      <c r="I218" s="3">
        <v>69.756050109863196</v>
      </c>
      <c r="J218" s="3">
        <v>139.71626281738199</v>
      </c>
      <c r="K218" s="3">
        <v>224.91767883300699</v>
      </c>
      <c r="L218" s="3">
        <v>72.571708679199205</v>
      </c>
    </row>
    <row r="219" spans="1:12" x14ac:dyDescent="0.3">
      <c r="A219" s="1">
        <v>44599</v>
      </c>
      <c r="B219" s="3">
        <v>168.92286682128901</v>
      </c>
      <c r="C219" s="3">
        <v>157.93550109863199</v>
      </c>
      <c r="D219" s="3">
        <v>155.56211853027301</v>
      </c>
      <c r="E219" s="3">
        <v>139.98466491699199</v>
      </c>
      <c r="F219" s="3">
        <v>55.868850708007798</v>
      </c>
      <c r="G219" s="3">
        <v>283.56890869140602</v>
      </c>
      <c r="H219" s="3">
        <v>223.85496520996</v>
      </c>
      <c r="I219" s="3">
        <v>69.453201293945298</v>
      </c>
      <c r="J219" s="3">
        <v>138.405502319335</v>
      </c>
      <c r="K219" s="3">
        <v>223.76705932617099</v>
      </c>
      <c r="L219" s="3">
        <v>73.445304870605398</v>
      </c>
    </row>
    <row r="220" spans="1:12" x14ac:dyDescent="0.3">
      <c r="A220" s="1">
        <v>44600</v>
      </c>
      <c r="B220" s="3">
        <v>172.04234313964801</v>
      </c>
      <c r="C220" s="3">
        <v>161.41349792480401</v>
      </c>
      <c r="D220" s="3">
        <v>155.97134399414</v>
      </c>
      <c r="E220" s="3">
        <v>142.61849975585901</v>
      </c>
      <c r="F220" s="3">
        <v>56.231636047363203</v>
      </c>
      <c r="G220" s="3">
        <v>285.71145629882801</v>
      </c>
      <c r="H220" s="3">
        <v>219.14714050292901</v>
      </c>
      <c r="I220" s="3">
        <v>69.251312255859304</v>
      </c>
      <c r="J220" s="3">
        <v>137.622634887695</v>
      </c>
      <c r="K220" s="3">
        <v>225.43731689453099</v>
      </c>
      <c r="L220" s="3">
        <v>71.546539306640597</v>
      </c>
    </row>
    <row r="221" spans="1:12" x14ac:dyDescent="0.3">
      <c r="A221" s="1">
        <v>44601</v>
      </c>
      <c r="B221" s="3">
        <v>173.46919250488199</v>
      </c>
      <c r="C221" s="3">
        <v>161.18949890136699</v>
      </c>
      <c r="D221" s="3">
        <v>155.95318603515599</v>
      </c>
      <c r="E221" s="3">
        <v>143.21290588378901</v>
      </c>
      <c r="F221" s="3">
        <v>55.360954284667898</v>
      </c>
      <c r="G221" s="3">
        <v>290.91473388671801</v>
      </c>
      <c r="H221" s="3">
        <v>230.91172790527301</v>
      </c>
      <c r="I221" s="3">
        <v>70.352569580078097</v>
      </c>
      <c r="J221" s="3">
        <v>141.42753601074199</v>
      </c>
      <c r="K221" s="3">
        <v>228.72213745117099</v>
      </c>
      <c r="L221" s="3">
        <v>71.204063415527301</v>
      </c>
    </row>
    <row r="222" spans="1:12" x14ac:dyDescent="0.3">
      <c r="A222" s="1">
        <v>44602</v>
      </c>
      <c r="B222" s="3">
        <v>169.37550354003901</v>
      </c>
      <c r="C222" s="3">
        <v>159.003494262695</v>
      </c>
      <c r="D222" s="3">
        <v>154.07069396972599</v>
      </c>
      <c r="E222" s="3">
        <v>142.61849975585901</v>
      </c>
      <c r="F222" s="3">
        <v>55.6693115234375</v>
      </c>
      <c r="G222" s="3">
        <v>295.41024780273398</v>
      </c>
      <c r="H222" s="3">
        <v>227.00015258789</v>
      </c>
      <c r="I222" s="3">
        <v>69.242126464843693</v>
      </c>
      <c r="J222" s="3">
        <v>135.11032104492099</v>
      </c>
      <c r="K222" s="3">
        <v>224.66714477539</v>
      </c>
      <c r="L222" s="3">
        <v>70.519050598144503</v>
      </c>
    </row>
    <row r="223" spans="1:12" x14ac:dyDescent="0.3">
      <c r="A223" s="1">
        <v>44603</v>
      </c>
      <c r="B223" s="3">
        <v>165.95101928710901</v>
      </c>
      <c r="C223" s="3">
        <v>153.29350280761699</v>
      </c>
      <c r="D223" s="3">
        <v>152.51564025878901</v>
      </c>
      <c r="E223" s="3">
        <v>140.76199340820301</v>
      </c>
      <c r="F223" s="3">
        <v>54.680728912353501</v>
      </c>
      <c r="G223" s="3">
        <v>281.90463256835898</v>
      </c>
      <c r="H223" s="3">
        <v>218.52011108398401</v>
      </c>
      <c r="I223" s="3">
        <v>68.792442321777301</v>
      </c>
      <c r="J223" s="3">
        <v>133.180572509765</v>
      </c>
      <c r="K223" s="3">
        <v>221.59574890136699</v>
      </c>
      <c r="L223" s="3">
        <v>72.294647216796804</v>
      </c>
    </row>
    <row r="224" spans="1:12" x14ac:dyDescent="0.3">
      <c r="A224" s="1">
        <v>44606</v>
      </c>
      <c r="B224" s="3">
        <v>166.18716430664</v>
      </c>
      <c r="C224" s="3">
        <v>155.16700744628901</v>
      </c>
      <c r="D224" s="3">
        <v>150.59680175781199</v>
      </c>
      <c r="E224" s="3">
        <v>139.45426940917901</v>
      </c>
      <c r="F224" s="3">
        <v>55.0344429016113</v>
      </c>
      <c r="G224" s="3">
        <v>280.73776245117102</v>
      </c>
      <c r="H224" s="3">
        <v>216.67880249023401</v>
      </c>
      <c r="I224" s="3">
        <v>68.755744934082003</v>
      </c>
      <c r="J224" s="3">
        <v>132.297592163085</v>
      </c>
      <c r="K224" s="3">
        <v>225.066146850585</v>
      </c>
      <c r="L224" s="3">
        <v>71.186019897460895</v>
      </c>
    </row>
    <row r="225" spans="1:12" x14ac:dyDescent="0.3">
      <c r="A225" s="1">
        <v>44607</v>
      </c>
      <c r="B225" s="3">
        <v>170.03483581542901</v>
      </c>
      <c r="C225" s="3">
        <v>156.510498046875</v>
      </c>
      <c r="D225" s="3">
        <v>152.15185546875</v>
      </c>
      <c r="E225" s="3">
        <v>141.49363708496</v>
      </c>
      <c r="F225" s="3">
        <v>55.2430419921875</v>
      </c>
      <c r="G225" s="3">
        <v>288.76263427734301</v>
      </c>
      <c r="H225" s="3">
        <v>219.96333312988199</v>
      </c>
      <c r="I225" s="3">
        <v>68.911750793457003</v>
      </c>
      <c r="J225" s="3">
        <v>132.55250549316401</v>
      </c>
      <c r="K225" s="3">
        <v>231.34815979003901</v>
      </c>
      <c r="L225" s="3">
        <v>70.293724060058594</v>
      </c>
    </row>
    <row r="226" spans="1:12" x14ac:dyDescent="0.3">
      <c r="A226" s="1">
        <v>44608</v>
      </c>
      <c r="B226" s="3">
        <v>169.79867553710901</v>
      </c>
      <c r="C226" s="3">
        <v>158.100494384765</v>
      </c>
      <c r="D226" s="3">
        <v>152.060943603515</v>
      </c>
      <c r="E226" s="3">
        <v>141.74967956542901</v>
      </c>
      <c r="F226" s="3">
        <v>55.233982086181598</v>
      </c>
      <c r="G226" s="3">
        <v>290.60867309570301</v>
      </c>
      <c r="H226" s="3">
        <v>215.52423095703099</v>
      </c>
      <c r="I226" s="3">
        <v>69.040229797363196</v>
      </c>
      <c r="J226" s="3">
        <v>131.42376708984301</v>
      </c>
      <c r="K226" s="3">
        <v>235.51449584960901</v>
      </c>
      <c r="L226" s="3">
        <v>70.618186950683594</v>
      </c>
    </row>
    <row r="227" spans="1:12" x14ac:dyDescent="0.3">
      <c r="A227" s="1">
        <v>44609</v>
      </c>
      <c r="B227" s="3">
        <v>166.18716430664</v>
      </c>
      <c r="C227" s="3">
        <v>154.65249633789</v>
      </c>
      <c r="D227" s="3">
        <v>151.13334655761699</v>
      </c>
      <c r="E227" s="3">
        <v>138.48486328125</v>
      </c>
      <c r="F227" s="3">
        <v>56.340469360351499</v>
      </c>
      <c r="G227" s="3">
        <v>285.96017456054602</v>
      </c>
      <c r="H227" s="3">
        <v>206.73565673828099</v>
      </c>
      <c r="I227" s="3">
        <v>69.177894592285099</v>
      </c>
      <c r="J227" s="3">
        <v>130.42245483398401</v>
      </c>
      <c r="K227" s="3">
        <v>232.89775085449199</v>
      </c>
      <c r="L227" s="3">
        <v>70.510032653808594</v>
      </c>
    </row>
    <row r="228" spans="1:12" x14ac:dyDescent="0.3">
      <c r="A228" s="1">
        <v>44610</v>
      </c>
      <c r="B228" s="3">
        <v>164.63238525390599</v>
      </c>
      <c r="C228" s="3">
        <v>152.60150146484301</v>
      </c>
      <c r="D228" s="3">
        <v>149.51336669921801</v>
      </c>
      <c r="E228" s="3">
        <v>139.134185791015</v>
      </c>
      <c r="F228" s="3">
        <v>56.721393585205</v>
      </c>
      <c r="G228" s="3">
        <v>289.68087768554602</v>
      </c>
      <c r="H228" s="3">
        <v>205.19293212890599</v>
      </c>
      <c r="I228" s="3">
        <v>68.049095153808594</v>
      </c>
      <c r="J228" s="3">
        <v>129.75801086425699</v>
      </c>
      <c r="K228" s="3">
        <v>233.08334350585901</v>
      </c>
      <c r="L228" s="3">
        <v>69.725883483886705</v>
      </c>
    </row>
    <row r="229" spans="1:12" x14ac:dyDescent="0.3">
      <c r="A229" s="1">
        <v>44614</v>
      </c>
      <c r="B229" s="3">
        <v>161.69990539550699</v>
      </c>
      <c r="C229" s="3">
        <v>150.197494506835</v>
      </c>
      <c r="D229" s="3">
        <v>147.48153686523401</v>
      </c>
      <c r="E229" s="3">
        <v>138.88725280761699</v>
      </c>
      <c r="F229" s="3">
        <v>56.485580444335902</v>
      </c>
      <c r="G229" s="3">
        <v>280.81427001953102</v>
      </c>
      <c r="H229" s="3">
        <v>201.132064819335</v>
      </c>
      <c r="I229" s="3">
        <v>67.709541320800696</v>
      </c>
      <c r="J229" s="3">
        <v>129.59416198730401</v>
      </c>
      <c r="K229" s="3">
        <v>228.51802062988199</v>
      </c>
      <c r="L229" s="3">
        <v>68.914703369140597</v>
      </c>
    </row>
    <row r="230" spans="1:12" x14ac:dyDescent="0.3">
      <c r="A230" s="1">
        <v>44615</v>
      </c>
      <c r="B230" s="3">
        <v>157.51766967773401</v>
      </c>
      <c r="C230" s="3">
        <v>144.82699584960901</v>
      </c>
      <c r="D230" s="3">
        <v>147.55474853515599</v>
      </c>
      <c r="E230" s="3">
        <v>135.97909545898401</v>
      </c>
      <c r="F230" s="3">
        <v>55.859771728515597</v>
      </c>
      <c r="G230" s="3">
        <v>278.42306518554602</v>
      </c>
      <c r="H230" s="3">
        <v>197.51910400390599</v>
      </c>
      <c r="I230" s="3">
        <v>66.369667053222599</v>
      </c>
      <c r="J230" s="3">
        <v>128.12858581542901</v>
      </c>
      <c r="K230" s="3">
        <v>227.17250061035099</v>
      </c>
      <c r="L230" s="3">
        <v>69.194107055664006</v>
      </c>
    </row>
    <row r="231" spans="1:12" x14ac:dyDescent="0.3">
      <c r="A231" s="1">
        <v>44616</v>
      </c>
      <c r="B231" s="3">
        <v>160.14508056640599</v>
      </c>
      <c r="C231" s="3">
        <v>151.35800170898401</v>
      </c>
      <c r="D231" s="3">
        <v>144.73585510253901</v>
      </c>
      <c r="E231" s="3">
        <v>132.19300842285099</v>
      </c>
      <c r="F231" s="3">
        <v>54.880256652832003</v>
      </c>
      <c r="G231" s="3">
        <v>272.83718872070301</v>
      </c>
      <c r="H231" s="3">
        <v>206.62619018554599</v>
      </c>
      <c r="I231" s="3">
        <v>69.232955932617102</v>
      </c>
      <c r="J231" s="3">
        <v>130.468002319335</v>
      </c>
      <c r="K231" s="3">
        <v>224.63929748535099</v>
      </c>
      <c r="L231" s="3">
        <v>68.319839477539006</v>
      </c>
    </row>
    <row r="232" spans="1:12" x14ac:dyDescent="0.3">
      <c r="A232" s="1">
        <v>44617</v>
      </c>
      <c r="B232" s="3">
        <v>162.22145080566401</v>
      </c>
      <c r="C232" s="3">
        <v>153.78849792480401</v>
      </c>
      <c r="D232" s="3">
        <v>151.92961120605401</v>
      </c>
      <c r="E232" s="3">
        <v>135.32067871093699</v>
      </c>
      <c r="F232" s="3">
        <v>57.002552032470703</v>
      </c>
      <c r="G232" s="3">
        <v>284.54452514648398</v>
      </c>
      <c r="H232" s="3">
        <v>209.49266052246</v>
      </c>
      <c r="I232" s="3">
        <v>70.811439514160099</v>
      </c>
      <c r="J232" s="3">
        <v>135.12854003906199</v>
      </c>
      <c r="K232" s="3">
        <v>229.76786804199199</v>
      </c>
      <c r="L232" s="3">
        <v>70.158523559570298</v>
      </c>
    </row>
    <row r="233" spans="1:12" x14ac:dyDescent="0.3">
      <c r="A233" s="1">
        <v>44620</v>
      </c>
      <c r="B233" s="3">
        <v>162.48713684082</v>
      </c>
      <c r="C233" s="3">
        <v>153.56300354003901</v>
      </c>
      <c r="D233" s="3">
        <v>150.62080383300699</v>
      </c>
      <c r="E233" s="3">
        <v>129.67811584472599</v>
      </c>
      <c r="F233" s="3">
        <v>56.4492988586425</v>
      </c>
      <c r="G233" s="3">
        <v>280.47952270507801</v>
      </c>
      <c r="H233" s="3">
        <v>210.04005432128901</v>
      </c>
      <c r="I233" s="3">
        <v>72.227951049804602</v>
      </c>
      <c r="J233" s="3">
        <v>132.76188659667901</v>
      </c>
      <c r="K233" s="3">
        <v>229.33892822265599</v>
      </c>
      <c r="L233" s="3">
        <v>70.681282043457003</v>
      </c>
    </row>
    <row r="234" spans="1:12" x14ac:dyDescent="0.3">
      <c r="A234" s="1">
        <v>44621</v>
      </c>
      <c r="B234" s="3">
        <v>160.59774780273401</v>
      </c>
      <c r="C234" s="3">
        <v>151.141998291015</v>
      </c>
      <c r="D234" s="3">
        <v>150.09912109375</v>
      </c>
      <c r="E234" s="3">
        <v>124.785438537597</v>
      </c>
      <c r="F234" s="3">
        <v>56.204429626464801</v>
      </c>
      <c r="G234" s="3">
        <v>270.26428222656199</v>
      </c>
      <c r="H234" s="3">
        <v>202.53547668457</v>
      </c>
      <c r="I234" s="3">
        <v>71.462013244628906</v>
      </c>
      <c r="J234" s="3">
        <v>132.679931640625</v>
      </c>
      <c r="K234" s="3">
        <v>226.056640625</v>
      </c>
      <c r="L234" s="3">
        <v>71.357276916503906</v>
      </c>
    </row>
    <row r="235" spans="1:12" x14ac:dyDescent="0.3">
      <c r="A235" s="1">
        <v>44622</v>
      </c>
      <c r="B235" s="3">
        <v>163.90419006347599</v>
      </c>
      <c r="C235" s="3">
        <v>152.05250549316401</v>
      </c>
      <c r="D235" s="3">
        <v>151.96620178222599</v>
      </c>
      <c r="E235" s="3">
        <v>127.37351989746</v>
      </c>
      <c r="F235" s="3">
        <v>56.621631622314403</v>
      </c>
      <c r="G235" s="3">
        <v>277.57180786132801</v>
      </c>
      <c r="H235" s="3">
        <v>207.13377380371</v>
      </c>
      <c r="I235" s="3">
        <v>71.563522338867102</v>
      </c>
      <c r="J235" s="3">
        <v>134.39122009277301</v>
      </c>
      <c r="K235" s="3">
        <v>235.32530212402301</v>
      </c>
      <c r="L235" s="3">
        <v>72.583061218261705</v>
      </c>
    </row>
    <row r="236" spans="1:12" x14ac:dyDescent="0.3">
      <c r="A236" s="1">
        <v>44623</v>
      </c>
      <c r="B236" s="3">
        <v>163.57942199707</v>
      </c>
      <c r="C236" s="3">
        <v>147.89849853515599</v>
      </c>
      <c r="D236" s="3">
        <v>154.19940185546801</v>
      </c>
      <c r="E236" s="3">
        <v>126.468139648437</v>
      </c>
      <c r="F236" s="3">
        <v>56.657905578613203</v>
      </c>
      <c r="G236" s="3">
        <v>274.90319824218699</v>
      </c>
      <c r="H236" s="3">
        <v>202.01788330078099</v>
      </c>
      <c r="I236" s="3">
        <v>72.707801818847599</v>
      </c>
      <c r="J236" s="3">
        <v>136.15711975097599</v>
      </c>
      <c r="K236" s="3">
        <v>238.20663452148401</v>
      </c>
      <c r="L236" s="3">
        <v>73.042739868164006</v>
      </c>
    </row>
    <row r="237" spans="1:12" x14ac:dyDescent="0.3">
      <c r="A237" s="1">
        <v>44624</v>
      </c>
      <c r="B237" s="3">
        <v>160.56822204589801</v>
      </c>
      <c r="C237" s="3">
        <v>145.64100646972599</v>
      </c>
      <c r="D237" s="3">
        <v>155.114654541015</v>
      </c>
      <c r="E237" s="3">
        <v>122.91069793701099</v>
      </c>
      <c r="F237" s="3">
        <v>56.748600006103501</v>
      </c>
      <c r="G237" s="3">
        <v>269.18341064453102</v>
      </c>
      <c r="H237" s="3">
        <v>199.12153625488199</v>
      </c>
      <c r="I237" s="3">
        <v>74.018196105957003</v>
      </c>
      <c r="J237" s="3">
        <v>137.30406188964801</v>
      </c>
      <c r="K237" s="3">
        <v>246.75732421875</v>
      </c>
      <c r="L237" s="3">
        <v>75.791748046875</v>
      </c>
    </row>
    <row r="238" spans="1:12" x14ac:dyDescent="0.3">
      <c r="A238" s="1">
        <v>44627</v>
      </c>
      <c r="B238" s="3">
        <v>156.75996398925699</v>
      </c>
      <c r="C238" s="3">
        <v>137.45300292968699</v>
      </c>
      <c r="D238" s="3">
        <v>157.61323547363199</v>
      </c>
      <c r="E238" s="3">
        <v>118.16436004638599</v>
      </c>
      <c r="F238" s="3">
        <v>55.397228240966797</v>
      </c>
      <c r="G238" s="3">
        <v>259.19772338867102</v>
      </c>
      <c r="H238" s="3">
        <v>186.59060668945301</v>
      </c>
      <c r="I238" s="3">
        <v>77.681724548339801</v>
      </c>
      <c r="J238" s="3">
        <v>135.547271728515</v>
      </c>
      <c r="K238" s="3">
        <v>243.80140686035099</v>
      </c>
      <c r="L238" s="3">
        <v>78.522735595703097</v>
      </c>
    </row>
    <row r="239" spans="1:12" x14ac:dyDescent="0.3">
      <c r="A239" s="1">
        <v>44628</v>
      </c>
      <c r="B239" s="3">
        <v>154.929595947265</v>
      </c>
      <c r="C239" s="3">
        <v>136.01449584960901</v>
      </c>
      <c r="D239" s="3">
        <v>154.41906738281199</v>
      </c>
      <c r="E239" s="3">
        <v>117.332153320312</v>
      </c>
      <c r="F239" s="3">
        <v>53.202384948730398</v>
      </c>
      <c r="G239" s="3">
        <v>259.628173828125</v>
      </c>
      <c r="H239" s="3">
        <v>189.39735412597599</v>
      </c>
      <c r="I239" s="3">
        <v>75.623855590820298</v>
      </c>
      <c r="J239" s="3">
        <v>133.799560546875</v>
      </c>
      <c r="K239" s="3">
        <v>236.35101318359301</v>
      </c>
      <c r="L239" s="3">
        <v>79.117607116699205</v>
      </c>
    </row>
    <row r="240" spans="1:12" x14ac:dyDescent="0.3">
      <c r="A240" s="1">
        <v>44629</v>
      </c>
      <c r="B240" s="3">
        <v>160.35171508789</v>
      </c>
      <c r="C240" s="3">
        <v>139.27900695800699</v>
      </c>
      <c r="D240" s="3">
        <v>155.004791259765</v>
      </c>
      <c r="E240" s="3">
        <v>122.032760620117</v>
      </c>
      <c r="F240" s="3">
        <v>53.474468231201101</v>
      </c>
      <c r="G240" s="3">
        <v>280.02996826171801</v>
      </c>
      <c r="H240" s="3">
        <v>197.56886291503901</v>
      </c>
      <c r="I240" s="3">
        <v>74.119689941406193</v>
      </c>
      <c r="J240" s="3">
        <v>136.97634887695301</v>
      </c>
      <c r="K240" s="3">
        <v>236.53752136230401</v>
      </c>
      <c r="L240" s="3">
        <v>74.620048522949205</v>
      </c>
    </row>
    <row r="241" spans="1:12" x14ac:dyDescent="0.3">
      <c r="A241" s="1">
        <v>44630</v>
      </c>
      <c r="B241" s="3">
        <v>155.99235534667901</v>
      </c>
      <c r="C241" s="3">
        <v>146.81750488281199</v>
      </c>
      <c r="D241" s="3">
        <v>155.279373168945</v>
      </c>
      <c r="E241" s="3">
        <v>120.587837219238</v>
      </c>
      <c r="F241" s="3">
        <v>52.494949340820298</v>
      </c>
      <c r="G241" s="3">
        <v>272.23211669921801</v>
      </c>
      <c r="H241" s="3">
        <v>194.29429626464801</v>
      </c>
      <c r="I241" s="3">
        <v>73.972053527832003</v>
      </c>
      <c r="J241" s="3">
        <v>137.522537231445</v>
      </c>
      <c r="K241" s="3">
        <v>242.11363220214801</v>
      </c>
      <c r="L241" s="3">
        <v>76.936424255371094</v>
      </c>
    </row>
    <row r="242" spans="1:12" x14ac:dyDescent="0.3">
      <c r="A242" s="1">
        <v>44631</v>
      </c>
      <c r="B242" s="3">
        <v>152.26281738281199</v>
      </c>
      <c r="C242" s="3">
        <v>145.52450561523401</v>
      </c>
      <c r="D242" s="3">
        <v>154.99565124511699</v>
      </c>
      <c r="E242" s="3">
        <v>117.871711730957</v>
      </c>
      <c r="F242" s="3">
        <v>52.531230926513601</v>
      </c>
      <c r="G242" s="3">
        <v>269.6201171875</v>
      </c>
      <c r="H242" s="3">
        <v>186.72994995117099</v>
      </c>
      <c r="I242" s="3">
        <v>73.178436279296804</v>
      </c>
      <c r="J242" s="3">
        <v>134.56414794921801</v>
      </c>
      <c r="K242" s="3">
        <v>243.85734558105401</v>
      </c>
      <c r="L242" s="3">
        <v>76.539840698242102</v>
      </c>
    </row>
    <row r="243" spans="1:12" x14ac:dyDescent="0.3">
      <c r="A243" s="1">
        <v>44634</v>
      </c>
      <c r="B243" s="3">
        <v>148.21830749511699</v>
      </c>
      <c r="C243" s="3">
        <v>141.85299682617099</v>
      </c>
      <c r="D243" s="3">
        <v>157.13732910156199</v>
      </c>
      <c r="E243" s="3">
        <v>119.04229736328099</v>
      </c>
      <c r="F243" s="3">
        <v>53.499965667724602</v>
      </c>
      <c r="G243" s="3">
        <v>274.037506103515</v>
      </c>
      <c r="H243" s="3">
        <v>185.75453186035099</v>
      </c>
      <c r="I243" s="3">
        <v>73.159973144531193</v>
      </c>
      <c r="J243" s="3">
        <v>135.783935546875</v>
      </c>
      <c r="K243" s="3">
        <v>240.258041381835</v>
      </c>
      <c r="L243" s="3">
        <v>73.799842834472599</v>
      </c>
    </row>
    <row r="244" spans="1:12" x14ac:dyDescent="0.3">
      <c r="A244" s="1">
        <v>44635</v>
      </c>
      <c r="B244" s="3">
        <v>152.61705017089801</v>
      </c>
      <c r="C244" s="3">
        <v>147.36650085449199</v>
      </c>
      <c r="D244" s="3">
        <v>161.21012878417901</v>
      </c>
      <c r="E244" s="3">
        <v>121.154815673828</v>
      </c>
      <c r="F244" s="3">
        <v>54.486984252929602</v>
      </c>
      <c r="G244" s="3">
        <v>282.43081665039</v>
      </c>
      <c r="H244" s="3">
        <v>191.12919616699199</v>
      </c>
      <c r="I244" s="3">
        <v>75.651557922363196</v>
      </c>
      <c r="J244" s="3">
        <v>138.21434020996</v>
      </c>
      <c r="K244" s="3">
        <v>242.56121826171801</v>
      </c>
      <c r="L244" s="3">
        <v>69.599700927734304</v>
      </c>
    </row>
    <row r="245" spans="1:12" x14ac:dyDescent="0.3">
      <c r="A245" s="1">
        <v>44636</v>
      </c>
      <c r="B245" s="3">
        <v>157.04528808593699</v>
      </c>
      <c r="C245" s="3">
        <v>153.10400390625</v>
      </c>
      <c r="D245" s="3">
        <v>159.727447509765</v>
      </c>
      <c r="E245" s="3">
        <v>126.568725585937</v>
      </c>
      <c r="F245" s="3">
        <v>54.340755462646399</v>
      </c>
      <c r="G245" s="3">
        <v>292.44696044921801</v>
      </c>
      <c r="H245" s="3">
        <v>202.6748046875</v>
      </c>
      <c r="I245" s="3">
        <v>76.140625</v>
      </c>
      <c r="J245" s="3">
        <v>140.69934082031199</v>
      </c>
      <c r="K245" s="3">
        <v>246.30969238281199</v>
      </c>
      <c r="L245" s="3">
        <v>69.338317871093693</v>
      </c>
    </row>
    <row r="246" spans="1:12" x14ac:dyDescent="0.3">
      <c r="A246" s="1">
        <v>44637</v>
      </c>
      <c r="B246" s="3">
        <v>158.05888366699199</v>
      </c>
      <c r="C246" s="3">
        <v>157.238998413085</v>
      </c>
      <c r="D246" s="3">
        <v>161.81417846679599</v>
      </c>
      <c r="E246" s="3">
        <v>128.16915893554599</v>
      </c>
      <c r="F246" s="3">
        <v>54.9165229797363</v>
      </c>
      <c r="G246" s="3">
        <v>297.09487915039</v>
      </c>
      <c r="H246" s="3">
        <v>206.86505126953099</v>
      </c>
      <c r="I246" s="3">
        <v>76.306747436523395</v>
      </c>
      <c r="J246" s="3">
        <v>143.334381103515</v>
      </c>
      <c r="K246" s="3">
        <v>245.75958251953099</v>
      </c>
      <c r="L246" s="3">
        <v>71.186019897460895</v>
      </c>
    </row>
    <row r="247" spans="1:12" x14ac:dyDescent="0.3">
      <c r="A247" s="1">
        <v>44638</v>
      </c>
      <c r="B247" s="3">
        <v>161.365310668945</v>
      </c>
      <c r="C247" s="3">
        <v>161.25050354003901</v>
      </c>
      <c r="D247" s="3">
        <v>160.02032470703099</v>
      </c>
      <c r="E247" s="3">
        <v>128.12342834472599</v>
      </c>
      <c r="F247" s="3">
        <v>54.925655364990199</v>
      </c>
      <c r="G247" s="3">
        <v>299.29400634765602</v>
      </c>
      <c r="H247" s="3">
        <v>215.47448730468699</v>
      </c>
      <c r="I247" s="3">
        <v>76.011444091796804</v>
      </c>
      <c r="J247" s="3">
        <v>146.53666687011699</v>
      </c>
      <c r="K247" s="3">
        <v>243.67083740234301</v>
      </c>
      <c r="L247" s="3">
        <v>70.906608581542898</v>
      </c>
    </row>
    <row r="248" spans="1:12" x14ac:dyDescent="0.3">
      <c r="A248" s="1">
        <v>44641</v>
      </c>
      <c r="B248" s="3">
        <v>162.74299621582</v>
      </c>
      <c r="C248" s="3">
        <v>161.49150085449199</v>
      </c>
      <c r="D248" s="3">
        <v>160.92639160156199</v>
      </c>
      <c r="E248" s="3">
        <v>127.71192169189401</v>
      </c>
      <c r="F248" s="3">
        <v>55.364326477050703</v>
      </c>
      <c r="G248" s="3">
        <v>298.37213134765602</v>
      </c>
      <c r="H248" s="3">
        <v>210.49794006347599</v>
      </c>
      <c r="I248" s="3">
        <v>75.485450744628906</v>
      </c>
      <c r="J248" s="3">
        <v>145.40213012695301</v>
      </c>
      <c r="K248" s="3">
        <v>246.64540100097599</v>
      </c>
      <c r="L248" s="3">
        <v>74.0882568359375</v>
      </c>
    </row>
    <row r="249" spans="1:12" x14ac:dyDescent="0.3">
      <c r="A249" s="1">
        <v>44642</v>
      </c>
      <c r="B249" s="3">
        <v>166.12814331054599</v>
      </c>
      <c r="C249" s="3">
        <v>164.88900756835901</v>
      </c>
      <c r="D249" s="3">
        <v>160.16676330566401</v>
      </c>
      <c r="E249" s="3">
        <v>130.42800903320301</v>
      </c>
      <c r="F249" s="3">
        <v>55.56538772583</v>
      </c>
      <c r="G249" s="3">
        <v>299.745361328125</v>
      </c>
      <c r="H249" s="3">
        <v>215.633697509765</v>
      </c>
      <c r="I249" s="3">
        <v>76.454383850097599</v>
      </c>
      <c r="J249" s="3">
        <v>145.173416137695</v>
      </c>
      <c r="K249" s="3">
        <v>247.90422058105401</v>
      </c>
      <c r="L249" s="3">
        <v>73.7637939453125</v>
      </c>
    </row>
    <row r="250" spans="1:12" x14ac:dyDescent="0.3">
      <c r="A250" s="1">
        <v>44643</v>
      </c>
      <c r="B250" s="3">
        <v>167.49598693847599</v>
      </c>
      <c r="C250" s="3">
        <v>163.40800476074199</v>
      </c>
      <c r="D250" s="3">
        <v>159.56268310546801</v>
      </c>
      <c r="E250" s="3">
        <v>127.830772399902</v>
      </c>
      <c r="F250" s="3">
        <v>55.199825286865199</v>
      </c>
      <c r="G250" s="3">
        <v>295.10708618164</v>
      </c>
      <c r="H250" s="3">
        <v>212.45867919921801</v>
      </c>
      <c r="I250" s="3">
        <v>76.195991516113196</v>
      </c>
      <c r="J250" s="3">
        <v>143.85588073730401</v>
      </c>
      <c r="K250" s="3">
        <v>249.60127258300699</v>
      </c>
      <c r="L250" s="3">
        <v>74.926475524902301</v>
      </c>
    </row>
    <row r="251" spans="1:12" x14ac:dyDescent="0.3">
      <c r="A251" s="1">
        <v>44644</v>
      </c>
      <c r="B251" s="3">
        <v>171.29444885253901</v>
      </c>
      <c r="C251" s="3">
        <v>163.64950561523401</v>
      </c>
      <c r="D251" s="3">
        <v>160.38639831542901</v>
      </c>
      <c r="E251" s="3">
        <v>128.66300964355401</v>
      </c>
      <c r="F251" s="3">
        <v>55.729900360107401</v>
      </c>
      <c r="G251" s="3">
        <v>305.4208984375</v>
      </c>
      <c r="H251" s="3">
        <v>218.54002380371</v>
      </c>
      <c r="I251" s="3">
        <v>77.23876953125</v>
      </c>
      <c r="J251" s="3">
        <v>142.62986755371</v>
      </c>
      <c r="K251" s="3">
        <v>251.96043395996</v>
      </c>
      <c r="L251" s="3">
        <v>75.151817321777301</v>
      </c>
    </row>
    <row r="252" spans="1:12" x14ac:dyDescent="0.3">
      <c r="A252" s="1">
        <v>44645</v>
      </c>
      <c r="B252" s="3">
        <v>171.93408203125</v>
      </c>
      <c r="C252" s="3">
        <v>164.77349853515599</v>
      </c>
      <c r="D252" s="3">
        <v>161.92399597167901</v>
      </c>
      <c r="E252" s="3">
        <v>129.787826538085</v>
      </c>
      <c r="F252" s="3">
        <v>56.232536315917898</v>
      </c>
      <c r="G252" s="3">
        <v>306.09310913085898</v>
      </c>
      <c r="H252" s="3">
        <v>220.77946472167901</v>
      </c>
      <c r="I252" s="3">
        <v>77.460258483886705</v>
      </c>
      <c r="J252" s="3">
        <v>143.94738769531199</v>
      </c>
      <c r="K252" s="3">
        <v>254.91632080078099</v>
      </c>
      <c r="L252" s="3">
        <v>76.792198181152301</v>
      </c>
    </row>
    <row r="253" spans="1:12" x14ac:dyDescent="0.3">
      <c r="A253" s="1">
        <v>44648</v>
      </c>
      <c r="B253" s="3">
        <v>172.80006408691401</v>
      </c>
      <c r="C253" s="3">
        <v>168.99049377441401</v>
      </c>
      <c r="D253" s="3">
        <v>162.75688171386699</v>
      </c>
      <c r="E253" s="3">
        <v>128.82759094238199</v>
      </c>
      <c r="F253" s="3">
        <v>56.588966369628899</v>
      </c>
      <c r="G253" s="3">
        <v>309.83840942382801</v>
      </c>
      <c r="H253" s="3">
        <v>222.54116821289</v>
      </c>
      <c r="I253" s="3">
        <v>77.912422180175696</v>
      </c>
      <c r="J253" s="3">
        <v>146.710525512695</v>
      </c>
      <c r="K253" s="3">
        <v>256.74398803710898</v>
      </c>
      <c r="L253" s="3">
        <v>74.6380615234375</v>
      </c>
    </row>
    <row r="254" spans="1:12" x14ac:dyDescent="0.3">
      <c r="A254" s="1">
        <v>44649</v>
      </c>
      <c r="B254" s="3">
        <v>176.10649108886699</v>
      </c>
      <c r="C254" s="3">
        <v>169.31500244140599</v>
      </c>
      <c r="D254" s="3">
        <v>162.67449951171801</v>
      </c>
      <c r="E254" s="3">
        <v>129.11109924316401</v>
      </c>
      <c r="F254" s="3">
        <v>56.808307647705</v>
      </c>
      <c r="G254" s="3">
        <v>313.39154052734301</v>
      </c>
      <c r="H254" s="3">
        <v>228.78176879882801</v>
      </c>
      <c r="I254" s="3">
        <v>78.087753295898395</v>
      </c>
      <c r="J254" s="3">
        <v>150.69049072265599</v>
      </c>
      <c r="K254" s="3">
        <v>255.130767822265</v>
      </c>
      <c r="L254" s="3">
        <v>74.241485595703097</v>
      </c>
    </row>
    <row r="255" spans="1:12" x14ac:dyDescent="0.3">
      <c r="A255" s="1">
        <v>44650</v>
      </c>
      <c r="B255" s="3">
        <v>174.93544006347599</v>
      </c>
      <c r="C255" s="3">
        <v>166.30099487304599</v>
      </c>
      <c r="D255" s="3">
        <v>164.36770629882801</v>
      </c>
      <c r="E255" s="3">
        <v>128.52580261230401</v>
      </c>
      <c r="F255" s="3">
        <v>56.853996276855398</v>
      </c>
      <c r="G255" s="3">
        <v>312.70013427734301</v>
      </c>
      <c r="H255" s="3">
        <v>226.78118896484301</v>
      </c>
      <c r="I255" s="3">
        <v>78.899826049804602</v>
      </c>
      <c r="J255" s="3">
        <v>150.17811584472599</v>
      </c>
      <c r="K255" s="3">
        <v>258.00280761718699</v>
      </c>
      <c r="L255" s="3">
        <v>75.512351989746094</v>
      </c>
    </row>
    <row r="256" spans="1:12" x14ac:dyDescent="0.3">
      <c r="A256" s="1">
        <v>44651</v>
      </c>
      <c r="B256" s="3">
        <v>171.82579040527301</v>
      </c>
      <c r="C256" s="3">
        <v>162.99749755859301</v>
      </c>
      <c r="D256" s="3">
        <v>162.20771789550699</v>
      </c>
      <c r="E256" s="3">
        <v>124.666580200195</v>
      </c>
      <c r="F256" s="3">
        <v>56.662078857421797</v>
      </c>
      <c r="G256" s="3">
        <v>306.75573730468699</v>
      </c>
      <c r="H256" s="3">
        <v>221.31692504882801</v>
      </c>
      <c r="I256" s="3">
        <v>78.170806884765597</v>
      </c>
      <c r="J256" s="3">
        <v>147.744384765625</v>
      </c>
      <c r="K256" s="3">
        <v>254.7578125</v>
      </c>
      <c r="L256" s="3">
        <v>74.439788818359304</v>
      </c>
    </row>
    <row r="257" spans="1:12" x14ac:dyDescent="0.3">
      <c r="A257" s="1">
        <v>44652</v>
      </c>
      <c r="B257" s="3">
        <v>171.53059387207</v>
      </c>
      <c r="C257" s="3">
        <v>163.55999755859301</v>
      </c>
      <c r="D257" s="3">
        <v>163.08636474609301</v>
      </c>
      <c r="E257" s="3">
        <v>123.74291229248</v>
      </c>
      <c r="F257" s="3">
        <v>57.457168579101499</v>
      </c>
      <c r="G257" s="3">
        <v>309.9248046875</v>
      </c>
      <c r="H257" s="3">
        <v>223.79524230957</v>
      </c>
      <c r="I257" s="3">
        <v>79.093612670898395</v>
      </c>
      <c r="J257" s="3">
        <v>151.69691467285099</v>
      </c>
      <c r="K257" s="3">
        <v>242.40269470214801</v>
      </c>
      <c r="L257" s="3">
        <v>74.917472839355398</v>
      </c>
    </row>
    <row r="258" spans="1:12" x14ac:dyDescent="0.3">
      <c r="A258" s="1">
        <v>44655</v>
      </c>
      <c r="B258" s="3">
        <v>175.59475708007801</v>
      </c>
      <c r="C258" s="3">
        <v>168.34649658203099</v>
      </c>
      <c r="D258" s="3">
        <v>161.51217651367099</v>
      </c>
      <c r="E258" s="3">
        <v>124.291618347167</v>
      </c>
      <c r="F258" s="3">
        <v>57.155586242675703</v>
      </c>
      <c r="G258" s="3">
        <v>308.68597412109301</v>
      </c>
      <c r="H258" s="3">
        <v>232.79284667968699</v>
      </c>
      <c r="I258" s="3">
        <v>79.010559082031193</v>
      </c>
      <c r="J258" s="3">
        <v>149.84872436523401</v>
      </c>
      <c r="K258" s="3">
        <v>240.33262634277301</v>
      </c>
      <c r="L258" s="3">
        <v>74.953521728515597</v>
      </c>
    </row>
    <row r="259" spans="1:12" x14ac:dyDescent="0.3">
      <c r="A259" s="1">
        <v>44656</v>
      </c>
      <c r="B259" s="3">
        <v>172.268630981445</v>
      </c>
      <c r="C259" s="3">
        <v>164.05499267578099</v>
      </c>
      <c r="D259" s="3">
        <v>162.55554199218699</v>
      </c>
      <c r="E259" s="3">
        <v>122.84519195556599</v>
      </c>
      <c r="F259" s="3">
        <v>57.091609954833899</v>
      </c>
      <c r="G259" s="3">
        <v>309.00289916992102</v>
      </c>
      <c r="H259" s="3">
        <v>230.75245666503901</v>
      </c>
      <c r="I259" s="3">
        <v>79.665748596191406</v>
      </c>
      <c r="J259" s="3">
        <v>152.13607788085901</v>
      </c>
      <c r="K259" s="3">
        <v>235.08287048339801</v>
      </c>
      <c r="L259" s="3">
        <v>74.565956115722599</v>
      </c>
    </row>
    <row r="260" spans="1:12" x14ac:dyDescent="0.3">
      <c r="A260" s="1">
        <v>44657</v>
      </c>
      <c r="B260" s="3">
        <v>169.09013366699199</v>
      </c>
      <c r="C260" s="3">
        <v>158.75599670410099</v>
      </c>
      <c r="D260" s="3">
        <v>166.783920288085</v>
      </c>
      <c r="E260" s="3">
        <v>121.14080047607401</v>
      </c>
      <c r="F260" s="3">
        <v>57.667366027832003</v>
      </c>
      <c r="G260" s="3">
        <v>302.549560546875</v>
      </c>
      <c r="H260" s="3">
        <v>222.252517700195</v>
      </c>
      <c r="I260" s="3">
        <v>79.813392639160099</v>
      </c>
      <c r="J260" s="3">
        <v>155.64030456542901</v>
      </c>
      <c r="K260" s="3">
        <v>226.52287292480401</v>
      </c>
      <c r="L260" s="3">
        <v>75.395172119140597</v>
      </c>
    </row>
    <row r="261" spans="1:12" x14ac:dyDescent="0.3">
      <c r="A261" s="1">
        <v>44658</v>
      </c>
      <c r="B261" s="3">
        <v>169.39520263671801</v>
      </c>
      <c r="C261" s="3">
        <v>157.78450012207</v>
      </c>
      <c r="D261" s="3">
        <v>166.353759765625</v>
      </c>
      <c r="E261" s="3">
        <v>120.77227783203099</v>
      </c>
      <c r="F261" s="3">
        <v>57.978096008300703</v>
      </c>
      <c r="G261" s="3">
        <v>305.430419921875</v>
      </c>
      <c r="H261" s="3">
        <v>221.90415954589801</v>
      </c>
      <c r="I261" s="3">
        <v>80.357856750488196</v>
      </c>
      <c r="J261" s="3">
        <v>154.46920776367099</v>
      </c>
      <c r="K261" s="3">
        <v>228.32254028320301</v>
      </c>
      <c r="L261" s="3">
        <v>76.657020568847599</v>
      </c>
    </row>
    <row r="262" spans="1:12" x14ac:dyDescent="0.3">
      <c r="A262" s="1">
        <v>44659</v>
      </c>
      <c r="B262" s="3">
        <v>167.37785339355401</v>
      </c>
      <c r="C262" s="3">
        <v>154.46049499511699</v>
      </c>
      <c r="D262" s="3">
        <v>166.68325805664</v>
      </c>
      <c r="E262" s="3">
        <v>122.9833984375</v>
      </c>
      <c r="F262" s="3">
        <v>58.334526062011697</v>
      </c>
      <c r="G262" s="3">
        <v>305.20962524414</v>
      </c>
      <c r="H262" s="3">
        <v>221.28706359863199</v>
      </c>
      <c r="I262" s="3">
        <v>79.444282531738196</v>
      </c>
      <c r="J262" s="3">
        <v>154.30451965332</v>
      </c>
      <c r="K262" s="3">
        <v>225.63705444335901</v>
      </c>
      <c r="L262" s="3">
        <v>78.270355224609304</v>
      </c>
    </row>
    <row r="263" spans="1:12" x14ac:dyDescent="0.3">
      <c r="A263" s="1">
        <v>44662</v>
      </c>
      <c r="B263" s="3">
        <v>163.10710144042901</v>
      </c>
      <c r="C263" s="3">
        <v>151.12199401855401</v>
      </c>
      <c r="D263" s="3">
        <v>164.59649658203099</v>
      </c>
      <c r="E263" s="3">
        <v>122.531967163085</v>
      </c>
      <c r="F263" s="3">
        <v>58.3162422180175</v>
      </c>
      <c r="G263" s="3">
        <v>304.566162109375</v>
      </c>
      <c r="H263" s="3">
        <v>215.44462585449199</v>
      </c>
      <c r="I263" s="3">
        <v>78.050849914550696</v>
      </c>
      <c r="J263" s="3">
        <v>151.63285827636699</v>
      </c>
      <c r="K263" s="3">
        <v>226.69068908691401</v>
      </c>
      <c r="L263" s="3">
        <v>75.575431823730398</v>
      </c>
    </row>
    <row r="264" spans="1:12" x14ac:dyDescent="0.3">
      <c r="A264" s="1">
        <v>44663</v>
      </c>
      <c r="B264" s="3">
        <v>164.98664855957</v>
      </c>
      <c r="C264" s="3">
        <v>150.787506103515</v>
      </c>
      <c r="D264" s="3">
        <v>164.65139770507801</v>
      </c>
      <c r="E264" s="3">
        <v>121.18685913085901</v>
      </c>
      <c r="F264" s="3">
        <v>59.001670837402301</v>
      </c>
      <c r="G264" s="3">
        <v>301.54113769531199</v>
      </c>
      <c r="H264" s="3">
        <v>213.135498046875</v>
      </c>
      <c r="I264" s="3">
        <v>77.414108276367102</v>
      </c>
      <c r="J264" s="3">
        <v>151.26690673828099</v>
      </c>
      <c r="K264" s="3">
        <v>228.509033203125</v>
      </c>
      <c r="L264" s="3">
        <v>77.152732849121094</v>
      </c>
    </row>
    <row r="265" spans="1:12" x14ac:dyDescent="0.3">
      <c r="A265" s="1">
        <v>44664</v>
      </c>
      <c r="B265" s="3">
        <v>167.68292236328099</v>
      </c>
      <c r="C265" s="3">
        <v>155.54100036621</v>
      </c>
      <c r="D265" s="3">
        <v>165.34701538085901</v>
      </c>
      <c r="E265" s="3">
        <v>117.28059387207</v>
      </c>
      <c r="F265" s="3">
        <v>59.157047271728501</v>
      </c>
      <c r="G265" s="3">
        <v>306.58285522460898</v>
      </c>
      <c r="H265" s="3">
        <v>213.981521606445</v>
      </c>
      <c r="I265" s="3">
        <v>77.100349426269503</v>
      </c>
      <c r="J265" s="3">
        <v>150.96496582031199</v>
      </c>
      <c r="K265" s="3">
        <v>228.10804748535099</v>
      </c>
      <c r="L265" s="3">
        <v>78.243339538574205</v>
      </c>
    </row>
    <row r="266" spans="1:12" x14ac:dyDescent="0.3">
      <c r="A266" s="1">
        <v>44665</v>
      </c>
      <c r="B266" s="3">
        <v>162.65443420410099</v>
      </c>
      <c r="C266" s="3">
        <v>151.70649719238199</v>
      </c>
      <c r="D266" s="3">
        <v>164.65139770507801</v>
      </c>
      <c r="E266" s="3">
        <v>116.193458557128</v>
      </c>
      <c r="F266" s="3">
        <v>59.422065734863203</v>
      </c>
      <c r="G266" s="3">
        <v>305.88186645507801</v>
      </c>
      <c r="H266" s="3">
        <v>209.19404602050699</v>
      </c>
      <c r="I266" s="3">
        <v>76.417465209960895</v>
      </c>
      <c r="J266" s="3">
        <v>148.86061096191401</v>
      </c>
      <c r="K266" s="3">
        <v>229.58134460449199</v>
      </c>
      <c r="L266" s="3">
        <v>79.162681579589801</v>
      </c>
    </row>
    <row r="267" spans="1:12" x14ac:dyDescent="0.3">
      <c r="A267" s="1">
        <v>44669</v>
      </c>
      <c r="B267" s="3">
        <v>162.43791198730401</v>
      </c>
      <c r="C267" s="3">
        <v>152.78500366210901</v>
      </c>
      <c r="D267" s="3">
        <v>162.60125732421801</v>
      </c>
      <c r="E267" s="3">
        <v>118.349281311035</v>
      </c>
      <c r="F267" s="3">
        <v>58.892005920410099</v>
      </c>
      <c r="G267" s="3">
        <v>304.94073486328102</v>
      </c>
      <c r="H267" s="3">
        <v>209.781326293945</v>
      </c>
      <c r="I267" s="3">
        <v>75.402404785156193</v>
      </c>
      <c r="J267" s="3">
        <v>149.13508605957</v>
      </c>
      <c r="K267" s="3">
        <v>225.76759338378901</v>
      </c>
      <c r="L267" s="3">
        <v>79.811622619628906</v>
      </c>
    </row>
    <row r="268" spans="1:12" x14ac:dyDescent="0.3">
      <c r="A268" s="1">
        <v>44670</v>
      </c>
      <c r="B268" s="3">
        <v>164.73075866699199</v>
      </c>
      <c r="C268" s="3">
        <v>158.11549377441401</v>
      </c>
      <c r="D268" s="3">
        <v>167.56188964843699</v>
      </c>
      <c r="E268" s="3">
        <v>120.799919128417</v>
      </c>
      <c r="F268" s="3">
        <v>59.467758178710902</v>
      </c>
      <c r="G268" s="3">
        <v>305.52645874023398</v>
      </c>
      <c r="H268" s="3">
        <v>216.29063415527301</v>
      </c>
      <c r="I268" s="3">
        <v>75.513145446777301</v>
      </c>
      <c r="J268" s="3">
        <v>155.13710021972599</v>
      </c>
      <c r="K268" s="3">
        <v>229.03118896484301</v>
      </c>
      <c r="L268" s="3">
        <v>79.099594116210895</v>
      </c>
    </row>
    <row r="269" spans="1:12" x14ac:dyDescent="0.3">
      <c r="A269" s="1">
        <v>44671</v>
      </c>
      <c r="B269" s="3">
        <v>164.56350708007801</v>
      </c>
      <c r="C269" s="3">
        <v>153.99800109863199</v>
      </c>
      <c r="D269" s="3">
        <v>168.30319213867099</v>
      </c>
      <c r="E269" s="3">
        <v>121.223709106445</v>
      </c>
      <c r="F269" s="3">
        <v>60.281135559082003</v>
      </c>
      <c r="G269" s="3">
        <v>313.42034912109301</v>
      </c>
      <c r="H269" s="3">
        <v>199.47985839843699</v>
      </c>
      <c r="I269" s="3">
        <v>75.217842102050696</v>
      </c>
      <c r="J269" s="3">
        <v>157.98254394531199</v>
      </c>
      <c r="K269" s="3">
        <v>230.38327026367099</v>
      </c>
      <c r="L269" s="3">
        <v>79.279861450195298</v>
      </c>
    </row>
    <row r="270" spans="1:12" x14ac:dyDescent="0.3">
      <c r="A270" s="1">
        <v>44672</v>
      </c>
      <c r="B270" s="3">
        <v>163.76640319824199</v>
      </c>
      <c r="C270" s="3">
        <v>148.29600524902301</v>
      </c>
      <c r="D270" s="3">
        <v>167.81816101074199</v>
      </c>
      <c r="E270" s="3">
        <v>120.283981323242</v>
      </c>
      <c r="F270" s="3">
        <v>60.509620666503899</v>
      </c>
      <c r="G270" s="3">
        <v>311.49969482421801</v>
      </c>
      <c r="H270" s="3">
        <v>187.18778991699199</v>
      </c>
      <c r="I270" s="3">
        <v>70.299270629882798</v>
      </c>
      <c r="J270" s="3">
        <v>156.25331115722599</v>
      </c>
      <c r="K270" s="3">
        <v>227.89360046386699</v>
      </c>
      <c r="L270" s="3">
        <v>78.441642761230398</v>
      </c>
    </row>
    <row r="271" spans="1:12" x14ac:dyDescent="0.3">
      <c r="A271" s="1">
        <v>44673</v>
      </c>
      <c r="B271" s="3">
        <v>159.21022033691401</v>
      </c>
      <c r="C271" s="3">
        <v>144.350006103515</v>
      </c>
      <c r="D271" s="3">
        <v>166.15240478515599</v>
      </c>
      <c r="E271" s="3">
        <v>116.829147338867</v>
      </c>
      <c r="F271" s="3">
        <v>59.632266998291001</v>
      </c>
      <c r="G271" s="3">
        <v>297.431060791015</v>
      </c>
      <c r="H271" s="3">
        <v>183.24636840820301</v>
      </c>
      <c r="I271" s="3">
        <v>68.241416931152301</v>
      </c>
      <c r="J271" s="3">
        <v>154.377685546875</v>
      </c>
      <c r="K271" s="3">
        <v>218.47575378417901</v>
      </c>
      <c r="L271" s="3">
        <v>76.7291259765625</v>
      </c>
    </row>
    <row r="272" spans="1:12" x14ac:dyDescent="0.3">
      <c r="A272" s="1">
        <v>44676</v>
      </c>
      <c r="B272" s="3">
        <v>160.28288269042901</v>
      </c>
      <c r="C272" s="3">
        <v>146.07400512695301</v>
      </c>
      <c r="D272" s="3">
        <v>170.24351501464801</v>
      </c>
      <c r="E272" s="3">
        <v>116.792282104492</v>
      </c>
      <c r="F272" s="3">
        <v>60.262859344482401</v>
      </c>
      <c r="G272" s="3">
        <v>301.53152465820301</v>
      </c>
      <c r="H272" s="3">
        <v>186.11285400390599</v>
      </c>
      <c r="I272" s="3">
        <v>68.324470520019503</v>
      </c>
      <c r="J272" s="3">
        <v>153.46275329589801</v>
      </c>
      <c r="K272" s="3">
        <v>220.45251464843699</v>
      </c>
      <c r="L272" s="3">
        <v>74.142333984375</v>
      </c>
    </row>
    <row r="273" spans="1:12" x14ac:dyDescent="0.3">
      <c r="A273" s="1">
        <v>44677</v>
      </c>
      <c r="B273" s="3">
        <v>154.29978942871</v>
      </c>
      <c r="C273" s="3">
        <v>139.39100646972599</v>
      </c>
      <c r="D273" s="3">
        <v>169.02626037597599</v>
      </c>
      <c r="E273" s="3">
        <v>113.337448120117</v>
      </c>
      <c r="F273" s="3">
        <v>59.449489593505803</v>
      </c>
      <c r="G273" s="3">
        <v>291.48660278320301</v>
      </c>
      <c r="H273" s="3">
        <v>180.10118103027301</v>
      </c>
      <c r="I273" s="3">
        <v>67.890754699707003</v>
      </c>
      <c r="J273" s="3">
        <v>151.54138183593699</v>
      </c>
      <c r="K273" s="3">
        <v>217.81369018554599</v>
      </c>
      <c r="L273" s="3">
        <v>74.169380187988196</v>
      </c>
    </row>
    <row r="274" spans="1:12" x14ac:dyDescent="0.3">
      <c r="A274" s="1">
        <v>44678</v>
      </c>
      <c r="B274" s="3">
        <v>154.073486328125</v>
      </c>
      <c r="C274" s="3">
        <v>138.16700744628901</v>
      </c>
      <c r="D274" s="3">
        <v>166.66493225097599</v>
      </c>
      <c r="E274" s="3">
        <v>111.863380432128</v>
      </c>
      <c r="F274" s="3">
        <v>59.915584564208899</v>
      </c>
      <c r="G274" s="3">
        <v>294.85739135742102</v>
      </c>
      <c r="H274" s="3">
        <v>174.12933349609301</v>
      </c>
      <c r="I274" s="3">
        <v>67.613906860351506</v>
      </c>
      <c r="J274" s="3">
        <v>153.40788269042901</v>
      </c>
      <c r="K274" s="3">
        <v>220.79756164550699</v>
      </c>
      <c r="L274" s="3">
        <v>76.287467956542898</v>
      </c>
    </row>
    <row r="275" spans="1:12" x14ac:dyDescent="0.3">
      <c r="A275" s="1">
        <v>44679</v>
      </c>
      <c r="B275" s="3">
        <v>161.03074645996</v>
      </c>
      <c r="C275" s="3">
        <v>144.59649658203099</v>
      </c>
      <c r="D275" s="3">
        <v>167.90963745117099</v>
      </c>
      <c r="E275" s="3">
        <v>113.63225555419901</v>
      </c>
      <c r="F275" s="3">
        <v>60.491336822509702</v>
      </c>
      <c r="G275" s="3">
        <v>302.68395996093699</v>
      </c>
      <c r="H275" s="3">
        <v>204.76492309570301</v>
      </c>
      <c r="I275" s="3">
        <v>67.816940307617102</v>
      </c>
      <c r="J275" s="3">
        <v>158.29364013671801</v>
      </c>
      <c r="K275" s="3">
        <v>223.09144592285099</v>
      </c>
      <c r="L275" s="3">
        <v>78.594841003417898</v>
      </c>
    </row>
    <row r="276" spans="1:12" x14ac:dyDescent="0.3">
      <c r="A276" s="1">
        <v>44680</v>
      </c>
      <c r="B276" s="3">
        <v>155.13623046875</v>
      </c>
      <c r="C276" s="3">
        <v>124.28150177001901</v>
      </c>
      <c r="D276" s="3">
        <v>165.16398620605401</v>
      </c>
      <c r="E276" s="3">
        <v>109.965522766113</v>
      </c>
      <c r="F276" s="3">
        <v>59.047370910644503</v>
      </c>
      <c r="G276" s="3">
        <v>299.58209228515602</v>
      </c>
      <c r="H276" s="3">
        <v>199.52960205078099</v>
      </c>
      <c r="I276" s="3">
        <v>65.53759765625</v>
      </c>
      <c r="J276" s="3">
        <v>146.65557861328099</v>
      </c>
      <c r="K276" s="3">
        <v>218.46640014648401</v>
      </c>
      <c r="L276" s="3">
        <v>76.8372802734375</v>
      </c>
    </row>
    <row r="277" spans="1:12" x14ac:dyDescent="0.3">
      <c r="A277" s="1">
        <v>44683</v>
      </c>
      <c r="B277" s="3">
        <v>155.441314697265</v>
      </c>
      <c r="C277" s="3">
        <v>124.5</v>
      </c>
      <c r="D277" s="3">
        <v>163.49822998046801</v>
      </c>
      <c r="E277" s="3">
        <v>110.9697265625</v>
      </c>
      <c r="F277" s="3">
        <v>57.978096008300703</v>
      </c>
      <c r="G277" s="3">
        <v>300.859375</v>
      </c>
      <c r="H277" s="3">
        <v>210.13961791992099</v>
      </c>
      <c r="I277" s="3">
        <v>64.476387023925696</v>
      </c>
      <c r="J277" s="3">
        <v>140.10466003417901</v>
      </c>
      <c r="K277" s="3">
        <v>217.142318725585</v>
      </c>
      <c r="L277" s="3">
        <v>77.882804870605398</v>
      </c>
    </row>
    <row r="278" spans="1:12" x14ac:dyDescent="0.3">
      <c r="A278" s="1">
        <v>44684</v>
      </c>
      <c r="B278" s="3">
        <v>156.937088012695</v>
      </c>
      <c r="C278" s="3">
        <v>124.25350189208901</v>
      </c>
      <c r="D278" s="3">
        <v>163.17785644531199</v>
      </c>
      <c r="E278" s="3">
        <v>113.346641540527</v>
      </c>
      <c r="F278" s="3">
        <v>57.649097442626903</v>
      </c>
      <c r="G278" s="3">
        <v>301.55078125</v>
      </c>
      <c r="H278" s="3">
        <v>211.035385131835</v>
      </c>
      <c r="I278" s="3">
        <v>65.297676086425696</v>
      </c>
      <c r="J278" s="3">
        <v>139.400146484375</v>
      </c>
      <c r="K278" s="3">
        <v>216.42433166503901</v>
      </c>
      <c r="L278" s="3">
        <v>79.487144470214801</v>
      </c>
    </row>
    <row r="279" spans="1:12" x14ac:dyDescent="0.3">
      <c r="A279" s="1">
        <v>44685</v>
      </c>
      <c r="B279" s="3">
        <v>163.372787475585</v>
      </c>
      <c r="C279" s="3">
        <v>125.928497314453</v>
      </c>
      <c r="D279" s="3">
        <v>164.92599487304599</v>
      </c>
      <c r="E279" s="3">
        <v>117.096321105957</v>
      </c>
      <c r="F279" s="3">
        <v>59.431205749511697</v>
      </c>
      <c r="G279" s="3">
        <v>309.45422363281199</v>
      </c>
      <c r="H279" s="3">
        <v>222.36199951171801</v>
      </c>
      <c r="I279" s="3">
        <v>67.420127868652301</v>
      </c>
      <c r="J279" s="3">
        <v>139.32695007324199</v>
      </c>
      <c r="K279" s="3">
        <v>221.07730102539</v>
      </c>
      <c r="L279" s="3">
        <v>82.650772094726506</v>
      </c>
    </row>
    <row r="280" spans="1:12" x14ac:dyDescent="0.3">
      <c r="A280" s="1">
        <v>44686</v>
      </c>
      <c r="B280" s="3">
        <v>154.270263671875</v>
      </c>
      <c r="C280" s="3">
        <v>116.40699768066401</v>
      </c>
      <c r="D280" s="3">
        <v>161.77754211425699</v>
      </c>
      <c r="E280" s="3">
        <v>114.166610717773</v>
      </c>
      <c r="F280" s="3">
        <v>58.955982208251903</v>
      </c>
      <c r="G280" s="3">
        <v>300.206298828125</v>
      </c>
      <c r="H280" s="3">
        <v>207.302978515625</v>
      </c>
      <c r="I280" s="3">
        <v>66.294288635253906</v>
      </c>
      <c r="J280" s="3">
        <v>132.64791870117099</v>
      </c>
      <c r="K280" s="3">
        <v>215.84622192382801</v>
      </c>
      <c r="L280" s="3">
        <v>81.397941589355398</v>
      </c>
    </row>
    <row r="281" spans="1:12" x14ac:dyDescent="0.3">
      <c r="A281" s="1">
        <v>44687</v>
      </c>
      <c r="B281" s="3">
        <v>154.99954223632801</v>
      </c>
      <c r="C281" s="3">
        <v>114.772499084472</v>
      </c>
      <c r="D281" s="3">
        <v>161.42062377929599</v>
      </c>
      <c r="E281" s="3">
        <v>113.98233795166</v>
      </c>
      <c r="F281" s="3">
        <v>59.166172027587798</v>
      </c>
      <c r="G281" s="3">
        <v>296.41305541992102</v>
      </c>
      <c r="H281" s="3">
        <v>202.81413269042901</v>
      </c>
      <c r="I281" s="3">
        <v>66.875671386718693</v>
      </c>
      <c r="J281" s="3">
        <v>128.89663696289</v>
      </c>
      <c r="K281" s="3">
        <v>214.08383178710901</v>
      </c>
      <c r="L281" s="3">
        <v>82.641769409179602</v>
      </c>
    </row>
    <row r="282" spans="1:12" x14ac:dyDescent="0.3">
      <c r="A282" s="1">
        <v>44690</v>
      </c>
      <c r="B282" s="3">
        <v>149.855209350585</v>
      </c>
      <c r="C282" s="3">
        <v>108.789001464843</v>
      </c>
      <c r="D282" s="3">
        <v>162.29925537109301</v>
      </c>
      <c r="E282" s="3">
        <v>112.268737792968</v>
      </c>
      <c r="F282" s="3">
        <v>59.047370910644503</v>
      </c>
      <c r="G282" s="3">
        <v>288.35598754882801</v>
      </c>
      <c r="H282" s="3">
        <v>195.28959655761699</v>
      </c>
      <c r="I282" s="3">
        <v>65.251525878906193</v>
      </c>
      <c r="J282" s="3">
        <v>121.11050415039</v>
      </c>
      <c r="K282" s="3">
        <v>210.03697204589801</v>
      </c>
      <c r="L282" s="3">
        <v>76.125228881835895</v>
      </c>
    </row>
    <row r="283" spans="1:12" x14ac:dyDescent="0.3">
      <c r="A283" s="1">
        <v>44691</v>
      </c>
      <c r="B283" s="3">
        <v>152.26968383789</v>
      </c>
      <c r="C283" s="3">
        <v>108.859001159667</v>
      </c>
      <c r="D283" s="3">
        <v>162.07958984375</v>
      </c>
      <c r="E283" s="3">
        <v>109.532508850097</v>
      </c>
      <c r="F283" s="3">
        <v>58.499027252197202</v>
      </c>
      <c r="G283" s="3">
        <v>287.50128173828102</v>
      </c>
      <c r="H283" s="3">
        <v>196.72283935546801</v>
      </c>
      <c r="I283" s="3">
        <v>64.587104797363196</v>
      </c>
      <c r="J283" s="3">
        <v>114.742538452148</v>
      </c>
      <c r="K283" s="3">
        <v>207.56594848632801</v>
      </c>
      <c r="L283" s="3">
        <v>76.629974365234304</v>
      </c>
    </row>
    <row r="284" spans="1:12" x14ac:dyDescent="0.3">
      <c r="A284" s="1">
        <v>44692</v>
      </c>
      <c r="B284" s="3">
        <v>144.37582397460901</v>
      </c>
      <c r="C284" s="3">
        <v>105.37200164794901</v>
      </c>
      <c r="D284" s="3">
        <v>161.20095825195301</v>
      </c>
      <c r="E284" s="3">
        <v>108.84154510498</v>
      </c>
      <c r="F284" s="3">
        <v>58.773197174072202</v>
      </c>
      <c r="G284" s="3">
        <v>288.52877807617102</v>
      </c>
      <c r="H284" s="3">
        <v>187.85466003417901</v>
      </c>
      <c r="I284" s="3">
        <v>64.780906677246094</v>
      </c>
      <c r="J284" s="3">
        <v>113.21456909179599</v>
      </c>
      <c r="K284" s="3">
        <v>208.759506225585</v>
      </c>
      <c r="L284" s="3">
        <v>78.225318908691406</v>
      </c>
    </row>
    <row r="285" spans="1:12" x14ac:dyDescent="0.3">
      <c r="A285" s="1">
        <v>44693</v>
      </c>
      <c r="B285" s="3">
        <v>140.49296569824199</v>
      </c>
      <c r="C285" s="3">
        <v>106.93049621582</v>
      </c>
      <c r="D285" s="3">
        <v>162.79348754882801</v>
      </c>
      <c r="E285" s="3">
        <v>108.74941253662099</v>
      </c>
      <c r="F285" s="3">
        <v>58.955982208251903</v>
      </c>
      <c r="G285" s="3">
        <v>289.38345336914</v>
      </c>
      <c r="H285" s="3">
        <v>190.34292602539</v>
      </c>
      <c r="I285" s="3">
        <v>63.221359252929602</v>
      </c>
      <c r="J285" s="3">
        <v>113.38842010498</v>
      </c>
      <c r="K285" s="3">
        <v>210.67105102539</v>
      </c>
      <c r="L285" s="3">
        <v>78.580429077148395</v>
      </c>
    </row>
    <row r="286" spans="1:12" x14ac:dyDescent="0.3">
      <c r="A286" s="1">
        <v>44694</v>
      </c>
      <c r="B286" s="3">
        <v>144.97700500488199</v>
      </c>
      <c r="C286" s="3">
        <v>113.055000305175</v>
      </c>
      <c r="D286" s="3">
        <v>161.85995483398401</v>
      </c>
      <c r="E286" s="3">
        <v>109.71676635742099</v>
      </c>
      <c r="F286" s="3">
        <v>60.061805725097599</v>
      </c>
      <c r="G286" s="3">
        <v>296.51870727539</v>
      </c>
      <c r="H286" s="3">
        <v>197.68829345703099</v>
      </c>
      <c r="I286" s="3">
        <v>64.411781311035099</v>
      </c>
      <c r="J286" s="3">
        <v>117.43245697021401</v>
      </c>
      <c r="K286" s="3">
        <v>215.17483520507801</v>
      </c>
      <c r="L286" s="3">
        <v>80.911430358886705</v>
      </c>
    </row>
    <row r="287" spans="1:12" x14ac:dyDescent="0.3">
      <c r="A287" s="1">
        <v>44697</v>
      </c>
      <c r="B287" s="3">
        <v>143.42977905273401</v>
      </c>
      <c r="C287" s="3">
        <v>110.810501098632</v>
      </c>
      <c r="D287" s="3">
        <v>162.98570251464801</v>
      </c>
      <c r="E287" s="3">
        <v>108.952095031738</v>
      </c>
      <c r="F287" s="3">
        <v>60.281135559082003</v>
      </c>
      <c r="G287" s="3">
        <v>297.162109375</v>
      </c>
      <c r="H287" s="3">
        <v>199.10162353515599</v>
      </c>
      <c r="I287" s="3">
        <v>64.707084655761705</v>
      </c>
      <c r="J287" s="3">
        <v>114.596145629882</v>
      </c>
      <c r="K287" s="3">
        <v>212.49867248535099</v>
      </c>
      <c r="L287" s="3">
        <v>82.814483642578097</v>
      </c>
    </row>
    <row r="288" spans="1:12" x14ac:dyDescent="0.3">
      <c r="A288" s="1">
        <v>44698</v>
      </c>
      <c r="B288" s="3">
        <v>147.07612609863199</v>
      </c>
      <c r="C288" s="3">
        <v>115.36849975585901</v>
      </c>
      <c r="D288" s="3">
        <v>163.66296386718699</v>
      </c>
      <c r="E288" s="3">
        <v>112.56356811523401</v>
      </c>
      <c r="F288" s="3">
        <v>60.116641998291001</v>
      </c>
      <c r="G288" s="3">
        <v>306.12191772460898</v>
      </c>
      <c r="H288" s="3">
        <v>201.66954040527301</v>
      </c>
      <c r="I288" s="3">
        <v>66.460411071777301</v>
      </c>
      <c r="J288" s="3">
        <v>115.190856933593</v>
      </c>
      <c r="K288" s="3">
        <v>216.50823974609301</v>
      </c>
      <c r="L288" s="3">
        <v>83.870719909667898</v>
      </c>
    </row>
    <row r="289" spans="1:12" x14ac:dyDescent="0.3">
      <c r="A289" s="1">
        <v>44699</v>
      </c>
      <c r="B289" s="3">
        <v>138.77819824218699</v>
      </c>
      <c r="C289" s="3">
        <v>107.112503051757</v>
      </c>
      <c r="D289" s="3">
        <v>160.62435913085901</v>
      </c>
      <c r="E289" s="3">
        <v>110.638053894042</v>
      </c>
      <c r="F289" s="3">
        <v>55.930953979492102</v>
      </c>
      <c r="G289" s="3">
        <v>297.76712036132801</v>
      </c>
      <c r="H289" s="3">
        <v>191.33824157714801</v>
      </c>
      <c r="I289" s="3">
        <v>65.519157409667898</v>
      </c>
      <c r="J289" s="3">
        <v>109.36269378662099</v>
      </c>
      <c r="K289" s="3">
        <v>209.79454040527301</v>
      </c>
      <c r="L289" s="3">
        <v>82.541320800781193</v>
      </c>
    </row>
    <row r="290" spans="1:12" x14ac:dyDescent="0.3">
      <c r="A290" s="1">
        <v>44700</v>
      </c>
      <c r="B290" s="3">
        <v>135.35852050781199</v>
      </c>
      <c r="C290" s="3">
        <v>107.31900024414</v>
      </c>
      <c r="D290" s="3">
        <v>159.19659423828099</v>
      </c>
      <c r="E290" s="3">
        <v>108.998146057128</v>
      </c>
      <c r="F290" s="3">
        <v>54.834266662597599</v>
      </c>
      <c r="G290" s="3">
        <v>298.37213134765602</v>
      </c>
      <c r="H290" s="3">
        <v>190.39266967773401</v>
      </c>
      <c r="I290" s="3">
        <v>65.020828247070298</v>
      </c>
      <c r="J290" s="3">
        <v>109.536529541015</v>
      </c>
      <c r="K290" s="3">
        <v>201.87791442871</v>
      </c>
      <c r="L290" s="3">
        <v>82.987487792968693</v>
      </c>
    </row>
    <row r="291" spans="1:12" x14ac:dyDescent="0.3">
      <c r="A291" s="1">
        <v>44701</v>
      </c>
      <c r="B291" s="3">
        <v>135.59503173828099</v>
      </c>
      <c r="C291" s="3">
        <v>107.591003417968</v>
      </c>
      <c r="D291" s="3">
        <v>161.97889709472599</v>
      </c>
      <c r="E291" s="3">
        <v>108.10449981689401</v>
      </c>
      <c r="F291" s="3">
        <v>55.729900360107401</v>
      </c>
      <c r="G291" s="3">
        <v>302.67434692382801</v>
      </c>
      <c r="H291" s="3">
        <v>192.63211059570301</v>
      </c>
      <c r="I291" s="3">
        <v>65.722160339355398</v>
      </c>
      <c r="J291" s="3">
        <v>109.536529541015</v>
      </c>
      <c r="K291" s="3">
        <v>199.15515136718699</v>
      </c>
      <c r="L291" s="3">
        <v>83.643074035644503</v>
      </c>
    </row>
    <row r="292" spans="1:12" x14ac:dyDescent="0.3">
      <c r="A292" s="1">
        <v>44704</v>
      </c>
      <c r="B292" s="3">
        <v>141.03500366210901</v>
      </c>
      <c r="C292" s="3">
        <v>107.556999206542</v>
      </c>
      <c r="D292" s="3">
        <v>165.28575134277301</v>
      </c>
      <c r="E292" s="3">
        <v>114.793075561523</v>
      </c>
      <c r="F292" s="3">
        <v>57.448040008544901</v>
      </c>
      <c r="G292" s="3">
        <v>307.70642089843699</v>
      </c>
      <c r="H292" s="3">
        <v>195.30949401855401</v>
      </c>
      <c r="I292" s="3">
        <v>66.949501037597599</v>
      </c>
      <c r="J292" s="3">
        <v>110.231887817382</v>
      </c>
      <c r="K292" s="3">
        <v>202.24156188964801</v>
      </c>
      <c r="L292" s="3">
        <v>85.491493225097599</v>
      </c>
    </row>
    <row r="293" spans="1:12" x14ac:dyDescent="0.3">
      <c r="A293" s="1">
        <v>44705</v>
      </c>
      <c r="B293" s="3">
        <v>138.32485961914</v>
      </c>
      <c r="C293" s="3">
        <v>104.09999847412099</v>
      </c>
      <c r="D293" s="3">
        <v>167.09111022949199</v>
      </c>
      <c r="E293" s="3">
        <v>116.414573669433</v>
      </c>
      <c r="F293" s="3">
        <v>58.508163452148402</v>
      </c>
      <c r="G293" s="3">
        <v>307.77371215820301</v>
      </c>
      <c r="H293" s="3">
        <v>180.42962646484301</v>
      </c>
      <c r="I293" s="3">
        <v>68.905853271484304</v>
      </c>
      <c r="J293" s="3">
        <v>109.865905761718</v>
      </c>
      <c r="K293" s="3">
        <v>202.42808532714801</v>
      </c>
      <c r="L293" s="3">
        <v>85.955871582031193</v>
      </c>
    </row>
    <row r="294" spans="1:12" x14ac:dyDescent="0.3">
      <c r="A294" s="1">
        <v>44706</v>
      </c>
      <c r="B294" s="3">
        <v>138.48254394531199</v>
      </c>
      <c r="C294" s="3">
        <v>106.775001525878</v>
      </c>
      <c r="D294" s="3">
        <v>165.45153808593699</v>
      </c>
      <c r="E294" s="3">
        <v>117.225296020507</v>
      </c>
      <c r="F294" s="3">
        <v>58.553863525390597</v>
      </c>
      <c r="G294" s="3">
        <v>303.31781005859301</v>
      </c>
      <c r="H294" s="3">
        <v>182.96766662597599</v>
      </c>
      <c r="I294" s="3">
        <v>69.016578674316406</v>
      </c>
      <c r="J294" s="3">
        <v>109.82015991210901</v>
      </c>
      <c r="K294" s="3">
        <v>202.73577880859301</v>
      </c>
      <c r="L294" s="3">
        <v>87.6859130859375</v>
      </c>
    </row>
    <row r="295" spans="1:12" x14ac:dyDescent="0.3">
      <c r="A295" s="1">
        <v>44707</v>
      </c>
      <c r="B295" s="3">
        <v>141.69529724121</v>
      </c>
      <c r="C295" s="3">
        <v>111.077499389648</v>
      </c>
      <c r="D295" s="3">
        <v>165.30416870117099</v>
      </c>
      <c r="E295" s="3">
        <v>119.252143859863</v>
      </c>
      <c r="F295" s="3">
        <v>58.7640571594238</v>
      </c>
      <c r="G295" s="3">
        <v>307.61999511718699</v>
      </c>
      <c r="H295" s="3">
        <v>190.73107910156199</v>
      </c>
      <c r="I295" s="3">
        <v>69.247283935546804</v>
      </c>
      <c r="J295" s="3">
        <v>111.95195770263599</v>
      </c>
      <c r="K295" s="3">
        <v>206.34442138671801</v>
      </c>
      <c r="L295" s="3">
        <v>87.995498657226506</v>
      </c>
    </row>
    <row r="296" spans="1:12" x14ac:dyDescent="0.3">
      <c r="A296" s="1">
        <v>44708</v>
      </c>
      <c r="B296" s="3">
        <v>147.47033691406199</v>
      </c>
      <c r="C296" s="3">
        <v>115.14649963378901</v>
      </c>
      <c r="D296" s="3">
        <v>166.80560302734301</v>
      </c>
      <c r="E296" s="3">
        <v>120.93813323974599</v>
      </c>
      <c r="F296" s="3">
        <v>59.111339569091797</v>
      </c>
      <c r="G296" s="3">
        <v>316.55108642578102</v>
      </c>
      <c r="H296" s="3">
        <v>194.21467590332</v>
      </c>
      <c r="I296" s="3">
        <v>71.859771728515597</v>
      </c>
      <c r="J296" s="3">
        <v>116.435165405273</v>
      </c>
      <c r="K296" s="3">
        <v>208.69873046875</v>
      </c>
      <c r="L296" s="3">
        <v>88.860527038574205</v>
      </c>
    </row>
    <row r="297" spans="1:12" x14ac:dyDescent="0.3">
      <c r="A297" s="1">
        <v>44712</v>
      </c>
      <c r="B297" s="3">
        <v>146.68190002441401</v>
      </c>
      <c r="C297" s="3">
        <v>120.209503173828</v>
      </c>
      <c r="D297" s="3">
        <v>165.36862182617099</v>
      </c>
      <c r="E297" s="3">
        <v>121.822540283203</v>
      </c>
      <c r="F297" s="3">
        <v>57.923263549804602</v>
      </c>
      <c r="G297" s="3">
        <v>311.79739379882801</v>
      </c>
      <c r="H297" s="3">
        <v>192.73165893554599</v>
      </c>
      <c r="I297" s="3">
        <v>70.244949340820298</v>
      </c>
      <c r="J297" s="3">
        <v>116.636459350585</v>
      </c>
      <c r="K297" s="3">
        <v>206.14744567871</v>
      </c>
      <c r="L297" s="3">
        <v>87.412734985351506</v>
      </c>
    </row>
    <row r="298" spans="1:12" x14ac:dyDescent="0.3">
      <c r="A298" s="1">
        <v>44713</v>
      </c>
      <c r="B298" s="3">
        <v>146.55380249023401</v>
      </c>
      <c r="C298" s="3">
        <v>121.68399810791</v>
      </c>
      <c r="D298" s="3">
        <v>163.69221496582</v>
      </c>
      <c r="E298" s="3">
        <v>119.68514251708901</v>
      </c>
      <c r="F298" s="3">
        <v>57.639949798583899</v>
      </c>
      <c r="G298" s="3">
        <v>306.92855834960898</v>
      </c>
      <c r="H298" s="3">
        <v>187.75509643554599</v>
      </c>
      <c r="I298" s="3">
        <v>70.690414428710895</v>
      </c>
      <c r="J298" s="3">
        <v>115.154258728027</v>
      </c>
      <c r="K298" s="3">
        <v>207.59191894531199</v>
      </c>
      <c r="L298" s="3">
        <v>89.088165283203097</v>
      </c>
    </row>
    <row r="299" spans="1:12" x14ac:dyDescent="0.3">
      <c r="A299" s="1">
        <v>44714</v>
      </c>
      <c r="B299" s="3">
        <v>149.017578125</v>
      </c>
      <c r="C299" s="3">
        <v>125.51100158691401</v>
      </c>
      <c r="D299" s="3">
        <v>163.17636108398401</v>
      </c>
      <c r="E299" s="3">
        <v>121.61067962646401</v>
      </c>
      <c r="F299" s="3">
        <v>58.243137359619098</v>
      </c>
      <c r="G299" s="3">
        <v>321.13571166992102</v>
      </c>
      <c r="H299" s="3">
        <v>197.92716979980401</v>
      </c>
      <c r="I299" s="3">
        <v>72.871353149414006</v>
      </c>
      <c r="J299" s="3">
        <v>118.52123260498</v>
      </c>
      <c r="K299" s="3">
        <v>211.40945434570301</v>
      </c>
      <c r="L299" s="3">
        <v>88.933372497558594</v>
      </c>
    </row>
    <row r="300" spans="1:12" x14ac:dyDescent="0.3">
      <c r="A300" s="1">
        <v>44715</v>
      </c>
      <c r="B300" s="3">
        <v>143.27209472656199</v>
      </c>
      <c r="C300" s="3">
        <v>122.34999847412099</v>
      </c>
      <c r="D300" s="3">
        <v>162.50396728515599</v>
      </c>
      <c r="E300" s="3">
        <v>119.915489196777</v>
      </c>
      <c r="F300" s="3">
        <v>57.548564910888601</v>
      </c>
      <c r="G300" s="3">
        <v>319.90203857421801</v>
      </c>
      <c r="H300" s="3">
        <v>189.88507080078099</v>
      </c>
      <c r="I300" s="3">
        <v>73.029129028320298</v>
      </c>
      <c r="J300" s="3">
        <v>116.72795867919901</v>
      </c>
      <c r="K300" s="3">
        <v>210.10568237304599</v>
      </c>
      <c r="L300" s="3">
        <v>90.226341247558594</v>
      </c>
    </row>
    <row r="301" spans="1:12" x14ac:dyDescent="0.3">
      <c r="A301" s="1">
        <v>44718</v>
      </c>
      <c r="B301" s="3">
        <v>144.021072387695</v>
      </c>
      <c r="C301" s="3">
        <v>124.790000915527</v>
      </c>
      <c r="D301" s="3">
        <v>162.48551940917901</v>
      </c>
      <c r="E301" s="3">
        <v>119.51930236816401</v>
      </c>
      <c r="F301" s="3">
        <v>57.457168579101499</v>
      </c>
      <c r="G301" s="3">
        <v>323.38146972656199</v>
      </c>
      <c r="H301" s="3">
        <v>193.33880615234301</v>
      </c>
      <c r="I301" s="3">
        <v>74.421218872070298</v>
      </c>
      <c r="J301" s="3">
        <v>116.993278503417</v>
      </c>
      <c r="K301" s="3">
        <v>211.20310974121</v>
      </c>
      <c r="L301" s="3">
        <v>89.998695373535099</v>
      </c>
    </row>
    <row r="302" spans="1:12" x14ac:dyDescent="0.3">
      <c r="A302" s="1">
        <v>44719</v>
      </c>
      <c r="B302" s="3">
        <v>146.55380249023401</v>
      </c>
      <c r="C302" s="3">
        <v>123</v>
      </c>
      <c r="D302" s="3">
        <v>164.27249145507801</v>
      </c>
      <c r="E302" s="3">
        <v>119.832557678222</v>
      </c>
      <c r="F302" s="3">
        <v>57.8044624328613</v>
      </c>
      <c r="G302" s="3">
        <v>323.62249755859301</v>
      </c>
      <c r="H302" s="3">
        <v>194.73222351074199</v>
      </c>
      <c r="I302" s="3">
        <v>74.040710449218693</v>
      </c>
      <c r="J302" s="3">
        <v>118.64930725097599</v>
      </c>
      <c r="K302" s="3">
        <v>214.56103515625</v>
      </c>
      <c r="L302" s="3">
        <v>94.123497009277301</v>
      </c>
    </row>
    <row r="303" spans="1:12" x14ac:dyDescent="0.3">
      <c r="A303" s="1">
        <v>44720</v>
      </c>
      <c r="B303" s="3">
        <v>145.814697265625</v>
      </c>
      <c r="C303" s="3">
        <v>121.180000305175</v>
      </c>
      <c r="D303" s="3">
        <v>163.29611206054599</v>
      </c>
      <c r="E303" s="3">
        <v>117.925476074218</v>
      </c>
      <c r="F303" s="3">
        <v>57.475444793701101</v>
      </c>
      <c r="G303" s="3">
        <v>316.72134399414</v>
      </c>
      <c r="H303" s="3">
        <v>195.71759033203099</v>
      </c>
      <c r="I303" s="3">
        <v>72.843505859375</v>
      </c>
      <c r="J303" s="3">
        <v>114.156967163085</v>
      </c>
      <c r="K303" s="3">
        <v>207.92958068847599</v>
      </c>
      <c r="L303" s="3">
        <v>95.234375</v>
      </c>
    </row>
    <row r="304" spans="1:12" x14ac:dyDescent="0.3">
      <c r="A304" s="1">
        <v>44721</v>
      </c>
      <c r="B304" s="3">
        <v>140.57182312011699</v>
      </c>
      <c r="C304" s="3">
        <v>116.150001525878</v>
      </c>
      <c r="D304" s="3">
        <v>160.007720947265</v>
      </c>
      <c r="E304" s="3">
        <v>115.44719696044901</v>
      </c>
      <c r="F304" s="3">
        <v>56.479293823242102</v>
      </c>
      <c r="G304" s="3">
        <v>307.16958618164</v>
      </c>
      <c r="H304" s="3">
        <v>183.13687133789</v>
      </c>
      <c r="I304" s="3">
        <v>71.7762451171875</v>
      </c>
      <c r="J304" s="3">
        <v>111.77812957763599</v>
      </c>
      <c r="K304" s="3">
        <v>203.34291076660099</v>
      </c>
      <c r="L304" s="3">
        <v>93.176536560058594</v>
      </c>
    </row>
    <row r="305" spans="1:12" x14ac:dyDescent="0.3">
      <c r="A305" s="1">
        <v>44722</v>
      </c>
      <c r="B305" s="3">
        <v>135.14172363281199</v>
      </c>
      <c r="C305" s="3">
        <v>109.650001525878</v>
      </c>
      <c r="D305" s="3">
        <v>158.93923950195301</v>
      </c>
      <c r="E305" s="3">
        <v>110.14055633544901</v>
      </c>
      <c r="F305" s="3">
        <v>56.122871398925703</v>
      </c>
      <c r="G305" s="3">
        <v>299.65155029296801</v>
      </c>
      <c r="H305" s="3">
        <v>174.74641418457</v>
      </c>
      <c r="I305" s="3">
        <v>70.449127197265597</v>
      </c>
      <c r="J305" s="3">
        <v>107.26747131347599</v>
      </c>
      <c r="K305" s="3">
        <v>198.02462768554599</v>
      </c>
      <c r="L305" s="3">
        <v>91.473800659179602</v>
      </c>
    </row>
    <row r="306" spans="1:12" x14ac:dyDescent="0.3">
      <c r="A306" s="1">
        <v>44725</v>
      </c>
      <c r="B306" s="3">
        <v>129.96783447265599</v>
      </c>
      <c r="C306" s="3">
        <v>103.669998168945</v>
      </c>
      <c r="D306" s="3">
        <v>157.33647155761699</v>
      </c>
      <c r="E306" s="3">
        <v>106.86075592041</v>
      </c>
      <c r="F306" s="3">
        <v>56.0588989257812</v>
      </c>
      <c r="G306" s="3">
        <v>290.43710327148398</v>
      </c>
      <c r="H306" s="3">
        <v>163.489486694335</v>
      </c>
      <c r="I306" s="3">
        <v>67.200912475585895</v>
      </c>
      <c r="J306" s="3">
        <v>99.206871032714801</v>
      </c>
      <c r="K306" s="3">
        <v>195.163818359375</v>
      </c>
      <c r="L306" s="3">
        <v>87.276168823242102</v>
      </c>
    </row>
    <row r="307" spans="1:12" x14ac:dyDescent="0.3">
      <c r="A307" s="1">
        <v>44726</v>
      </c>
      <c r="B307" s="3">
        <v>130.83506774902301</v>
      </c>
      <c r="C307" s="3">
        <v>102.309997558593</v>
      </c>
      <c r="D307" s="3">
        <v>154.92315673828099</v>
      </c>
      <c r="E307" s="3">
        <v>105.08267211914</v>
      </c>
      <c r="F307" s="3">
        <v>54.521648406982401</v>
      </c>
      <c r="G307" s="3">
        <v>284.93353271484301</v>
      </c>
      <c r="H307" s="3">
        <v>162.96194458007801</v>
      </c>
      <c r="I307" s="3">
        <v>66.337814331054602</v>
      </c>
      <c r="J307" s="3">
        <v>101.247177124023</v>
      </c>
      <c r="K307" s="3">
        <v>195.55773925781199</v>
      </c>
      <c r="L307" s="3">
        <v>87.503814697265597</v>
      </c>
    </row>
    <row r="308" spans="1:12" x14ac:dyDescent="0.3">
      <c r="A308" s="1">
        <v>44727</v>
      </c>
      <c r="B308" s="3">
        <v>133.46635437011699</v>
      </c>
      <c r="C308" s="3">
        <v>107.669998168945</v>
      </c>
      <c r="D308" s="3">
        <v>156.58117675781199</v>
      </c>
      <c r="E308" s="3">
        <v>106.326400756835</v>
      </c>
      <c r="F308" s="3">
        <v>54.926670074462798</v>
      </c>
      <c r="G308" s="3">
        <v>289.14556884765602</v>
      </c>
      <c r="H308" s="3">
        <v>168.55560302734301</v>
      </c>
      <c r="I308" s="3">
        <v>68.852867126464801</v>
      </c>
      <c r="J308" s="3">
        <v>106.057479858398</v>
      </c>
      <c r="K308" s="3">
        <v>196.823974609375</v>
      </c>
      <c r="L308" s="3">
        <v>86.402030944824205</v>
      </c>
    </row>
    <row r="309" spans="1:12" x14ac:dyDescent="0.3">
      <c r="A309" s="1">
        <v>44728</v>
      </c>
      <c r="B309" s="3">
        <v>128.17424011230401</v>
      </c>
      <c r="C309" s="3">
        <v>103.66000366210901</v>
      </c>
      <c r="D309" s="3">
        <v>156.6640625</v>
      </c>
      <c r="E309" s="3">
        <v>104.50225067138599</v>
      </c>
      <c r="F309" s="3">
        <v>54.374374389648402</v>
      </c>
      <c r="G309" s="3">
        <v>279.24679565429602</v>
      </c>
      <c r="H309" s="3">
        <v>160.11537170410099</v>
      </c>
      <c r="I309" s="3">
        <v>65.771682739257798</v>
      </c>
      <c r="J309" s="3">
        <v>103.016479492187</v>
      </c>
      <c r="K309" s="3">
        <v>195.27635192871</v>
      </c>
      <c r="L309" s="3">
        <v>83.215118408203097</v>
      </c>
    </row>
    <row r="310" spans="1:12" x14ac:dyDescent="0.3">
      <c r="A310" s="1">
        <v>44729</v>
      </c>
      <c r="B310" s="3">
        <v>129.65248107910099</v>
      </c>
      <c r="C310" s="3">
        <v>106.220001220703</v>
      </c>
      <c r="D310" s="3">
        <v>156.09297180175699</v>
      </c>
      <c r="E310" s="3">
        <v>104.133728027343</v>
      </c>
      <c r="F310" s="3">
        <v>54.7057495117187</v>
      </c>
      <c r="G310" s="3">
        <v>280.17205810546801</v>
      </c>
      <c r="H310" s="3">
        <v>162.971923828125</v>
      </c>
      <c r="I310" s="3">
        <v>65.716003417968693</v>
      </c>
      <c r="J310" s="3">
        <v>101.69871520996</v>
      </c>
      <c r="K310" s="3">
        <v>193.644271850585</v>
      </c>
      <c r="L310" s="3">
        <v>78.416526794433594</v>
      </c>
    </row>
    <row r="311" spans="1:12" x14ac:dyDescent="0.3">
      <c r="A311" s="1">
        <v>44733</v>
      </c>
      <c r="B311" s="3">
        <v>133.899978637695</v>
      </c>
      <c r="C311" s="3">
        <v>108.680000305175</v>
      </c>
      <c r="D311" s="3">
        <v>159.36296081542901</v>
      </c>
      <c r="E311" s="3">
        <v>106.71335601806599</v>
      </c>
      <c r="F311" s="3">
        <v>55.874801635742102</v>
      </c>
      <c r="G311" s="3">
        <v>287.97930908203102</v>
      </c>
      <c r="H311" s="3">
        <v>156.31330871582</v>
      </c>
      <c r="I311" s="3">
        <v>67.497894287109304</v>
      </c>
      <c r="J311" s="3">
        <v>103.54174041748</v>
      </c>
      <c r="K311" s="3">
        <v>196.47694396972599</v>
      </c>
      <c r="L311" s="3">
        <v>83.297073364257798</v>
      </c>
    </row>
    <row r="312" spans="1:12" x14ac:dyDescent="0.3">
      <c r="A312" s="1">
        <v>44734</v>
      </c>
      <c r="B312" s="3">
        <v>133.38754272460901</v>
      </c>
      <c r="C312" s="3">
        <v>108.949996948242</v>
      </c>
      <c r="D312" s="3">
        <v>161.87760925292901</v>
      </c>
      <c r="E312" s="3">
        <v>106.11450958251901</v>
      </c>
      <c r="F312" s="3">
        <v>56.289028167724602</v>
      </c>
      <c r="G312" s="3">
        <v>287.61300659179602</v>
      </c>
      <c r="H312" s="3">
        <v>155.11894226074199</v>
      </c>
      <c r="I312" s="3">
        <v>69.316879272460895</v>
      </c>
      <c r="J312" s="3">
        <v>106.39845275878901</v>
      </c>
      <c r="K312" s="3">
        <v>196.02671813964801</v>
      </c>
      <c r="L312" s="3">
        <v>80.000877380371094</v>
      </c>
    </row>
    <row r="313" spans="1:12" x14ac:dyDescent="0.3">
      <c r="A313" s="1">
        <v>44735</v>
      </c>
      <c r="B313" s="3">
        <v>136.26518249511699</v>
      </c>
      <c r="C313" s="3">
        <v>112.44000244140599</v>
      </c>
      <c r="D313" s="3">
        <v>165.48840332031199</v>
      </c>
      <c r="E313" s="3">
        <v>104.9536819458</v>
      </c>
      <c r="F313" s="3">
        <v>56.9609985351562</v>
      </c>
      <c r="G313" s="3">
        <v>286.09979248046801</v>
      </c>
      <c r="H313" s="3">
        <v>158.00532531738199</v>
      </c>
      <c r="I313" s="3">
        <v>71.646316528320298</v>
      </c>
      <c r="J313" s="3">
        <v>108.960273742675</v>
      </c>
      <c r="K313" s="3">
        <v>196.73957824707</v>
      </c>
      <c r="L313" s="3">
        <v>77.587921142578097</v>
      </c>
    </row>
    <row r="314" spans="1:12" x14ac:dyDescent="0.3">
      <c r="A314" s="1">
        <v>44736</v>
      </c>
      <c r="B314" s="3">
        <v>139.60601806640599</v>
      </c>
      <c r="C314" s="3">
        <v>116.459999084472</v>
      </c>
      <c r="D314" s="3">
        <v>167.91090393066401</v>
      </c>
      <c r="E314" s="3">
        <v>108.08608245849599</v>
      </c>
      <c r="F314" s="3">
        <v>58.028785705566399</v>
      </c>
      <c r="G314" s="3">
        <v>292.268463134765</v>
      </c>
      <c r="H314" s="3">
        <v>169.36178588867099</v>
      </c>
      <c r="I314" s="3">
        <v>72.407318115234304</v>
      </c>
      <c r="J314" s="3">
        <v>112.968879699707</v>
      </c>
      <c r="K314" s="3">
        <v>202.39556884765599</v>
      </c>
      <c r="L314" s="3">
        <v>79.126754760742102</v>
      </c>
    </row>
    <row r="315" spans="1:12" x14ac:dyDescent="0.3">
      <c r="A315" s="1">
        <v>44739</v>
      </c>
      <c r="B315" s="3">
        <v>139.60601806640599</v>
      </c>
      <c r="C315" s="3">
        <v>113.220001220703</v>
      </c>
      <c r="D315" s="3">
        <v>167.75433349609301</v>
      </c>
      <c r="E315" s="3">
        <v>107.22005462646401</v>
      </c>
      <c r="F315" s="3">
        <v>57.909122467041001</v>
      </c>
      <c r="G315" s="3">
        <v>285.55038452148398</v>
      </c>
      <c r="H315" s="3">
        <v>168.69494628906199</v>
      </c>
      <c r="I315" s="3">
        <v>72.286682128906193</v>
      </c>
      <c r="J315" s="3">
        <v>110.775665283203</v>
      </c>
      <c r="K315" s="3">
        <v>200.58528137207</v>
      </c>
      <c r="L315" s="3">
        <v>81.066230773925696</v>
      </c>
    </row>
    <row r="316" spans="1:12" x14ac:dyDescent="0.3">
      <c r="A316" s="1">
        <v>44740</v>
      </c>
      <c r="B316" s="3">
        <v>135.44720458984301</v>
      </c>
      <c r="C316" s="3">
        <v>107.400001525878</v>
      </c>
      <c r="D316" s="3">
        <v>162.98294067382801</v>
      </c>
      <c r="E316" s="3">
        <v>106.704124450683</v>
      </c>
      <c r="F316" s="3">
        <v>57.329200744628899</v>
      </c>
      <c r="G316" s="3">
        <v>282.79373168945301</v>
      </c>
      <c r="H316" s="3">
        <v>159.92625427246</v>
      </c>
      <c r="I316" s="3">
        <v>70.940994262695298</v>
      </c>
      <c r="J316" s="3">
        <v>109.62377166748</v>
      </c>
      <c r="K316" s="3">
        <v>200.12564086914</v>
      </c>
      <c r="L316" s="3">
        <v>83.315284729003906</v>
      </c>
    </row>
    <row r="317" spans="1:12" x14ac:dyDescent="0.3">
      <c r="A317" s="1">
        <v>44741</v>
      </c>
      <c r="B317" s="3">
        <v>137.21127319335901</v>
      </c>
      <c r="C317" s="3">
        <v>108.919998168945</v>
      </c>
      <c r="D317" s="3">
        <v>163.02900695800699</v>
      </c>
      <c r="E317" s="3">
        <v>106.225051879882</v>
      </c>
      <c r="F317" s="3">
        <v>57.7434272766113</v>
      </c>
      <c r="G317" s="3">
        <v>280.875732421875</v>
      </c>
      <c r="H317" s="3">
        <v>163.170974731445</v>
      </c>
      <c r="I317" s="3">
        <v>70.532646179199205</v>
      </c>
      <c r="J317" s="3">
        <v>109.024780273437</v>
      </c>
      <c r="K317" s="3">
        <v>199.92868041992099</v>
      </c>
      <c r="L317" s="3">
        <v>80.237617492675696</v>
      </c>
    </row>
    <row r="318" spans="1:12" x14ac:dyDescent="0.3">
      <c r="A318" s="1">
        <v>44742</v>
      </c>
      <c r="B318" s="3">
        <v>134.73764038085901</v>
      </c>
      <c r="C318" s="3">
        <v>106.209999084472</v>
      </c>
      <c r="D318" s="3">
        <v>163.50796508789</v>
      </c>
      <c r="E318" s="3">
        <v>103.746788024902</v>
      </c>
      <c r="F318" s="3">
        <v>57.909122467041001</v>
      </c>
      <c r="G318" s="3">
        <v>277.13601684570301</v>
      </c>
      <c r="H318" s="3">
        <v>160.49359130859301</v>
      </c>
      <c r="I318" s="3">
        <v>71.887619018554602</v>
      </c>
      <c r="J318" s="3">
        <v>108.41658782958901</v>
      </c>
      <c r="K318" s="3">
        <v>200.05059814453099</v>
      </c>
      <c r="L318" s="3">
        <v>77.979461669921804</v>
      </c>
    </row>
    <row r="319" spans="1:12" x14ac:dyDescent="0.3">
      <c r="A319" s="1">
        <v>44743</v>
      </c>
      <c r="B319" s="3">
        <v>136.915603637695</v>
      </c>
      <c r="C319" s="3">
        <v>109.559997558593</v>
      </c>
      <c r="D319" s="3">
        <v>165.35943603515599</v>
      </c>
      <c r="E319" s="3">
        <v>105.073448181152</v>
      </c>
      <c r="F319" s="3">
        <v>59.2622680664062</v>
      </c>
      <c r="G319" s="3">
        <v>275.121490478515</v>
      </c>
      <c r="H319" s="3">
        <v>159.27931213378901</v>
      </c>
      <c r="I319" s="3">
        <v>74.764602661132798</v>
      </c>
      <c r="J319" s="3">
        <v>110.609802246093</v>
      </c>
      <c r="K319" s="3">
        <v>201.90780639648401</v>
      </c>
      <c r="L319" s="3">
        <v>79.718612670898395</v>
      </c>
    </row>
    <row r="320" spans="1:12" x14ac:dyDescent="0.3">
      <c r="A320" s="1">
        <v>44747</v>
      </c>
      <c r="B320" s="3">
        <v>139.50749206542901</v>
      </c>
      <c r="C320" s="3">
        <v>113.5</v>
      </c>
      <c r="D320" s="3">
        <v>164.08830261230401</v>
      </c>
      <c r="E320" s="3">
        <v>104.67379760742099</v>
      </c>
      <c r="F320" s="3">
        <v>58.249706268310497</v>
      </c>
      <c r="G320" s="3">
        <v>260.84689331054602</v>
      </c>
      <c r="H320" s="3">
        <v>167.40104675292901</v>
      </c>
      <c r="I320" s="3">
        <v>73.418930053710895</v>
      </c>
      <c r="J320" s="3">
        <v>111.89991760253901</v>
      </c>
      <c r="K320" s="3">
        <v>197.13351440429599</v>
      </c>
      <c r="L320" s="3">
        <v>77.223693847656193</v>
      </c>
    </row>
    <row r="321" spans="1:12" x14ac:dyDescent="0.3">
      <c r="A321" s="1">
        <v>44748</v>
      </c>
      <c r="B321" s="3">
        <v>140.84774780273401</v>
      </c>
      <c r="C321" s="3">
        <v>114.33000183105401</v>
      </c>
      <c r="D321" s="3">
        <v>164.23568725585901</v>
      </c>
      <c r="E321" s="3">
        <v>103.99529266357401</v>
      </c>
      <c r="F321" s="3">
        <v>58.369373321533203</v>
      </c>
      <c r="G321" s="3">
        <v>264.37460327148398</v>
      </c>
      <c r="H321" s="3">
        <v>168.9736328125</v>
      </c>
      <c r="I321" s="3">
        <v>73.845817565917898</v>
      </c>
      <c r="J321" s="3">
        <v>111.92757415771401</v>
      </c>
      <c r="K321" s="3">
        <v>196.71145629882801</v>
      </c>
      <c r="L321" s="3">
        <v>75.830558776855398</v>
      </c>
    </row>
    <row r="322" spans="1:12" x14ac:dyDescent="0.3">
      <c r="A322" s="1">
        <v>44749</v>
      </c>
      <c r="B322" s="3">
        <v>144.22804260253901</v>
      </c>
      <c r="C322" s="3">
        <v>116.33000183105401</v>
      </c>
      <c r="D322" s="3">
        <v>164.41990661621</v>
      </c>
      <c r="E322" s="3">
        <v>106.625617980957</v>
      </c>
      <c r="F322" s="3">
        <v>57.909122467041001</v>
      </c>
      <c r="G322" s="3">
        <v>263.97943115234301</v>
      </c>
      <c r="H322" s="3">
        <v>171.38227844238199</v>
      </c>
      <c r="I322" s="3">
        <v>74.597549438476506</v>
      </c>
      <c r="J322" s="3">
        <v>112.95045471191401</v>
      </c>
      <c r="K322" s="3">
        <v>199.44094848632801</v>
      </c>
      <c r="L322" s="3">
        <v>78.252624511718693</v>
      </c>
    </row>
    <row r="323" spans="1:12" x14ac:dyDescent="0.3">
      <c r="A323" s="1">
        <v>44750</v>
      </c>
      <c r="B323" s="3">
        <v>144.90803527832</v>
      </c>
      <c r="C323" s="3">
        <v>115.540000915527</v>
      </c>
      <c r="D323" s="3">
        <v>164.21723937988199</v>
      </c>
      <c r="E323" s="3">
        <v>106.29102325439401</v>
      </c>
      <c r="F323" s="3">
        <v>58.120834350585902</v>
      </c>
      <c r="G323" s="3">
        <v>263.78656005859301</v>
      </c>
      <c r="H323" s="3">
        <v>170.07841491699199</v>
      </c>
      <c r="I323" s="3">
        <v>74.476913452148395</v>
      </c>
      <c r="J323" s="3">
        <v>112.03814697265599</v>
      </c>
      <c r="K323" s="3">
        <v>196.69268798828099</v>
      </c>
      <c r="L323" s="3">
        <v>78.380104064941406</v>
      </c>
    </row>
    <row r="324" spans="1:12" x14ac:dyDescent="0.3">
      <c r="A324" s="1">
        <v>44753</v>
      </c>
      <c r="B324" s="3">
        <v>142.76950073242099</v>
      </c>
      <c r="C324" s="3">
        <v>111.75</v>
      </c>
      <c r="D324" s="3">
        <v>164.28175354003901</v>
      </c>
      <c r="E324" s="3">
        <v>104.896842956542</v>
      </c>
      <c r="F324" s="3">
        <v>57.936729431152301</v>
      </c>
      <c r="G324" s="3">
        <v>266.764892578125</v>
      </c>
      <c r="H324" s="3">
        <v>162.115951538085</v>
      </c>
      <c r="I324" s="3">
        <v>74.875961303710895</v>
      </c>
      <c r="J324" s="3">
        <v>112.222450256347</v>
      </c>
      <c r="K324" s="3">
        <v>196.852127075195</v>
      </c>
      <c r="L324" s="3">
        <v>77.979461669921804</v>
      </c>
    </row>
    <row r="325" spans="1:12" x14ac:dyDescent="0.3">
      <c r="A325" s="1">
        <v>44754</v>
      </c>
      <c r="B325" s="3">
        <v>143.74513244628901</v>
      </c>
      <c r="C325" s="3">
        <v>109.220001220703</v>
      </c>
      <c r="D325" s="3">
        <v>161.978912353515</v>
      </c>
      <c r="E325" s="3">
        <v>104.999099731445</v>
      </c>
      <c r="F325" s="3">
        <v>57.688194274902301</v>
      </c>
      <c r="G325" s="3">
        <v>263.65170288085898</v>
      </c>
      <c r="H325" s="3">
        <v>162.50411987304599</v>
      </c>
      <c r="I325" s="3">
        <v>74.198486328125</v>
      </c>
      <c r="J325" s="3">
        <v>111.42073059082</v>
      </c>
      <c r="K325" s="3">
        <v>193.691162109375</v>
      </c>
      <c r="L325" s="3">
        <v>76.941421508789006</v>
      </c>
    </row>
    <row r="326" spans="1:12" x14ac:dyDescent="0.3">
      <c r="A326" s="1">
        <v>44755</v>
      </c>
      <c r="B326" s="3">
        <v>143.38050842285099</v>
      </c>
      <c r="C326" s="3">
        <v>110.400001525878</v>
      </c>
      <c r="D326" s="3">
        <v>161.60124206542901</v>
      </c>
      <c r="E326" s="3">
        <v>104.013877868652</v>
      </c>
      <c r="F326" s="3">
        <v>57.421249389648402</v>
      </c>
      <c r="G326" s="3">
        <v>264.79870605468699</v>
      </c>
      <c r="H326" s="3">
        <v>162.72306823730401</v>
      </c>
      <c r="I326" s="3">
        <v>74.486190795898395</v>
      </c>
      <c r="J326" s="3">
        <v>111.282516479492</v>
      </c>
      <c r="K326" s="3">
        <v>193.88815307617099</v>
      </c>
      <c r="L326" s="3">
        <v>77.251007080078097</v>
      </c>
    </row>
    <row r="327" spans="1:12" x14ac:dyDescent="0.3">
      <c r="A327" s="1">
        <v>44756</v>
      </c>
      <c r="B327" s="3">
        <v>146.31730651855401</v>
      </c>
      <c r="C327" s="3">
        <v>110.629997253417</v>
      </c>
      <c r="D327" s="3">
        <v>161.82231140136699</v>
      </c>
      <c r="E327" s="3">
        <v>100.379760742187</v>
      </c>
      <c r="F327" s="3">
        <v>57.237155914306598</v>
      </c>
      <c r="G327" s="3">
        <v>259.28546142578102</v>
      </c>
      <c r="H327" s="3">
        <v>157.30860900878901</v>
      </c>
      <c r="I327" s="3">
        <v>74.365539550781193</v>
      </c>
      <c r="J327" s="3">
        <v>108.858917236328</v>
      </c>
      <c r="K327" s="3">
        <v>192.77197265625</v>
      </c>
      <c r="L327" s="3">
        <v>75.703079223632798</v>
      </c>
    </row>
    <row r="328" spans="1:12" x14ac:dyDescent="0.3">
      <c r="A328" s="1">
        <v>44757</v>
      </c>
      <c r="B328" s="3">
        <v>147.99261474609301</v>
      </c>
      <c r="C328" s="3">
        <v>113.550003051757</v>
      </c>
      <c r="D328" s="3">
        <v>164.17117309570301</v>
      </c>
      <c r="E328" s="3">
        <v>104.980491638183</v>
      </c>
      <c r="F328" s="3">
        <v>57.531715393066399</v>
      </c>
      <c r="G328" s="3">
        <v>266.96740722656199</v>
      </c>
      <c r="H328" s="3">
        <v>163.92739868164</v>
      </c>
      <c r="I328" s="3">
        <v>73.047691345214801</v>
      </c>
      <c r="J328" s="3">
        <v>111.512878417968</v>
      </c>
      <c r="K328" s="3">
        <v>196.15803527832</v>
      </c>
      <c r="L328" s="3">
        <v>76.977859497070298</v>
      </c>
    </row>
    <row r="329" spans="1:12" x14ac:dyDescent="0.3">
      <c r="A329" s="1">
        <v>44760</v>
      </c>
      <c r="B329" s="3">
        <v>144.93759155273401</v>
      </c>
      <c r="C329" s="3">
        <v>113.76000213623</v>
      </c>
      <c r="D329" s="3">
        <v>160.486724853515</v>
      </c>
      <c r="E329" s="3">
        <v>103.90235137939401</v>
      </c>
      <c r="F329" s="3">
        <v>56.749279022216797</v>
      </c>
      <c r="G329" s="3">
        <v>267.11190795898398</v>
      </c>
      <c r="H329" s="3">
        <v>166.44552612304599</v>
      </c>
      <c r="I329" s="3">
        <v>71.934020996093693</v>
      </c>
      <c r="J329" s="3">
        <v>109.844932556152</v>
      </c>
      <c r="K329" s="3">
        <v>197.18043518066401</v>
      </c>
      <c r="L329" s="3">
        <v>78.398307800292898</v>
      </c>
    </row>
    <row r="330" spans="1:12" x14ac:dyDescent="0.3">
      <c r="A330" s="1">
        <v>44761</v>
      </c>
      <c r="B330" s="3">
        <v>148.81060791015599</v>
      </c>
      <c r="C330" s="3">
        <v>118.209999084472</v>
      </c>
      <c r="D330" s="3">
        <v>158.14707946777301</v>
      </c>
      <c r="E330" s="3">
        <v>106.476905822753</v>
      </c>
      <c r="F330" s="3">
        <v>57.559318542480398</v>
      </c>
      <c r="G330" s="3">
        <v>275.42028808593699</v>
      </c>
      <c r="H330" s="3">
        <v>174.95542907714801</v>
      </c>
      <c r="I330" s="3">
        <v>73.251861572265597</v>
      </c>
      <c r="J330" s="3">
        <v>115.29110717773401</v>
      </c>
      <c r="K330" s="3">
        <v>203.44607543945301</v>
      </c>
      <c r="L330" s="3">
        <v>80.374206542968693</v>
      </c>
    </row>
    <row r="331" spans="1:12" x14ac:dyDescent="0.3">
      <c r="A331" s="1">
        <v>44762</v>
      </c>
      <c r="B331" s="3">
        <v>150.82101440429599</v>
      </c>
      <c r="C331" s="3">
        <v>122.76999664306599</v>
      </c>
      <c r="D331" s="3">
        <v>157.244369506835</v>
      </c>
      <c r="E331" s="3">
        <v>106.45831298828099</v>
      </c>
      <c r="F331" s="3">
        <v>56.611198425292898</v>
      </c>
      <c r="G331" s="3">
        <v>272.90472412109301</v>
      </c>
      <c r="H331" s="3">
        <v>182.23114013671801</v>
      </c>
      <c r="I331" s="3">
        <v>72.685745239257798</v>
      </c>
      <c r="J331" s="3">
        <v>114.793502807617</v>
      </c>
      <c r="K331" s="3">
        <v>201.14804077148401</v>
      </c>
      <c r="L331" s="3">
        <v>81.257438659667898</v>
      </c>
    </row>
    <row r="332" spans="1:12" x14ac:dyDescent="0.3">
      <c r="A332" s="1">
        <v>44763</v>
      </c>
      <c r="B332" s="3">
        <v>153.09754943847599</v>
      </c>
      <c r="C332" s="3">
        <v>124.629997253417</v>
      </c>
      <c r="D332" s="3">
        <v>157.79705810546801</v>
      </c>
      <c r="E332" s="3">
        <v>107.18328094482401</v>
      </c>
      <c r="F332" s="3">
        <v>56.482330322265597</v>
      </c>
      <c r="G332" s="3">
        <v>276.65402221679602</v>
      </c>
      <c r="H332" s="3">
        <v>182.31076049804599</v>
      </c>
      <c r="I332" s="3">
        <v>73.196182250976506</v>
      </c>
      <c r="J332" s="3">
        <v>115.81638336181599</v>
      </c>
      <c r="K332" s="3">
        <v>198.75621032714801</v>
      </c>
      <c r="L332" s="3">
        <v>79.900718688964801</v>
      </c>
    </row>
    <row r="333" spans="1:12" x14ac:dyDescent="0.3">
      <c r="A333" s="1">
        <v>44764</v>
      </c>
      <c r="B333" s="3">
        <v>151.85580444335901</v>
      </c>
      <c r="C333" s="3">
        <v>122.419998168945</v>
      </c>
      <c r="D333" s="3">
        <v>158.54313659667901</v>
      </c>
      <c r="E333" s="3">
        <v>106.662796020507</v>
      </c>
      <c r="F333" s="3">
        <v>56.694046020507798</v>
      </c>
      <c r="G333" s="3">
        <v>275.21792602539</v>
      </c>
      <c r="H333" s="3">
        <v>168.475982666015</v>
      </c>
      <c r="I333" s="3">
        <v>74.476913452148395</v>
      </c>
      <c r="J333" s="3">
        <v>116.940635681152</v>
      </c>
      <c r="K333" s="3">
        <v>200.163162231445</v>
      </c>
      <c r="L333" s="3">
        <v>79.2906494140625</v>
      </c>
    </row>
    <row r="334" spans="1:12" x14ac:dyDescent="0.3">
      <c r="A334" s="1">
        <v>44767</v>
      </c>
      <c r="B334" s="3">
        <v>150.73231506347599</v>
      </c>
      <c r="C334" s="3">
        <v>121.139999389648</v>
      </c>
      <c r="D334" s="3">
        <v>158.85630798339801</v>
      </c>
      <c r="E334" s="3">
        <v>107.09033966064401</v>
      </c>
      <c r="F334" s="3">
        <v>57.246349334716797</v>
      </c>
      <c r="G334" s="3">
        <v>277.67575073242102</v>
      </c>
      <c r="H334" s="3">
        <v>165.86825561523401</v>
      </c>
      <c r="I334" s="3">
        <v>75.154403686523395</v>
      </c>
      <c r="J334" s="3">
        <v>117.50274658203099</v>
      </c>
      <c r="K334" s="3">
        <v>203.87754821777301</v>
      </c>
      <c r="L334" s="3">
        <v>81.931243896484304</v>
      </c>
    </row>
    <row r="335" spans="1:12" x14ac:dyDescent="0.3">
      <c r="A335" s="1">
        <v>44768</v>
      </c>
      <c r="B335" s="3">
        <v>149.401931762695</v>
      </c>
      <c r="C335" s="3">
        <v>114.809997558593</v>
      </c>
      <c r="D335" s="3">
        <v>159.98010253906199</v>
      </c>
      <c r="E335" s="3">
        <v>105.417350769042</v>
      </c>
      <c r="F335" s="3">
        <v>58.185264587402301</v>
      </c>
      <c r="G335" s="3">
        <v>276.25885009765602</v>
      </c>
      <c r="H335" s="3">
        <v>158.40344238281199</v>
      </c>
      <c r="I335" s="3">
        <v>74.161376953125</v>
      </c>
      <c r="J335" s="3">
        <v>117.57646942138599</v>
      </c>
      <c r="K335" s="3">
        <v>202.57373046875</v>
      </c>
      <c r="L335" s="3">
        <v>81.612541198730398</v>
      </c>
    </row>
    <row r="336" spans="1:12" x14ac:dyDescent="0.3">
      <c r="A336" s="1">
        <v>44769</v>
      </c>
      <c r="B336" s="3">
        <v>154.51663208007801</v>
      </c>
      <c r="C336" s="3">
        <v>120.970001220703</v>
      </c>
      <c r="D336" s="3">
        <v>159.53794860839801</v>
      </c>
      <c r="E336" s="3">
        <v>107.108924865722</v>
      </c>
      <c r="F336" s="3">
        <v>58.001171112060497</v>
      </c>
      <c r="G336" s="3">
        <v>279.95046997070301</v>
      </c>
      <c r="H336" s="3">
        <v>168.78453063964801</v>
      </c>
      <c r="I336" s="3">
        <v>74.597549438476506</v>
      </c>
      <c r="J336" s="3">
        <v>117.392166137695</v>
      </c>
      <c r="K336" s="3">
        <v>206.25061035156199</v>
      </c>
      <c r="L336" s="3">
        <v>83.379020690917898</v>
      </c>
    </row>
    <row r="337" spans="1:12" x14ac:dyDescent="0.3">
      <c r="A337" s="1">
        <v>44770</v>
      </c>
      <c r="B337" s="3">
        <v>155.06854248046801</v>
      </c>
      <c r="C337" s="3">
        <v>122.27999877929599</v>
      </c>
      <c r="D337" s="3">
        <v>160.459060668945</v>
      </c>
      <c r="E337" s="3">
        <v>106.709266662597</v>
      </c>
      <c r="F337" s="3">
        <v>58.967697143554602</v>
      </c>
      <c r="G337" s="3">
        <v>286.19613647460898</v>
      </c>
      <c r="H337" s="3">
        <v>159.96607971191401</v>
      </c>
      <c r="I337" s="3">
        <v>78.458290100097599</v>
      </c>
      <c r="J337" s="3">
        <v>122.008972167968</v>
      </c>
      <c r="K337" s="3">
        <v>209.86181640625</v>
      </c>
      <c r="L337" s="3">
        <v>84.353302001953097</v>
      </c>
    </row>
    <row r="338" spans="1:12" x14ac:dyDescent="0.3">
      <c r="A338" s="1">
        <v>44771</v>
      </c>
      <c r="B338" s="3">
        <v>160.153717041015</v>
      </c>
      <c r="C338" s="3">
        <v>134.94999694824199</v>
      </c>
      <c r="D338" s="3">
        <v>160.75384521484301</v>
      </c>
      <c r="E338" s="3">
        <v>107.220458984375</v>
      </c>
      <c r="F338" s="3">
        <v>59.068962097167898</v>
      </c>
      <c r="G338" s="3">
        <v>291.08294677734301</v>
      </c>
      <c r="H338" s="3">
        <v>158.35368347167901</v>
      </c>
      <c r="I338" s="3">
        <v>78.411880493164006</v>
      </c>
      <c r="J338" s="3">
        <v>122.15640258789</v>
      </c>
      <c r="K338" s="3">
        <v>213.20097351074199</v>
      </c>
      <c r="L338" s="3">
        <v>88.259559631347599</v>
      </c>
    </row>
    <row r="339" spans="1:12" x14ac:dyDescent="0.3">
      <c r="A339" s="1">
        <v>44774</v>
      </c>
      <c r="B339" s="3">
        <v>159.168197631835</v>
      </c>
      <c r="C339" s="3">
        <v>135.38999938964801</v>
      </c>
      <c r="D339" s="3">
        <v>160.19194030761699</v>
      </c>
      <c r="E339" s="3">
        <v>106.151596069335</v>
      </c>
      <c r="F339" s="3">
        <v>59.391136169433501</v>
      </c>
      <c r="G339" s="3">
        <v>289.22265625</v>
      </c>
      <c r="H339" s="3">
        <v>159.179763793945</v>
      </c>
      <c r="I339" s="3">
        <v>79.172889709472599</v>
      </c>
      <c r="J339" s="3">
        <v>120.700424194335</v>
      </c>
      <c r="K339" s="3">
        <v>212.99462890625</v>
      </c>
      <c r="L339" s="3">
        <v>86.028717041015597</v>
      </c>
    </row>
    <row r="340" spans="1:12" x14ac:dyDescent="0.3">
      <c r="A340" s="1">
        <v>44775</v>
      </c>
      <c r="B340" s="3">
        <v>157.68995666503901</v>
      </c>
      <c r="C340" s="3">
        <v>134.16000366210901</v>
      </c>
      <c r="D340" s="3">
        <v>159.28005981445301</v>
      </c>
      <c r="E340" s="3">
        <v>104.497200012207</v>
      </c>
      <c r="F340" s="3">
        <v>58.581089019775298</v>
      </c>
      <c r="G340" s="3">
        <v>286.88049316406199</v>
      </c>
      <c r="H340" s="3">
        <v>159.43856811523401</v>
      </c>
      <c r="I340" s="3">
        <v>79.506996154785099</v>
      </c>
      <c r="J340" s="3">
        <v>119.216758728027</v>
      </c>
      <c r="K340" s="3">
        <v>208.69873046875</v>
      </c>
      <c r="L340" s="3">
        <v>85.655387878417898</v>
      </c>
    </row>
    <row r="341" spans="1:12" x14ac:dyDescent="0.3">
      <c r="A341" s="1">
        <v>44776</v>
      </c>
      <c r="B341" s="3">
        <v>163.72122192382801</v>
      </c>
      <c r="C341" s="3">
        <v>139.52000427246</v>
      </c>
      <c r="D341" s="3">
        <v>160.81831359863199</v>
      </c>
      <c r="E341" s="3">
        <v>105.593940734863</v>
      </c>
      <c r="F341" s="3">
        <v>58.838829040527301</v>
      </c>
      <c r="G341" s="3">
        <v>289.21301269531199</v>
      </c>
      <c r="H341" s="3">
        <v>168.00816345214801</v>
      </c>
      <c r="I341" s="3">
        <v>80.240180969238196</v>
      </c>
      <c r="J341" s="3">
        <v>120.460823059082</v>
      </c>
      <c r="K341" s="3">
        <v>211.63455200195301</v>
      </c>
      <c r="L341" s="3">
        <v>82.878196716308594</v>
      </c>
    </row>
    <row r="342" spans="1:12" x14ac:dyDescent="0.3">
      <c r="A342" s="1">
        <v>44777</v>
      </c>
      <c r="B342" s="3">
        <v>163.40582275390599</v>
      </c>
      <c r="C342" s="3">
        <v>142.57000732421801</v>
      </c>
      <c r="D342" s="3">
        <v>158.23918151855401</v>
      </c>
      <c r="E342" s="3">
        <v>104.43213653564401</v>
      </c>
      <c r="F342" s="3">
        <v>58.608707427978501</v>
      </c>
      <c r="G342" s="3">
        <v>291.314208984375</v>
      </c>
      <c r="H342" s="3">
        <v>169.76988220214801</v>
      </c>
      <c r="I342" s="3">
        <v>81.650833129882798</v>
      </c>
      <c r="J342" s="3">
        <v>120.488479614257</v>
      </c>
      <c r="K342" s="3">
        <v>213.24789428710901</v>
      </c>
      <c r="L342" s="3">
        <v>79.390800476074205</v>
      </c>
    </row>
    <row r="343" spans="1:12" x14ac:dyDescent="0.3">
      <c r="A343" s="1">
        <v>44778</v>
      </c>
      <c r="B343" s="3">
        <v>163.17887878417901</v>
      </c>
      <c r="C343" s="3">
        <v>140.80000305175699</v>
      </c>
      <c r="D343" s="3">
        <v>157.61282348632801</v>
      </c>
      <c r="E343" s="3">
        <v>107.592239379882</v>
      </c>
      <c r="F343" s="3">
        <v>58.34175491333</v>
      </c>
      <c r="G343" s="3">
        <v>291.05398559570301</v>
      </c>
      <c r="H343" s="3">
        <v>166.32611083984301</v>
      </c>
      <c r="I343" s="3">
        <v>81.650833129882798</v>
      </c>
      <c r="J343" s="3">
        <v>121.07826232910099</v>
      </c>
      <c r="K343" s="3">
        <v>214.43911743164</v>
      </c>
      <c r="L343" s="3">
        <v>80.538101196289006</v>
      </c>
    </row>
    <row r="344" spans="1:12" x14ac:dyDescent="0.3">
      <c r="A344" s="1">
        <v>44781</v>
      </c>
      <c r="B344" s="3">
        <v>162.705154418945</v>
      </c>
      <c r="C344" s="3">
        <v>139.41000366210901</v>
      </c>
      <c r="D344" s="3">
        <v>156.77459716796801</v>
      </c>
      <c r="E344" s="3">
        <v>106.28172302246</v>
      </c>
      <c r="F344" s="3">
        <v>57.964351654052699</v>
      </c>
      <c r="G344" s="3">
        <v>290.09976196289</v>
      </c>
      <c r="H344" s="3">
        <v>169.45137023925699</v>
      </c>
      <c r="I344" s="3">
        <v>81.223907470703097</v>
      </c>
      <c r="J344" s="3">
        <v>120.921592712402</v>
      </c>
      <c r="K344" s="3">
        <v>213.72627258300699</v>
      </c>
      <c r="L344" s="3">
        <v>80.993370056152301</v>
      </c>
    </row>
    <row r="345" spans="1:12" x14ac:dyDescent="0.3">
      <c r="A345" s="1">
        <v>44782</v>
      </c>
      <c r="B345" s="3">
        <v>162.75453186035099</v>
      </c>
      <c r="C345" s="3">
        <v>137.83000183105401</v>
      </c>
      <c r="D345" s="3">
        <v>156.75614929199199</v>
      </c>
      <c r="E345" s="3">
        <v>107.239036560058</v>
      </c>
      <c r="F345" s="3">
        <v>58.037990570068303</v>
      </c>
      <c r="G345" s="3">
        <v>289.801025390625</v>
      </c>
      <c r="H345" s="3">
        <v>167.73944091796801</v>
      </c>
      <c r="I345" s="3">
        <v>82.523193359375</v>
      </c>
      <c r="J345" s="3">
        <v>122.469749450683</v>
      </c>
      <c r="K345" s="3">
        <v>214.31716918945301</v>
      </c>
      <c r="L345" s="3">
        <v>82.486686706542898</v>
      </c>
    </row>
    <row r="346" spans="1:12" x14ac:dyDescent="0.3">
      <c r="A346" s="1">
        <v>44783</v>
      </c>
      <c r="B346" s="3">
        <v>167.017822265625</v>
      </c>
      <c r="C346" s="3">
        <v>142.69000244140599</v>
      </c>
      <c r="D346" s="3">
        <v>157.20753479003901</v>
      </c>
      <c r="E346" s="3">
        <v>110.036659240722</v>
      </c>
      <c r="F346" s="3">
        <v>58.590297698974602</v>
      </c>
      <c r="G346" s="3">
        <v>298.21542358398398</v>
      </c>
      <c r="H346" s="3">
        <v>177.50341796875</v>
      </c>
      <c r="I346" s="3">
        <v>83.321334838867102</v>
      </c>
      <c r="J346" s="3">
        <v>123.86122894287099</v>
      </c>
      <c r="K346" s="3">
        <v>221.13621520996</v>
      </c>
      <c r="L346" s="3">
        <v>83.269744873046804</v>
      </c>
    </row>
    <row r="347" spans="1:12" x14ac:dyDescent="0.3">
      <c r="A347" s="1">
        <v>44784</v>
      </c>
      <c r="B347" s="3">
        <v>166.27764892578099</v>
      </c>
      <c r="C347" s="3">
        <v>140.63999938964801</v>
      </c>
      <c r="D347" s="3">
        <v>153.95597839355401</v>
      </c>
      <c r="E347" s="3">
        <v>111.663200378417</v>
      </c>
      <c r="F347" s="3">
        <v>58.194473266601499</v>
      </c>
      <c r="G347" s="3">
        <v>294.81295776367102</v>
      </c>
      <c r="H347" s="3">
        <v>176.65740966796801</v>
      </c>
      <c r="I347" s="3">
        <v>82.996513366699205</v>
      </c>
      <c r="J347" s="3">
        <v>123.695343017578</v>
      </c>
      <c r="K347" s="3">
        <v>224.40977478027301</v>
      </c>
      <c r="L347" s="3">
        <v>85.678565979003906</v>
      </c>
    </row>
    <row r="348" spans="1:12" x14ac:dyDescent="0.3">
      <c r="A348" s="1">
        <v>44785</v>
      </c>
      <c r="B348" s="3">
        <v>169.840240478515</v>
      </c>
      <c r="C348" s="3">
        <v>143.55000305175699</v>
      </c>
      <c r="D348" s="3">
        <v>152.26110839843699</v>
      </c>
      <c r="E348" s="3">
        <v>113.51277923583901</v>
      </c>
      <c r="F348" s="3">
        <v>58.636325836181598</v>
      </c>
      <c r="G348" s="3">
        <v>300.28762817382801</v>
      </c>
      <c r="H348" s="3">
        <v>179.65328979492099</v>
      </c>
      <c r="I348" s="3">
        <v>83.961677551269503</v>
      </c>
      <c r="J348" s="3">
        <v>126.469108581542</v>
      </c>
      <c r="K348" s="3">
        <v>225.06632995605401</v>
      </c>
      <c r="L348" s="3">
        <v>86.423286437988196</v>
      </c>
    </row>
    <row r="349" spans="1:12" x14ac:dyDescent="0.3">
      <c r="A349" s="1">
        <v>44788</v>
      </c>
      <c r="B349" s="3">
        <v>170.91595458984301</v>
      </c>
      <c r="C349" s="3">
        <v>143.17999267578099</v>
      </c>
      <c r="D349" s="3">
        <v>152.98875427246</v>
      </c>
      <c r="E349" s="3">
        <v>113.81948089599599</v>
      </c>
      <c r="F349" s="3">
        <v>59.372730255126903</v>
      </c>
      <c r="G349" s="3">
        <v>300.92379760742102</v>
      </c>
      <c r="H349" s="3">
        <v>180.04147338867099</v>
      </c>
      <c r="I349" s="3">
        <v>84.453552246093693</v>
      </c>
      <c r="J349" s="3">
        <v>127.519645690917</v>
      </c>
      <c r="K349" s="3">
        <v>223.39674377441401</v>
      </c>
      <c r="L349" s="3">
        <v>84.878700256347599</v>
      </c>
    </row>
    <row r="350" spans="1:12" x14ac:dyDescent="0.3">
      <c r="A350" s="1">
        <v>44789</v>
      </c>
      <c r="B350" s="3">
        <v>170.75802612304599</v>
      </c>
      <c r="C350" s="3">
        <v>144.77999877929599</v>
      </c>
      <c r="D350" s="3">
        <v>154.35206604003901</v>
      </c>
      <c r="E350" s="3">
        <v>114.906929016113</v>
      </c>
      <c r="F350" s="3">
        <v>59.860591888427699</v>
      </c>
      <c r="G350" s="3">
        <v>301.000885009765</v>
      </c>
      <c r="H350" s="3">
        <v>178.62812805175699</v>
      </c>
      <c r="I350" s="3">
        <v>84.017379760742102</v>
      </c>
      <c r="J350" s="3">
        <v>126.34933471679599</v>
      </c>
      <c r="K350" s="3">
        <v>226.37953186035099</v>
      </c>
      <c r="L350" s="3">
        <v>84.0880126953125</v>
      </c>
    </row>
    <row r="351" spans="1:12" x14ac:dyDescent="0.3">
      <c r="A351" s="1">
        <v>44790</v>
      </c>
      <c r="B351" s="3">
        <v>172.25808715820301</v>
      </c>
      <c r="C351" s="3">
        <v>142.100006103515</v>
      </c>
      <c r="D351" s="3">
        <v>154.36126708984301</v>
      </c>
      <c r="E351" s="3">
        <v>113.94032287597599</v>
      </c>
      <c r="F351" s="3">
        <v>59.722515106201101</v>
      </c>
      <c r="G351" s="3">
        <v>298.27325439453102</v>
      </c>
      <c r="H351" s="3">
        <v>174.02980041503901</v>
      </c>
      <c r="I351" s="3">
        <v>83.711120605468693</v>
      </c>
      <c r="J351" s="3">
        <v>126.60735321044901</v>
      </c>
      <c r="K351" s="3">
        <v>225.94804382324199</v>
      </c>
      <c r="L351" s="3">
        <v>84.768363952636705</v>
      </c>
    </row>
    <row r="352" spans="1:12" x14ac:dyDescent="0.3">
      <c r="A352" s="1">
        <v>44791</v>
      </c>
      <c r="B352" s="3">
        <v>171.86331176757801</v>
      </c>
      <c r="C352" s="3">
        <v>142.30000305175699</v>
      </c>
      <c r="D352" s="3">
        <v>153.61517333984301</v>
      </c>
      <c r="E352" s="3">
        <v>113.05734252929599</v>
      </c>
      <c r="F352" s="3">
        <v>60.035491943359297</v>
      </c>
      <c r="G352" s="3">
        <v>298.95758056640602</v>
      </c>
      <c r="H352" s="3">
        <v>173.84068298339801</v>
      </c>
      <c r="I352" s="3">
        <v>83.748237609863196</v>
      </c>
      <c r="J352" s="3">
        <v>125.907012939453</v>
      </c>
      <c r="K352" s="3">
        <v>226.90473937988199</v>
      </c>
      <c r="L352" s="3">
        <v>86.772644042968693</v>
      </c>
    </row>
    <row r="353" spans="1:12" x14ac:dyDescent="0.3">
      <c r="A353" s="1">
        <v>44792</v>
      </c>
      <c r="B353" s="3">
        <v>169.26785278320301</v>
      </c>
      <c r="C353" s="3">
        <v>138.22999572753901</v>
      </c>
      <c r="D353" s="3">
        <v>155.95480346679599</v>
      </c>
      <c r="E353" s="3">
        <v>110.259719848632</v>
      </c>
      <c r="F353" s="3">
        <v>59.989459991455</v>
      </c>
      <c r="G353" s="3">
        <v>292.76962280273398</v>
      </c>
      <c r="H353" s="3">
        <v>167.17213439941401</v>
      </c>
      <c r="I353" s="3">
        <v>83.256378173828097</v>
      </c>
      <c r="J353" s="3">
        <v>123.55713653564401</v>
      </c>
      <c r="K353" s="3">
        <v>223.72503662109301</v>
      </c>
      <c r="L353" s="3">
        <v>86.496826171875</v>
      </c>
    </row>
    <row r="354" spans="1:12" x14ac:dyDescent="0.3">
      <c r="A354" s="1">
        <v>44795</v>
      </c>
      <c r="B354" s="3">
        <v>165.36973571777301</v>
      </c>
      <c r="C354" s="3">
        <v>133.22000122070301</v>
      </c>
      <c r="D354" s="3">
        <v>155.40768432617099</v>
      </c>
      <c r="E354" s="3">
        <v>108.438018798828</v>
      </c>
      <c r="F354" s="3">
        <v>59.096572875976499</v>
      </c>
      <c r="G354" s="3">
        <v>285.09738159179602</v>
      </c>
      <c r="H354" s="3">
        <v>162.28517150878901</v>
      </c>
      <c r="I354" s="3">
        <v>82.1705322265625</v>
      </c>
      <c r="J354" s="3">
        <v>120.66355133056599</v>
      </c>
      <c r="K354" s="3">
        <v>222.77766418457</v>
      </c>
      <c r="L354" s="3">
        <v>86.432479858398395</v>
      </c>
    </row>
    <row r="355" spans="1:12" x14ac:dyDescent="0.3">
      <c r="A355" s="1">
        <v>44796</v>
      </c>
      <c r="B355" s="3">
        <v>165.03421020507801</v>
      </c>
      <c r="C355" s="3">
        <v>133.61999511718699</v>
      </c>
      <c r="D355" s="3">
        <v>154.05383300781199</v>
      </c>
      <c r="E355" s="3">
        <v>107.369171142578</v>
      </c>
      <c r="F355" s="3">
        <v>59.161006927490199</v>
      </c>
      <c r="G355" s="3">
        <v>283.54556274414</v>
      </c>
      <c r="H355" s="3">
        <v>160.354248046875</v>
      </c>
      <c r="I355" s="3">
        <v>81.650833129882798</v>
      </c>
      <c r="J355" s="3">
        <v>118.378196716308</v>
      </c>
      <c r="K355" s="3">
        <v>222.89959716796801</v>
      </c>
      <c r="L355" s="3">
        <v>90.100860595703097</v>
      </c>
    </row>
    <row r="356" spans="1:12" x14ac:dyDescent="0.3">
      <c r="A356" s="1">
        <v>44797</v>
      </c>
      <c r="B356" s="3">
        <v>165.33026123046801</v>
      </c>
      <c r="C356" s="3">
        <v>133.80000305175699</v>
      </c>
      <c r="D356" s="3">
        <v>153.54380798339801</v>
      </c>
      <c r="E356" s="3">
        <v>107.62940216064401</v>
      </c>
      <c r="F356" s="3">
        <v>59.243858337402301</v>
      </c>
      <c r="G356" s="3">
        <v>282.53350830078102</v>
      </c>
      <c r="H356" s="3">
        <v>162.49417114257801</v>
      </c>
      <c r="I356" s="3">
        <v>82.328315734863196</v>
      </c>
      <c r="J356" s="3">
        <v>120.829452514648</v>
      </c>
      <c r="K356" s="3">
        <v>223.50929260253901</v>
      </c>
      <c r="L356" s="3">
        <v>90.634124755859304</v>
      </c>
    </row>
    <row r="357" spans="1:12" x14ac:dyDescent="0.3">
      <c r="A357" s="1">
        <v>44798</v>
      </c>
      <c r="B357" s="3">
        <v>167.79742431640599</v>
      </c>
      <c r="C357" s="3">
        <v>137.27999877929599</v>
      </c>
      <c r="D357" s="3">
        <v>154.98112487792901</v>
      </c>
      <c r="E357" s="3">
        <v>110.18538665771401</v>
      </c>
      <c r="F357" s="3">
        <v>59.529205322265597</v>
      </c>
      <c r="G357" s="3">
        <v>286.37927246093699</v>
      </c>
      <c r="H357" s="3">
        <v>167.98828125</v>
      </c>
      <c r="I357" s="3">
        <v>82.959388732910099</v>
      </c>
      <c r="J357" s="3">
        <v>122.35914611816401</v>
      </c>
      <c r="K357" s="3">
        <v>224.24092102050699</v>
      </c>
      <c r="L357" s="3">
        <v>91.102996826171804</v>
      </c>
    </row>
    <row r="358" spans="1:12" x14ac:dyDescent="0.3">
      <c r="A358" s="1">
        <v>44799</v>
      </c>
      <c r="B358" s="3">
        <v>161.47160339355401</v>
      </c>
      <c r="C358" s="3">
        <v>130.75</v>
      </c>
      <c r="D358" s="3">
        <v>152.32902526855401</v>
      </c>
      <c r="E358" s="3">
        <v>106.579139709472</v>
      </c>
      <c r="F358" s="3">
        <v>58.09321975708</v>
      </c>
      <c r="G358" s="3">
        <v>275.90222167968699</v>
      </c>
      <c r="H358" s="3">
        <v>161.02111816406199</v>
      </c>
      <c r="I358" s="3">
        <v>81.725067138671804</v>
      </c>
      <c r="J358" s="3">
        <v>118.27683258056599</v>
      </c>
      <c r="K358" s="3">
        <v>216.92474365234301</v>
      </c>
      <c r="L358" s="3">
        <v>89.981353759765597</v>
      </c>
    </row>
    <row r="359" spans="1:12" x14ac:dyDescent="0.3">
      <c r="A359" s="1">
        <v>44802</v>
      </c>
      <c r="B359" s="3">
        <v>159.26101684570301</v>
      </c>
      <c r="C359" s="3">
        <v>129.78999328613199</v>
      </c>
      <c r="D359" s="3">
        <v>151.15133666992099</v>
      </c>
      <c r="E359" s="3">
        <v>106.31890869140599</v>
      </c>
      <c r="F359" s="3">
        <v>57.7434272766113</v>
      </c>
      <c r="G359" s="3">
        <v>277.11672973632801</v>
      </c>
      <c r="H359" s="3">
        <v>158.42335510253901</v>
      </c>
      <c r="I359" s="3">
        <v>81.151550292968693</v>
      </c>
      <c r="J359" s="3">
        <v>117.30002593994099</v>
      </c>
      <c r="K359" s="3">
        <v>217.994049072265</v>
      </c>
      <c r="L359" s="3">
        <v>92.049995422363196</v>
      </c>
    </row>
    <row r="360" spans="1:12" x14ac:dyDescent="0.3">
      <c r="A360" s="1">
        <v>44803</v>
      </c>
      <c r="B360" s="3">
        <v>156.82344055175699</v>
      </c>
      <c r="C360" s="3">
        <v>128.72999572753901</v>
      </c>
      <c r="D360" s="3">
        <v>150.62275695800699</v>
      </c>
      <c r="E360" s="3">
        <v>106.33748626708901</v>
      </c>
      <c r="F360" s="3">
        <v>57.2095336914062</v>
      </c>
      <c r="G360" s="3">
        <v>274.36004638671801</v>
      </c>
      <c r="H360" s="3">
        <v>156.42279052734301</v>
      </c>
      <c r="I360" s="3">
        <v>79.920555114746094</v>
      </c>
      <c r="J360" s="3">
        <v>115.78871917724599</v>
      </c>
      <c r="K360" s="3">
        <v>212.45716857910099</v>
      </c>
      <c r="L360" s="3">
        <v>88.547088623046804</v>
      </c>
    </row>
    <row r="361" spans="1:12" x14ac:dyDescent="0.3">
      <c r="A361" s="1">
        <v>44804</v>
      </c>
      <c r="B361" s="3">
        <v>155.15565490722599</v>
      </c>
      <c r="C361" s="3">
        <v>126.76999664306599</v>
      </c>
      <c r="D361" s="3">
        <v>149.61203002929599</v>
      </c>
      <c r="E361" s="3">
        <v>105.705474853515</v>
      </c>
      <c r="F361" s="3">
        <v>56.804508209228501</v>
      </c>
      <c r="G361" s="3">
        <v>272.63482666015602</v>
      </c>
      <c r="H361" s="3">
        <v>162.16571044921801</v>
      </c>
      <c r="I361" s="3">
        <v>79.323715209960895</v>
      </c>
      <c r="J361" s="3">
        <v>114.73820495605401</v>
      </c>
      <c r="K361" s="3">
        <v>211.76858520507801</v>
      </c>
      <c r="L361" s="3">
        <v>87.885116577148395</v>
      </c>
    </row>
    <row r="362" spans="1:12" x14ac:dyDescent="0.3">
      <c r="A362" s="1">
        <v>44805</v>
      </c>
      <c r="B362" s="3">
        <v>155.88592529296801</v>
      </c>
      <c r="C362" s="3">
        <v>127.81999969482401</v>
      </c>
      <c r="D362" s="3">
        <v>153.32125854492099</v>
      </c>
      <c r="E362" s="3">
        <v>106.430419921875</v>
      </c>
      <c r="F362" s="3">
        <v>57.071464538574197</v>
      </c>
      <c r="G362" s="3">
        <v>270.166748046875</v>
      </c>
      <c r="H362" s="3">
        <v>164.58432006835901</v>
      </c>
      <c r="I362" s="3">
        <v>80.442779541015597</v>
      </c>
      <c r="J362" s="3">
        <v>114.544677734375</v>
      </c>
      <c r="K362" s="3">
        <v>213.23063659667901</v>
      </c>
      <c r="L362" s="3">
        <v>86.303756713867102</v>
      </c>
    </row>
    <row r="363" spans="1:12" x14ac:dyDescent="0.3">
      <c r="A363" s="1">
        <v>44806</v>
      </c>
      <c r="B363" s="3">
        <v>153.76416015625</v>
      </c>
      <c r="C363" s="3">
        <v>127.51000213623</v>
      </c>
      <c r="D363" s="3">
        <v>150.91024780273401</v>
      </c>
      <c r="E363" s="3">
        <v>105.686882019042</v>
      </c>
      <c r="F363" s="3">
        <v>56.289028167724602</v>
      </c>
      <c r="G363" s="3">
        <v>268.78274536132801</v>
      </c>
      <c r="H363" s="3">
        <v>159.56796264648401</v>
      </c>
      <c r="I363" s="3">
        <v>79.370353698730398</v>
      </c>
      <c r="J363" s="3">
        <v>112.32382202148401</v>
      </c>
      <c r="K363" s="3">
        <v>211.23094177246</v>
      </c>
      <c r="L363" s="3">
        <v>87.885116577148395</v>
      </c>
    </row>
    <row r="364" spans="1:12" x14ac:dyDescent="0.3">
      <c r="A364" s="1">
        <v>44810</v>
      </c>
      <c r="B364" s="3">
        <v>152.5009765625</v>
      </c>
      <c r="C364" s="3">
        <v>126.11000061035099</v>
      </c>
      <c r="D364" s="3">
        <v>151.31825256347599</v>
      </c>
      <c r="E364" s="3">
        <v>105.71476745605401</v>
      </c>
      <c r="F364" s="3">
        <v>56.316638946533203</v>
      </c>
      <c r="G364" s="3">
        <v>268.03747558593699</v>
      </c>
      <c r="H364" s="3">
        <v>157.79631042480401</v>
      </c>
      <c r="I364" s="3">
        <v>81.477935791015597</v>
      </c>
      <c r="J364" s="3">
        <v>114.083923339843</v>
      </c>
      <c r="K364" s="3">
        <v>215.04164123535099</v>
      </c>
      <c r="L364" s="3">
        <v>87.296707153320298</v>
      </c>
    </row>
    <row r="365" spans="1:12" x14ac:dyDescent="0.3">
      <c r="A365" s="1">
        <v>44811</v>
      </c>
      <c r="B365" s="3">
        <v>153.912185668945</v>
      </c>
      <c r="C365" s="3">
        <v>129.47999572753901</v>
      </c>
      <c r="D365" s="3">
        <v>152.14356994628901</v>
      </c>
      <c r="E365" s="3">
        <v>107.722358703613</v>
      </c>
      <c r="F365" s="3">
        <v>57.356819152832003</v>
      </c>
      <c r="G365" s="3">
        <v>276.64175415039</v>
      </c>
      <c r="H365" s="3">
        <v>159.63761901855401</v>
      </c>
      <c r="I365" s="3">
        <v>84.154388427734304</v>
      </c>
      <c r="J365" s="3">
        <v>116.69181060791</v>
      </c>
      <c r="K365" s="3">
        <v>215.8056640625</v>
      </c>
      <c r="L365" s="3">
        <v>86.551994323730398</v>
      </c>
    </row>
    <row r="366" spans="1:12" x14ac:dyDescent="0.3">
      <c r="A366" s="1">
        <v>44812</v>
      </c>
      <c r="B366" s="3">
        <v>152.431884765625</v>
      </c>
      <c r="C366" s="3">
        <v>129.82000732421801</v>
      </c>
      <c r="D366" s="3">
        <v>153.36761474609301</v>
      </c>
      <c r="E366" s="3">
        <v>110.23184967041</v>
      </c>
      <c r="F366" s="3">
        <v>57.181919097900298</v>
      </c>
      <c r="G366" s="3">
        <v>274.78341674804602</v>
      </c>
      <c r="H366" s="3">
        <v>161.29977416992099</v>
      </c>
      <c r="I366" s="3">
        <v>84.182373046875</v>
      </c>
      <c r="J366" s="3">
        <v>117.871360778808</v>
      </c>
      <c r="K366" s="3">
        <v>217.26771545410099</v>
      </c>
      <c r="L366" s="3">
        <v>87.259933471679602</v>
      </c>
    </row>
    <row r="367" spans="1:12" x14ac:dyDescent="0.3">
      <c r="A367" s="1">
        <v>44813</v>
      </c>
      <c r="B367" s="3">
        <v>155.30364990234301</v>
      </c>
      <c r="C367" s="3">
        <v>133.27000427246</v>
      </c>
      <c r="D367" s="3">
        <v>153.66435241699199</v>
      </c>
      <c r="E367" s="3">
        <v>110.761627197265</v>
      </c>
      <c r="F367" s="3">
        <v>57.366024017333899</v>
      </c>
      <c r="G367" s="3">
        <v>277.80316162109301</v>
      </c>
      <c r="H367" s="3">
        <v>168.356521606445</v>
      </c>
      <c r="I367" s="3">
        <v>83.837318420410099</v>
      </c>
      <c r="J367" s="3">
        <v>119.45635986328099</v>
      </c>
      <c r="K367" s="3">
        <v>218.72032165527301</v>
      </c>
      <c r="L367" s="3">
        <v>88.721778869628906</v>
      </c>
    </row>
    <row r="368" spans="1:12" x14ac:dyDescent="0.3">
      <c r="A368" s="1">
        <v>44816</v>
      </c>
      <c r="B368" s="3">
        <v>161.284088134765</v>
      </c>
      <c r="C368" s="3">
        <v>136.44999694824199</v>
      </c>
      <c r="D368" s="3">
        <v>153.59944152832</v>
      </c>
      <c r="E368" s="3">
        <v>112.072151184082</v>
      </c>
      <c r="F368" s="3">
        <v>57.531715393066399</v>
      </c>
      <c r="G368" s="3">
        <v>285.04266357421801</v>
      </c>
      <c r="H368" s="3">
        <v>168.16741943359301</v>
      </c>
      <c r="I368" s="3">
        <v>84.685951232910099</v>
      </c>
      <c r="J368" s="3">
        <v>119.981636047363</v>
      </c>
      <c r="K368" s="3">
        <v>220.87094116210901</v>
      </c>
      <c r="L368" s="3">
        <v>89.7423095703125</v>
      </c>
    </row>
    <row r="369" spans="1:12" x14ac:dyDescent="0.3">
      <c r="A369" s="1">
        <v>44817</v>
      </c>
      <c r="B369" s="3">
        <v>151.82002258300699</v>
      </c>
      <c r="C369" s="3">
        <v>126.81999969482401</v>
      </c>
      <c r="D369" s="3">
        <v>149.602767944335</v>
      </c>
      <c r="E369" s="3">
        <v>108.177780151367</v>
      </c>
      <c r="F369" s="3">
        <v>55.663078308105398</v>
      </c>
      <c r="G369" s="3">
        <v>276.39974975585898</v>
      </c>
      <c r="H369" s="3">
        <v>152.411697387695</v>
      </c>
      <c r="I369" s="3">
        <v>82.867454528808594</v>
      </c>
      <c r="J369" s="3">
        <v>115.263450622558</v>
      </c>
      <c r="K369" s="3">
        <v>213.44755554199199</v>
      </c>
      <c r="L369" s="3">
        <v>87.646087646484304</v>
      </c>
    </row>
    <row r="370" spans="1:12" x14ac:dyDescent="0.3">
      <c r="A370" s="1">
        <v>44818</v>
      </c>
      <c r="B370" s="3">
        <v>153.27069091796801</v>
      </c>
      <c r="C370" s="3">
        <v>128.55000305175699</v>
      </c>
      <c r="D370" s="3">
        <v>152.69068908691401</v>
      </c>
      <c r="E370" s="3">
        <v>107.92684173583901</v>
      </c>
      <c r="F370" s="3">
        <v>55.957645416259702</v>
      </c>
      <c r="G370" s="3">
        <v>277.35791015625</v>
      </c>
      <c r="H370" s="3">
        <v>150.75947570800699</v>
      </c>
      <c r="I370" s="3">
        <v>82.886100769042898</v>
      </c>
      <c r="J370" s="3">
        <v>112.286582946777</v>
      </c>
      <c r="K370" s="3">
        <v>205.58088684082</v>
      </c>
      <c r="L370" s="3">
        <v>89.797462463378906</v>
      </c>
    </row>
    <row r="371" spans="1:12" x14ac:dyDescent="0.3">
      <c r="A371" s="1">
        <v>44819</v>
      </c>
      <c r="B371" s="3">
        <v>150.36930847167901</v>
      </c>
      <c r="C371" s="3">
        <v>126.27999877929599</v>
      </c>
      <c r="D371" s="3">
        <v>153.080154418945</v>
      </c>
      <c r="E371" s="3">
        <v>109.55335998535099</v>
      </c>
      <c r="F371" s="3">
        <v>55.1973266601562</v>
      </c>
      <c r="G371" s="3">
        <v>273.80593872070301</v>
      </c>
      <c r="H371" s="3">
        <v>148.84846496582</v>
      </c>
      <c r="I371" s="3">
        <v>80.209648132324205</v>
      </c>
      <c r="J371" s="3">
        <v>107.77953338623</v>
      </c>
      <c r="K371" s="3">
        <v>205.96760559082</v>
      </c>
      <c r="L371" s="3">
        <v>87.186378479003906</v>
      </c>
    </row>
    <row r="372" spans="1:12" x14ac:dyDescent="0.3">
      <c r="A372" s="1">
        <v>44820</v>
      </c>
      <c r="B372" s="3">
        <v>148.72125244140599</v>
      </c>
      <c r="C372" s="3">
        <v>123.52999877929599</v>
      </c>
      <c r="D372" s="3">
        <v>155.41696166992099</v>
      </c>
      <c r="E372" s="3">
        <v>108.81909942626901</v>
      </c>
      <c r="F372" s="3">
        <v>55.206596374511697</v>
      </c>
      <c r="G372" s="3">
        <v>274.25106811523398</v>
      </c>
      <c r="H372" s="3">
        <v>145.603759765625</v>
      </c>
      <c r="I372" s="3">
        <v>79.071929931640597</v>
      </c>
      <c r="J372" s="3">
        <v>105.41472625732401</v>
      </c>
      <c r="K372" s="3">
        <v>199.96853637695301</v>
      </c>
      <c r="L372" s="3">
        <v>85.696952819824205</v>
      </c>
    </row>
    <row r="373" spans="1:12" x14ac:dyDescent="0.3">
      <c r="A373" s="1">
        <v>44823</v>
      </c>
      <c r="B373" s="3">
        <v>152.45159912109301</v>
      </c>
      <c r="C373" s="3">
        <v>124.66000366210901</v>
      </c>
      <c r="D373" s="3">
        <v>154.19291687011699</v>
      </c>
      <c r="E373" s="3">
        <v>109.82289123535099</v>
      </c>
      <c r="F373" s="3">
        <v>55.623836517333899</v>
      </c>
      <c r="G373" s="3">
        <v>275.973876953125</v>
      </c>
      <c r="H373" s="3">
        <v>147.32566833496</v>
      </c>
      <c r="I373" s="3">
        <v>80.983665466308594</v>
      </c>
      <c r="J373" s="3">
        <v>104.607933044433</v>
      </c>
      <c r="K373" s="3">
        <v>203.93019104003901</v>
      </c>
      <c r="L373" s="3">
        <v>85.687774658203097</v>
      </c>
    </row>
    <row r="374" spans="1:12" x14ac:dyDescent="0.3">
      <c r="A374" s="1">
        <v>44824</v>
      </c>
      <c r="B374" s="3">
        <v>154.83985900878901</v>
      </c>
      <c r="C374" s="3">
        <v>122.19000244140599</v>
      </c>
      <c r="D374" s="3">
        <v>152.97814941406199</v>
      </c>
      <c r="E374" s="3">
        <v>107.657302856445</v>
      </c>
      <c r="F374" s="3">
        <v>55.540397644042898</v>
      </c>
      <c r="G374" s="3">
        <v>272.47994995117102</v>
      </c>
      <c r="H374" s="3">
        <v>145.404693603515</v>
      </c>
      <c r="I374" s="3">
        <v>79.911239624023395</v>
      </c>
      <c r="J374" s="3">
        <v>102.873725891113</v>
      </c>
      <c r="K374" s="3">
        <v>201.16650390625</v>
      </c>
      <c r="L374" s="3">
        <v>84.989028930664006</v>
      </c>
    </row>
    <row r="375" spans="1:12" x14ac:dyDescent="0.3">
      <c r="A375" s="1">
        <v>44825</v>
      </c>
      <c r="B375" s="3">
        <v>151.70161437988199</v>
      </c>
      <c r="C375" s="3">
        <v>118.540000915527</v>
      </c>
      <c r="D375" s="3">
        <v>151.41099548339801</v>
      </c>
      <c r="E375" s="3">
        <v>104.55294799804599</v>
      </c>
      <c r="F375" s="3">
        <v>55.0767822265625</v>
      </c>
      <c r="G375" s="3">
        <v>267.64065551757801</v>
      </c>
      <c r="H375" s="3">
        <v>141.45332336425699</v>
      </c>
      <c r="I375" s="3">
        <v>78.307228088378906</v>
      </c>
      <c r="J375" s="3">
        <v>100.6665725708</v>
      </c>
      <c r="K375" s="3">
        <v>199.86479187011699</v>
      </c>
      <c r="L375" s="3">
        <v>83.619125366210895</v>
      </c>
    </row>
    <row r="376" spans="1:12" x14ac:dyDescent="0.3">
      <c r="A376" s="1">
        <v>44826</v>
      </c>
      <c r="B376" s="3">
        <v>150.73446655273401</v>
      </c>
      <c r="C376" s="3">
        <v>117.309997558593</v>
      </c>
      <c r="D376" s="3">
        <v>154.100173950195</v>
      </c>
      <c r="E376" s="3">
        <v>103.36325836181599</v>
      </c>
      <c r="F376" s="3">
        <v>54.946964263916001</v>
      </c>
      <c r="G376" s="3">
        <v>265.25973510742102</v>
      </c>
      <c r="H376" s="3">
        <v>142.15005493164</v>
      </c>
      <c r="I376" s="3">
        <v>77.906227111816406</v>
      </c>
      <c r="J376" s="3">
        <v>100.657302856445</v>
      </c>
      <c r="K376" s="3">
        <v>197.29914855957</v>
      </c>
      <c r="L376" s="3">
        <v>83.269744873046804</v>
      </c>
    </row>
    <row r="377" spans="1:12" x14ac:dyDescent="0.3">
      <c r="A377" s="1">
        <v>44827</v>
      </c>
      <c r="B377" s="3">
        <v>148.45480346679599</v>
      </c>
      <c r="C377" s="3">
        <v>113.77999877929599</v>
      </c>
      <c r="D377" s="3">
        <v>154.60093688964801</v>
      </c>
      <c r="E377" s="3">
        <v>101.439338684082</v>
      </c>
      <c r="F377" s="3">
        <v>54.335006713867102</v>
      </c>
      <c r="G377" s="3">
        <v>260.49789428710898</v>
      </c>
      <c r="H377" s="3">
        <v>139.75135803222599</v>
      </c>
      <c r="I377" s="3">
        <v>76.955009460449205</v>
      </c>
      <c r="J377" s="3">
        <v>100.71294403076099</v>
      </c>
      <c r="K377" s="3">
        <v>192.394271850585</v>
      </c>
      <c r="L377" s="3">
        <v>78.838264465332003</v>
      </c>
    </row>
    <row r="378" spans="1:12" x14ac:dyDescent="0.3">
      <c r="A378" s="1">
        <v>44830</v>
      </c>
      <c r="B378" s="3">
        <v>148.79032897949199</v>
      </c>
      <c r="C378" s="3">
        <v>115.150001525878</v>
      </c>
      <c r="D378" s="3">
        <v>153.65507507324199</v>
      </c>
      <c r="E378" s="3">
        <v>99.255134582519503</v>
      </c>
      <c r="F378" s="3">
        <v>53.658145904541001</v>
      </c>
      <c r="G378" s="3">
        <v>255.75543212890599</v>
      </c>
      <c r="H378" s="3">
        <v>135.73028564453099</v>
      </c>
      <c r="I378" s="3">
        <v>75.677391052246094</v>
      </c>
      <c r="J378" s="3">
        <v>96.595397949218693</v>
      </c>
      <c r="K378" s="3">
        <v>189.46078491210901</v>
      </c>
      <c r="L378" s="3">
        <v>77.210929870605398</v>
      </c>
    </row>
    <row r="379" spans="1:12" x14ac:dyDescent="0.3">
      <c r="A379" s="1">
        <v>44831</v>
      </c>
      <c r="B379" s="3">
        <v>149.767333984375</v>
      </c>
      <c r="C379" s="3">
        <v>114.41000366210901</v>
      </c>
      <c r="D379" s="3">
        <v>152.95033264160099</v>
      </c>
      <c r="E379" s="3">
        <v>98.381446838378906</v>
      </c>
      <c r="F379" s="3">
        <v>52.276588439941399</v>
      </c>
      <c r="G379" s="3">
        <v>256.67489624023398</v>
      </c>
      <c r="H379" s="3">
        <v>133.76953125</v>
      </c>
      <c r="I379" s="3">
        <v>75.612121582031193</v>
      </c>
      <c r="J379" s="3">
        <v>94.851921081542898</v>
      </c>
      <c r="K379" s="3">
        <v>186.05564880371</v>
      </c>
      <c r="L379" s="3">
        <v>78.829048156738196</v>
      </c>
    </row>
    <row r="380" spans="1:12" x14ac:dyDescent="0.3">
      <c r="A380" s="1">
        <v>44832</v>
      </c>
      <c r="B380" s="3">
        <v>147.87252807617099</v>
      </c>
      <c r="C380" s="3">
        <v>118.01000213623</v>
      </c>
      <c r="D380" s="3">
        <v>154.26708984375</v>
      </c>
      <c r="E380" s="3">
        <v>100.370468139648</v>
      </c>
      <c r="F380" s="3">
        <v>52.832916259765597</v>
      </c>
      <c r="G380" s="3">
        <v>262.72399902343699</v>
      </c>
      <c r="H380" s="3">
        <v>140.94572448730401</v>
      </c>
      <c r="I380" s="3">
        <v>76.815139770507798</v>
      </c>
      <c r="J380" s="3">
        <v>96.382110595703097</v>
      </c>
      <c r="K380" s="3">
        <v>190.375717163085</v>
      </c>
      <c r="L380" s="3">
        <v>81.697593688964801</v>
      </c>
    </row>
    <row r="381" spans="1:12" x14ac:dyDescent="0.3">
      <c r="A381" s="1">
        <v>44833</v>
      </c>
      <c r="B381" s="3">
        <v>140.60919189453099</v>
      </c>
      <c r="C381" s="3">
        <v>114.800003051757</v>
      </c>
      <c r="D381" s="3">
        <v>152.57012939453099</v>
      </c>
      <c r="E381" s="3">
        <v>98.669578552246094</v>
      </c>
      <c r="F381" s="3">
        <v>52.4527587890625</v>
      </c>
      <c r="G381" s="3">
        <v>260.94314575195301</v>
      </c>
      <c r="H381" s="3">
        <v>135.77012634277301</v>
      </c>
      <c r="I381" s="3">
        <v>74.576980590820298</v>
      </c>
      <c r="J381" s="3">
        <v>93.841079711914006</v>
      </c>
      <c r="K381" s="3">
        <v>187.89500427246</v>
      </c>
      <c r="L381" s="3">
        <v>81.532096862792898</v>
      </c>
    </row>
    <row r="382" spans="1:12" x14ac:dyDescent="0.3">
      <c r="A382" s="1">
        <v>44834</v>
      </c>
      <c r="B382" s="3">
        <v>136.38539123535099</v>
      </c>
      <c r="C382" s="3">
        <v>113</v>
      </c>
      <c r="D382" s="3">
        <v>151.48516845703099</v>
      </c>
      <c r="E382" s="3">
        <v>97.126716613769503</v>
      </c>
      <c r="F382" s="3">
        <v>51.942787170410099</v>
      </c>
      <c r="G382" s="3">
        <v>260.92376708984301</v>
      </c>
      <c r="H382" s="3">
        <v>135.04351806640599</v>
      </c>
      <c r="I382" s="3">
        <v>73.122177124023395</v>
      </c>
      <c r="J382" s="3">
        <v>94.221305847167898</v>
      </c>
      <c r="K382" s="3">
        <v>183.76356506347599</v>
      </c>
      <c r="L382" s="3">
        <v>80.272514343261705</v>
      </c>
    </row>
    <row r="383" spans="1:12" x14ac:dyDescent="0.3">
      <c r="A383" s="1">
        <v>44837</v>
      </c>
      <c r="B383" s="3">
        <v>140.57957458496</v>
      </c>
      <c r="C383" s="3">
        <v>115.879997253417</v>
      </c>
      <c r="D383" s="3">
        <v>151.33679199218699</v>
      </c>
      <c r="E383" s="3">
        <v>100.12882232666</v>
      </c>
      <c r="F383" s="3">
        <v>52.5269355773925</v>
      </c>
      <c r="G383" s="3">
        <v>266.953521728515</v>
      </c>
      <c r="H383" s="3">
        <v>137.95979309082</v>
      </c>
      <c r="I383" s="3">
        <v>75.714698791503906</v>
      </c>
      <c r="J383" s="3">
        <v>96.7808837890625</v>
      </c>
      <c r="K383" s="3">
        <v>188.89479064941401</v>
      </c>
      <c r="L383" s="3">
        <v>84.510948181152301</v>
      </c>
    </row>
    <row r="384" spans="1:12" x14ac:dyDescent="0.3">
      <c r="A384" s="1">
        <v>44838</v>
      </c>
      <c r="B384" s="3">
        <v>144.18165588378901</v>
      </c>
      <c r="C384" s="3">
        <v>121.08999633789</v>
      </c>
      <c r="D384" s="3">
        <v>153.58087158203099</v>
      </c>
      <c r="E384" s="3">
        <v>104.81320190429599</v>
      </c>
      <c r="F384" s="3">
        <v>52.647472381591797</v>
      </c>
      <c r="G384" s="3">
        <v>277.25149536132801</v>
      </c>
      <c r="H384" s="3">
        <v>139.62194824218699</v>
      </c>
      <c r="I384" s="3">
        <v>77.234779357910099</v>
      </c>
      <c r="J384" s="3">
        <v>98.292488098144503</v>
      </c>
      <c r="K384" s="3">
        <v>193.72424316406199</v>
      </c>
      <c r="L384" s="3">
        <v>87.590911865234304</v>
      </c>
    </row>
    <row r="385" spans="1:12" x14ac:dyDescent="0.3">
      <c r="A385" s="1">
        <v>44839</v>
      </c>
      <c r="B385" s="3">
        <v>144.47769165039</v>
      </c>
      <c r="C385" s="3">
        <v>120.949996948242</v>
      </c>
      <c r="D385" s="3">
        <v>153.10794067382801</v>
      </c>
      <c r="E385" s="3">
        <v>103.51909637451099</v>
      </c>
      <c r="F385" s="3">
        <v>52.146774291992102</v>
      </c>
      <c r="G385" s="3">
        <v>274.66729736328102</v>
      </c>
      <c r="H385" s="3">
        <v>138.32804870605401</v>
      </c>
      <c r="I385" s="3">
        <v>76.255577087402301</v>
      </c>
      <c r="J385" s="3">
        <v>97.782440185546804</v>
      </c>
      <c r="K385" s="3">
        <v>189.234375</v>
      </c>
      <c r="L385" s="3">
        <v>91.130592346191406</v>
      </c>
    </row>
    <row r="386" spans="1:12" x14ac:dyDescent="0.3">
      <c r="A386" s="1">
        <v>44840</v>
      </c>
      <c r="B386" s="3">
        <v>143.52044677734301</v>
      </c>
      <c r="C386" s="3">
        <v>120.300003051757</v>
      </c>
      <c r="D386" s="3">
        <v>150.14059448242099</v>
      </c>
      <c r="E386" s="3">
        <v>101.40914916992099</v>
      </c>
      <c r="F386" s="3">
        <v>51.024837493896399</v>
      </c>
      <c r="G386" s="3">
        <v>269.85705566406199</v>
      </c>
      <c r="H386" s="3">
        <v>138.41763305664</v>
      </c>
      <c r="I386" s="3">
        <v>73.588462829589801</v>
      </c>
      <c r="J386" s="3">
        <v>94.518089294433594</v>
      </c>
      <c r="K386" s="3">
        <v>186.96115112304599</v>
      </c>
      <c r="L386" s="3">
        <v>93.833610534667898</v>
      </c>
    </row>
    <row r="387" spans="1:12" x14ac:dyDescent="0.3">
      <c r="A387" s="1">
        <v>44841</v>
      </c>
      <c r="B387" s="3">
        <v>138.25054931640599</v>
      </c>
      <c r="C387" s="3">
        <v>114.559997558593</v>
      </c>
      <c r="D387" s="3">
        <v>148.55488586425699</v>
      </c>
      <c r="E387" s="3">
        <v>99.383590698242102</v>
      </c>
      <c r="F387" s="3">
        <v>50.542686462402301</v>
      </c>
      <c r="G387" s="3">
        <v>264.41769409179602</v>
      </c>
      <c r="H387" s="3">
        <v>132.82400512695301</v>
      </c>
      <c r="I387" s="3">
        <v>71.555465698242102</v>
      </c>
      <c r="J387" s="3">
        <v>93.071365356445298</v>
      </c>
      <c r="K387" s="3">
        <v>184.51815795898401</v>
      </c>
      <c r="L387" s="3">
        <v>92.886642456054602</v>
      </c>
    </row>
    <row r="388" spans="1:12" x14ac:dyDescent="0.3">
      <c r="A388" s="1">
        <v>44844</v>
      </c>
      <c r="B388" s="3">
        <v>138.57623291015599</v>
      </c>
      <c r="C388" s="3">
        <v>113.669998168945</v>
      </c>
      <c r="D388" s="3">
        <v>148.74961853027301</v>
      </c>
      <c r="E388" s="3">
        <v>98.4552001953125</v>
      </c>
      <c r="F388" s="3">
        <v>50.431419372558501</v>
      </c>
      <c r="G388" s="3">
        <v>263.091705322265</v>
      </c>
      <c r="H388" s="3">
        <v>133.16239929199199</v>
      </c>
      <c r="I388" s="3">
        <v>71.564796447753906</v>
      </c>
      <c r="J388" s="3">
        <v>91.717399597167898</v>
      </c>
      <c r="K388" s="3">
        <v>183.03726196289</v>
      </c>
      <c r="L388" s="3">
        <v>90.873146057128906</v>
      </c>
    </row>
    <row r="389" spans="1:12" x14ac:dyDescent="0.3">
      <c r="A389" s="1">
        <v>44845</v>
      </c>
      <c r="B389" s="3">
        <v>137.15513610839801</v>
      </c>
      <c r="C389" s="3">
        <v>112.209999084472</v>
      </c>
      <c r="D389" s="3">
        <v>150.900955200195</v>
      </c>
      <c r="E389" s="3">
        <v>95.613784790039006</v>
      </c>
      <c r="F389" s="3">
        <v>50.514869689941399</v>
      </c>
      <c r="G389" s="3">
        <v>262.28842163085898</v>
      </c>
      <c r="H389" s="3">
        <v>127.93701934814401</v>
      </c>
      <c r="I389" s="3">
        <v>70.902679443359304</v>
      </c>
      <c r="J389" s="3">
        <v>93.321769714355398</v>
      </c>
      <c r="K389" s="3">
        <v>181.70729064941401</v>
      </c>
      <c r="L389" s="3">
        <v>90.100860595703097</v>
      </c>
    </row>
    <row r="390" spans="1:12" x14ac:dyDescent="0.3">
      <c r="A390" s="1">
        <v>44846</v>
      </c>
      <c r="B390" s="3">
        <v>136.52354431152301</v>
      </c>
      <c r="C390" s="3">
        <v>112.900001525878</v>
      </c>
      <c r="D390" s="3">
        <v>150.86387634277301</v>
      </c>
      <c r="E390" s="3">
        <v>97.161094665527301</v>
      </c>
      <c r="F390" s="3">
        <v>51.126834869384702</v>
      </c>
      <c r="G390" s="3">
        <v>262.85949707031199</v>
      </c>
      <c r="H390" s="3">
        <v>126.90191650390599</v>
      </c>
      <c r="I390" s="3">
        <v>67.843887329101506</v>
      </c>
      <c r="J390" s="3">
        <v>93.136291503906193</v>
      </c>
      <c r="K390" s="3">
        <v>181.21678161621</v>
      </c>
      <c r="L390" s="3">
        <v>90.496208190917898</v>
      </c>
    </row>
    <row r="391" spans="1:12" x14ac:dyDescent="0.3">
      <c r="A391" s="1">
        <v>44847</v>
      </c>
      <c r="B391" s="3">
        <v>141.11248779296801</v>
      </c>
      <c r="C391" s="3">
        <v>112.52999877929599</v>
      </c>
      <c r="D391" s="3">
        <v>153.14506530761699</v>
      </c>
      <c r="E391" s="3">
        <v>102.56259155273401</v>
      </c>
      <c r="F391" s="3">
        <v>51.803703308105398</v>
      </c>
      <c r="G391" s="3">
        <v>273.38006591796801</v>
      </c>
      <c r="H391" s="3">
        <v>129.67880249023401</v>
      </c>
      <c r="I391" s="3">
        <v>68.160942077636705</v>
      </c>
      <c r="J391" s="3">
        <v>95.074508666992102</v>
      </c>
      <c r="K391" s="3">
        <v>185.57458496093699</v>
      </c>
      <c r="L391" s="3">
        <v>93.658943176269503</v>
      </c>
    </row>
    <row r="392" spans="1:12" x14ac:dyDescent="0.3">
      <c r="A392" s="1">
        <v>44848</v>
      </c>
      <c r="B392" s="3">
        <v>136.56300354003901</v>
      </c>
      <c r="C392" s="3">
        <v>106.900001525878</v>
      </c>
      <c r="D392" s="3">
        <v>152.50521850585901</v>
      </c>
      <c r="E392" s="3">
        <v>104.269309997558</v>
      </c>
      <c r="F392" s="3">
        <v>50.97847366333</v>
      </c>
      <c r="G392" s="3">
        <v>266.48892211914</v>
      </c>
      <c r="H392" s="3">
        <v>126.165382385253</v>
      </c>
      <c r="I392" s="3">
        <v>66.929969787597599</v>
      </c>
      <c r="J392" s="3">
        <v>92.301651000976506</v>
      </c>
      <c r="K392" s="3">
        <v>182.79197692871</v>
      </c>
      <c r="L392" s="3">
        <v>91.194953918457003</v>
      </c>
    </row>
    <row r="393" spans="1:12" x14ac:dyDescent="0.3">
      <c r="A393" s="1">
        <v>44851</v>
      </c>
      <c r="B393" s="3">
        <v>140.54013061523401</v>
      </c>
      <c r="C393" s="3">
        <v>113.790000915527</v>
      </c>
      <c r="D393" s="3">
        <v>154.48039245605401</v>
      </c>
      <c r="E393" s="3">
        <v>108.648635864257</v>
      </c>
      <c r="F393" s="3">
        <v>51.636802673339801</v>
      </c>
      <c r="G393" s="3">
        <v>271.889556884765</v>
      </c>
      <c r="H393" s="3">
        <v>133.411209106445</v>
      </c>
      <c r="I393" s="3">
        <v>68.683181762695298</v>
      </c>
      <c r="J393" s="3">
        <v>97.587699890136705</v>
      </c>
      <c r="K393" s="3">
        <v>187.32902526855401</v>
      </c>
      <c r="L393" s="3">
        <v>92.509681701660099</v>
      </c>
    </row>
    <row r="394" spans="1:12" x14ac:dyDescent="0.3">
      <c r="A394" s="1">
        <v>44852</v>
      </c>
      <c r="B394" s="3">
        <v>141.86248779296801</v>
      </c>
      <c r="C394" s="3">
        <v>116.36000061035099</v>
      </c>
      <c r="D394" s="3">
        <v>153.94253540039</v>
      </c>
      <c r="E394" s="3">
        <v>111.443145751953</v>
      </c>
      <c r="F394" s="3">
        <v>52.332221984863203</v>
      </c>
      <c r="G394" s="3">
        <v>275.50930786132801</v>
      </c>
      <c r="H394" s="3">
        <v>132.17704772949199</v>
      </c>
      <c r="I394" s="3">
        <v>69.998092651367102</v>
      </c>
      <c r="J394" s="3">
        <v>98.162666320800696</v>
      </c>
      <c r="K394" s="3">
        <v>190.19650268554599</v>
      </c>
      <c r="L394" s="3">
        <v>92.6751708984375</v>
      </c>
    </row>
    <row r="395" spans="1:12" x14ac:dyDescent="0.3">
      <c r="A395" s="1">
        <v>44853</v>
      </c>
      <c r="B395" s="3">
        <v>141.97106933593699</v>
      </c>
      <c r="C395" s="3">
        <v>115.06999969482401</v>
      </c>
      <c r="D395" s="3">
        <v>152.718490600585</v>
      </c>
      <c r="E395" s="3">
        <v>109.258178710937</v>
      </c>
      <c r="F395" s="3">
        <v>51.887157440185497</v>
      </c>
      <c r="G395" s="3">
        <v>274.78341674804602</v>
      </c>
      <c r="H395" s="3">
        <v>132.60502624511699</v>
      </c>
      <c r="I395" s="3">
        <v>68.673866271972599</v>
      </c>
      <c r="J395" s="3">
        <v>94.601547241210895</v>
      </c>
      <c r="K395" s="3">
        <v>188.70617675781199</v>
      </c>
      <c r="L395" s="3">
        <v>95.424186706542898</v>
      </c>
    </row>
    <row r="396" spans="1:12" x14ac:dyDescent="0.3">
      <c r="A396" s="1">
        <v>44854</v>
      </c>
      <c r="B396" s="3">
        <v>141.507232666015</v>
      </c>
      <c r="C396" s="3">
        <v>115.25</v>
      </c>
      <c r="D396" s="3">
        <v>153.10794067382801</v>
      </c>
      <c r="E396" s="3">
        <v>108.901817321777</v>
      </c>
      <c r="F396" s="3">
        <v>51.071205139160099</v>
      </c>
      <c r="G396" s="3">
        <v>273.15740966796801</v>
      </c>
      <c r="H396" s="3">
        <v>130.91300964355401</v>
      </c>
      <c r="I396" s="3">
        <v>65.876159667968693</v>
      </c>
      <c r="J396" s="3">
        <v>95.018859863281193</v>
      </c>
      <c r="K396" s="3">
        <v>175.86857604980401</v>
      </c>
      <c r="L396" s="3">
        <v>95.552902221679602</v>
      </c>
    </row>
    <row r="397" spans="1:12" x14ac:dyDescent="0.3">
      <c r="A397" s="1">
        <v>44855</v>
      </c>
      <c r="B397" s="3">
        <v>145.336334228515</v>
      </c>
      <c r="C397" s="3">
        <v>119.31999969482401</v>
      </c>
      <c r="D397" s="3">
        <v>156.4462890625</v>
      </c>
      <c r="E397" s="3">
        <v>114.622169494628</v>
      </c>
      <c r="F397" s="3">
        <v>51.887157440185497</v>
      </c>
      <c r="G397" s="3">
        <v>279.05163574218699</v>
      </c>
      <c r="H397" s="3">
        <v>129.400146484375</v>
      </c>
      <c r="I397" s="3">
        <v>66.818077087402301</v>
      </c>
      <c r="J397" s="3">
        <v>95.593826293945298</v>
      </c>
      <c r="K397" s="3">
        <v>179.717041015625</v>
      </c>
      <c r="L397" s="3">
        <v>97.327339172363196</v>
      </c>
    </row>
    <row r="398" spans="1:12" x14ac:dyDescent="0.3">
      <c r="A398" s="1">
        <v>44858</v>
      </c>
      <c r="B398" s="3">
        <v>147.48765563964801</v>
      </c>
      <c r="C398" s="3">
        <v>119.81999969482401</v>
      </c>
      <c r="D398" s="3">
        <v>158.55125427246</v>
      </c>
      <c r="E398" s="3">
        <v>114.762809753417</v>
      </c>
      <c r="F398" s="3">
        <v>53.379974365234297</v>
      </c>
      <c r="G398" s="3">
        <v>269.179595947265</v>
      </c>
      <c r="H398" s="3">
        <v>129.11149597167901</v>
      </c>
      <c r="I398" s="3">
        <v>68.338157653808594</v>
      </c>
      <c r="J398" s="3">
        <v>95.862762451171804</v>
      </c>
      <c r="K398" s="3">
        <v>182.50904846191401</v>
      </c>
      <c r="L398" s="3">
        <v>98.007675170898395</v>
      </c>
    </row>
    <row r="399" spans="1:12" x14ac:dyDescent="0.3">
      <c r="A399" s="1">
        <v>44859</v>
      </c>
      <c r="B399" s="3">
        <v>150.33972167968699</v>
      </c>
      <c r="C399" s="3">
        <v>120.59999847412099</v>
      </c>
      <c r="D399" s="3">
        <v>158.30090332031199</v>
      </c>
      <c r="E399" s="3">
        <v>115.06288909912099</v>
      </c>
      <c r="F399" s="3">
        <v>54.659538269042898</v>
      </c>
      <c r="G399" s="3">
        <v>278.91613769531199</v>
      </c>
      <c r="H399" s="3">
        <v>136.86494445800699</v>
      </c>
      <c r="I399" s="3">
        <v>70.744148254394503</v>
      </c>
      <c r="J399" s="3">
        <v>100.46255493164</v>
      </c>
      <c r="K399" s="3">
        <v>183.56546020507801</v>
      </c>
      <c r="L399" s="3">
        <v>97.345710754394503</v>
      </c>
    </row>
    <row r="400" spans="1:12" x14ac:dyDescent="0.3">
      <c r="A400" s="1">
        <v>44860</v>
      </c>
      <c r="B400" s="3">
        <v>147.38899230957</v>
      </c>
      <c r="C400" s="3">
        <v>115.66000366210901</v>
      </c>
      <c r="D400" s="3">
        <v>159.69186401367099</v>
      </c>
      <c r="E400" s="3">
        <v>116.385131835937</v>
      </c>
      <c r="F400" s="3">
        <v>55.067516326904297</v>
      </c>
      <c r="G400" s="3">
        <v>285.36209106445301</v>
      </c>
      <c r="H400" s="3">
        <v>129.21102905273401</v>
      </c>
      <c r="I400" s="3">
        <v>70.501686096191406</v>
      </c>
      <c r="J400" s="3">
        <v>101.89071655273401</v>
      </c>
      <c r="K400" s="3">
        <v>184.66908264160099</v>
      </c>
      <c r="L400" s="3">
        <v>98.504142761230398</v>
      </c>
    </row>
    <row r="401" spans="1:12" x14ac:dyDescent="0.3">
      <c r="A401" s="1">
        <v>44861</v>
      </c>
      <c r="B401" s="3">
        <v>142.89872741699199</v>
      </c>
      <c r="C401" s="3">
        <v>110.959999084472</v>
      </c>
      <c r="D401" s="3">
        <v>159.78459167480401</v>
      </c>
      <c r="E401" s="3">
        <v>116.84462738037099</v>
      </c>
      <c r="F401" s="3">
        <v>55.1973266601562</v>
      </c>
      <c r="G401" s="3">
        <v>283.83288574218699</v>
      </c>
      <c r="H401" s="3">
        <v>97.480583190917898</v>
      </c>
      <c r="I401" s="3">
        <v>70.380447387695298</v>
      </c>
      <c r="J401" s="3">
        <v>102.94792175292901</v>
      </c>
      <c r="K401" s="3">
        <v>184.914306640625</v>
      </c>
      <c r="L401" s="3">
        <v>98.881111145019503</v>
      </c>
    </row>
    <row r="402" spans="1:12" x14ac:dyDescent="0.3">
      <c r="A402" s="1">
        <v>44862</v>
      </c>
      <c r="B402" s="3">
        <v>153.69508361816401</v>
      </c>
      <c r="C402" s="3">
        <v>103.41000366210901</v>
      </c>
      <c r="D402" s="3">
        <v>162.15847778320301</v>
      </c>
      <c r="E402" s="3">
        <v>118.232528686523</v>
      </c>
      <c r="F402" s="3">
        <v>56.337799072265597</v>
      </c>
      <c r="G402" s="3">
        <v>292.09829711914</v>
      </c>
      <c r="H402" s="3">
        <v>98.734657287597599</v>
      </c>
      <c r="I402" s="3">
        <v>73.700370788574205</v>
      </c>
      <c r="J402" s="3">
        <v>104.774848937988</v>
      </c>
      <c r="K402" s="3">
        <v>187.376205444335</v>
      </c>
      <c r="L402" s="3">
        <v>101.777198791503</v>
      </c>
    </row>
    <row r="403" spans="1:12" x14ac:dyDescent="0.3">
      <c r="A403" s="1">
        <v>44865</v>
      </c>
      <c r="B403" s="3">
        <v>151.326568603515</v>
      </c>
      <c r="C403" s="3">
        <v>102.44000244140599</v>
      </c>
      <c r="D403" s="3">
        <v>161.32389831542901</v>
      </c>
      <c r="E403" s="3">
        <v>118.044967651367</v>
      </c>
      <c r="F403" s="3">
        <v>55.494029998779297</v>
      </c>
      <c r="G403" s="3">
        <v>287.79138183593699</v>
      </c>
      <c r="H403" s="3">
        <v>92.722999572753906</v>
      </c>
      <c r="I403" s="3">
        <v>72.273536682128906</v>
      </c>
      <c r="J403" s="3">
        <v>102.70680236816401</v>
      </c>
      <c r="K403" s="3">
        <v>185.951904296875</v>
      </c>
      <c r="L403" s="3">
        <v>101.87834167480401</v>
      </c>
    </row>
    <row r="404" spans="1:12" x14ac:dyDescent="0.3">
      <c r="A404" s="1">
        <v>44866</v>
      </c>
      <c r="B404" s="3">
        <v>148.67190551757801</v>
      </c>
      <c r="C404" s="3">
        <v>96.790000915527301</v>
      </c>
      <c r="D404" s="3">
        <v>160.50787353515599</v>
      </c>
      <c r="E404" s="3">
        <v>120.17366790771401</v>
      </c>
      <c r="F404" s="3">
        <v>55.299312591552699</v>
      </c>
      <c r="G404" s="3">
        <v>288.58502197265602</v>
      </c>
      <c r="H404" s="3">
        <v>94.753425598144503</v>
      </c>
      <c r="I404" s="3">
        <v>72.469383239746094</v>
      </c>
      <c r="J404" s="3">
        <v>100.6665725708</v>
      </c>
      <c r="K404" s="3">
        <v>185.65005493164</v>
      </c>
      <c r="L404" s="3">
        <v>102.889678955078</v>
      </c>
    </row>
    <row r="405" spans="1:12" x14ac:dyDescent="0.3">
      <c r="A405" s="1">
        <v>44867</v>
      </c>
      <c r="B405" s="3">
        <v>143.12567138671801</v>
      </c>
      <c r="C405" s="3">
        <v>92.120002746582003</v>
      </c>
      <c r="D405" s="3">
        <v>158.041259765625</v>
      </c>
      <c r="E405" s="3">
        <v>119.06713104248</v>
      </c>
      <c r="F405" s="3">
        <v>54.5297241210937</v>
      </c>
      <c r="G405" s="3">
        <v>284.87811279296801</v>
      </c>
      <c r="H405" s="3">
        <v>90.115287780761705</v>
      </c>
      <c r="I405" s="3">
        <v>72.068382263183594</v>
      </c>
      <c r="J405" s="3">
        <v>98.988021850585895</v>
      </c>
      <c r="K405" s="3">
        <v>181.60353088378901</v>
      </c>
      <c r="L405" s="3">
        <v>100.775062561035</v>
      </c>
    </row>
    <row r="406" spans="1:12" x14ac:dyDescent="0.3">
      <c r="A406" s="1">
        <v>44868</v>
      </c>
      <c r="B406" s="3">
        <v>137.05644226074199</v>
      </c>
      <c r="C406" s="3">
        <v>89.300003051757798</v>
      </c>
      <c r="D406" s="3">
        <v>158.31016540527301</v>
      </c>
      <c r="E406" s="3">
        <v>119.28280639648401</v>
      </c>
      <c r="F406" s="3">
        <v>54.50191116333</v>
      </c>
      <c r="G406" s="3">
        <v>288.03338623046801</v>
      </c>
      <c r="H406" s="3">
        <v>88.492935180664006</v>
      </c>
      <c r="I406" s="3">
        <v>72.907691955566406</v>
      </c>
      <c r="J406" s="3">
        <v>100.165802001953</v>
      </c>
      <c r="K406" s="3">
        <v>182.22608947753901</v>
      </c>
      <c r="L406" s="3">
        <v>102.144958496093</v>
      </c>
    </row>
    <row r="407" spans="1:12" x14ac:dyDescent="0.3">
      <c r="A407" s="1">
        <v>44869</v>
      </c>
      <c r="B407" s="3">
        <v>136.78953552246</v>
      </c>
      <c r="C407" s="3">
        <v>90.980003356933594</v>
      </c>
      <c r="D407" s="3">
        <v>159.01492309570301</v>
      </c>
      <c r="E407" s="3">
        <v>122.546188354492</v>
      </c>
      <c r="F407" s="3">
        <v>54.946964263916001</v>
      </c>
      <c r="G407" s="3">
        <v>298.99911499023398</v>
      </c>
      <c r="H407" s="3">
        <v>90.364112854003906</v>
      </c>
      <c r="I407" s="3">
        <v>73.485885620117102</v>
      </c>
      <c r="J407" s="3">
        <v>99.804115295410099</v>
      </c>
      <c r="K407" s="3">
        <v>185.53683471679599</v>
      </c>
      <c r="L407" s="3">
        <v>103.257438659667</v>
      </c>
    </row>
    <row r="408" spans="1:12" x14ac:dyDescent="0.3">
      <c r="A408" s="1">
        <v>44872</v>
      </c>
      <c r="B408" s="3">
        <v>137.32333374023401</v>
      </c>
      <c r="C408" s="3">
        <v>90.529998779296804</v>
      </c>
      <c r="D408" s="3">
        <v>160.40589904785099</v>
      </c>
      <c r="E408" s="3">
        <v>123.19326019287099</v>
      </c>
      <c r="F408" s="3">
        <v>55.160228729247997</v>
      </c>
      <c r="G408" s="3">
        <v>303.41253662109301</v>
      </c>
      <c r="H408" s="3">
        <v>96.266288757324205</v>
      </c>
      <c r="I408" s="3">
        <v>72.077713012695298</v>
      </c>
      <c r="J408" s="3">
        <v>101.01897430419901</v>
      </c>
      <c r="K408" s="3">
        <v>185.15954589843699</v>
      </c>
      <c r="L408" s="3">
        <v>104.48023986816401</v>
      </c>
    </row>
    <row r="409" spans="1:12" x14ac:dyDescent="0.3">
      <c r="A409" s="1">
        <v>44873</v>
      </c>
      <c r="B409" s="3">
        <v>137.89668273925699</v>
      </c>
      <c r="C409" s="3">
        <v>89.980003356933594</v>
      </c>
      <c r="D409" s="3">
        <v>161.203369140625</v>
      </c>
      <c r="E409" s="3">
        <v>123.26828765869099</v>
      </c>
      <c r="F409" s="3">
        <v>55.2622261047363</v>
      </c>
      <c r="G409" s="3">
        <v>304.59332275390602</v>
      </c>
      <c r="H409" s="3">
        <v>96.017463684082003</v>
      </c>
      <c r="I409" s="3">
        <v>72.991622924804602</v>
      </c>
      <c r="J409" s="3">
        <v>101.779418945312</v>
      </c>
      <c r="K409" s="3">
        <v>192.43200683593699</v>
      </c>
      <c r="L409" s="3">
        <v>104.811218261718</v>
      </c>
    </row>
    <row r="410" spans="1:12" x14ac:dyDescent="0.3">
      <c r="A410" s="1">
        <v>44874</v>
      </c>
      <c r="B410" s="3">
        <v>133.31988525390599</v>
      </c>
      <c r="C410" s="3">
        <v>86.139999389648395</v>
      </c>
      <c r="D410" s="3">
        <v>159.91441345214801</v>
      </c>
      <c r="E410" s="3">
        <v>121.66471862792901</v>
      </c>
      <c r="F410" s="3">
        <v>54.49263381958</v>
      </c>
      <c r="G410" s="3">
        <v>304.33200073242102</v>
      </c>
      <c r="H410" s="3">
        <v>100.994018554687</v>
      </c>
      <c r="I410" s="3">
        <v>72.926330566406193</v>
      </c>
      <c r="J410" s="3">
        <v>100.88913726806599</v>
      </c>
      <c r="K410" s="3">
        <v>191.86604309082</v>
      </c>
      <c r="L410" s="3">
        <v>100.122299194335</v>
      </c>
    </row>
    <row r="411" spans="1:12" x14ac:dyDescent="0.3">
      <c r="A411" s="1">
        <v>44875</v>
      </c>
      <c r="B411" s="3">
        <v>145.18197631835901</v>
      </c>
      <c r="C411" s="3">
        <v>96.629997253417898</v>
      </c>
      <c r="D411" s="3">
        <v>161.78759765625</v>
      </c>
      <c r="E411" s="3">
        <v>126.672317504882</v>
      </c>
      <c r="F411" s="3">
        <v>56.449069976806598</v>
      </c>
      <c r="G411" s="3">
        <v>317.81423950195301</v>
      </c>
      <c r="H411" s="3">
        <v>111.34523010253901</v>
      </c>
      <c r="I411" s="3">
        <v>77.589157104492102</v>
      </c>
      <c r="J411" s="3">
        <v>109.74557495117099</v>
      </c>
      <c r="K411" s="3">
        <v>200.90240478515599</v>
      </c>
      <c r="L411" s="3">
        <v>101.59332275390599</v>
      </c>
    </row>
    <row r="412" spans="1:12" x14ac:dyDescent="0.3">
      <c r="A412" s="1">
        <v>44876</v>
      </c>
      <c r="B412" s="3">
        <v>147.97944641113199</v>
      </c>
      <c r="C412" s="3">
        <v>100.790000915527</v>
      </c>
      <c r="D412" s="3">
        <v>156.947021484375</v>
      </c>
      <c r="E412" s="3">
        <v>126.87863922119099</v>
      </c>
      <c r="F412" s="3">
        <v>56.857044219970703</v>
      </c>
      <c r="G412" s="3">
        <v>319.60470581054602</v>
      </c>
      <c r="H412" s="3">
        <v>112.48983001708901</v>
      </c>
      <c r="I412" s="3">
        <v>77.691734313964801</v>
      </c>
      <c r="J412" s="3">
        <v>107.696075439453</v>
      </c>
      <c r="K412" s="3">
        <v>205.15640258789</v>
      </c>
      <c r="L412" s="3">
        <v>104.765243530273</v>
      </c>
    </row>
    <row r="413" spans="1:12" x14ac:dyDescent="0.3">
      <c r="A413" s="1">
        <v>44879</v>
      </c>
      <c r="B413" s="3">
        <v>146.575759887695</v>
      </c>
      <c r="C413" s="3">
        <v>98.489997863769503</v>
      </c>
      <c r="D413" s="3">
        <v>159.41366577148401</v>
      </c>
      <c r="E413" s="3">
        <v>125.575134277343</v>
      </c>
      <c r="F413" s="3">
        <v>56.309986114501903</v>
      </c>
      <c r="G413" s="3">
        <v>321.40496826171801</v>
      </c>
      <c r="H413" s="3">
        <v>113.684204101562</v>
      </c>
      <c r="I413" s="3">
        <v>76.153007507324205</v>
      </c>
      <c r="J413" s="3">
        <v>104.329719543457</v>
      </c>
      <c r="K413" s="3">
        <v>204.63764953613199</v>
      </c>
      <c r="L413" s="3">
        <v>105.071083068847</v>
      </c>
    </row>
    <row r="414" spans="1:12" x14ac:dyDescent="0.3">
      <c r="A414" s="1">
        <v>44880</v>
      </c>
      <c r="B414" s="3">
        <v>148.31555175781199</v>
      </c>
      <c r="C414" s="3">
        <v>98.940002441406193</v>
      </c>
      <c r="D414" s="3">
        <v>159.858795166015</v>
      </c>
      <c r="E414" s="3">
        <v>124.66554260253901</v>
      </c>
      <c r="F414" s="3">
        <v>56.217269897460902</v>
      </c>
      <c r="G414" s="3">
        <v>321.869537353515</v>
      </c>
      <c r="H414" s="3">
        <v>116.530792236328</v>
      </c>
      <c r="I414" s="3">
        <v>77.318717956542898</v>
      </c>
      <c r="J414" s="3">
        <v>104.56153869628901</v>
      </c>
      <c r="K414" s="3">
        <v>198.70462036132801</v>
      </c>
      <c r="L414" s="3">
        <v>105.77545928955</v>
      </c>
    </row>
    <row r="415" spans="1:12" x14ac:dyDescent="0.3">
      <c r="A415" s="1">
        <v>44881</v>
      </c>
      <c r="B415" s="3">
        <v>147.07989501953099</v>
      </c>
      <c r="C415" s="3">
        <v>97.120002746582003</v>
      </c>
      <c r="D415" s="3">
        <v>160.85099792480401</v>
      </c>
      <c r="E415" s="3">
        <v>124.83432006835901</v>
      </c>
      <c r="F415" s="3">
        <v>56.115272521972599</v>
      </c>
      <c r="G415" s="3">
        <v>323.00192260742102</v>
      </c>
      <c r="H415" s="3">
        <v>112.698852539062</v>
      </c>
      <c r="I415" s="3">
        <v>78.633613586425696</v>
      </c>
      <c r="J415" s="3">
        <v>105.396186828613</v>
      </c>
      <c r="K415" s="3">
        <v>200.22323608398401</v>
      </c>
      <c r="L415" s="3">
        <v>104.64476776123</v>
      </c>
    </row>
    <row r="416" spans="1:12" x14ac:dyDescent="0.3">
      <c r="A416" s="1">
        <v>44882</v>
      </c>
      <c r="B416" s="3">
        <v>148.98773193359301</v>
      </c>
      <c r="C416" s="3">
        <v>94.849998474121094</v>
      </c>
      <c r="D416" s="3">
        <v>162.14923095703099</v>
      </c>
      <c r="E416" s="3">
        <v>124.29042053222599</v>
      </c>
      <c r="F416" s="3">
        <v>56.2914428710937</v>
      </c>
      <c r="G416" s="3">
        <v>319.72088623046801</v>
      </c>
      <c r="H416" s="3">
        <v>110.927192687988</v>
      </c>
      <c r="I416" s="3">
        <v>76.796485900878906</v>
      </c>
      <c r="J416" s="3">
        <v>104.15349578857401</v>
      </c>
      <c r="K416" s="3">
        <v>197.91227722167901</v>
      </c>
      <c r="L416" s="3">
        <v>104.783767700195</v>
      </c>
    </row>
    <row r="417" spans="1:12" x14ac:dyDescent="0.3">
      <c r="A417" s="1">
        <v>44883</v>
      </c>
      <c r="B417" s="3">
        <v>149.55116271972599</v>
      </c>
      <c r="C417" s="3">
        <v>94.139999389648395</v>
      </c>
      <c r="D417" s="3">
        <v>163.39181518554599</v>
      </c>
      <c r="E417" s="3">
        <v>125.509506225585</v>
      </c>
      <c r="F417" s="3">
        <v>56.690143585205</v>
      </c>
      <c r="G417" s="3">
        <v>324.143951416015</v>
      </c>
      <c r="H417" s="3">
        <v>111.52439117431599</v>
      </c>
      <c r="I417" s="3">
        <v>77.589157104492102</v>
      </c>
      <c r="J417" s="3">
        <v>106.240089416503</v>
      </c>
      <c r="K417" s="3">
        <v>198.62916564941401</v>
      </c>
      <c r="L417" s="3">
        <v>103.875511169433</v>
      </c>
    </row>
    <row r="418" spans="1:12" x14ac:dyDescent="0.3">
      <c r="A418" s="1">
        <v>44886</v>
      </c>
      <c r="B418" s="3">
        <v>146.30888366699199</v>
      </c>
      <c r="C418" s="3">
        <v>92.459999084472599</v>
      </c>
      <c r="D418" s="3">
        <v>164.23176574707</v>
      </c>
      <c r="E418" s="3">
        <v>124.768684387207</v>
      </c>
      <c r="F418" s="3">
        <v>57.561737060546797</v>
      </c>
      <c r="G418" s="3">
        <v>323.621337890625</v>
      </c>
      <c r="H418" s="3">
        <v>109.34465789794901</v>
      </c>
      <c r="I418" s="3">
        <v>77.962173461914006</v>
      </c>
      <c r="J418" s="3">
        <v>106.601768493652</v>
      </c>
      <c r="K418" s="3">
        <v>200.22323608398401</v>
      </c>
      <c r="L418" s="3">
        <v>102.84677124023401</v>
      </c>
    </row>
    <row r="419" spans="1:12" x14ac:dyDescent="0.3">
      <c r="A419" s="1">
        <v>44887</v>
      </c>
      <c r="B419" s="3">
        <v>148.45391845703099</v>
      </c>
      <c r="C419" s="3">
        <v>93.199996948242102</v>
      </c>
      <c r="D419" s="3">
        <v>165.02511596679599</v>
      </c>
      <c r="E419" s="3">
        <v>126.634841918945</v>
      </c>
      <c r="F419" s="3">
        <v>57.812076568603501</v>
      </c>
      <c r="G419" s="3">
        <v>328.83810424804602</v>
      </c>
      <c r="H419" s="3">
        <v>110.91725158691401</v>
      </c>
      <c r="I419" s="3">
        <v>78.437782287597599</v>
      </c>
      <c r="J419" s="3">
        <v>107.371490478515</v>
      </c>
      <c r="K419" s="3">
        <v>201.10044860839801</v>
      </c>
      <c r="L419" s="3">
        <v>105.82179260253901</v>
      </c>
    </row>
    <row r="420" spans="1:12" x14ac:dyDescent="0.3">
      <c r="A420" s="1">
        <v>44888</v>
      </c>
      <c r="B420" s="3">
        <v>149.33370971679599</v>
      </c>
      <c r="C420" s="3">
        <v>94.129997253417898</v>
      </c>
      <c r="D420" s="3">
        <v>165.20240783691401</v>
      </c>
      <c r="E420" s="3">
        <v>127.985206604003</v>
      </c>
      <c r="F420" s="3">
        <v>58.071697235107401</v>
      </c>
      <c r="G420" s="3">
        <v>331.83837890625</v>
      </c>
      <c r="H420" s="3">
        <v>111.713493347167</v>
      </c>
      <c r="I420" s="3">
        <v>79.595352172851506</v>
      </c>
      <c r="J420" s="3">
        <v>107.139640808105</v>
      </c>
      <c r="K420" s="3">
        <v>200.45904541015599</v>
      </c>
      <c r="L420" s="3">
        <v>105.29351806640599</v>
      </c>
    </row>
    <row r="421" spans="1:12" x14ac:dyDescent="0.3">
      <c r="A421" s="1">
        <v>44890</v>
      </c>
      <c r="B421" s="3">
        <v>146.40771484375</v>
      </c>
      <c r="C421" s="3">
        <v>93.410003662109304</v>
      </c>
      <c r="D421" s="3">
        <v>165.41705322265599</v>
      </c>
      <c r="E421" s="3">
        <v>128.22901916503901</v>
      </c>
      <c r="F421" s="3">
        <v>58.127330780029297</v>
      </c>
      <c r="G421" s="3">
        <v>333.34826660156199</v>
      </c>
      <c r="H421" s="3">
        <v>110.887390136718</v>
      </c>
      <c r="I421" s="3">
        <v>79.989006042480398</v>
      </c>
      <c r="J421" s="3">
        <v>107.937194824218</v>
      </c>
      <c r="K421" s="3">
        <v>201.22306823730401</v>
      </c>
      <c r="L421" s="3">
        <v>104.922790527343</v>
      </c>
    </row>
    <row r="422" spans="1:12" x14ac:dyDescent="0.3">
      <c r="A422" s="1">
        <v>44893</v>
      </c>
      <c r="B422" s="3">
        <v>142.56245422363199</v>
      </c>
      <c r="C422" s="3">
        <v>93.949996948242102</v>
      </c>
      <c r="D422" s="3">
        <v>165.50108337402301</v>
      </c>
      <c r="E422" s="3">
        <v>125.98777770996</v>
      </c>
      <c r="F422" s="3">
        <v>58.136604309082003</v>
      </c>
      <c r="G422" s="3">
        <v>326.84429931640602</v>
      </c>
      <c r="H422" s="3">
        <v>108.269721984863</v>
      </c>
      <c r="I422" s="3">
        <v>78.479965209960895</v>
      </c>
      <c r="J422" s="3">
        <v>103.365226745605</v>
      </c>
      <c r="K422" s="3">
        <v>196.68603515625</v>
      </c>
      <c r="L422" s="3">
        <v>101.771675109863</v>
      </c>
    </row>
    <row r="423" spans="1:12" x14ac:dyDescent="0.3">
      <c r="A423" s="1">
        <v>44894</v>
      </c>
      <c r="B423" s="3">
        <v>139.54748535156199</v>
      </c>
      <c r="C423" s="3">
        <v>92.419998168945298</v>
      </c>
      <c r="D423" s="3">
        <v>164.34376525878901</v>
      </c>
      <c r="E423" s="3">
        <v>128.06019592285099</v>
      </c>
      <c r="F423" s="3">
        <v>57.932621002197202</v>
      </c>
      <c r="G423" s="3">
        <v>321.29849243164</v>
      </c>
      <c r="H423" s="3">
        <v>108.94654083251901</v>
      </c>
      <c r="I423" s="3">
        <v>77.317718505859304</v>
      </c>
      <c r="J423" s="3">
        <v>105.54457092285099</v>
      </c>
      <c r="K423" s="3">
        <v>200.69483947753901</v>
      </c>
      <c r="L423" s="3">
        <v>102.44825744628901</v>
      </c>
    </row>
    <row r="424" spans="1:12" x14ac:dyDescent="0.3">
      <c r="A424" s="1">
        <v>44895</v>
      </c>
      <c r="B424" s="3">
        <v>146.32861328125</v>
      </c>
      <c r="C424" s="3">
        <v>96.540000915527301</v>
      </c>
      <c r="D424" s="3">
        <v>166.12638854980401</v>
      </c>
      <c r="E424" s="3">
        <v>129.57936096191401</v>
      </c>
      <c r="F424" s="3">
        <v>59.398681640625</v>
      </c>
      <c r="G424" s="3">
        <v>325.66360473632801</v>
      </c>
      <c r="H424" s="3">
        <v>117.546005249023</v>
      </c>
      <c r="I424" s="3">
        <v>79.389152526855398</v>
      </c>
      <c r="J424" s="3">
        <v>109.23551940917901</v>
      </c>
      <c r="K424" s="3">
        <v>205.090408325195</v>
      </c>
      <c r="L424" s="3">
        <v>103.189682006835</v>
      </c>
    </row>
    <row r="425" spans="1:12" x14ac:dyDescent="0.3">
      <c r="A425" s="1">
        <v>44896</v>
      </c>
      <c r="B425" s="3">
        <v>146.60540771484301</v>
      </c>
      <c r="C425" s="3">
        <v>95.5</v>
      </c>
      <c r="D425" s="3">
        <v>166.81700134277301</v>
      </c>
      <c r="E425" s="3">
        <v>127.76014709472599</v>
      </c>
      <c r="F425" s="3">
        <v>59.566757202148402</v>
      </c>
      <c r="G425" s="3">
        <v>327.55740356445301</v>
      </c>
      <c r="H425" s="3">
        <v>119.875030517578</v>
      </c>
      <c r="I425" s="3">
        <v>79.511001586914006</v>
      </c>
      <c r="J425" s="3">
        <v>108.59562683105401</v>
      </c>
      <c r="K425" s="3">
        <v>203.67550659179599</v>
      </c>
      <c r="L425" s="3">
        <v>102.68921661376901</v>
      </c>
    </row>
    <row r="426" spans="1:12" x14ac:dyDescent="0.3">
      <c r="A426" s="1">
        <v>44897</v>
      </c>
      <c r="B426" s="3">
        <v>146.11116027832</v>
      </c>
      <c r="C426" s="3">
        <v>94.129997253417898</v>
      </c>
      <c r="D426" s="3">
        <v>166.94767761230401</v>
      </c>
      <c r="E426" s="3">
        <v>126.747360229492</v>
      </c>
      <c r="F426" s="3">
        <v>60.089683532714801</v>
      </c>
      <c r="G426" s="3">
        <v>327.64483642578102</v>
      </c>
      <c r="H426" s="3">
        <v>122.9107131958</v>
      </c>
      <c r="I426" s="3">
        <v>79.8577880859375</v>
      </c>
      <c r="J426" s="3">
        <v>108.44723510742099</v>
      </c>
      <c r="K426" s="3">
        <v>202.54359436035099</v>
      </c>
      <c r="L426" s="3">
        <v>101.81802368164</v>
      </c>
    </row>
    <row r="427" spans="1:12" x14ac:dyDescent="0.3">
      <c r="A427" s="1">
        <v>44900</v>
      </c>
      <c r="B427" s="3">
        <v>144.94476318359301</v>
      </c>
      <c r="C427" s="3">
        <v>91.010002136230398</v>
      </c>
      <c r="D427" s="3">
        <v>166.85433959960901</v>
      </c>
      <c r="E427" s="3">
        <v>123.19326019287099</v>
      </c>
      <c r="F427" s="3">
        <v>59.2679443359375</v>
      </c>
      <c r="G427" s="3">
        <v>324.64376831054602</v>
      </c>
      <c r="H427" s="3">
        <v>121.85569000244099</v>
      </c>
      <c r="I427" s="3">
        <v>79.810928344726506</v>
      </c>
      <c r="J427" s="3">
        <v>105.96189880371</v>
      </c>
      <c r="K427" s="3">
        <v>199.08192443847599</v>
      </c>
      <c r="L427" s="3">
        <v>99.028366088867102</v>
      </c>
    </row>
    <row r="428" spans="1:12" x14ac:dyDescent="0.3">
      <c r="A428" s="1">
        <v>44901</v>
      </c>
      <c r="B428" s="3">
        <v>141.267486572265</v>
      </c>
      <c r="C428" s="3">
        <v>88.25</v>
      </c>
      <c r="D428" s="3">
        <v>164.353103637695</v>
      </c>
      <c r="E428" s="3">
        <v>123.39955902099599</v>
      </c>
      <c r="F428" s="3">
        <v>59.2399291992187</v>
      </c>
      <c r="G428" s="3">
        <v>321.96310424804602</v>
      </c>
      <c r="H428" s="3">
        <v>113.584678649902</v>
      </c>
      <c r="I428" s="3">
        <v>79.839042663574205</v>
      </c>
      <c r="J428" s="3">
        <v>106.27719116210901</v>
      </c>
      <c r="K428" s="3">
        <v>199.15734863281199</v>
      </c>
      <c r="L428" s="3">
        <v>96.275779724121094</v>
      </c>
    </row>
    <row r="429" spans="1:12" x14ac:dyDescent="0.3">
      <c r="A429" s="1">
        <v>44902</v>
      </c>
      <c r="B429" s="3">
        <v>139.32012939453099</v>
      </c>
      <c r="C429" s="3">
        <v>88.459999084472599</v>
      </c>
      <c r="D429" s="3">
        <v>165.35174560546801</v>
      </c>
      <c r="E429" s="3">
        <v>123.315170288085</v>
      </c>
      <c r="F429" s="3">
        <v>59.333309173583899</v>
      </c>
      <c r="G429" s="3">
        <v>321.86599731445301</v>
      </c>
      <c r="H429" s="3">
        <v>113.39556121826099</v>
      </c>
      <c r="I429" s="3">
        <v>79.942146301269503</v>
      </c>
      <c r="J429" s="3">
        <v>107.57552337646401</v>
      </c>
      <c r="K429" s="3">
        <v>200.17608642578099</v>
      </c>
      <c r="L429" s="3">
        <v>96.0626220703125</v>
      </c>
    </row>
    <row r="430" spans="1:12" x14ac:dyDescent="0.3">
      <c r="A430" s="1">
        <v>44903</v>
      </c>
      <c r="B430" s="3">
        <v>141.01046752929599</v>
      </c>
      <c r="C430" s="3">
        <v>90.349998474121094</v>
      </c>
      <c r="D430" s="3">
        <v>165.37974548339801</v>
      </c>
      <c r="E430" s="3">
        <v>124.60927581787099</v>
      </c>
      <c r="F430" s="3">
        <v>59.585433959960902</v>
      </c>
      <c r="G430" s="3">
        <v>325.00305175781199</v>
      </c>
      <c r="H430" s="3">
        <v>114.78899383544901</v>
      </c>
      <c r="I430" s="3">
        <v>80.382675170898395</v>
      </c>
      <c r="J430" s="3">
        <v>109.059326171875</v>
      </c>
      <c r="K430" s="3">
        <v>200.94010925292901</v>
      </c>
      <c r="L430" s="3">
        <v>96.776237487792898</v>
      </c>
    </row>
    <row r="431" spans="1:12" x14ac:dyDescent="0.3">
      <c r="A431" s="1">
        <v>44904</v>
      </c>
      <c r="B431" s="3">
        <v>140.526123046875</v>
      </c>
      <c r="C431" s="3">
        <v>89.089996337890597</v>
      </c>
      <c r="D431" s="3">
        <v>164.01713562011699</v>
      </c>
      <c r="E431" s="3">
        <v>123.93409729003901</v>
      </c>
      <c r="F431" s="3">
        <v>58.959793090820298</v>
      </c>
      <c r="G431" s="3">
        <v>322.65270996093699</v>
      </c>
      <c r="H431" s="3">
        <v>115.356330871582</v>
      </c>
      <c r="I431" s="3">
        <v>79.2110595703125</v>
      </c>
      <c r="J431" s="3">
        <v>107.87228393554599</v>
      </c>
      <c r="K431" s="3">
        <v>199.35543823242099</v>
      </c>
      <c r="L431" s="3">
        <v>95.960670471191406</v>
      </c>
    </row>
    <row r="432" spans="1:12" x14ac:dyDescent="0.3">
      <c r="A432" s="1">
        <v>44907</v>
      </c>
      <c r="B432" s="3">
        <v>142.82931518554599</v>
      </c>
      <c r="C432" s="3">
        <v>90.550003051757798</v>
      </c>
      <c r="D432" s="3">
        <v>165.97705078125</v>
      </c>
      <c r="E432" s="3">
        <v>125.85649871826099</v>
      </c>
      <c r="F432" s="3">
        <v>59.734840393066399</v>
      </c>
      <c r="G432" s="3">
        <v>326.382232666015</v>
      </c>
      <c r="H432" s="3">
        <v>114.171905517578</v>
      </c>
      <c r="I432" s="3">
        <v>81.123146057128906</v>
      </c>
      <c r="J432" s="3">
        <v>109.458084106445</v>
      </c>
      <c r="K432" s="3">
        <v>203.58119201660099</v>
      </c>
      <c r="L432" s="3">
        <v>98.323997497558594</v>
      </c>
    </row>
    <row r="433" spans="1:12" x14ac:dyDescent="0.3">
      <c r="A433" s="1">
        <v>44908</v>
      </c>
      <c r="B433" s="3">
        <v>143.798080444335</v>
      </c>
      <c r="C433" s="3">
        <v>92.489997863769503</v>
      </c>
      <c r="D433" s="3">
        <v>167.25566101074199</v>
      </c>
      <c r="E433" s="3">
        <v>125.734580993652</v>
      </c>
      <c r="F433" s="3">
        <v>59.753517150878899</v>
      </c>
      <c r="G433" s="3">
        <v>332.59811401367102</v>
      </c>
      <c r="H433" s="3">
        <v>119.58639526367099</v>
      </c>
      <c r="I433" s="3">
        <v>81.685523986816406</v>
      </c>
      <c r="J433" s="3">
        <v>112.295860290527</v>
      </c>
      <c r="K433" s="3">
        <v>205.64691162109301</v>
      </c>
      <c r="L433" s="3">
        <v>99.399085998535099</v>
      </c>
    </row>
    <row r="434" spans="1:12" x14ac:dyDescent="0.3">
      <c r="A434" s="1">
        <v>44909</v>
      </c>
      <c r="B434" s="3">
        <v>141.564041137695</v>
      </c>
      <c r="C434" s="3">
        <v>91.580001831054602</v>
      </c>
      <c r="D434" s="3">
        <v>167.768951416015</v>
      </c>
      <c r="E434" s="3">
        <v>125.10629272460901</v>
      </c>
      <c r="F434" s="3">
        <v>59.753517150878899</v>
      </c>
      <c r="G434" s="3">
        <v>332.17074584960898</v>
      </c>
      <c r="H434" s="3">
        <v>121.019630432128</v>
      </c>
      <c r="I434" s="3">
        <v>81.591796875</v>
      </c>
      <c r="J434" s="3">
        <v>112.750267028808</v>
      </c>
      <c r="K434" s="3">
        <v>205.23185729980401</v>
      </c>
      <c r="L434" s="3">
        <v>98.666908264160099</v>
      </c>
    </row>
    <row r="435" spans="1:12" x14ac:dyDescent="0.3">
      <c r="A435" s="1">
        <v>44910</v>
      </c>
      <c r="B435" s="3">
        <v>134.93116760253901</v>
      </c>
      <c r="C435" s="3">
        <v>88.449996948242102</v>
      </c>
      <c r="D435" s="3">
        <v>165.65042114257801</v>
      </c>
      <c r="E435" s="3">
        <v>122.002311706542</v>
      </c>
      <c r="F435" s="3">
        <v>58.931774139404297</v>
      </c>
      <c r="G435" s="3">
        <v>321.28329467773398</v>
      </c>
      <c r="H435" s="3">
        <v>115.60514831542901</v>
      </c>
      <c r="I435" s="3">
        <v>80.429534912109304</v>
      </c>
      <c r="J435" s="3">
        <v>109.977416992187</v>
      </c>
      <c r="K435" s="3">
        <v>200.26094055175699</v>
      </c>
      <c r="L435" s="3">
        <v>97.721572875976506</v>
      </c>
    </row>
    <row r="436" spans="1:12" x14ac:dyDescent="0.3">
      <c r="A436" s="1">
        <v>44911</v>
      </c>
      <c r="B436" s="3">
        <v>132.96403503417901</v>
      </c>
      <c r="C436" s="3">
        <v>87.860000610351506</v>
      </c>
      <c r="D436" s="3">
        <v>163.95178222656199</v>
      </c>
      <c r="E436" s="3">
        <v>121.24272918701099</v>
      </c>
      <c r="F436" s="3">
        <v>58.595611572265597</v>
      </c>
      <c r="G436" s="3">
        <v>320.14691162109301</v>
      </c>
      <c r="H436" s="3">
        <v>118.869758605957</v>
      </c>
      <c r="I436" s="3">
        <v>78.864250183105398</v>
      </c>
      <c r="J436" s="3">
        <v>104.78663635253901</v>
      </c>
      <c r="K436" s="3">
        <v>199.50175476074199</v>
      </c>
      <c r="L436" s="3">
        <v>97.035751342773395</v>
      </c>
    </row>
    <row r="437" spans="1:12" x14ac:dyDescent="0.3">
      <c r="A437" s="1">
        <v>44914</v>
      </c>
      <c r="B437" s="3">
        <v>130.8486328125</v>
      </c>
      <c r="C437" s="3">
        <v>84.919998168945298</v>
      </c>
      <c r="D437" s="3">
        <v>163.774490356445</v>
      </c>
      <c r="E437" s="3">
        <v>121.964797973632</v>
      </c>
      <c r="F437" s="3">
        <v>58.679653167724602</v>
      </c>
      <c r="G437" s="3">
        <v>317.64114379882801</v>
      </c>
      <c r="H437" s="3">
        <v>113.942993164062</v>
      </c>
      <c r="I437" s="3">
        <v>78.283134460449205</v>
      </c>
      <c r="J437" s="3">
        <v>104.6279296875</v>
      </c>
      <c r="K437" s="3">
        <v>195.87632751464801</v>
      </c>
      <c r="L437" s="3">
        <v>97.471343994140597</v>
      </c>
    </row>
    <row r="438" spans="1:12" x14ac:dyDescent="0.3">
      <c r="A438" s="1">
        <v>44915</v>
      </c>
      <c r="B438" s="3">
        <v>130.77944946289</v>
      </c>
      <c r="C438" s="3">
        <v>85.190002441406193</v>
      </c>
      <c r="D438" s="3">
        <v>163.95178222656199</v>
      </c>
      <c r="E438" s="3">
        <v>122.55558013916</v>
      </c>
      <c r="F438" s="3">
        <v>58.632965087890597</v>
      </c>
      <c r="G438" s="3">
        <v>319.46710205078102</v>
      </c>
      <c r="H438" s="3">
        <v>116.54074096679599</v>
      </c>
      <c r="I438" s="3">
        <v>78.283134460449205</v>
      </c>
      <c r="J438" s="3">
        <v>104.730628967285</v>
      </c>
      <c r="K438" s="3">
        <v>194.94622802734301</v>
      </c>
      <c r="L438" s="3">
        <v>98.880088806152301</v>
      </c>
    </row>
    <row r="439" spans="1:12" x14ac:dyDescent="0.3">
      <c r="A439" s="1">
        <v>44916</v>
      </c>
      <c r="B439" s="3">
        <v>133.89321899414</v>
      </c>
      <c r="C439" s="3">
        <v>86.769996643066406</v>
      </c>
      <c r="D439" s="3">
        <v>165.82769775390599</v>
      </c>
      <c r="E439" s="3">
        <v>123.93409729003901</v>
      </c>
      <c r="F439" s="3">
        <v>59.576099395751903</v>
      </c>
      <c r="G439" s="3">
        <v>319.21450805664</v>
      </c>
      <c r="H439" s="3">
        <v>119.19821166992099</v>
      </c>
      <c r="I439" s="3">
        <v>79.342269897460895</v>
      </c>
      <c r="J439" s="3">
        <v>106.37374877929599</v>
      </c>
      <c r="K439" s="3">
        <v>197.80288696289</v>
      </c>
      <c r="L439" s="3">
        <v>100.14979553222599</v>
      </c>
    </row>
    <row r="440" spans="1:12" x14ac:dyDescent="0.3">
      <c r="A440" s="1">
        <v>44917</v>
      </c>
      <c r="B440" s="3">
        <v>130.71023559570301</v>
      </c>
      <c r="C440" s="3">
        <v>83.790000915527301</v>
      </c>
      <c r="D440" s="3">
        <v>165.22106933593699</v>
      </c>
      <c r="E440" s="3">
        <v>122.527450561523</v>
      </c>
      <c r="F440" s="3">
        <v>59.146553039550703</v>
      </c>
      <c r="G440" s="3">
        <v>318.23361206054602</v>
      </c>
      <c r="H440" s="3">
        <v>116.570602416992</v>
      </c>
      <c r="I440" s="3">
        <v>78.114418029785099</v>
      </c>
      <c r="J440" s="3">
        <v>105.748229980468</v>
      </c>
      <c r="K440" s="3">
        <v>198.030670166015</v>
      </c>
      <c r="L440" s="3">
        <v>98.129371643066406</v>
      </c>
    </row>
    <row r="441" spans="1:12" x14ac:dyDescent="0.3">
      <c r="A441" s="1">
        <v>44918</v>
      </c>
      <c r="B441" s="3">
        <v>130.34449768066401</v>
      </c>
      <c r="C441" s="3">
        <v>85.25</v>
      </c>
      <c r="D441" s="3">
        <v>165.64105224609301</v>
      </c>
      <c r="E441" s="3">
        <v>123.10887145996</v>
      </c>
      <c r="F441" s="3">
        <v>59.594776153564403</v>
      </c>
      <c r="G441" s="3">
        <v>319.85546875</v>
      </c>
      <c r="H441" s="3">
        <v>117.486289978027</v>
      </c>
      <c r="I441" s="3">
        <v>78.892372131347599</v>
      </c>
      <c r="J441" s="3">
        <v>106.074996948242</v>
      </c>
      <c r="K441" s="3">
        <v>199.21701049804599</v>
      </c>
      <c r="L441" s="3">
        <v>100.724403381347</v>
      </c>
    </row>
    <row r="442" spans="1:12" x14ac:dyDescent="0.3">
      <c r="A442" s="1">
        <v>44922</v>
      </c>
      <c r="B442" s="3">
        <v>128.53552246093699</v>
      </c>
      <c r="C442" s="3">
        <v>83.040000915527301</v>
      </c>
      <c r="D442" s="3">
        <v>165.59439086914</v>
      </c>
      <c r="E442" s="3">
        <v>123.540245056152</v>
      </c>
      <c r="F442" s="3">
        <v>59.958946228027301</v>
      </c>
      <c r="G442" s="3">
        <v>319.48648071289</v>
      </c>
      <c r="H442" s="3">
        <v>116.33171844482401</v>
      </c>
      <c r="I442" s="3">
        <v>78.733039855957003</v>
      </c>
      <c r="J442" s="3">
        <v>105.76690673828099</v>
      </c>
      <c r="K442" s="3">
        <v>199.60612487792901</v>
      </c>
      <c r="L442" s="3">
        <v>102.123878479003</v>
      </c>
    </row>
    <row r="443" spans="1:12" x14ac:dyDescent="0.3">
      <c r="A443" s="1">
        <v>44923</v>
      </c>
      <c r="B443" s="3">
        <v>124.591384887695</v>
      </c>
      <c r="C443" s="3">
        <v>81.819999694824205</v>
      </c>
      <c r="D443" s="3">
        <v>164.875732421875</v>
      </c>
      <c r="E443" s="3">
        <v>124.21541595458901</v>
      </c>
      <c r="F443" s="3">
        <v>59.361324310302699</v>
      </c>
      <c r="G443" s="3">
        <v>316.533935546875</v>
      </c>
      <c r="H443" s="3">
        <v>115.07764434814401</v>
      </c>
      <c r="I443" s="3">
        <v>77.945701599121094</v>
      </c>
      <c r="J443" s="3">
        <v>103.115501403808</v>
      </c>
      <c r="K443" s="3">
        <v>196.33183288574199</v>
      </c>
      <c r="L443" s="3">
        <v>100.446365356445</v>
      </c>
    </row>
    <row r="444" spans="1:12" x14ac:dyDescent="0.3">
      <c r="A444" s="1">
        <v>44924</v>
      </c>
      <c r="B444" s="3">
        <v>128.120361328125</v>
      </c>
      <c r="C444" s="3">
        <v>84.180000305175696</v>
      </c>
      <c r="D444" s="3">
        <v>165.715728759765</v>
      </c>
      <c r="E444" s="3">
        <v>124.928085327148</v>
      </c>
      <c r="F444" s="3">
        <v>59.716163635253899</v>
      </c>
      <c r="G444" s="3">
        <v>320.26345825195301</v>
      </c>
      <c r="H444" s="3">
        <v>119.695877075195</v>
      </c>
      <c r="I444" s="3">
        <v>78.808021545410099</v>
      </c>
      <c r="J444" s="3">
        <v>106.40175628662099</v>
      </c>
      <c r="K444" s="3">
        <v>198.56214904785099</v>
      </c>
      <c r="L444" s="3">
        <v>101.206344604492</v>
      </c>
    </row>
    <row r="445" spans="1:12" x14ac:dyDescent="0.3">
      <c r="A445" s="1">
        <v>44925</v>
      </c>
      <c r="B445" s="3">
        <v>128.43666076660099</v>
      </c>
      <c r="C445" s="3">
        <v>84</v>
      </c>
      <c r="D445" s="3">
        <v>164.86640930175699</v>
      </c>
      <c r="E445" s="3">
        <v>125.75333404541</v>
      </c>
      <c r="F445" s="3">
        <v>59.398681640625</v>
      </c>
      <c r="G445" s="3">
        <v>316.79617309570301</v>
      </c>
      <c r="H445" s="3">
        <v>119.775497436523</v>
      </c>
      <c r="I445" s="3">
        <v>78.358116149902301</v>
      </c>
      <c r="J445" s="3">
        <v>105.244094848632</v>
      </c>
      <c r="K445" s="3">
        <v>196.52165222167901</v>
      </c>
      <c r="L445" s="3">
        <v>102.22580718994099</v>
      </c>
    </row>
    <row r="446" spans="1:12" x14ac:dyDescent="0.3">
      <c r="A446" s="1">
        <v>44929</v>
      </c>
      <c r="B446" s="3">
        <v>123.632514953613</v>
      </c>
      <c r="C446" s="3">
        <v>85.819999694824205</v>
      </c>
      <c r="D446" s="3">
        <v>166.30369567871</v>
      </c>
      <c r="E446" s="3">
        <v>126.709838867187</v>
      </c>
      <c r="F446" s="3">
        <v>58.782371520996001</v>
      </c>
      <c r="G446" s="3">
        <v>309.19143676757801</v>
      </c>
      <c r="H446" s="3">
        <v>124.15484619140599</v>
      </c>
      <c r="I446" s="3">
        <v>78.573684692382798</v>
      </c>
      <c r="J446" s="3">
        <v>105.20676422119099</v>
      </c>
      <c r="K446" s="3">
        <v>197.00569152832</v>
      </c>
      <c r="L446" s="3">
        <v>98.713249206542898</v>
      </c>
    </row>
    <row r="447" spans="1:12" x14ac:dyDescent="0.3">
      <c r="A447" s="1">
        <v>44930</v>
      </c>
      <c r="B447" s="3">
        <v>124.907707214355</v>
      </c>
      <c r="C447" s="3">
        <v>85.139999389648395</v>
      </c>
      <c r="D447" s="3">
        <v>168.11428833007801</v>
      </c>
      <c r="E447" s="3">
        <v>127.89141082763599</v>
      </c>
      <c r="F447" s="3">
        <v>58.75435256958</v>
      </c>
      <c r="G447" s="3">
        <v>307.65689086914</v>
      </c>
      <c r="H447" s="3">
        <v>126.77252960205</v>
      </c>
      <c r="I447" s="3">
        <v>79.192298889160099</v>
      </c>
      <c r="J447" s="3">
        <v>109.19319915771401</v>
      </c>
      <c r="K447" s="3">
        <v>198.58111572265599</v>
      </c>
      <c r="L447" s="3">
        <v>99.000564575195298</v>
      </c>
    </row>
    <row r="448" spans="1:12" x14ac:dyDescent="0.3">
      <c r="A448" s="1">
        <v>44931</v>
      </c>
      <c r="B448" s="3">
        <v>123.583106994628</v>
      </c>
      <c r="C448" s="3">
        <v>83.120002746582003</v>
      </c>
      <c r="D448" s="3">
        <v>166.87301635742099</v>
      </c>
      <c r="E448" s="3">
        <v>127.86309051513599</v>
      </c>
      <c r="F448" s="3">
        <v>58.082019805908203</v>
      </c>
      <c r="G448" s="3">
        <v>296.70132446289</v>
      </c>
      <c r="H448" s="3">
        <v>126.34453582763599</v>
      </c>
      <c r="I448" s="3">
        <v>77.448928833007798</v>
      </c>
      <c r="J448" s="3">
        <v>105.35613250732401</v>
      </c>
      <c r="K448" s="3">
        <v>192.73492431640599</v>
      </c>
      <c r="L448" s="3">
        <v>101.215606689453</v>
      </c>
    </row>
    <row r="449" spans="1:12" x14ac:dyDescent="0.3">
      <c r="A449" s="1">
        <v>44932</v>
      </c>
      <c r="B449" s="3">
        <v>128.13023376464801</v>
      </c>
      <c r="C449" s="3">
        <v>86.080001831054602</v>
      </c>
      <c r="D449" s="3">
        <v>168.22627258300699</v>
      </c>
      <c r="E449" s="3">
        <v>130.30982971191401</v>
      </c>
      <c r="F449" s="3">
        <v>59.202579498291001</v>
      </c>
      <c r="G449" s="3">
        <v>307.06448364257801</v>
      </c>
      <c r="H449" s="3">
        <v>129.41009521484301</v>
      </c>
      <c r="I449" s="3">
        <v>78.404983520507798</v>
      </c>
      <c r="J449" s="3">
        <v>108.90378570556599</v>
      </c>
      <c r="K449" s="3">
        <v>201.21002197265599</v>
      </c>
      <c r="L449" s="3">
        <v>102.439002990722</v>
      </c>
    </row>
    <row r="450" spans="1:12" x14ac:dyDescent="0.3">
      <c r="A450" s="1">
        <v>44935</v>
      </c>
      <c r="B450" s="3">
        <v>128.65411376953099</v>
      </c>
      <c r="C450" s="3">
        <v>87.360000610351506</v>
      </c>
      <c r="D450" s="3">
        <v>163.86779785156199</v>
      </c>
      <c r="E450" s="3">
        <v>129.77133178710901</v>
      </c>
      <c r="F450" s="3">
        <v>58.464878082275298</v>
      </c>
      <c r="G450" s="3">
        <v>312.65872192382801</v>
      </c>
      <c r="H450" s="3">
        <v>128.86267089843699</v>
      </c>
      <c r="I450" s="3">
        <v>78.798637390136705</v>
      </c>
      <c r="J450" s="3">
        <v>108.35295867919901</v>
      </c>
      <c r="K450" s="3">
        <v>200.68801879882801</v>
      </c>
      <c r="L450" s="3">
        <v>100.52978515625</v>
      </c>
    </row>
    <row r="451" spans="1:12" x14ac:dyDescent="0.3">
      <c r="A451" s="1">
        <v>44936</v>
      </c>
      <c r="B451" s="3">
        <v>129.22749328613199</v>
      </c>
      <c r="C451" s="3">
        <v>89.870002746582003</v>
      </c>
      <c r="D451" s="3">
        <v>163.475814819335</v>
      </c>
      <c r="E451" s="3">
        <v>130.93331909179599</v>
      </c>
      <c r="F451" s="3">
        <v>58.0166625976562</v>
      </c>
      <c r="G451" s="3">
        <v>312.76556396484301</v>
      </c>
      <c r="H451" s="3">
        <v>132.36614990234301</v>
      </c>
      <c r="I451" s="3">
        <v>79.239173889160099</v>
      </c>
      <c r="J451" s="3">
        <v>108.343620300292</v>
      </c>
      <c r="K451" s="3">
        <v>201.46624755859301</v>
      </c>
      <c r="L451" s="3">
        <v>102.031188964843</v>
      </c>
    </row>
    <row r="452" spans="1:12" x14ac:dyDescent="0.3">
      <c r="A452" s="1">
        <v>44937</v>
      </c>
      <c r="B452" s="3">
        <v>131.95573425292901</v>
      </c>
      <c r="C452" s="3">
        <v>95.089996337890597</v>
      </c>
      <c r="D452" s="3">
        <v>163.21450805664</v>
      </c>
      <c r="E452" s="3">
        <v>131.90634155273401</v>
      </c>
      <c r="F452" s="3">
        <v>57.904605865478501</v>
      </c>
      <c r="G452" s="3">
        <v>320.13720703125</v>
      </c>
      <c r="H452" s="3">
        <v>132.26663208007801</v>
      </c>
      <c r="I452" s="3">
        <v>79.670333862304602</v>
      </c>
      <c r="J452" s="3">
        <v>112.918243408203</v>
      </c>
      <c r="K452" s="3">
        <v>203.34539794921801</v>
      </c>
      <c r="L452" s="3">
        <v>103.21749877929599</v>
      </c>
    </row>
    <row r="453" spans="1:12" x14ac:dyDescent="0.3">
      <c r="A453" s="1">
        <v>44938</v>
      </c>
      <c r="B453" s="3">
        <v>131.87667846679599</v>
      </c>
      <c r="C453" s="3">
        <v>95.269996643066406</v>
      </c>
      <c r="D453" s="3">
        <v>162.39318847656199</v>
      </c>
      <c r="E453" s="3">
        <v>131.77407836914</v>
      </c>
      <c r="F453" s="3">
        <v>57.157569885253899</v>
      </c>
      <c r="G453" s="3">
        <v>319.447662353515</v>
      </c>
      <c r="H453" s="3">
        <v>136.06871032714801</v>
      </c>
      <c r="I453" s="3">
        <v>79.735939025878906</v>
      </c>
      <c r="J453" s="3">
        <v>114.01055908203099</v>
      </c>
      <c r="K453" s="3">
        <v>203.75347900390599</v>
      </c>
      <c r="L453" s="3">
        <v>104.932067871093</v>
      </c>
    </row>
    <row r="454" spans="1:12" x14ac:dyDescent="0.3">
      <c r="A454" s="1">
        <v>44939</v>
      </c>
      <c r="B454" s="3">
        <v>133.21115112304599</v>
      </c>
      <c r="C454" s="3">
        <v>98.120002746582003</v>
      </c>
      <c r="D454" s="3">
        <v>161.86120605468699</v>
      </c>
      <c r="E454" s="3">
        <v>135.09938049316401</v>
      </c>
      <c r="F454" s="3">
        <v>57.363006591796797</v>
      </c>
      <c r="G454" s="3">
        <v>324.49801635742102</v>
      </c>
      <c r="H454" s="3">
        <v>136.33744812011699</v>
      </c>
      <c r="I454" s="3">
        <v>79.370399475097599</v>
      </c>
      <c r="J454" s="3">
        <v>113.80514526367099</v>
      </c>
      <c r="K454" s="3">
        <v>202.36784362792901</v>
      </c>
      <c r="L454" s="3">
        <v>104.8671875</v>
      </c>
    </row>
    <row r="455" spans="1:12" x14ac:dyDescent="0.3">
      <c r="A455" s="1">
        <v>44943</v>
      </c>
      <c r="B455" s="3">
        <v>134.37759399414</v>
      </c>
      <c r="C455" s="3">
        <v>96.050003051757798</v>
      </c>
      <c r="D455" s="3">
        <v>160.86260986328099</v>
      </c>
      <c r="E455" s="3">
        <v>133.01164245605401</v>
      </c>
      <c r="F455" s="3">
        <v>57.596450805663999</v>
      </c>
      <c r="G455" s="3">
        <v>320.50628662109301</v>
      </c>
      <c r="H455" s="3">
        <v>134.72503662109301</v>
      </c>
      <c r="I455" s="3">
        <v>80.363945007324205</v>
      </c>
      <c r="J455" s="3">
        <v>113.35702514648401</v>
      </c>
      <c r="K455" s="3">
        <v>203.39283752441401</v>
      </c>
      <c r="L455" s="3">
        <v>104.66330718994099</v>
      </c>
    </row>
    <row r="456" spans="1:12" x14ac:dyDescent="0.3">
      <c r="A456" s="1">
        <v>44944</v>
      </c>
      <c r="B456" s="3">
        <v>133.656005859375</v>
      </c>
      <c r="C456" s="3">
        <v>95.459999084472599</v>
      </c>
      <c r="D456" s="3">
        <v>158.43601989746</v>
      </c>
      <c r="E456" s="3">
        <v>129.01560974121</v>
      </c>
      <c r="F456" s="3">
        <v>55.850254058837798</v>
      </c>
      <c r="G456" s="3">
        <v>315.00909423828102</v>
      </c>
      <c r="H456" s="3">
        <v>132.39604187011699</v>
      </c>
      <c r="I456" s="3">
        <v>78.545570373535099</v>
      </c>
      <c r="J456" s="3">
        <v>114.50535583496</v>
      </c>
      <c r="K456" s="3">
        <v>198.80889892578099</v>
      </c>
      <c r="L456" s="3">
        <v>102.513122558593</v>
      </c>
    </row>
    <row r="457" spans="1:12" x14ac:dyDescent="0.3">
      <c r="A457" s="1">
        <v>44945</v>
      </c>
      <c r="B457" s="3">
        <v>133.71528625488199</v>
      </c>
      <c r="C457" s="3">
        <v>93.680000305175696</v>
      </c>
      <c r="D457" s="3">
        <v>158.22135925292901</v>
      </c>
      <c r="E457" s="3">
        <v>127.296257019042</v>
      </c>
      <c r="F457" s="3">
        <v>55.766220092773402</v>
      </c>
      <c r="G457" s="3">
        <v>315.20333862304602</v>
      </c>
      <c r="H457" s="3">
        <v>135.51135253906199</v>
      </c>
      <c r="I457" s="3">
        <v>77.411445617675696</v>
      </c>
      <c r="J457" s="3">
        <v>113.23565673828099</v>
      </c>
      <c r="K457" s="3">
        <v>195.03163146972599</v>
      </c>
      <c r="L457" s="3">
        <v>103.17115020751901</v>
      </c>
    </row>
    <row r="458" spans="1:12" x14ac:dyDescent="0.3">
      <c r="A458" s="1">
        <v>44946</v>
      </c>
      <c r="B458" s="3">
        <v>136.28543090820301</v>
      </c>
      <c r="C458" s="3">
        <v>97.25</v>
      </c>
      <c r="D458" s="3">
        <v>157.48405456542901</v>
      </c>
      <c r="E458" s="3">
        <v>127.608009338378</v>
      </c>
      <c r="F458" s="3">
        <v>56.102378845214801</v>
      </c>
      <c r="G458" s="3">
        <v>319.16598510742102</v>
      </c>
      <c r="H458" s="3">
        <v>138.716217041015</v>
      </c>
      <c r="I458" s="3">
        <v>76.689720153808594</v>
      </c>
      <c r="J458" s="3">
        <v>114.6640625</v>
      </c>
      <c r="K458" s="3">
        <v>198.030670166015</v>
      </c>
      <c r="L458" s="3">
        <v>105.05255126953099</v>
      </c>
    </row>
    <row r="459" spans="1:12" x14ac:dyDescent="0.3">
      <c r="A459" s="1">
        <v>44949</v>
      </c>
      <c r="B459" s="3">
        <v>139.488189697265</v>
      </c>
      <c r="C459" s="3">
        <v>97.519996643066406</v>
      </c>
      <c r="D459" s="3">
        <v>157.082748413085</v>
      </c>
      <c r="E459" s="3">
        <v>129.67686462402301</v>
      </c>
      <c r="F459" s="3">
        <v>56.2424507141113</v>
      </c>
      <c r="G459" s="3">
        <v>317.09719848632801</v>
      </c>
      <c r="H459" s="3">
        <v>142.59793090820301</v>
      </c>
      <c r="I459" s="3">
        <v>77.486419677734304</v>
      </c>
      <c r="J459" s="3">
        <v>117.6982421875</v>
      </c>
      <c r="K459" s="3">
        <v>199.42578125</v>
      </c>
      <c r="L459" s="3">
        <v>104.505737304687</v>
      </c>
    </row>
    <row r="460" spans="1:12" x14ac:dyDescent="0.3">
      <c r="A460" s="1">
        <v>44950</v>
      </c>
      <c r="B460" s="3">
        <v>140.891845703125</v>
      </c>
      <c r="C460" s="3">
        <v>96.319999694824205</v>
      </c>
      <c r="D460" s="3">
        <v>157.082748413085</v>
      </c>
      <c r="E460" s="3">
        <v>130.79159545898401</v>
      </c>
      <c r="F460" s="3">
        <v>56.541263580322202</v>
      </c>
      <c r="G460" s="3">
        <v>319.175689697265</v>
      </c>
      <c r="H460" s="3">
        <v>142.46853637695301</v>
      </c>
      <c r="I460" s="3">
        <v>78.639289855957003</v>
      </c>
      <c r="J460" s="3">
        <v>118.00632476806599</v>
      </c>
      <c r="K460" s="3">
        <v>192.829818725585</v>
      </c>
      <c r="L460" s="3">
        <v>105.478866577148</v>
      </c>
    </row>
    <row r="461" spans="1:12" x14ac:dyDescent="0.3">
      <c r="A461" s="1">
        <v>44951</v>
      </c>
      <c r="B461" s="3">
        <v>140.22952270507801</v>
      </c>
      <c r="C461" s="3">
        <v>97.180000305175696</v>
      </c>
      <c r="D461" s="3">
        <v>158.20268249511699</v>
      </c>
      <c r="E461" s="3">
        <v>131.424545288085</v>
      </c>
      <c r="F461" s="3">
        <v>56.896102905273402</v>
      </c>
      <c r="G461" s="3">
        <v>316.97097778320301</v>
      </c>
      <c r="H461" s="3">
        <v>140.83622741699199</v>
      </c>
      <c r="I461" s="3">
        <v>71.787643432617102</v>
      </c>
      <c r="J461" s="3">
        <v>117.34347534179599</v>
      </c>
      <c r="K461" s="3">
        <v>189.92570495605401</v>
      </c>
      <c r="L461" s="3">
        <v>104.922790527343</v>
      </c>
    </row>
    <row r="462" spans="1:12" x14ac:dyDescent="0.3">
      <c r="A462" s="1">
        <v>44952</v>
      </c>
      <c r="B462" s="3">
        <v>142.30543518066401</v>
      </c>
      <c r="C462" s="3">
        <v>99.220001220703097</v>
      </c>
      <c r="D462" s="3">
        <v>157.62405395507801</v>
      </c>
      <c r="E462" s="3">
        <v>132.23699951171801</v>
      </c>
      <c r="F462" s="3">
        <v>56.784046173095703</v>
      </c>
      <c r="G462" s="3">
        <v>320.03033447265602</v>
      </c>
      <c r="H462" s="3">
        <v>146.60905456542901</v>
      </c>
      <c r="I462" s="3">
        <v>71.609573364257798</v>
      </c>
      <c r="J462" s="3">
        <v>119.556091308593</v>
      </c>
      <c r="K462" s="3">
        <v>191.21641540527301</v>
      </c>
      <c r="L462" s="3">
        <v>109.139724731445</v>
      </c>
    </row>
    <row r="463" spans="1:12" x14ac:dyDescent="0.3">
      <c r="A463" s="1">
        <v>44953</v>
      </c>
      <c r="B463" s="3">
        <v>144.25277709960901</v>
      </c>
      <c r="C463" s="3">
        <v>102.23999786376901</v>
      </c>
      <c r="D463" s="3">
        <v>157.00808715820301</v>
      </c>
      <c r="E463" s="3">
        <v>132.558181762695</v>
      </c>
      <c r="F463" s="3">
        <v>56.485233306884702</v>
      </c>
      <c r="G463" s="3">
        <v>315.35873413085898</v>
      </c>
      <c r="H463" s="3">
        <v>151.02819824218699</v>
      </c>
      <c r="I463" s="3">
        <v>70.840972900390597</v>
      </c>
      <c r="J463" s="3">
        <v>121.217887878417</v>
      </c>
      <c r="K463" s="3">
        <v>192.08006286621</v>
      </c>
      <c r="L463" s="3">
        <v>107.14710998535099</v>
      </c>
    </row>
    <row r="464" spans="1:12" x14ac:dyDescent="0.3">
      <c r="A464" s="1">
        <v>44956</v>
      </c>
      <c r="B464" s="3">
        <v>141.35643005371</v>
      </c>
      <c r="C464" s="3">
        <v>100.550003051757</v>
      </c>
      <c r="D464" s="3">
        <v>151.19369506835901</v>
      </c>
      <c r="E464" s="3">
        <v>131.43402099609301</v>
      </c>
      <c r="F464" s="3">
        <v>56.625301361083899</v>
      </c>
      <c r="G464" s="3">
        <v>315.67926025390602</v>
      </c>
      <c r="H464" s="3">
        <v>146.37014770507801</v>
      </c>
      <c r="I464" s="3">
        <v>70.344223022460895</v>
      </c>
      <c r="J464" s="3">
        <v>119.30403137207</v>
      </c>
      <c r="K464" s="3">
        <v>190.00160217285099</v>
      </c>
      <c r="L464" s="3">
        <v>105.247169494628</v>
      </c>
    </row>
    <row r="465" spans="1:12" x14ac:dyDescent="0.3">
      <c r="A465" s="1">
        <v>44957</v>
      </c>
      <c r="B465" s="3">
        <v>142.63162231445301</v>
      </c>
      <c r="C465" s="3">
        <v>103.129997253417</v>
      </c>
      <c r="D465" s="3">
        <v>152.51893615722599</v>
      </c>
      <c r="E465" s="3">
        <v>132.21809387207</v>
      </c>
      <c r="F465" s="3">
        <v>57.260288238525298</v>
      </c>
      <c r="G465" s="3">
        <v>321.41925048828102</v>
      </c>
      <c r="H465" s="3">
        <v>148.27120971679599</v>
      </c>
      <c r="I465" s="3">
        <v>69.950538635253906</v>
      </c>
      <c r="J465" s="3">
        <v>120.69508361816401</v>
      </c>
      <c r="K465" s="3">
        <v>193.78836059570301</v>
      </c>
      <c r="L465" s="3">
        <v>107.51782989501901</v>
      </c>
    </row>
    <row r="466" spans="1:12" x14ac:dyDescent="0.3">
      <c r="A466" s="1">
        <v>44958</v>
      </c>
      <c r="B466" s="3">
        <v>143.758529663085</v>
      </c>
      <c r="C466" s="3">
        <v>105.150001525878</v>
      </c>
      <c r="D466" s="3">
        <v>153.91888427734301</v>
      </c>
      <c r="E466" s="3">
        <v>131.86854553222599</v>
      </c>
      <c r="F466" s="3">
        <v>57.269626617431598</v>
      </c>
      <c r="G466" s="3">
        <v>321.55517578125</v>
      </c>
      <c r="H466" s="3">
        <v>152.40173339843699</v>
      </c>
      <c r="I466" s="3">
        <v>69.584991455078097</v>
      </c>
      <c r="J466" s="3">
        <v>122.20749664306599</v>
      </c>
      <c r="K466" s="3">
        <v>197.33786010742099</v>
      </c>
      <c r="L466" s="3">
        <v>106.34080505371</v>
      </c>
    </row>
    <row r="467" spans="1:12" x14ac:dyDescent="0.3">
      <c r="A467" s="1">
        <v>44959</v>
      </c>
      <c r="B467" s="3">
        <v>149.08657836914</v>
      </c>
      <c r="C467" s="3">
        <v>112.91000366210901</v>
      </c>
      <c r="D467" s="3">
        <v>154.49751281738199</v>
      </c>
      <c r="E467" s="3">
        <v>131.254470825195</v>
      </c>
      <c r="F467" s="3">
        <v>56.2891426086425</v>
      </c>
      <c r="G467" s="3">
        <v>322.497314453125</v>
      </c>
      <c r="H467" s="3">
        <v>187.88449096679599</v>
      </c>
      <c r="I467" s="3">
        <v>70.859725952148395</v>
      </c>
      <c r="J467" s="3">
        <v>125.559120178222</v>
      </c>
      <c r="K467" s="3">
        <v>202.53868103027301</v>
      </c>
      <c r="L467" s="3">
        <v>103.01360321044901</v>
      </c>
    </row>
    <row r="468" spans="1:12" x14ac:dyDescent="0.3">
      <c r="A468" s="1">
        <v>44960</v>
      </c>
      <c r="B468" s="3">
        <v>152.72425842285099</v>
      </c>
      <c r="C468" s="3">
        <v>103.389999389648</v>
      </c>
      <c r="D468" s="3">
        <v>153.62954711914</v>
      </c>
      <c r="E468" s="3">
        <v>133.28556823730401</v>
      </c>
      <c r="F468" s="3">
        <v>55.868930816650298</v>
      </c>
      <c r="G468" s="3">
        <v>314.29040527343699</v>
      </c>
      <c r="H468" s="3">
        <v>185.65499877929599</v>
      </c>
      <c r="I468" s="3">
        <v>69.988037109375</v>
      </c>
      <c r="J468" s="3">
        <v>122.87969207763599</v>
      </c>
      <c r="K468" s="3">
        <v>199.57763671875</v>
      </c>
      <c r="L468" s="3">
        <v>103.72722625732401</v>
      </c>
    </row>
    <row r="469" spans="1:12" x14ac:dyDescent="0.3">
      <c r="A469" s="1">
        <v>44963</v>
      </c>
      <c r="B469" s="3">
        <v>149.98611450195301</v>
      </c>
      <c r="C469" s="3">
        <v>102.180000305175</v>
      </c>
      <c r="D469" s="3">
        <v>152.46295166015599</v>
      </c>
      <c r="E469" s="3">
        <v>134.06965637207</v>
      </c>
      <c r="F469" s="3">
        <v>56.1864204406738</v>
      </c>
      <c r="G469" s="3">
        <v>313.57171630859301</v>
      </c>
      <c r="H469" s="3">
        <v>185.18721008300699</v>
      </c>
      <c r="I469" s="3">
        <v>70.775367736816406</v>
      </c>
      <c r="J469" s="3">
        <v>122.711631774902</v>
      </c>
      <c r="K469" s="3">
        <v>198.31538391113199</v>
      </c>
      <c r="L469" s="3">
        <v>103.551147460937</v>
      </c>
    </row>
    <row r="470" spans="1:12" x14ac:dyDescent="0.3">
      <c r="A470" s="1">
        <v>44964</v>
      </c>
      <c r="B470" s="3">
        <v>152.87255859375</v>
      </c>
      <c r="C470" s="3">
        <v>102.11000061035099</v>
      </c>
      <c r="D470" s="3">
        <v>152.50025939941401</v>
      </c>
      <c r="E470" s="3">
        <v>135.70396423339801</v>
      </c>
      <c r="F470" s="3">
        <v>56.093048095703097</v>
      </c>
      <c r="G470" s="3">
        <v>327.42144775390602</v>
      </c>
      <c r="H470" s="3">
        <v>190.72114562988199</v>
      </c>
      <c r="I470" s="3">
        <v>71.309638977050696</v>
      </c>
      <c r="J470" s="3">
        <v>121.619338989257</v>
      </c>
      <c r="K470" s="3">
        <v>198.39131164550699</v>
      </c>
      <c r="L470" s="3">
        <v>106.507614135742</v>
      </c>
    </row>
    <row r="471" spans="1:12" x14ac:dyDescent="0.3">
      <c r="A471" s="1">
        <v>44965</v>
      </c>
      <c r="B471" s="3">
        <v>150.17395019531199</v>
      </c>
      <c r="C471" s="3">
        <v>100.050003051757</v>
      </c>
      <c r="D471" s="3">
        <v>152.69627380371</v>
      </c>
      <c r="E471" s="3">
        <v>134.74983215332</v>
      </c>
      <c r="F471" s="3">
        <v>55.766220092773402</v>
      </c>
      <c r="G471" s="3">
        <v>324.634033203125</v>
      </c>
      <c r="H471" s="3">
        <v>182.56953430175699</v>
      </c>
      <c r="I471" s="3">
        <v>70.325469970703097</v>
      </c>
      <c r="J471" s="3">
        <v>121.18055725097599</v>
      </c>
      <c r="K471" s="3">
        <v>196.588119506835</v>
      </c>
      <c r="L471" s="3">
        <v>105.58081817626901</v>
      </c>
    </row>
    <row r="472" spans="1:12" x14ac:dyDescent="0.3">
      <c r="A472" s="1">
        <v>44966</v>
      </c>
      <c r="B472" s="3">
        <v>149.135986328125</v>
      </c>
      <c r="C472" s="3">
        <v>98.239997863769503</v>
      </c>
      <c r="D472" s="3">
        <v>150.633697509765</v>
      </c>
      <c r="E472" s="3">
        <v>132.65263366699199</v>
      </c>
      <c r="F472" s="3">
        <v>55.672836303710902</v>
      </c>
      <c r="G472" s="3">
        <v>323.002349853515</v>
      </c>
      <c r="H472" s="3">
        <v>177.08538818359301</v>
      </c>
      <c r="I472" s="3">
        <v>68.675827026367102</v>
      </c>
      <c r="J472" s="3">
        <v>119.537422180175</v>
      </c>
      <c r="K472" s="3">
        <v>192.47866821289</v>
      </c>
      <c r="L472" s="3">
        <v>105.979354858398</v>
      </c>
    </row>
    <row r="473" spans="1:12" x14ac:dyDescent="0.3">
      <c r="A473" s="1">
        <v>44967</v>
      </c>
      <c r="B473" s="3">
        <v>149.50228881835901</v>
      </c>
      <c r="C473" s="3">
        <v>97.610000610351506</v>
      </c>
      <c r="D473" s="3">
        <v>151.33366394042901</v>
      </c>
      <c r="E473" s="3">
        <v>133.238357543945</v>
      </c>
      <c r="F473" s="3">
        <v>55.672836303710902</v>
      </c>
      <c r="G473" s="3">
        <v>322.48760986328102</v>
      </c>
      <c r="H473" s="3">
        <v>173.33306884765599</v>
      </c>
      <c r="I473" s="3">
        <v>70.053657531738196</v>
      </c>
      <c r="J473" s="3">
        <v>119.584098815917</v>
      </c>
      <c r="K473" s="3">
        <v>195.03163146972599</v>
      </c>
      <c r="L473" s="3">
        <v>110.446517944335</v>
      </c>
    </row>
    <row r="474" spans="1:12" x14ac:dyDescent="0.3">
      <c r="A474" s="1">
        <v>44970</v>
      </c>
      <c r="B474" s="3">
        <v>152.31394958496</v>
      </c>
      <c r="C474" s="3">
        <v>99.540000915527301</v>
      </c>
      <c r="D474" s="3">
        <v>151.89361572265599</v>
      </c>
      <c r="E474" s="3">
        <v>134.68370056152301</v>
      </c>
      <c r="F474" s="3">
        <v>56.587955474853501</v>
      </c>
      <c r="G474" s="3">
        <v>324.44949340820301</v>
      </c>
      <c r="H474" s="3">
        <v>178.58830261230401</v>
      </c>
      <c r="I474" s="3">
        <v>70.878471374511705</v>
      </c>
      <c r="J474" s="3">
        <v>120.70440673828099</v>
      </c>
      <c r="K474" s="3">
        <v>195.55360412597599</v>
      </c>
      <c r="L474" s="3">
        <v>110.01690673828099</v>
      </c>
    </row>
    <row r="475" spans="1:12" x14ac:dyDescent="0.3">
      <c r="A475" s="1">
        <v>44971</v>
      </c>
      <c r="B475" s="3">
        <v>151.67042541503901</v>
      </c>
      <c r="C475" s="3">
        <v>99.699996948242102</v>
      </c>
      <c r="D475" s="3">
        <v>151.23100280761699</v>
      </c>
      <c r="E475" s="3">
        <v>135.27885437011699</v>
      </c>
      <c r="F475" s="3">
        <v>55.644824981689403</v>
      </c>
      <c r="G475" s="3">
        <v>324.39117431640602</v>
      </c>
      <c r="H475" s="3">
        <v>178.63806152343699</v>
      </c>
      <c r="I475" s="3">
        <v>71.262763977050696</v>
      </c>
      <c r="J475" s="3">
        <v>119.24801635742099</v>
      </c>
      <c r="K475" s="3">
        <v>193.63653564453099</v>
      </c>
      <c r="L475" s="3">
        <v>108.72808074951099</v>
      </c>
    </row>
    <row r="476" spans="1:12" x14ac:dyDescent="0.3">
      <c r="A476" s="1">
        <v>44972</v>
      </c>
      <c r="B476" s="3">
        <v>153.77917480468699</v>
      </c>
      <c r="C476" s="3">
        <v>101.16000366210901</v>
      </c>
      <c r="D476" s="3">
        <v>148.73908996582</v>
      </c>
      <c r="E476" s="3">
        <v>135.84568786621</v>
      </c>
      <c r="F476" s="3">
        <v>55.644824981689403</v>
      </c>
      <c r="G476" s="3">
        <v>322.96353149414</v>
      </c>
      <c r="H476" s="3">
        <v>176.32894897460901</v>
      </c>
      <c r="I476" s="3">
        <v>72.115707397460895</v>
      </c>
      <c r="J476" s="3">
        <v>119.06128692626901</v>
      </c>
      <c r="K476" s="3">
        <v>192.76339721679599</v>
      </c>
      <c r="L476" s="3">
        <v>108.40119934082</v>
      </c>
    </row>
    <row r="477" spans="1:12" x14ac:dyDescent="0.3">
      <c r="A477" s="1">
        <v>44973</v>
      </c>
      <c r="B477" s="3">
        <v>152.17538452148401</v>
      </c>
      <c r="C477" s="3">
        <v>98.150001525878906</v>
      </c>
      <c r="D477" s="3">
        <v>147.684478759765</v>
      </c>
      <c r="E477" s="3">
        <v>133.97521972656199</v>
      </c>
      <c r="F477" s="3">
        <v>55.29931640625</v>
      </c>
      <c r="G477" s="3">
        <v>314.19323730468699</v>
      </c>
      <c r="H477" s="3">
        <v>171.631103515625</v>
      </c>
      <c r="I477" s="3">
        <v>70.944091796875</v>
      </c>
      <c r="J477" s="3">
        <v>117.436836242675</v>
      </c>
      <c r="K477" s="3">
        <v>190.30532836914</v>
      </c>
      <c r="L477" s="3">
        <v>108.08367156982401</v>
      </c>
    </row>
    <row r="478" spans="1:12" x14ac:dyDescent="0.3">
      <c r="A478" s="1">
        <v>44974</v>
      </c>
      <c r="B478" s="3">
        <v>151.026931762695</v>
      </c>
      <c r="C478" s="3">
        <v>97.199996948242102</v>
      </c>
      <c r="D478" s="3">
        <v>150.76771545410099</v>
      </c>
      <c r="E478" s="3">
        <v>134.371978759765</v>
      </c>
      <c r="F478" s="3">
        <v>56.139732360839801</v>
      </c>
      <c r="G478" s="3">
        <v>312.27020263671801</v>
      </c>
      <c r="H478" s="3">
        <v>172.06903076171801</v>
      </c>
      <c r="I478" s="3">
        <v>71.300270080566406</v>
      </c>
      <c r="J478" s="3">
        <v>116.998039245605</v>
      </c>
      <c r="K478" s="3">
        <v>191.32081604003901</v>
      </c>
      <c r="L478" s="3">
        <v>103.927680969238</v>
      </c>
    </row>
    <row r="479" spans="1:12" x14ac:dyDescent="0.3">
      <c r="A479" s="1">
        <v>44978</v>
      </c>
      <c r="B479" s="3">
        <v>146.99755859375</v>
      </c>
      <c r="C479" s="3">
        <v>94.580001831054602</v>
      </c>
      <c r="D479" s="3">
        <v>148.52108764648401</v>
      </c>
      <c r="E479" s="3">
        <v>131.90634155273401</v>
      </c>
      <c r="F479" s="3">
        <v>55.840919494628899</v>
      </c>
      <c r="G479" s="3">
        <v>315.22274780273398</v>
      </c>
      <c r="H479" s="3">
        <v>171.27281188964801</v>
      </c>
      <c r="I479" s="3">
        <v>69.041366577148395</v>
      </c>
      <c r="J479" s="3">
        <v>115.280227661132</v>
      </c>
      <c r="K479" s="3">
        <v>183.88020324707</v>
      </c>
      <c r="L479" s="3">
        <v>103.82495880126901</v>
      </c>
    </row>
    <row r="480" spans="1:12" x14ac:dyDescent="0.3">
      <c r="A480" s="1">
        <v>44979</v>
      </c>
      <c r="B480" s="3">
        <v>147.42329406738199</v>
      </c>
      <c r="C480" s="3">
        <v>95.790000915527301</v>
      </c>
      <c r="D480" s="3">
        <v>148.31427001953099</v>
      </c>
      <c r="E480" s="3">
        <v>130.89552307128901</v>
      </c>
      <c r="F480" s="3">
        <v>56.009002685546797</v>
      </c>
      <c r="G480" s="3">
        <v>320.53543090820301</v>
      </c>
      <c r="H480" s="3">
        <v>170.317291259765</v>
      </c>
      <c r="I480" s="3">
        <v>69.060119628906193</v>
      </c>
      <c r="J480" s="3">
        <v>114.73873901367099</v>
      </c>
      <c r="K480" s="3">
        <v>181.63092041015599</v>
      </c>
      <c r="L480" s="3">
        <v>102.480094909667</v>
      </c>
    </row>
    <row r="481" spans="1:12" x14ac:dyDescent="0.3">
      <c r="A481" s="1">
        <v>44980</v>
      </c>
      <c r="B481" s="3">
        <v>147.90838623046801</v>
      </c>
      <c r="C481" s="3">
        <v>95.819999694824205</v>
      </c>
      <c r="D481" s="3">
        <v>148.26730346679599</v>
      </c>
      <c r="E481" s="3">
        <v>131.94412231445301</v>
      </c>
      <c r="F481" s="3">
        <v>56.111721038818303</v>
      </c>
      <c r="G481" s="3">
        <v>322.34194946289</v>
      </c>
      <c r="H481" s="3">
        <v>171.23297119140599</v>
      </c>
      <c r="I481" s="3">
        <v>68.300910949707003</v>
      </c>
      <c r="J481" s="3">
        <v>115.77503967285099</v>
      </c>
      <c r="K481" s="3">
        <v>183.47210693359301</v>
      </c>
      <c r="L481" s="3">
        <v>103.42335510253901</v>
      </c>
    </row>
    <row r="482" spans="1:12" x14ac:dyDescent="0.3">
      <c r="A482" s="1">
        <v>44981</v>
      </c>
      <c r="B482" s="3">
        <v>145.24525451660099</v>
      </c>
      <c r="C482" s="3">
        <v>93.5</v>
      </c>
      <c r="D482" s="3">
        <v>146.61288452148401</v>
      </c>
      <c r="E482" s="3">
        <v>133.13442993164</v>
      </c>
      <c r="F482" s="3">
        <v>55.878273010253899</v>
      </c>
      <c r="G482" s="3">
        <v>337.658203125</v>
      </c>
      <c r="H482" s="3">
        <v>169.59071350097599</v>
      </c>
      <c r="I482" s="3">
        <v>68.347763061523395</v>
      </c>
      <c r="J482" s="3">
        <v>113.319679260253</v>
      </c>
      <c r="K482" s="3">
        <v>184.136459350585</v>
      </c>
      <c r="L482" s="3">
        <v>103.432693481445</v>
      </c>
    </row>
    <row r="483" spans="1:12" x14ac:dyDescent="0.3">
      <c r="A483" s="1">
        <v>44984</v>
      </c>
      <c r="B483" s="3">
        <v>146.44316101074199</v>
      </c>
      <c r="C483" s="3">
        <v>93.760002136230398</v>
      </c>
      <c r="D483" s="3">
        <v>146.29325866699199</v>
      </c>
      <c r="E483" s="3">
        <v>134.29638671875</v>
      </c>
      <c r="F483" s="3">
        <v>55.859592437744098</v>
      </c>
      <c r="G483" s="3">
        <v>334.56970214843699</v>
      </c>
      <c r="H483" s="3">
        <v>168.74468994140599</v>
      </c>
      <c r="I483" s="3">
        <v>67.789306640625</v>
      </c>
      <c r="J483" s="3">
        <v>114.748085021972</v>
      </c>
      <c r="K483" s="3">
        <v>202.72015380859301</v>
      </c>
      <c r="L483" s="3">
        <v>103.245918273925</v>
      </c>
    </row>
    <row r="484" spans="1:12" x14ac:dyDescent="0.3">
      <c r="A484" s="1">
        <v>44985</v>
      </c>
      <c r="B484" s="3">
        <v>145.93824768066401</v>
      </c>
      <c r="C484" s="3">
        <v>94.230003356933594</v>
      </c>
      <c r="D484" s="3">
        <v>144.06544494628901</v>
      </c>
      <c r="E484" s="3">
        <v>135.42057800292901</v>
      </c>
      <c r="F484" s="3">
        <v>55.570117950439403</v>
      </c>
      <c r="G484" s="3">
        <v>338.34777832031199</v>
      </c>
      <c r="H484" s="3">
        <v>174.119369506835</v>
      </c>
      <c r="I484" s="3">
        <v>67.006324768066406</v>
      </c>
      <c r="J484" s="3">
        <v>115.20554351806599</v>
      </c>
      <c r="K484" s="3">
        <v>198.04795837402301</v>
      </c>
      <c r="L484" s="3">
        <v>102.64820861816401</v>
      </c>
    </row>
    <row r="485" spans="1:12" x14ac:dyDescent="0.3">
      <c r="A485" s="1">
        <v>44986</v>
      </c>
      <c r="B485" s="3">
        <v>143.85922241210901</v>
      </c>
      <c r="C485" s="3">
        <v>92.169998168945298</v>
      </c>
      <c r="D485" s="3">
        <v>143.41683959960901</v>
      </c>
      <c r="E485" s="3">
        <v>134.66482543945301</v>
      </c>
      <c r="F485" s="3">
        <v>54.9631538391113</v>
      </c>
      <c r="G485" s="3">
        <v>339.97946166992102</v>
      </c>
      <c r="H485" s="3">
        <v>172.60650634765599</v>
      </c>
      <c r="I485" s="3">
        <v>65.912040710449205</v>
      </c>
      <c r="J485" s="3">
        <v>113.086280822753</v>
      </c>
      <c r="K485" s="3">
        <v>198.72633361816401</v>
      </c>
      <c r="L485" s="3">
        <v>103.56345367431599</v>
      </c>
    </row>
    <row r="486" spans="1:12" x14ac:dyDescent="0.3">
      <c r="A486" s="1">
        <v>44987</v>
      </c>
      <c r="B486" s="3">
        <v>144.45324707031199</v>
      </c>
      <c r="C486" s="3">
        <v>92.129997253417898</v>
      </c>
      <c r="D486" s="3">
        <v>143.30404663085901</v>
      </c>
      <c r="E486" s="3">
        <v>133.26669311523401</v>
      </c>
      <c r="F486" s="3">
        <v>55.766220092773402</v>
      </c>
      <c r="G486" s="3">
        <v>341.63052368164</v>
      </c>
      <c r="H486" s="3">
        <v>173.71130371093699</v>
      </c>
      <c r="I486" s="3">
        <v>68.119483947753906</v>
      </c>
      <c r="J486" s="3">
        <v>116.34453582763599</v>
      </c>
      <c r="K486" s="3">
        <v>201.94625854492099</v>
      </c>
      <c r="L486" s="3">
        <v>104.039756774902</v>
      </c>
    </row>
    <row r="487" spans="1:12" x14ac:dyDescent="0.3">
      <c r="A487" s="1">
        <v>44988</v>
      </c>
      <c r="B487" s="3">
        <v>149.52209472656199</v>
      </c>
      <c r="C487" s="3">
        <v>94.900001525878906</v>
      </c>
      <c r="D487" s="3">
        <v>144.779861450195</v>
      </c>
      <c r="E487" s="3">
        <v>135.71340942382801</v>
      </c>
      <c r="F487" s="3">
        <v>55.504753112792898</v>
      </c>
      <c r="G487" s="3">
        <v>351.95477294921801</v>
      </c>
      <c r="H487" s="3">
        <v>184.38102722167901</v>
      </c>
      <c r="I487" s="3">
        <v>69.647712707519503</v>
      </c>
      <c r="J487" s="3">
        <v>118.519798278808</v>
      </c>
      <c r="K487" s="3">
        <v>200.03532409667901</v>
      </c>
      <c r="L487" s="3">
        <v>105.35659027099599</v>
      </c>
    </row>
    <row r="488" spans="1:12" x14ac:dyDescent="0.3">
      <c r="A488" s="1">
        <v>44991</v>
      </c>
      <c r="B488" s="3">
        <v>152.29414367675699</v>
      </c>
      <c r="C488" s="3">
        <v>93.75</v>
      </c>
      <c r="D488" s="3">
        <v>146.22747802734301</v>
      </c>
      <c r="E488" s="3">
        <v>134.91989135742099</v>
      </c>
      <c r="F488" s="3">
        <v>56.363838195800703</v>
      </c>
      <c r="G488" s="3">
        <v>347.749267578125</v>
      </c>
      <c r="H488" s="3">
        <v>184.03266906738199</v>
      </c>
      <c r="I488" s="3">
        <v>70.185417175292898</v>
      </c>
      <c r="J488" s="3">
        <v>118.715858459472</v>
      </c>
      <c r="K488" s="3">
        <v>199.52893066406199</v>
      </c>
      <c r="L488" s="3">
        <v>106.29051208496</v>
      </c>
    </row>
    <row r="489" spans="1:12" x14ac:dyDescent="0.3">
      <c r="A489" s="1">
        <v>44992</v>
      </c>
      <c r="B489" s="3">
        <v>150.08644104003901</v>
      </c>
      <c r="C489" s="3">
        <v>93.550003051757798</v>
      </c>
      <c r="D489" s="3">
        <v>144.84565734863199</v>
      </c>
      <c r="E489" s="3">
        <v>130.95219421386699</v>
      </c>
      <c r="F489" s="3">
        <v>56.037014007568303</v>
      </c>
      <c r="G489" s="3">
        <v>343.95178222656199</v>
      </c>
      <c r="H489" s="3">
        <v>183.64447021484301</v>
      </c>
      <c r="I489" s="3">
        <v>69.572242736816406</v>
      </c>
      <c r="J489" s="3">
        <v>115.59765625</v>
      </c>
      <c r="K489" s="3">
        <v>196.25167846679599</v>
      </c>
      <c r="L489" s="3">
        <v>104.235885620117</v>
      </c>
    </row>
    <row r="490" spans="1:12" x14ac:dyDescent="0.3">
      <c r="A490" s="1">
        <v>44993</v>
      </c>
      <c r="B490" s="3">
        <v>151.34373474121</v>
      </c>
      <c r="C490" s="3">
        <v>93.919998168945298</v>
      </c>
      <c r="D490" s="3">
        <v>143.783447265625</v>
      </c>
      <c r="E490" s="3">
        <v>130.17756652832</v>
      </c>
      <c r="F490" s="3">
        <v>56.065029144287102</v>
      </c>
      <c r="G490" s="3">
        <v>344.68988037109301</v>
      </c>
      <c r="H490" s="3">
        <v>184.10232543945301</v>
      </c>
      <c r="I490" s="3">
        <v>70.043914794921804</v>
      </c>
      <c r="J490" s="3">
        <v>116.755317687988</v>
      </c>
      <c r="K490" s="3">
        <v>194.50318908691401</v>
      </c>
      <c r="L490" s="3">
        <v>102.713584899902</v>
      </c>
    </row>
    <row r="491" spans="1:12" x14ac:dyDescent="0.3">
      <c r="A491" s="1">
        <v>44994</v>
      </c>
      <c r="B491" s="3">
        <v>149.08648681640599</v>
      </c>
      <c r="C491" s="3">
        <v>92.25</v>
      </c>
      <c r="D491" s="3">
        <v>142.16664123535099</v>
      </c>
      <c r="E491" s="3">
        <v>123.13021850585901</v>
      </c>
      <c r="F491" s="3">
        <v>55.523422241210902</v>
      </c>
      <c r="G491" s="3">
        <v>335.96832275390602</v>
      </c>
      <c r="H491" s="3">
        <v>180.83772277832</v>
      </c>
      <c r="I491" s="3">
        <v>69.581672668457003</v>
      </c>
      <c r="J491" s="3">
        <v>113.24501037597599</v>
      </c>
      <c r="K491" s="3">
        <v>190.681381225585</v>
      </c>
      <c r="L491" s="3">
        <v>101.91973114013599</v>
      </c>
    </row>
    <row r="492" spans="1:12" x14ac:dyDescent="0.3">
      <c r="A492" s="1">
        <v>44995</v>
      </c>
      <c r="B492" s="3">
        <v>147.01739501953099</v>
      </c>
      <c r="C492" s="3">
        <v>90.730003356933594</v>
      </c>
      <c r="D492" s="3">
        <v>142.51443481445301</v>
      </c>
      <c r="E492" s="3">
        <v>126.25713348388599</v>
      </c>
      <c r="F492" s="3">
        <v>55.289981842041001</v>
      </c>
      <c r="G492" s="3">
        <v>331.71435546875</v>
      </c>
      <c r="H492" s="3">
        <v>178.66793823242099</v>
      </c>
      <c r="I492" s="3">
        <v>68.874168395996094</v>
      </c>
      <c r="J492" s="3">
        <v>109.211868286132</v>
      </c>
      <c r="K492" s="3">
        <v>187.32768249511699</v>
      </c>
      <c r="L492" s="3">
        <v>100.65894317626901</v>
      </c>
    </row>
    <row r="493" spans="1:12" x14ac:dyDescent="0.3">
      <c r="A493" s="1">
        <v>44998</v>
      </c>
      <c r="B493" s="3">
        <v>148.96771240234301</v>
      </c>
      <c r="C493" s="3">
        <v>92.430000305175696</v>
      </c>
      <c r="D493" s="3">
        <v>143.87744140625</v>
      </c>
      <c r="E493" s="3">
        <v>123.989875793457</v>
      </c>
      <c r="F493" s="3">
        <v>55.850254058837798</v>
      </c>
      <c r="G493" s="3">
        <v>326.41586303710898</v>
      </c>
      <c r="H493" s="3">
        <v>180.05142211914</v>
      </c>
      <c r="I493" s="3">
        <v>69.1383056640625</v>
      </c>
      <c r="J493" s="3">
        <v>110.50958251953099</v>
      </c>
      <c r="K493" s="3">
        <v>186.41044616699199</v>
      </c>
      <c r="L493" s="3">
        <v>99.500862121582003</v>
      </c>
    </row>
    <row r="494" spans="1:12" x14ac:dyDescent="0.3">
      <c r="A494" s="1">
        <v>44999</v>
      </c>
      <c r="B494" s="3">
        <v>151.06652832031199</v>
      </c>
      <c r="C494" s="3">
        <v>94.879997253417898</v>
      </c>
      <c r="D494" s="3">
        <v>144.68586730957</v>
      </c>
      <c r="E494" s="3">
        <v>127.173446655273</v>
      </c>
      <c r="F494" s="3">
        <v>56.055690765380803</v>
      </c>
      <c r="G494" s="3">
        <v>333.83462524414</v>
      </c>
      <c r="H494" s="3">
        <v>193.10987854003901</v>
      </c>
      <c r="I494" s="3">
        <v>70.326934814453097</v>
      </c>
      <c r="J494" s="3">
        <v>111.87261962890599</v>
      </c>
      <c r="K494" s="3">
        <v>186.45820617675699</v>
      </c>
      <c r="L494" s="3">
        <v>99.874435424804602</v>
      </c>
    </row>
    <row r="495" spans="1:12" x14ac:dyDescent="0.3">
      <c r="A495" s="1">
        <v>45000</v>
      </c>
      <c r="B495" s="3">
        <v>151.46253967285099</v>
      </c>
      <c r="C495" s="3">
        <v>96.199996948242102</v>
      </c>
      <c r="D495" s="3">
        <v>145.09005737304599</v>
      </c>
      <c r="E495" s="3">
        <v>121.16525268554599</v>
      </c>
      <c r="F495" s="3">
        <v>56.429210662841797</v>
      </c>
      <c r="G495" s="3">
        <v>322.61383056640602</v>
      </c>
      <c r="H495" s="3">
        <v>196.82237243652301</v>
      </c>
      <c r="I495" s="3">
        <v>71.241981506347599</v>
      </c>
      <c r="J495" s="3">
        <v>112.04066467285099</v>
      </c>
      <c r="K495" s="3">
        <v>183.48675537109301</v>
      </c>
      <c r="L495" s="3">
        <v>94.905929565429602</v>
      </c>
    </row>
    <row r="496" spans="1:12" x14ac:dyDescent="0.3">
      <c r="A496" s="1">
        <v>45001</v>
      </c>
      <c r="B496" s="3">
        <v>154.29400634765599</v>
      </c>
      <c r="C496" s="3">
        <v>100.040000915527</v>
      </c>
      <c r="D496" s="3">
        <v>144.78924560546801</v>
      </c>
      <c r="E496" s="3">
        <v>123.517524719238</v>
      </c>
      <c r="F496" s="3">
        <v>56.739723205566399</v>
      </c>
      <c r="G496" s="3">
        <v>329.78887939453102</v>
      </c>
      <c r="H496" s="3">
        <v>203.96868896484301</v>
      </c>
      <c r="I496" s="3">
        <v>71.9117431640625</v>
      </c>
      <c r="J496" s="3">
        <v>112.93405151367099</v>
      </c>
      <c r="K496" s="3">
        <v>184.31797790527301</v>
      </c>
      <c r="L496" s="3">
        <v>94.354911804199205</v>
      </c>
    </row>
    <row r="497" spans="1:12" x14ac:dyDescent="0.3">
      <c r="A497" s="1">
        <v>45002</v>
      </c>
      <c r="B497" s="3">
        <v>153.45246887207</v>
      </c>
      <c r="C497" s="3">
        <v>98.949996948242102</v>
      </c>
      <c r="D497" s="3">
        <v>143.23825073242099</v>
      </c>
      <c r="E497" s="3">
        <v>118.850784301757</v>
      </c>
      <c r="F497" s="3">
        <v>56.476253509521399</v>
      </c>
      <c r="G497" s="3">
        <v>322.18490600585898</v>
      </c>
      <c r="H497" s="3">
        <v>194.69241333007801</v>
      </c>
      <c r="I497" s="3">
        <v>71.383476257324205</v>
      </c>
      <c r="J497" s="3">
        <v>109.115989685058</v>
      </c>
      <c r="K497" s="3">
        <v>181.54713439941401</v>
      </c>
      <c r="L497" s="3">
        <v>93.2435302734375</v>
      </c>
    </row>
    <row r="498" spans="1:12" x14ac:dyDescent="0.3">
      <c r="A498" s="1">
        <v>45005</v>
      </c>
      <c r="B498" s="3">
        <v>155.828521728515</v>
      </c>
      <c r="C498" s="3">
        <v>97.709999084472599</v>
      </c>
      <c r="D498" s="3">
        <v>144.65766906738199</v>
      </c>
      <c r="E498" s="3">
        <v>120.10723114013599</v>
      </c>
      <c r="F498" s="3">
        <v>57.022006988525298</v>
      </c>
      <c r="G498" s="3">
        <v>330.295806884765</v>
      </c>
      <c r="H498" s="3">
        <v>196.88211059570301</v>
      </c>
      <c r="I498" s="3">
        <v>71.666496276855398</v>
      </c>
      <c r="J498" s="3">
        <v>111.62688446044901</v>
      </c>
      <c r="K498" s="3">
        <v>181.24140930175699</v>
      </c>
      <c r="L498" s="3">
        <v>95.681091308593693</v>
      </c>
    </row>
    <row r="499" spans="1:12" x14ac:dyDescent="0.3">
      <c r="A499" s="1">
        <v>45006</v>
      </c>
      <c r="B499" s="3">
        <v>157.68974304199199</v>
      </c>
      <c r="C499" s="3">
        <v>100.61000061035099</v>
      </c>
      <c r="D499" s="3">
        <v>144.65766906738199</v>
      </c>
      <c r="E499" s="3">
        <v>123.328605651855</v>
      </c>
      <c r="F499" s="3">
        <v>56.758537292480398</v>
      </c>
      <c r="G499" s="3">
        <v>332.72326660156199</v>
      </c>
      <c r="H499" s="3">
        <v>201.21168518066401</v>
      </c>
      <c r="I499" s="3">
        <v>71.091041564941406</v>
      </c>
      <c r="J499" s="3">
        <v>111.30712890625</v>
      </c>
      <c r="K499" s="3">
        <v>181.09806823730401</v>
      </c>
      <c r="L499" s="3">
        <v>99.967834472656193</v>
      </c>
    </row>
    <row r="500" spans="1:12" x14ac:dyDescent="0.3">
      <c r="A500" s="1">
        <v>45007</v>
      </c>
      <c r="B500" s="3">
        <v>156.25422668457</v>
      </c>
      <c r="C500" s="3">
        <v>98.699996948242102</v>
      </c>
      <c r="D500" s="3">
        <v>141.988037109375</v>
      </c>
      <c r="E500" s="3">
        <v>120.14500427246</v>
      </c>
      <c r="F500" s="3">
        <v>56.504482269287102</v>
      </c>
      <c r="G500" s="3">
        <v>330.62728881835898</v>
      </c>
      <c r="H500" s="3">
        <v>198.87271118164</v>
      </c>
      <c r="I500" s="3">
        <v>69.930709838867102</v>
      </c>
      <c r="J500" s="3">
        <v>107.31980895996</v>
      </c>
      <c r="K500" s="3">
        <v>177.4482421875</v>
      </c>
      <c r="L500" s="3">
        <v>97.679702758789006</v>
      </c>
    </row>
    <row r="501" spans="1:12" x14ac:dyDescent="0.3">
      <c r="A501" s="1">
        <v>45008</v>
      </c>
      <c r="B501" s="3">
        <v>157.34324645996</v>
      </c>
      <c r="C501" s="3">
        <v>98.709999084472599</v>
      </c>
      <c r="D501" s="3">
        <v>142.06324768066401</v>
      </c>
      <c r="E501" s="3">
        <v>119.82382202148401</v>
      </c>
      <c r="F501" s="3">
        <v>56.382156372070298</v>
      </c>
      <c r="G501" s="3">
        <v>332.75247192382801</v>
      </c>
      <c r="H501" s="3">
        <v>203.32173156738199</v>
      </c>
      <c r="I501" s="3">
        <v>69.628837585449205</v>
      </c>
      <c r="J501" s="3">
        <v>107.348007202148</v>
      </c>
      <c r="K501" s="3">
        <v>177.90682983398401</v>
      </c>
      <c r="L501" s="3">
        <v>96.577651977539006</v>
      </c>
    </row>
    <row r="502" spans="1:12" x14ac:dyDescent="0.3">
      <c r="A502" s="1">
        <v>45009</v>
      </c>
      <c r="B502" s="3">
        <v>158.65007019042901</v>
      </c>
      <c r="C502" s="3">
        <v>98.129997253417898</v>
      </c>
      <c r="D502" s="3">
        <v>143.49201965332</v>
      </c>
      <c r="E502" s="3">
        <v>118.00057983398401</v>
      </c>
      <c r="F502" s="3">
        <v>57.304298400878899</v>
      </c>
      <c r="G502" s="3">
        <v>336.08654785156199</v>
      </c>
      <c r="H502" s="3">
        <v>205.04360961914</v>
      </c>
      <c r="I502" s="3">
        <v>71.402359008789006</v>
      </c>
      <c r="J502" s="3">
        <v>110.056396484375</v>
      </c>
      <c r="K502" s="3">
        <v>180.11393737792901</v>
      </c>
      <c r="L502" s="3">
        <v>96.689735412597599</v>
      </c>
    </row>
    <row r="503" spans="1:12" x14ac:dyDescent="0.3">
      <c r="A503" s="1">
        <v>45012</v>
      </c>
      <c r="B503" s="3">
        <v>156.69973754882801</v>
      </c>
      <c r="C503" s="3">
        <v>98.040000915527301</v>
      </c>
      <c r="D503" s="3">
        <v>144.10305786132801</v>
      </c>
      <c r="E503" s="3">
        <v>121.382553100585</v>
      </c>
      <c r="F503" s="3">
        <v>57.727725982666001</v>
      </c>
      <c r="G503" s="3">
        <v>338.37750244140602</v>
      </c>
      <c r="H503" s="3">
        <v>201.88850402832</v>
      </c>
      <c r="I503" s="3">
        <v>71.166511535644503</v>
      </c>
      <c r="J503" s="3">
        <v>110.084602355957</v>
      </c>
      <c r="K503" s="3">
        <v>184.62373352050699</v>
      </c>
      <c r="L503" s="3">
        <v>98.809753417968693</v>
      </c>
    </row>
    <row r="504" spans="1:12" x14ac:dyDescent="0.3">
      <c r="A504" s="1">
        <v>45013</v>
      </c>
      <c r="B504" s="3">
        <v>156.07601928710901</v>
      </c>
      <c r="C504" s="3">
        <v>97.239997863769503</v>
      </c>
      <c r="D504" s="3">
        <v>142.71183776855401</v>
      </c>
      <c r="E504" s="3">
        <v>121.75098419189401</v>
      </c>
      <c r="F504" s="3">
        <v>57.793594360351499</v>
      </c>
      <c r="G504" s="3">
        <v>338.64071655273398</v>
      </c>
      <c r="H504" s="3">
        <v>199.73863220214801</v>
      </c>
      <c r="I504" s="3">
        <v>70.977836608886705</v>
      </c>
      <c r="J504" s="3">
        <v>109.69903564453099</v>
      </c>
      <c r="K504" s="3">
        <v>187.82452392578099</v>
      </c>
      <c r="L504" s="3">
        <v>100.0425491333</v>
      </c>
    </row>
    <row r="505" spans="1:12" x14ac:dyDescent="0.3">
      <c r="A505" s="1">
        <v>45014</v>
      </c>
      <c r="B505" s="3">
        <v>159.16488647460901</v>
      </c>
      <c r="C505" s="3">
        <v>100.25</v>
      </c>
      <c r="D505" s="3">
        <v>144.11244201660099</v>
      </c>
      <c r="E505" s="3">
        <v>121.99658203125</v>
      </c>
      <c r="F505" s="3">
        <v>58.207614898681598</v>
      </c>
      <c r="G505" s="3">
        <v>340.94140625</v>
      </c>
      <c r="H505" s="3">
        <v>204.38673400878901</v>
      </c>
      <c r="I505" s="3">
        <v>71.798545837402301</v>
      </c>
      <c r="J505" s="3">
        <v>112.73656463623</v>
      </c>
      <c r="K505" s="3">
        <v>190.22274780273401</v>
      </c>
      <c r="L505" s="3">
        <v>101.76096343994099</v>
      </c>
    </row>
    <row r="506" spans="1:12" x14ac:dyDescent="0.3">
      <c r="A506" s="1">
        <v>45015</v>
      </c>
      <c r="B506" s="3">
        <v>160.739013671875</v>
      </c>
      <c r="C506" s="3">
        <v>102</v>
      </c>
      <c r="D506" s="3">
        <v>144.22525024414</v>
      </c>
      <c r="E506" s="3">
        <v>121.628173828125</v>
      </c>
      <c r="F506" s="3">
        <v>58.19820022583</v>
      </c>
      <c r="G506" s="3">
        <v>342.70599365234301</v>
      </c>
      <c r="H506" s="3">
        <v>206.86505126953099</v>
      </c>
      <c r="I506" s="3">
        <v>72.251350402832003</v>
      </c>
      <c r="J506" s="3">
        <v>114.655014038085</v>
      </c>
      <c r="K506" s="3">
        <v>189.52525329589801</v>
      </c>
      <c r="L506" s="3">
        <v>102.255958557128</v>
      </c>
    </row>
    <row r="507" spans="1:12" x14ac:dyDescent="0.3">
      <c r="A507" s="1">
        <v>45016</v>
      </c>
      <c r="B507" s="3">
        <v>163.25363159179599</v>
      </c>
      <c r="C507" s="3">
        <v>103.290000915527</v>
      </c>
      <c r="D507" s="3">
        <v>145.70103454589801</v>
      </c>
      <c r="E507" s="3">
        <v>123.10186767578099</v>
      </c>
      <c r="F507" s="3">
        <v>58.367568969726499</v>
      </c>
      <c r="G507" s="3">
        <v>346.50793457031199</v>
      </c>
      <c r="H507" s="3">
        <v>210.94581604003901</v>
      </c>
      <c r="I507" s="3">
        <v>72.713607788085895</v>
      </c>
      <c r="J507" s="3">
        <v>117.33517456054599</v>
      </c>
      <c r="K507" s="3">
        <v>192.29606628417901</v>
      </c>
      <c r="L507" s="3">
        <v>102.414733886718</v>
      </c>
    </row>
    <row r="508" spans="1:12" x14ac:dyDescent="0.3">
      <c r="A508" s="1">
        <v>45019</v>
      </c>
      <c r="B508" s="3">
        <v>164.51095581054599</v>
      </c>
      <c r="C508" s="3">
        <v>102.41000366210901</v>
      </c>
      <c r="D508" s="3">
        <v>147.44007873535099</v>
      </c>
      <c r="E508" s="3">
        <v>122.96018218994099</v>
      </c>
      <c r="F508" s="3">
        <v>58.715736389160099</v>
      </c>
      <c r="G508" s="3">
        <v>349.10107421875</v>
      </c>
      <c r="H508" s="3">
        <v>212.07052612304599</v>
      </c>
      <c r="I508" s="3">
        <v>72.326820373535099</v>
      </c>
      <c r="J508" s="3">
        <v>116.394775390625</v>
      </c>
      <c r="K508" s="3">
        <v>190.65269470214801</v>
      </c>
      <c r="L508" s="3">
        <v>108.45724487304599</v>
      </c>
    </row>
    <row r="509" spans="1:12" x14ac:dyDescent="0.3">
      <c r="A509" s="1">
        <v>45020</v>
      </c>
      <c r="B509" s="3">
        <v>163.97636413574199</v>
      </c>
      <c r="C509" s="3">
        <v>103.949996948242</v>
      </c>
      <c r="D509" s="3">
        <v>148.981674194335</v>
      </c>
      <c r="E509" s="3">
        <v>121.31641387939401</v>
      </c>
      <c r="F509" s="3">
        <v>58.536956787109297</v>
      </c>
      <c r="G509" s="3">
        <v>348.80856323242102</v>
      </c>
      <c r="H509" s="3">
        <v>213.71275329589801</v>
      </c>
      <c r="I509" s="3">
        <v>72.789085388183594</v>
      </c>
      <c r="J509" s="3">
        <v>116.68629455566401</v>
      </c>
      <c r="K509" s="3">
        <v>187.15570068359301</v>
      </c>
      <c r="L509" s="3">
        <v>107.42058563232401</v>
      </c>
    </row>
    <row r="510" spans="1:12" x14ac:dyDescent="0.3">
      <c r="A510" s="1">
        <v>45021</v>
      </c>
      <c r="B510" s="3">
        <v>162.12501525878901</v>
      </c>
      <c r="C510" s="3">
        <v>101.09999847412099</v>
      </c>
      <c r="D510" s="3">
        <v>155.67453002929599</v>
      </c>
      <c r="E510" s="3">
        <v>121.497314453125</v>
      </c>
      <c r="F510" s="3">
        <v>59.0921211242675</v>
      </c>
      <c r="G510" s="3">
        <v>346.67361450195301</v>
      </c>
      <c r="H510" s="3">
        <v>210.48796081542901</v>
      </c>
      <c r="I510" s="3">
        <v>73.892791748046804</v>
      </c>
      <c r="J510" s="3">
        <v>114.984153747558</v>
      </c>
      <c r="K510" s="3">
        <v>185.56010437011699</v>
      </c>
      <c r="L510" s="3">
        <v>109.26042175292901</v>
      </c>
    </row>
    <row r="511" spans="1:12" x14ac:dyDescent="0.3">
      <c r="A511" s="1">
        <v>45022</v>
      </c>
      <c r="B511" s="3">
        <v>163.01600646972599</v>
      </c>
      <c r="C511" s="3">
        <v>102.059997558593</v>
      </c>
      <c r="D511" s="3">
        <v>155.24212646484301</v>
      </c>
      <c r="E511" s="3">
        <v>121.36402893066401</v>
      </c>
      <c r="F511" s="3">
        <v>59.129756927490199</v>
      </c>
      <c r="G511" s="3">
        <v>347.61929321289</v>
      </c>
      <c r="H511" s="3">
        <v>215.08630371093699</v>
      </c>
      <c r="I511" s="3">
        <v>74.496543884277301</v>
      </c>
      <c r="J511" s="3">
        <v>115.435546875</v>
      </c>
      <c r="K511" s="3">
        <v>189.79277038574199</v>
      </c>
      <c r="L511" s="3">
        <v>107.448600769042</v>
      </c>
    </row>
    <row r="512" spans="1:12" x14ac:dyDescent="0.3">
      <c r="A512" s="1">
        <v>45026</v>
      </c>
      <c r="B512" s="3">
        <v>160.41226196289</v>
      </c>
      <c r="C512" s="3">
        <v>102.169998168945</v>
      </c>
      <c r="D512" s="3">
        <v>154.46192932128901</v>
      </c>
      <c r="E512" s="3">
        <v>121.763900756835</v>
      </c>
      <c r="F512" s="3">
        <v>58.988613128662102</v>
      </c>
      <c r="G512" s="3">
        <v>349.54953002929602</v>
      </c>
      <c r="H512" s="3">
        <v>213.74264526367099</v>
      </c>
      <c r="I512" s="3">
        <v>73.987129211425696</v>
      </c>
      <c r="J512" s="3">
        <v>116.366561889648</v>
      </c>
      <c r="K512" s="3">
        <v>189.53479003906199</v>
      </c>
      <c r="L512" s="3">
        <v>106.972290039062</v>
      </c>
    </row>
    <row r="513" spans="1:12" x14ac:dyDescent="0.3">
      <c r="A513" s="1">
        <v>45027</v>
      </c>
      <c r="B513" s="3">
        <v>159.194564819335</v>
      </c>
      <c r="C513" s="3">
        <v>99.919998168945298</v>
      </c>
      <c r="D513" s="3">
        <v>154.41493225097599</v>
      </c>
      <c r="E513" s="3">
        <v>122.363731384277</v>
      </c>
      <c r="F513" s="3">
        <v>58.885108947753899</v>
      </c>
      <c r="G513" s="3">
        <v>349.247314453125</v>
      </c>
      <c r="H513" s="3">
        <v>212.84686279296801</v>
      </c>
      <c r="I513" s="3">
        <v>73.902229309082003</v>
      </c>
      <c r="J513" s="3">
        <v>115.360313415527</v>
      </c>
      <c r="K513" s="3">
        <v>190.04121398925699</v>
      </c>
      <c r="L513" s="3">
        <v>107.72877502441401</v>
      </c>
    </row>
    <row r="514" spans="1:12" x14ac:dyDescent="0.3">
      <c r="A514" s="1">
        <v>45028</v>
      </c>
      <c r="B514" s="3">
        <v>158.50155639648401</v>
      </c>
      <c r="C514" s="3">
        <v>97.830001831054602</v>
      </c>
      <c r="D514" s="3">
        <v>154.08592224121</v>
      </c>
      <c r="E514" s="3">
        <v>122.344680786132</v>
      </c>
      <c r="F514" s="3">
        <v>58.988613128662102</v>
      </c>
      <c r="G514" s="3">
        <v>350.31970214843699</v>
      </c>
      <c r="H514" s="3">
        <v>212.99612426757801</v>
      </c>
      <c r="I514" s="3">
        <v>74.1380615234375</v>
      </c>
      <c r="J514" s="3">
        <v>115.491973876953</v>
      </c>
      <c r="K514" s="3">
        <v>189.87873840332</v>
      </c>
      <c r="L514" s="3">
        <v>107.61670684814401</v>
      </c>
    </row>
    <row r="515" spans="1:12" x14ac:dyDescent="0.3">
      <c r="A515" s="1">
        <v>45029</v>
      </c>
      <c r="B515" s="3">
        <v>163.90704345703099</v>
      </c>
      <c r="C515" s="3">
        <v>102.400001525878</v>
      </c>
      <c r="D515" s="3">
        <v>156.14454650878901</v>
      </c>
      <c r="E515" s="3">
        <v>122.811218261718</v>
      </c>
      <c r="F515" s="3">
        <v>59.421451568603501</v>
      </c>
      <c r="G515" s="3">
        <v>352.86404418945301</v>
      </c>
      <c r="H515" s="3">
        <v>219.31637573242099</v>
      </c>
      <c r="I515" s="3">
        <v>74.383338928222599</v>
      </c>
      <c r="J515" s="3">
        <v>114.655014038085</v>
      </c>
      <c r="K515" s="3">
        <v>189.10484313964801</v>
      </c>
      <c r="L515" s="3">
        <v>108.12102508544901</v>
      </c>
    </row>
    <row r="516" spans="1:12" x14ac:dyDescent="0.3">
      <c r="A516" s="1">
        <v>45030</v>
      </c>
      <c r="B516" s="3">
        <v>163.560546875</v>
      </c>
      <c r="C516" s="3">
        <v>102.51000213623</v>
      </c>
      <c r="D516" s="3">
        <v>155.89074707031199</v>
      </c>
      <c r="E516" s="3">
        <v>132.08467102050699</v>
      </c>
      <c r="F516" s="3">
        <v>59.327358245849602</v>
      </c>
      <c r="G516" s="3">
        <v>350.63165283203102</v>
      </c>
      <c r="H516" s="3">
        <v>220.45100402832</v>
      </c>
      <c r="I516" s="3">
        <v>73.600357055664006</v>
      </c>
      <c r="J516" s="3">
        <v>112.623725891113</v>
      </c>
      <c r="K516" s="3">
        <v>189.68766784667901</v>
      </c>
      <c r="L516" s="3">
        <v>108.38253784179599</v>
      </c>
    </row>
    <row r="517" spans="1:12" x14ac:dyDescent="0.3">
      <c r="A517" s="1">
        <v>45033</v>
      </c>
      <c r="B517" s="3">
        <v>163.580322265625</v>
      </c>
      <c r="C517" s="3">
        <v>102.73999786376901</v>
      </c>
      <c r="D517" s="3">
        <v>155.73094177246</v>
      </c>
      <c r="E517" s="3">
        <v>133.13195800781199</v>
      </c>
      <c r="F517" s="3">
        <v>59.713146209716797</v>
      </c>
      <c r="G517" s="3">
        <v>353.24432373046801</v>
      </c>
      <c r="H517" s="3">
        <v>217.83334350585901</v>
      </c>
      <c r="I517" s="3">
        <v>74.090896606445298</v>
      </c>
      <c r="J517" s="3">
        <v>115.8023147583</v>
      </c>
      <c r="K517" s="3">
        <v>191.13040161132801</v>
      </c>
      <c r="L517" s="3">
        <v>107.12172698974599</v>
      </c>
    </row>
    <row r="518" spans="1:12" x14ac:dyDescent="0.3">
      <c r="A518" s="1">
        <v>45034</v>
      </c>
      <c r="B518" s="3">
        <v>164.80796813964801</v>
      </c>
      <c r="C518" s="3">
        <v>102.300003051757</v>
      </c>
      <c r="D518" s="3">
        <v>151.350494384765</v>
      </c>
      <c r="E518" s="3">
        <v>134.62673950195301</v>
      </c>
      <c r="F518" s="3">
        <v>59.807243347167898</v>
      </c>
      <c r="G518" s="3">
        <v>355.70095825195301</v>
      </c>
      <c r="H518" s="3">
        <v>216.86788940429599</v>
      </c>
      <c r="I518" s="3">
        <v>73.864501953125</v>
      </c>
      <c r="J518" s="3">
        <v>116.33834838867099</v>
      </c>
      <c r="K518" s="3">
        <v>190.58580017089801</v>
      </c>
      <c r="L518" s="3">
        <v>109.213729858398</v>
      </c>
    </row>
    <row r="519" spans="1:12" x14ac:dyDescent="0.3">
      <c r="A519" s="1">
        <v>45035</v>
      </c>
      <c r="B519" s="3">
        <v>165.95637512207</v>
      </c>
      <c r="C519" s="3">
        <v>104.300003051757</v>
      </c>
      <c r="D519" s="3">
        <v>152.779296875</v>
      </c>
      <c r="E519" s="3">
        <v>134.45536804199199</v>
      </c>
      <c r="F519" s="3">
        <v>59.920158386230398</v>
      </c>
      <c r="G519" s="3">
        <v>356.12991333007801</v>
      </c>
      <c r="H519" s="3">
        <v>214.68815612792901</v>
      </c>
      <c r="I519" s="3">
        <v>74.468238830566406</v>
      </c>
      <c r="J519" s="3">
        <v>117.701942443847</v>
      </c>
      <c r="K519" s="3">
        <v>193.00314331054599</v>
      </c>
      <c r="L519" s="3">
        <v>108.86817169189401</v>
      </c>
    </row>
    <row r="520" spans="1:12" x14ac:dyDescent="0.3">
      <c r="A520" s="1">
        <v>45036</v>
      </c>
      <c r="B520" s="3">
        <v>164.98616027832</v>
      </c>
      <c r="C520" s="3">
        <v>103.809997558593</v>
      </c>
      <c r="D520" s="3">
        <v>153.76632690429599</v>
      </c>
      <c r="E520" s="3">
        <v>134.06500244140599</v>
      </c>
      <c r="F520" s="3">
        <v>60.183620452880803</v>
      </c>
      <c r="G520" s="3">
        <v>358.11865234375</v>
      </c>
      <c r="H520" s="3">
        <v>212.07052612304599</v>
      </c>
      <c r="I520" s="3">
        <v>74.289009094238196</v>
      </c>
      <c r="J520" s="3">
        <v>115.905754089355</v>
      </c>
      <c r="K520" s="3">
        <v>193.57638549804599</v>
      </c>
      <c r="L520" s="3">
        <v>107.999626159667</v>
      </c>
    </row>
    <row r="521" spans="1:12" x14ac:dyDescent="0.3">
      <c r="A521" s="1">
        <v>45037</v>
      </c>
      <c r="B521" s="3">
        <v>163.37245178222599</v>
      </c>
      <c r="C521" s="3">
        <v>106.959999084472</v>
      </c>
      <c r="D521" s="3">
        <v>152.92974853515599</v>
      </c>
      <c r="E521" s="3">
        <v>133.80793762207</v>
      </c>
      <c r="F521" s="3">
        <v>60.268318176269503</v>
      </c>
      <c r="G521" s="3">
        <v>357.00726318359301</v>
      </c>
      <c r="H521" s="3">
        <v>211.891342163085</v>
      </c>
      <c r="I521" s="3">
        <v>74.515403747558594</v>
      </c>
      <c r="J521" s="3">
        <v>116.216094970703</v>
      </c>
      <c r="K521" s="3">
        <v>189.99342346191401</v>
      </c>
      <c r="L521" s="3">
        <v>108.345169067382</v>
      </c>
    </row>
    <row r="522" spans="1:12" x14ac:dyDescent="0.3">
      <c r="A522" s="1">
        <v>45040</v>
      </c>
      <c r="B522" s="3">
        <v>163.67932128906199</v>
      </c>
      <c r="C522" s="3">
        <v>106.209999084472</v>
      </c>
      <c r="D522" s="3">
        <v>153.86032104492099</v>
      </c>
      <c r="E522" s="3">
        <v>133.988845825195</v>
      </c>
      <c r="F522" s="3">
        <v>60.174217224121001</v>
      </c>
      <c r="G522" s="3">
        <v>358.76208496093699</v>
      </c>
      <c r="H522" s="3">
        <v>211.79180908203099</v>
      </c>
      <c r="I522" s="3">
        <v>74.562583923339801</v>
      </c>
      <c r="J522" s="3">
        <v>115.84933471679599</v>
      </c>
      <c r="K522" s="3">
        <v>191.35972595214801</v>
      </c>
      <c r="L522" s="3">
        <v>110.39047241210901</v>
      </c>
    </row>
    <row r="523" spans="1:12" x14ac:dyDescent="0.3">
      <c r="A523" s="1">
        <v>45041</v>
      </c>
      <c r="B523" s="3">
        <v>162.13490295410099</v>
      </c>
      <c r="C523" s="3">
        <v>102.56999969482401</v>
      </c>
      <c r="D523" s="3">
        <v>155.27033996582</v>
      </c>
      <c r="E523" s="3">
        <v>131.075424194335</v>
      </c>
      <c r="F523" s="3">
        <v>60.080120086669901</v>
      </c>
      <c r="G523" s="3">
        <v>357.83590698242102</v>
      </c>
      <c r="H523" s="3">
        <v>206.57638549804599</v>
      </c>
      <c r="I523" s="3">
        <v>73.411682128906193</v>
      </c>
      <c r="J523" s="3">
        <v>113.451278686523</v>
      </c>
      <c r="K523" s="3">
        <v>186.07601928710901</v>
      </c>
      <c r="L523" s="3">
        <v>108.821472167968</v>
      </c>
    </row>
    <row r="524" spans="1:12" x14ac:dyDescent="0.3">
      <c r="A524" s="1">
        <v>45042</v>
      </c>
      <c r="B524" s="3">
        <v>162.12501525878901</v>
      </c>
      <c r="C524" s="3">
        <v>104.980003356933</v>
      </c>
      <c r="D524" s="3">
        <v>152.86389160156199</v>
      </c>
      <c r="E524" s="3">
        <v>128.75230407714801</v>
      </c>
      <c r="F524" s="3">
        <v>59.797840118408203</v>
      </c>
      <c r="G524" s="3">
        <v>355.82772827148398</v>
      </c>
      <c r="H524" s="3">
        <v>208.417724609375</v>
      </c>
      <c r="I524" s="3">
        <v>69.874114990234304</v>
      </c>
      <c r="J524" s="3">
        <v>111.97483062744099</v>
      </c>
      <c r="K524" s="3">
        <v>182.97076416015599</v>
      </c>
      <c r="L524" s="3">
        <v>107.822174072265</v>
      </c>
    </row>
    <row r="525" spans="1:12" x14ac:dyDescent="0.3">
      <c r="A525" s="1">
        <v>45043</v>
      </c>
      <c r="B525" s="3">
        <v>166.72857666015599</v>
      </c>
      <c r="C525" s="3">
        <v>109.81999969482401</v>
      </c>
      <c r="D525" s="3">
        <v>153.22111511230401</v>
      </c>
      <c r="E525" s="3">
        <v>130.48513793945301</v>
      </c>
      <c r="F525" s="3">
        <v>59.920158386230398</v>
      </c>
      <c r="G525" s="3">
        <v>356.45162963867102</v>
      </c>
      <c r="H525" s="3">
        <v>237.44093322753901</v>
      </c>
      <c r="I525" s="3">
        <v>71.553283691406193</v>
      </c>
      <c r="J525" s="3">
        <v>114.899520874023</v>
      </c>
      <c r="K525" s="3">
        <v>184.919921875</v>
      </c>
      <c r="L525" s="3">
        <v>109.111000061035</v>
      </c>
    </row>
    <row r="526" spans="1:12" x14ac:dyDescent="0.3">
      <c r="A526" s="1">
        <v>45044</v>
      </c>
      <c r="B526" s="3">
        <v>167.98590087890599</v>
      </c>
      <c r="C526" s="3">
        <v>105.449996948242</v>
      </c>
      <c r="D526" s="3">
        <v>153.87911987304599</v>
      </c>
      <c r="E526" s="3">
        <v>131.61811828613199</v>
      </c>
      <c r="F526" s="3">
        <v>60.362407684326101</v>
      </c>
      <c r="G526" s="3">
        <v>360.16586303710898</v>
      </c>
      <c r="H526" s="3">
        <v>239.19268798828099</v>
      </c>
      <c r="I526" s="3">
        <v>72.289100646972599</v>
      </c>
      <c r="J526" s="3">
        <v>117.78659057617099</v>
      </c>
      <c r="K526" s="3">
        <v>186.98370361328099</v>
      </c>
      <c r="L526" s="3">
        <v>110.521224975585</v>
      </c>
    </row>
    <row r="527" spans="1:12" x14ac:dyDescent="0.3">
      <c r="A527" s="1">
        <v>45047</v>
      </c>
      <c r="B527" s="3">
        <v>167.89677429199199</v>
      </c>
      <c r="C527" s="3">
        <v>102.050003051757</v>
      </c>
      <c r="D527" s="3">
        <v>153.78514099121</v>
      </c>
      <c r="E527" s="3">
        <v>134.43634033203099</v>
      </c>
      <c r="F527" s="3">
        <v>60.5035591125488</v>
      </c>
      <c r="G527" s="3">
        <v>362.95397949218699</v>
      </c>
      <c r="H527" s="3">
        <v>242.03926086425699</v>
      </c>
      <c r="I527" s="3">
        <v>72.449462890625</v>
      </c>
      <c r="J527" s="3">
        <v>115.106407165527</v>
      </c>
      <c r="K527" s="3">
        <v>189.78321838378901</v>
      </c>
      <c r="L527" s="3">
        <v>107.093704223632</v>
      </c>
    </row>
    <row r="528" spans="1:12" x14ac:dyDescent="0.3">
      <c r="A528" s="1">
        <v>45048</v>
      </c>
      <c r="B528" s="3">
        <v>166.85728454589801</v>
      </c>
      <c r="C528" s="3">
        <v>103.629997253417</v>
      </c>
      <c r="D528" s="3">
        <v>155.12931823730401</v>
      </c>
      <c r="E528" s="3">
        <v>132.26551818847599</v>
      </c>
      <c r="F528" s="3">
        <v>60.230674743652301</v>
      </c>
      <c r="G528" s="3">
        <v>360.74102783203102</v>
      </c>
      <c r="H528" s="3">
        <v>238.117752075195</v>
      </c>
      <c r="I528" s="3">
        <v>71.638198852539006</v>
      </c>
      <c r="J528" s="3">
        <v>115.181632995605</v>
      </c>
      <c r="K528" s="3">
        <v>187.33723449707</v>
      </c>
      <c r="L528" s="3">
        <v>102.82565307617099</v>
      </c>
    </row>
    <row r="529" spans="1:12" x14ac:dyDescent="0.3">
      <c r="A529" s="1">
        <v>45049</v>
      </c>
      <c r="B529" s="3">
        <v>165.77818298339801</v>
      </c>
      <c r="C529" s="3">
        <v>103.650001525878</v>
      </c>
      <c r="D529" s="3">
        <v>153.09890747070301</v>
      </c>
      <c r="E529" s="3">
        <v>129.46636962890599</v>
      </c>
      <c r="F529" s="3">
        <v>59.891933441162102</v>
      </c>
      <c r="G529" s="3">
        <v>354.36541748046801</v>
      </c>
      <c r="H529" s="3">
        <v>235.91812133789</v>
      </c>
      <c r="I529" s="3">
        <v>71.119331359863196</v>
      </c>
      <c r="J529" s="3">
        <v>116.76153564453099</v>
      </c>
      <c r="K529" s="3">
        <v>186.63021850585901</v>
      </c>
      <c r="L529" s="3">
        <v>100.799018859863</v>
      </c>
    </row>
    <row r="530" spans="1:12" x14ac:dyDescent="0.3">
      <c r="A530" s="1">
        <v>45050</v>
      </c>
      <c r="B530" s="3">
        <v>164.13473510742099</v>
      </c>
      <c r="C530" s="3">
        <v>104</v>
      </c>
      <c r="D530" s="3">
        <v>152.40330505371</v>
      </c>
      <c r="E530" s="3">
        <v>127.69545745849599</v>
      </c>
      <c r="F530" s="3">
        <v>59.957801818847599</v>
      </c>
      <c r="G530" s="3">
        <v>351.73321533203102</v>
      </c>
      <c r="H530" s="3">
        <v>232.42457580566401</v>
      </c>
      <c r="I530" s="3">
        <v>71.232551574707003</v>
      </c>
      <c r="J530" s="3">
        <v>117.43864440917901</v>
      </c>
      <c r="K530" s="3">
        <v>188.28315734863199</v>
      </c>
      <c r="L530" s="3">
        <v>99.033905029296804</v>
      </c>
    </row>
    <row r="531" spans="1:12" x14ac:dyDescent="0.3">
      <c r="A531" s="1">
        <v>45051</v>
      </c>
      <c r="B531" s="3">
        <v>171.83708190917901</v>
      </c>
      <c r="C531" s="3">
        <v>105.66000366210901</v>
      </c>
      <c r="D531" s="3">
        <v>152.920318603515</v>
      </c>
      <c r="E531" s="3">
        <v>130.18997192382801</v>
      </c>
      <c r="F531" s="3">
        <v>60.240085601806598</v>
      </c>
      <c r="G531" s="3">
        <v>357.16323852539</v>
      </c>
      <c r="H531" s="3">
        <v>231.68803405761699</v>
      </c>
      <c r="I531" s="3">
        <v>71.232551574707003</v>
      </c>
      <c r="J531" s="3">
        <v>119.66739654541</v>
      </c>
      <c r="K531" s="3">
        <v>192.26744079589801</v>
      </c>
      <c r="L531" s="3">
        <v>101.499473571777</v>
      </c>
    </row>
    <row r="532" spans="1:12" x14ac:dyDescent="0.3">
      <c r="A532" s="1">
        <v>45054</v>
      </c>
      <c r="B532" s="3">
        <v>171.76777648925699</v>
      </c>
      <c r="C532" s="3">
        <v>105.83000183105401</v>
      </c>
      <c r="D532" s="3">
        <v>152.572509765625</v>
      </c>
      <c r="E532" s="3">
        <v>130.50418090820301</v>
      </c>
      <c r="F532" s="3">
        <v>60.145984649658203</v>
      </c>
      <c r="G532" s="3">
        <v>356.48092651367102</v>
      </c>
      <c r="H532" s="3">
        <v>232.17576599121</v>
      </c>
      <c r="I532" s="3">
        <v>71.751380920410099</v>
      </c>
      <c r="J532" s="3">
        <v>119.78025817871</v>
      </c>
      <c r="K532" s="3">
        <v>191.03488159179599</v>
      </c>
      <c r="L532" s="3">
        <v>101.901062011718</v>
      </c>
    </row>
    <row r="533" spans="1:12" x14ac:dyDescent="0.3">
      <c r="A533" s="1">
        <v>45055</v>
      </c>
      <c r="B533" s="3">
        <v>170.05503845214801</v>
      </c>
      <c r="C533" s="3">
        <v>106.620002746582</v>
      </c>
      <c r="D533" s="3">
        <v>151.38810729980401</v>
      </c>
      <c r="E533" s="3">
        <v>129.87577819824199</v>
      </c>
      <c r="F533" s="3">
        <v>59.647281646728501</v>
      </c>
      <c r="G533" s="3">
        <v>355.53524780273398</v>
      </c>
      <c r="H533" s="3">
        <v>232.27528381347599</v>
      </c>
      <c r="I533" s="3">
        <v>71.298568725585895</v>
      </c>
      <c r="J533" s="3">
        <v>118.41665649414</v>
      </c>
      <c r="K533" s="3">
        <v>191.65591430664</v>
      </c>
      <c r="L533" s="3">
        <v>101.929077148437</v>
      </c>
    </row>
    <row r="534" spans="1:12" x14ac:dyDescent="0.3">
      <c r="A534" s="1">
        <v>45056</v>
      </c>
      <c r="B534" s="3">
        <v>171.82716369628901</v>
      </c>
      <c r="C534" s="3">
        <v>110.19000244140599</v>
      </c>
      <c r="D534" s="3">
        <v>151.95213317871</v>
      </c>
      <c r="E534" s="3">
        <v>129.94242858886699</v>
      </c>
      <c r="F534" s="3">
        <v>59.750789642333899</v>
      </c>
      <c r="G534" s="3">
        <v>359.62966918945301</v>
      </c>
      <c r="H534" s="3">
        <v>231.98666381835901</v>
      </c>
      <c r="I534" s="3">
        <v>72.534370422363196</v>
      </c>
      <c r="J534" s="3">
        <v>120.447952270507</v>
      </c>
      <c r="K534" s="3">
        <v>190.19406127929599</v>
      </c>
      <c r="L534" s="3">
        <v>100.62158203125</v>
      </c>
    </row>
    <row r="535" spans="1:12" x14ac:dyDescent="0.3">
      <c r="A535" s="1">
        <v>45057</v>
      </c>
      <c r="B535" s="3">
        <v>172.01530456542901</v>
      </c>
      <c r="C535" s="3">
        <v>112.180000305175</v>
      </c>
      <c r="D535" s="3">
        <v>151.33172607421801</v>
      </c>
      <c r="E535" s="3">
        <v>129.53303527832</v>
      </c>
      <c r="F535" s="3">
        <v>60.089530944824197</v>
      </c>
      <c r="G535" s="3">
        <v>357.81643676757801</v>
      </c>
      <c r="H535" s="3">
        <v>234.68392944335901</v>
      </c>
      <c r="I535" s="3">
        <v>71.789123535156193</v>
      </c>
      <c r="J535" s="3">
        <v>118.24737548828099</v>
      </c>
      <c r="K535" s="3">
        <v>189.25770568847599</v>
      </c>
      <c r="L535" s="3">
        <v>98.800407409667898</v>
      </c>
    </row>
    <row r="536" spans="1:12" x14ac:dyDescent="0.3">
      <c r="A536" s="1">
        <v>45058</v>
      </c>
      <c r="B536" s="3">
        <v>171.08335876464801</v>
      </c>
      <c r="C536" s="3">
        <v>110.26000213623</v>
      </c>
      <c r="D536" s="3">
        <v>151.13430786132801</v>
      </c>
      <c r="E536" s="3">
        <v>127.67644500732401</v>
      </c>
      <c r="F536" s="3">
        <v>60.324771881103501</v>
      </c>
      <c r="G536" s="3">
        <v>361.02371215820301</v>
      </c>
      <c r="H536" s="3">
        <v>232.71319580078099</v>
      </c>
      <c r="I536" s="3">
        <v>73.543754577636705</v>
      </c>
      <c r="J536" s="3">
        <v>117.71135711669901</v>
      </c>
      <c r="K536" s="3">
        <v>190.127197265625</v>
      </c>
      <c r="L536" s="3">
        <v>98.791069030761705</v>
      </c>
    </row>
    <row r="537" spans="1:12" x14ac:dyDescent="0.3">
      <c r="A537" s="1">
        <v>45061</v>
      </c>
      <c r="B537" s="3">
        <v>170.58766174316401</v>
      </c>
      <c r="C537" s="3">
        <v>111.199996948242</v>
      </c>
      <c r="D537" s="3">
        <v>149.97808837890599</v>
      </c>
      <c r="E537" s="3">
        <v>128.75230407714801</v>
      </c>
      <c r="F537" s="3">
        <v>60.164802551269503</v>
      </c>
      <c r="G537" s="3">
        <v>359.53219604492102</v>
      </c>
      <c r="H537" s="3">
        <v>237.73951721191401</v>
      </c>
      <c r="I537" s="3">
        <v>73.147544860839801</v>
      </c>
      <c r="J537" s="3">
        <v>117.814804077148</v>
      </c>
      <c r="K537" s="3">
        <v>190.74824523925699</v>
      </c>
      <c r="L537" s="3">
        <v>98.979484558105398</v>
      </c>
    </row>
    <row r="538" spans="1:12" x14ac:dyDescent="0.3">
      <c r="A538" s="1">
        <v>45062</v>
      </c>
      <c r="B538" s="3">
        <v>170.58766174316401</v>
      </c>
      <c r="C538" s="3">
        <v>113.400001525878</v>
      </c>
      <c r="D538" s="3">
        <v>149.78071594238199</v>
      </c>
      <c r="E538" s="3">
        <v>127.88591766357401</v>
      </c>
      <c r="F538" s="3">
        <v>59.487316131591797</v>
      </c>
      <c r="G538" s="3">
        <v>356.705078125</v>
      </c>
      <c r="H538" s="3">
        <v>237.69972229003901</v>
      </c>
      <c r="I538" s="3">
        <v>71.543846130371094</v>
      </c>
      <c r="J538" s="3">
        <v>114.024940490722</v>
      </c>
      <c r="K538" s="3">
        <v>188.10160827636699</v>
      </c>
      <c r="L538" s="3">
        <v>96.577293395996094</v>
      </c>
    </row>
    <row r="539" spans="1:12" x14ac:dyDescent="0.3">
      <c r="A539" s="1">
        <v>45063</v>
      </c>
      <c r="B539" s="3">
        <v>171.20233154296801</v>
      </c>
      <c r="C539" s="3">
        <v>115.5</v>
      </c>
      <c r="D539" s="3">
        <v>149.45170593261699</v>
      </c>
      <c r="E539" s="3">
        <v>131.81805419921801</v>
      </c>
      <c r="F539" s="3">
        <v>59.421451568603501</v>
      </c>
      <c r="G539" s="3">
        <v>355.83749389648398</v>
      </c>
      <c r="H539" s="3">
        <v>241.35252380371</v>
      </c>
      <c r="I539" s="3">
        <v>71.072166442871094</v>
      </c>
      <c r="J539" s="3">
        <v>115.388526916503</v>
      </c>
      <c r="K539" s="3">
        <v>189.98385620117099</v>
      </c>
      <c r="L539" s="3">
        <v>98.743972778320298</v>
      </c>
    </row>
    <row r="540" spans="1:12" x14ac:dyDescent="0.3">
      <c r="A540" s="1">
        <v>45064</v>
      </c>
      <c r="B540" s="3">
        <v>173.5419921875</v>
      </c>
      <c r="C540" s="3">
        <v>118.150001525878</v>
      </c>
      <c r="D540" s="3">
        <v>148.97227478027301</v>
      </c>
      <c r="E540" s="3">
        <v>132.817779541015</v>
      </c>
      <c r="F540" s="3">
        <v>59.0921211242675</v>
      </c>
      <c r="G540" s="3">
        <v>358.93756103515602</v>
      </c>
      <c r="H540" s="3">
        <v>245.69204711914</v>
      </c>
      <c r="I540" s="3">
        <v>70.845764160156193</v>
      </c>
      <c r="J540" s="3">
        <v>114.786666870117</v>
      </c>
      <c r="K540" s="3">
        <v>189.95520019531199</v>
      </c>
      <c r="L540" s="3">
        <v>99.638893127441406</v>
      </c>
    </row>
    <row r="541" spans="1:12" x14ac:dyDescent="0.3">
      <c r="A541" s="1">
        <v>45065</v>
      </c>
      <c r="B541" s="3">
        <v>173.65106201171801</v>
      </c>
      <c r="C541" s="3">
        <v>116.25</v>
      </c>
      <c r="D541" s="3">
        <v>149.37649536132801</v>
      </c>
      <c r="E541" s="3">
        <v>132.513092041015</v>
      </c>
      <c r="F541" s="3">
        <v>59.120346069335902</v>
      </c>
      <c r="G541" s="3">
        <v>362.15460205078102</v>
      </c>
      <c r="H541" s="3">
        <v>244.48771667480401</v>
      </c>
      <c r="I541" s="3">
        <v>70.260894775390597</v>
      </c>
      <c r="J541" s="3">
        <v>115.727081298828</v>
      </c>
      <c r="K541" s="3">
        <v>190.10809326171801</v>
      </c>
      <c r="L541" s="3">
        <v>100.10050201416</v>
      </c>
    </row>
    <row r="542" spans="1:12" x14ac:dyDescent="0.3">
      <c r="A542" s="1">
        <v>45068</v>
      </c>
      <c r="B542" s="3">
        <v>172.69931030273401</v>
      </c>
      <c r="C542" s="3">
        <v>115.01000213623</v>
      </c>
      <c r="D542" s="3">
        <v>148.57145690917901</v>
      </c>
      <c r="E542" s="3">
        <v>131.41816711425699</v>
      </c>
      <c r="F542" s="3">
        <v>57.878280639648402</v>
      </c>
      <c r="G542" s="3">
        <v>357.18276977539</v>
      </c>
      <c r="H542" s="3">
        <v>247.15516662597599</v>
      </c>
      <c r="I542" s="3">
        <v>70.355224609375</v>
      </c>
      <c r="J542" s="3">
        <v>116.827354431152</v>
      </c>
      <c r="K542" s="3">
        <v>189.45835876464801</v>
      </c>
      <c r="L542" s="3">
        <v>98.885269165039006</v>
      </c>
    </row>
    <row r="543" spans="1:12" x14ac:dyDescent="0.3">
      <c r="A543" s="1">
        <v>45069</v>
      </c>
      <c r="B543" s="3">
        <v>170.08206176757801</v>
      </c>
      <c r="C543" s="3">
        <v>114.98999786376901</v>
      </c>
      <c r="D543" s="3">
        <v>148.51463317871</v>
      </c>
      <c r="E543" s="3">
        <v>130.04714965820301</v>
      </c>
      <c r="F543" s="3">
        <v>57.7747802734375</v>
      </c>
      <c r="G543" s="3">
        <v>345.045654296875</v>
      </c>
      <c r="H543" s="3">
        <v>245.58256530761699</v>
      </c>
      <c r="I543" s="3">
        <v>69.959014892578097</v>
      </c>
      <c r="J543" s="3">
        <v>116.17848205566401</v>
      </c>
      <c r="K543" s="3">
        <v>187.63343811035099</v>
      </c>
      <c r="L543" s="3">
        <v>100.232383728027</v>
      </c>
    </row>
    <row r="544" spans="1:12" x14ac:dyDescent="0.3">
      <c r="A544" s="1">
        <v>45070</v>
      </c>
      <c r="B544" s="3">
        <v>170.35963439941401</v>
      </c>
      <c r="C544" s="3">
        <v>116.75</v>
      </c>
      <c r="D544" s="3">
        <v>148.37257385253901</v>
      </c>
      <c r="E544" s="3">
        <v>128.85702514648401</v>
      </c>
      <c r="F544" s="3">
        <v>57.285476684570298</v>
      </c>
      <c r="G544" s="3">
        <v>345.94247436523398</v>
      </c>
      <c r="H544" s="3">
        <v>248.04100036621</v>
      </c>
      <c r="I544" s="3">
        <v>70.034477233886705</v>
      </c>
      <c r="J544" s="3">
        <v>113.808624267578</v>
      </c>
      <c r="K544" s="3">
        <v>183.362533569335</v>
      </c>
      <c r="L544" s="3">
        <v>101.353401184082</v>
      </c>
    </row>
    <row r="545" spans="1:12" x14ac:dyDescent="0.3">
      <c r="A545" s="1">
        <v>45071</v>
      </c>
      <c r="B545" s="3">
        <v>171.499755859375</v>
      </c>
      <c r="C545" s="3">
        <v>115</v>
      </c>
      <c r="D545" s="3">
        <v>146.24159240722599</v>
      </c>
      <c r="E545" s="3">
        <v>129.17123413085901</v>
      </c>
      <c r="F545" s="3">
        <v>56.843231201171797</v>
      </c>
      <c r="G545" s="3">
        <v>347.62905883789</v>
      </c>
      <c r="H545" s="3">
        <v>251.50465393066401</v>
      </c>
      <c r="I545" s="3">
        <v>69.232635498046804</v>
      </c>
      <c r="J545" s="3">
        <v>114.71144104003901</v>
      </c>
      <c r="K545" s="3">
        <v>184.60462951660099</v>
      </c>
      <c r="L545" s="3">
        <v>99.5352783203125</v>
      </c>
    </row>
    <row r="546" spans="1:12" x14ac:dyDescent="0.3">
      <c r="A546" s="1">
        <v>45072</v>
      </c>
      <c r="B546" s="3">
        <v>173.91873168945301</v>
      </c>
      <c r="C546" s="3">
        <v>120.11000061035099</v>
      </c>
      <c r="D546" s="3">
        <v>146.18476867675699</v>
      </c>
      <c r="E546" s="3">
        <v>130.38040161132801</v>
      </c>
      <c r="F546" s="3">
        <v>56.702083587646399</v>
      </c>
      <c r="G546" s="3">
        <v>347.25860595703102</v>
      </c>
      <c r="H546" s="3">
        <v>260.81082153320301</v>
      </c>
      <c r="I546" s="3">
        <v>70.180130004882798</v>
      </c>
      <c r="J546" s="3">
        <v>117.50444793701099</v>
      </c>
      <c r="K546" s="3">
        <v>184.49952697753901</v>
      </c>
      <c r="L546" s="3">
        <v>98.885269165039006</v>
      </c>
    </row>
    <row r="547" spans="1:12" x14ac:dyDescent="0.3">
      <c r="A547" s="1">
        <v>45076</v>
      </c>
      <c r="B547" s="3">
        <v>175.77261352539</v>
      </c>
      <c r="C547" s="3">
        <v>121.66000366210901</v>
      </c>
      <c r="D547" s="3">
        <v>146.203689575195</v>
      </c>
      <c r="E547" s="3">
        <v>130.87550354003901</v>
      </c>
      <c r="F547" s="3">
        <v>56.250423431396399</v>
      </c>
      <c r="G547" s="3">
        <v>345.99127197265602</v>
      </c>
      <c r="H547" s="3">
        <v>261.28857421875</v>
      </c>
      <c r="I547" s="3">
        <v>69.012367248535099</v>
      </c>
      <c r="J547" s="3">
        <v>116.90259552001901</v>
      </c>
      <c r="K547" s="3">
        <v>186.80816650390599</v>
      </c>
      <c r="L547" s="3">
        <v>98.009178161621094</v>
      </c>
    </row>
    <row r="548" spans="1:12" x14ac:dyDescent="0.3">
      <c r="A548" s="1">
        <v>45077</v>
      </c>
      <c r="B548" s="3">
        <v>175.72306823730401</v>
      </c>
      <c r="C548" s="3">
        <v>120.58000183105401</v>
      </c>
      <c r="D548" s="3">
        <v>146.85720825195301</v>
      </c>
      <c r="E548" s="3">
        <v>129.20930480957</v>
      </c>
      <c r="F548" s="3">
        <v>56.1375122070312</v>
      </c>
      <c r="G548" s="3">
        <v>344.77264404296801</v>
      </c>
      <c r="H548" s="3">
        <v>263.47824096679602</v>
      </c>
      <c r="I548" s="3">
        <v>69.743415832519503</v>
      </c>
      <c r="J548" s="3">
        <v>117.128295898437</v>
      </c>
      <c r="K548" s="3">
        <v>185.19210815429599</v>
      </c>
      <c r="L548" s="3">
        <v>96.257003784179602</v>
      </c>
    </row>
    <row r="549" spans="1:12" x14ac:dyDescent="0.3">
      <c r="A549" s="1">
        <v>45078</v>
      </c>
      <c r="B549" s="3">
        <v>178.53858947753901</v>
      </c>
      <c r="C549" s="3">
        <v>122.76999664306599</v>
      </c>
      <c r="D549" s="3">
        <v>146.36468505859301</v>
      </c>
      <c r="E549" s="3">
        <v>130.98974609375</v>
      </c>
      <c r="F549" s="3">
        <v>56.457439422607401</v>
      </c>
      <c r="G549" s="3">
        <v>347.810546875</v>
      </c>
      <c r="H549" s="3">
        <v>271.33120727539</v>
      </c>
      <c r="I549" s="3">
        <v>69.268707275390597</v>
      </c>
      <c r="J549" s="3">
        <v>115.33211517333901</v>
      </c>
      <c r="K549" s="3">
        <v>188.231842041015</v>
      </c>
      <c r="L549" s="3">
        <v>97.368606567382798</v>
      </c>
    </row>
    <row r="550" spans="1:12" x14ac:dyDescent="0.3">
      <c r="A550" s="1">
        <v>45079</v>
      </c>
      <c r="B550" s="3">
        <v>179.39115905761699</v>
      </c>
      <c r="C550" s="3">
        <v>124.25</v>
      </c>
      <c r="D550" s="3">
        <v>148.66615295410099</v>
      </c>
      <c r="E550" s="3">
        <v>133.74130249023401</v>
      </c>
      <c r="F550" s="3">
        <v>57.548946380615199</v>
      </c>
      <c r="G550" s="3">
        <v>352.68304443359301</v>
      </c>
      <c r="H550" s="3">
        <v>271.33120727539</v>
      </c>
      <c r="I550" s="3">
        <v>70.113685607910099</v>
      </c>
      <c r="J550" s="3">
        <v>117.47624969482401</v>
      </c>
      <c r="K550" s="3">
        <v>191.09843444824199</v>
      </c>
      <c r="L550" s="3">
        <v>99.629486083984304</v>
      </c>
    </row>
    <row r="551" spans="1:12" x14ac:dyDescent="0.3">
      <c r="A551" s="1">
        <v>45082</v>
      </c>
      <c r="B551" s="3">
        <v>178.03297424316401</v>
      </c>
      <c r="C551" s="3">
        <v>125.300003051757</v>
      </c>
      <c r="D551" s="3">
        <v>149.94474792480401</v>
      </c>
      <c r="E551" s="3">
        <v>132.42741394042901</v>
      </c>
      <c r="F551" s="3">
        <v>57.163154602050703</v>
      </c>
      <c r="G551" s="3">
        <v>354.97247314453102</v>
      </c>
      <c r="H551" s="3">
        <v>270.116943359375</v>
      </c>
      <c r="I551" s="3">
        <v>69.866836547851506</v>
      </c>
      <c r="J551" s="3">
        <v>117.20351409912099</v>
      </c>
      <c r="K551" s="3">
        <v>191.16572570800699</v>
      </c>
      <c r="L551" s="3">
        <v>99.186721801757798</v>
      </c>
    </row>
    <row r="552" spans="1:12" x14ac:dyDescent="0.3">
      <c r="A552" s="1">
        <v>45083</v>
      </c>
      <c r="B552" s="3">
        <v>177.66615295410099</v>
      </c>
      <c r="C552" s="3">
        <v>126.61000061035099</v>
      </c>
      <c r="D552" s="3">
        <v>149.81213378906199</v>
      </c>
      <c r="E552" s="3">
        <v>132.665435791015</v>
      </c>
      <c r="F552" s="3">
        <v>56.749130249023402</v>
      </c>
      <c r="G552" s="3">
        <v>351.96878051757801</v>
      </c>
      <c r="H552" s="3">
        <v>269.84820556640602</v>
      </c>
      <c r="I552" s="3">
        <v>69.667449951171804</v>
      </c>
      <c r="J552" s="3">
        <v>118.33201599121</v>
      </c>
      <c r="K552" s="3">
        <v>188.88594055175699</v>
      </c>
      <c r="L552" s="3">
        <v>99.996864318847599</v>
      </c>
    </row>
    <row r="553" spans="1:12" x14ac:dyDescent="0.3">
      <c r="A553" s="1">
        <v>45084</v>
      </c>
      <c r="B553" s="3">
        <v>176.288162231445</v>
      </c>
      <c r="C553" s="3">
        <v>121.230003356933</v>
      </c>
      <c r="D553" s="3">
        <v>150.13417053222599</v>
      </c>
      <c r="E553" s="3">
        <v>133.95077514648401</v>
      </c>
      <c r="F553" s="3">
        <v>56.664455413818303</v>
      </c>
      <c r="G553" s="3">
        <v>354.46371459960898</v>
      </c>
      <c r="H553" s="3">
        <v>262.36346435546801</v>
      </c>
      <c r="I553" s="3">
        <v>70.417503356933594</v>
      </c>
      <c r="J553" s="3">
        <v>120.429138183593</v>
      </c>
      <c r="K553" s="3">
        <v>193.79183959960901</v>
      </c>
      <c r="L553" s="3">
        <v>102.23891448974599</v>
      </c>
    </row>
    <row r="554" spans="1:12" x14ac:dyDescent="0.3">
      <c r="A554" s="1">
        <v>45085</v>
      </c>
      <c r="B554" s="3">
        <v>179.01445007324199</v>
      </c>
      <c r="C554" s="3">
        <v>124.25</v>
      </c>
      <c r="D554" s="3">
        <v>151.78211975097599</v>
      </c>
      <c r="E554" s="3">
        <v>133.988845825195</v>
      </c>
      <c r="F554" s="3">
        <v>56.805591583251903</v>
      </c>
      <c r="G554" s="3">
        <v>354.38543701171801</v>
      </c>
      <c r="H554" s="3">
        <v>263.33883666992102</v>
      </c>
      <c r="I554" s="3">
        <v>71.110565185546804</v>
      </c>
      <c r="J554" s="3">
        <v>117.46685791015599</v>
      </c>
      <c r="K554" s="3">
        <v>193.33973693847599</v>
      </c>
      <c r="L554" s="3">
        <v>101.91862487792901</v>
      </c>
    </row>
    <row r="555" spans="1:12" x14ac:dyDescent="0.3">
      <c r="A555" s="1">
        <v>45086</v>
      </c>
      <c r="B555" s="3">
        <v>179.401107788085</v>
      </c>
      <c r="C555" s="3">
        <v>123.430000305175</v>
      </c>
      <c r="D555" s="3">
        <v>151.54533386230401</v>
      </c>
      <c r="E555" s="3">
        <v>134.25541687011699</v>
      </c>
      <c r="F555" s="3">
        <v>56.899684906005803</v>
      </c>
      <c r="G555" s="3">
        <v>352.966796875</v>
      </c>
      <c r="H555" s="3">
        <v>263.70718383789</v>
      </c>
      <c r="I555" s="3">
        <v>70.322555541992102</v>
      </c>
      <c r="J555" s="3">
        <v>114.08135223388599</v>
      </c>
      <c r="K555" s="3">
        <v>192.06994628906199</v>
      </c>
      <c r="L555" s="3">
        <v>101.165000915527</v>
      </c>
    </row>
    <row r="556" spans="1:12" x14ac:dyDescent="0.3">
      <c r="A556" s="1">
        <v>45089</v>
      </c>
      <c r="B556" s="3">
        <v>182.20669555664</v>
      </c>
      <c r="C556" s="3">
        <v>126.56999969482401</v>
      </c>
      <c r="D556" s="3">
        <v>151.441162109375</v>
      </c>
      <c r="E556" s="3">
        <v>134.24592590332</v>
      </c>
      <c r="F556" s="3">
        <v>56.655040740966797</v>
      </c>
      <c r="G556" s="3">
        <v>354.18975830078102</v>
      </c>
      <c r="H556" s="3">
        <v>269.77853393554602</v>
      </c>
      <c r="I556" s="3">
        <v>70.237113952636705</v>
      </c>
      <c r="J556" s="3">
        <v>112.492073059082</v>
      </c>
      <c r="K556" s="3">
        <v>191.38699340820301</v>
      </c>
      <c r="L556" s="3">
        <v>100.25122833251901</v>
      </c>
    </row>
    <row r="557" spans="1:12" x14ac:dyDescent="0.3">
      <c r="A557" s="1">
        <v>45090</v>
      </c>
      <c r="B557" s="3">
        <v>181.73085021972599</v>
      </c>
      <c r="C557" s="3">
        <v>126.66000366210901</v>
      </c>
      <c r="D557" s="3">
        <v>152.236724853515</v>
      </c>
      <c r="E557" s="3">
        <v>135.21705627441401</v>
      </c>
      <c r="F557" s="3">
        <v>56.880870819091797</v>
      </c>
      <c r="G557" s="3">
        <v>365.19674682617102</v>
      </c>
      <c r="H557" s="3">
        <v>270.04724121093699</v>
      </c>
      <c r="I557" s="3">
        <v>70.58837890625</v>
      </c>
      <c r="J557" s="3">
        <v>114.118965148925</v>
      </c>
      <c r="K557" s="3">
        <v>191.358139038085</v>
      </c>
      <c r="L557" s="3">
        <v>100.270065307617</v>
      </c>
    </row>
    <row r="558" spans="1:12" x14ac:dyDescent="0.3">
      <c r="A558" s="1">
        <v>45091</v>
      </c>
      <c r="B558" s="3">
        <v>182.365310668945</v>
      </c>
      <c r="C558" s="3">
        <v>126.419998168945</v>
      </c>
      <c r="D558" s="3">
        <v>153.01332092285099</v>
      </c>
      <c r="E558" s="3">
        <v>134.71243286132801</v>
      </c>
      <c r="F558" s="3">
        <v>57.2666625976562</v>
      </c>
      <c r="G558" s="3">
        <v>366.224029541015</v>
      </c>
      <c r="H558" s="3">
        <v>272.06774902343699</v>
      </c>
      <c r="I558" s="3">
        <v>69.686447143554602</v>
      </c>
      <c r="J558" s="3">
        <v>114.984153747558</v>
      </c>
      <c r="K558" s="3">
        <v>195.02313232421801</v>
      </c>
      <c r="L558" s="3">
        <v>99.064262390136705</v>
      </c>
    </row>
    <row r="559" spans="1:12" x14ac:dyDescent="0.3">
      <c r="A559" s="1">
        <v>45092</v>
      </c>
      <c r="B559" s="3">
        <v>184.40757751464801</v>
      </c>
      <c r="C559" s="3">
        <v>127.11000061035099</v>
      </c>
      <c r="D559" s="3">
        <v>155.06855773925699</v>
      </c>
      <c r="E559" s="3">
        <v>136.23577880859301</v>
      </c>
      <c r="F559" s="3">
        <v>58.053600311279297</v>
      </c>
      <c r="G559" s="3">
        <v>368.308013916015</v>
      </c>
      <c r="H559" s="3">
        <v>280.50796508789</v>
      </c>
      <c r="I559" s="3">
        <v>70.597892761230398</v>
      </c>
      <c r="J559" s="3">
        <v>115.28724670410099</v>
      </c>
      <c r="K559" s="3">
        <v>198.08206176757801</v>
      </c>
      <c r="L559" s="3">
        <v>99.751945495605398</v>
      </c>
    </row>
    <row r="560" spans="1:12" x14ac:dyDescent="0.3">
      <c r="A560" s="1">
        <v>45093</v>
      </c>
      <c r="B560" s="3">
        <v>183.32696533203099</v>
      </c>
      <c r="C560" s="3">
        <v>125.48999786376901</v>
      </c>
      <c r="D560" s="3">
        <v>155.54208374023401</v>
      </c>
      <c r="E560" s="3">
        <v>136.39765930175699</v>
      </c>
      <c r="F560" s="3">
        <v>58.470771789550703</v>
      </c>
      <c r="G560" s="3">
        <v>367.18292236328102</v>
      </c>
      <c r="H560" s="3">
        <v>279.681884765625</v>
      </c>
      <c r="I560" s="3">
        <v>71.765640258789006</v>
      </c>
      <c r="J560" s="3">
        <v>116.149154663085</v>
      </c>
      <c r="K560" s="3">
        <v>196.87965393066401</v>
      </c>
      <c r="L560" s="3">
        <v>99.035995483398395</v>
      </c>
    </row>
    <row r="561" spans="1:12" x14ac:dyDescent="0.3">
      <c r="A561" s="1">
        <v>45097</v>
      </c>
      <c r="B561" s="3">
        <v>183.41618347167901</v>
      </c>
      <c r="C561" s="3">
        <v>125.77999877929599</v>
      </c>
      <c r="D561" s="3">
        <v>155.44737243652301</v>
      </c>
      <c r="E561" s="3">
        <v>135.70263671875</v>
      </c>
      <c r="F561" s="3">
        <v>58.082042694091797</v>
      </c>
      <c r="G561" s="3">
        <v>360.71569824218699</v>
      </c>
      <c r="H561" s="3">
        <v>282.99624633789</v>
      </c>
      <c r="I561" s="3">
        <v>70.977645874023395</v>
      </c>
      <c r="J561" s="3">
        <v>114.45376586914</v>
      </c>
      <c r="K561" s="3">
        <v>193.71488952636699</v>
      </c>
      <c r="L561" s="3">
        <v>96.765693664550696</v>
      </c>
    </row>
    <row r="562" spans="1:12" x14ac:dyDescent="0.3">
      <c r="A562" s="1">
        <v>45098</v>
      </c>
      <c r="B562" s="3">
        <v>182.37525939941401</v>
      </c>
      <c r="C562" s="3">
        <v>124.83000183105401</v>
      </c>
      <c r="D562" s="3">
        <v>155.21060180664</v>
      </c>
      <c r="E562" s="3">
        <v>135.50271606445301</v>
      </c>
      <c r="F562" s="3">
        <v>58.2432250976562</v>
      </c>
      <c r="G562" s="3">
        <v>362.64309692382801</v>
      </c>
      <c r="H562" s="3">
        <v>280.31887817382801</v>
      </c>
      <c r="I562" s="3">
        <v>71.946037292480398</v>
      </c>
      <c r="J562" s="3">
        <v>114.31167602539</v>
      </c>
      <c r="K562" s="3">
        <v>195.89846801757801</v>
      </c>
      <c r="L562" s="3">
        <v>97.849037170410099</v>
      </c>
    </row>
    <row r="563" spans="1:12" x14ac:dyDescent="0.3">
      <c r="A563" s="1">
        <v>45099</v>
      </c>
      <c r="B563" s="3">
        <v>185.38905334472599</v>
      </c>
      <c r="C563" s="3">
        <v>130.14999389648401</v>
      </c>
      <c r="D563" s="3">
        <v>156.85853576660099</v>
      </c>
      <c r="E563" s="3">
        <v>132.893951416015</v>
      </c>
      <c r="F563" s="3">
        <v>58.6414375305175</v>
      </c>
      <c r="G563" s="3">
        <v>364.59011840820301</v>
      </c>
      <c r="H563" s="3">
        <v>283.54367065429602</v>
      </c>
      <c r="I563" s="3">
        <v>71.328918457031193</v>
      </c>
      <c r="J563" s="3">
        <v>112.38897705078099</v>
      </c>
      <c r="K563" s="3">
        <v>195.629135131835</v>
      </c>
      <c r="L563" s="3">
        <v>97.312065124511705</v>
      </c>
    </row>
    <row r="564" spans="1:12" x14ac:dyDescent="0.3">
      <c r="A564" s="1">
        <v>45100</v>
      </c>
      <c r="B564" s="3">
        <v>185.07180786132801</v>
      </c>
      <c r="C564" s="3">
        <v>129.33000183105401</v>
      </c>
      <c r="D564" s="3">
        <v>156.72595214843699</v>
      </c>
      <c r="E564" s="3">
        <v>132.19889831542901</v>
      </c>
      <c r="F564" s="3">
        <v>58.025161743163999</v>
      </c>
      <c r="G564" s="3">
        <v>362.58441162109301</v>
      </c>
      <c r="H564" s="3">
        <v>287.37561035156199</v>
      </c>
      <c r="I564" s="3">
        <v>70.417503356933594</v>
      </c>
      <c r="J564" s="3">
        <v>110.721969604492</v>
      </c>
      <c r="K564" s="3">
        <v>192.28161621093699</v>
      </c>
      <c r="L564" s="3">
        <v>96.464248657226506</v>
      </c>
    </row>
    <row r="565" spans="1:12" x14ac:dyDescent="0.3">
      <c r="A565" s="1">
        <v>45103</v>
      </c>
      <c r="B565" s="3">
        <v>183.67395019531199</v>
      </c>
      <c r="C565" s="3">
        <v>127.33000183105401</v>
      </c>
      <c r="D565" s="3">
        <v>154.97384643554599</v>
      </c>
      <c r="E565" s="3">
        <v>132.52261352539</v>
      </c>
      <c r="F565" s="3">
        <v>58.044120788574197</v>
      </c>
      <c r="G565" s="3">
        <v>362.70181274414</v>
      </c>
      <c r="H565" s="3">
        <v>277.16372680664</v>
      </c>
      <c r="I565" s="3">
        <v>70.531417846679602</v>
      </c>
      <c r="J565" s="3">
        <v>112.720481872558</v>
      </c>
      <c r="K565" s="3">
        <v>193.66677856445301</v>
      </c>
      <c r="L565" s="3">
        <v>98.244689941406193</v>
      </c>
    </row>
    <row r="566" spans="1:12" x14ac:dyDescent="0.3">
      <c r="A566" s="1">
        <v>45104</v>
      </c>
      <c r="B566" s="3">
        <v>186.43994140625</v>
      </c>
      <c r="C566" s="3">
        <v>129.17999267578099</v>
      </c>
      <c r="D566" s="3">
        <v>154.65182495117099</v>
      </c>
      <c r="E566" s="3">
        <v>132.532135009765</v>
      </c>
      <c r="F566" s="3">
        <v>57.920864105224602</v>
      </c>
      <c r="G566" s="3">
        <v>367.63296508789</v>
      </c>
      <c r="H566" s="3">
        <v>285.70349121093699</v>
      </c>
      <c r="I566" s="3">
        <v>70.170646667480398</v>
      </c>
      <c r="J566" s="3">
        <v>114.48217010498</v>
      </c>
      <c r="K566" s="3">
        <v>195.25395202636699</v>
      </c>
      <c r="L566" s="3">
        <v>98.4896240234375</v>
      </c>
    </row>
    <row r="567" spans="1:12" x14ac:dyDescent="0.3">
      <c r="A567" s="1">
        <v>45105</v>
      </c>
      <c r="B567" s="3">
        <v>187.61967468261699</v>
      </c>
      <c r="C567" s="3">
        <v>129.03999328613199</v>
      </c>
      <c r="D567" s="3">
        <v>154.33929443359301</v>
      </c>
      <c r="E567" s="3">
        <v>131.95133972167901</v>
      </c>
      <c r="F567" s="3">
        <v>57.380435943603501</v>
      </c>
      <c r="G567" s="3">
        <v>366.86978149414</v>
      </c>
      <c r="H567" s="3">
        <v>283.95175170898398</v>
      </c>
      <c r="I567" s="3">
        <v>69.724418640136705</v>
      </c>
      <c r="J567" s="3">
        <v>114.226432800292</v>
      </c>
      <c r="K567" s="3">
        <v>195.35978698730401</v>
      </c>
      <c r="L567" s="3">
        <v>99.290351867675696</v>
      </c>
    </row>
    <row r="568" spans="1:12" x14ac:dyDescent="0.3">
      <c r="A568" s="1">
        <v>45106</v>
      </c>
      <c r="B568" s="3">
        <v>187.95674133300699</v>
      </c>
      <c r="C568" s="3">
        <v>127.900001525878</v>
      </c>
      <c r="D568" s="3">
        <v>155.41896057128901</v>
      </c>
      <c r="E568" s="3">
        <v>136.55950927734301</v>
      </c>
      <c r="F568" s="3">
        <v>56.906375885009702</v>
      </c>
      <c r="G568" s="3">
        <v>370.99865722656199</v>
      </c>
      <c r="H568" s="3">
        <v>280.20935058593699</v>
      </c>
      <c r="I568" s="3">
        <v>69.126296997070298</v>
      </c>
      <c r="J568" s="3">
        <v>115.07886505126901</v>
      </c>
      <c r="K568" s="3">
        <v>196.86041259765599</v>
      </c>
      <c r="L568" s="3">
        <v>100.514991760253</v>
      </c>
    </row>
    <row r="569" spans="1:12" x14ac:dyDescent="0.3">
      <c r="A569" s="1">
        <v>45107</v>
      </c>
      <c r="B569" s="3">
        <v>192.29901123046801</v>
      </c>
      <c r="C569" s="3">
        <v>130.36000061035099</v>
      </c>
      <c r="D569" s="3">
        <v>156.76385498046801</v>
      </c>
      <c r="E569" s="3">
        <v>138.47325134277301</v>
      </c>
      <c r="F569" s="3">
        <v>57.096004486083899</v>
      </c>
      <c r="G569" s="3">
        <v>372.84780883789</v>
      </c>
      <c r="H569" s="3">
        <v>285.63381958007801</v>
      </c>
      <c r="I569" s="3">
        <v>70.445968627929602</v>
      </c>
      <c r="J569" s="3">
        <v>116.149154663085</v>
      </c>
      <c r="K569" s="3">
        <v>196.83155822753901</v>
      </c>
      <c r="L569" s="3">
        <v>101.033111572265</v>
      </c>
    </row>
    <row r="570" spans="1:12" x14ac:dyDescent="0.3">
      <c r="A570" s="1">
        <v>45110</v>
      </c>
      <c r="B570" s="3">
        <v>190.80201721191401</v>
      </c>
      <c r="C570" s="3">
        <v>130.22000122070301</v>
      </c>
      <c r="D570" s="3">
        <v>154.70866394042901</v>
      </c>
      <c r="E570" s="3">
        <v>139.58718872070301</v>
      </c>
      <c r="F570" s="3">
        <v>57.437328338622997</v>
      </c>
      <c r="G570" s="3">
        <v>369.99090576171801</v>
      </c>
      <c r="H570" s="3">
        <v>284.67828369140602</v>
      </c>
      <c r="I570" s="3">
        <v>70.616874694824205</v>
      </c>
      <c r="J570" s="3">
        <v>117.30467224121</v>
      </c>
      <c r="K570" s="3">
        <v>198.284088134765</v>
      </c>
      <c r="L570" s="3">
        <v>101.23093414306599</v>
      </c>
    </row>
    <row r="571" spans="1:12" x14ac:dyDescent="0.3">
      <c r="A571" s="1">
        <v>45112</v>
      </c>
      <c r="B571" s="3">
        <v>189.68174743652301</v>
      </c>
      <c r="C571" s="3">
        <v>130.38000488281199</v>
      </c>
      <c r="D571" s="3">
        <v>154.19721984863199</v>
      </c>
      <c r="E571" s="3">
        <v>138.657302856445</v>
      </c>
      <c r="F571" s="3">
        <v>57.863975524902301</v>
      </c>
      <c r="G571" s="3">
        <v>359.30679321289</v>
      </c>
      <c r="H571" s="3">
        <v>292.989166259765</v>
      </c>
      <c r="I571" s="3">
        <v>71.158035278320298</v>
      </c>
      <c r="J571" s="3">
        <v>117.43727111816401</v>
      </c>
      <c r="K571" s="3">
        <v>196.14859008789</v>
      </c>
      <c r="L571" s="3">
        <v>100.712829589843</v>
      </c>
    </row>
    <row r="572" spans="1:12" x14ac:dyDescent="0.3">
      <c r="A572" s="1">
        <v>45113</v>
      </c>
      <c r="B572" s="3">
        <v>190.157623291015</v>
      </c>
      <c r="C572" s="3">
        <v>128.36000061035099</v>
      </c>
      <c r="D572" s="3">
        <v>153.05123901367099</v>
      </c>
      <c r="E572" s="3">
        <v>137.28645324707</v>
      </c>
      <c r="F572" s="3">
        <v>57.418361663818303</v>
      </c>
      <c r="G572" s="3">
        <v>356.65533447265602</v>
      </c>
      <c r="H572" s="3">
        <v>290.62026977539</v>
      </c>
      <c r="I572" s="3">
        <v>69.325668334960895</v>
      </c>
      <c r="J572" s="3">
        <v>116.49012756347599</v>
      </c>
      <c r="K572" s="3">
        <v>194.80186462402301</v>
      </c>
      <c r="L572" s="3">
        <v>96.9541015625</v>
      </c>
    </row>
    <row r="573" spans="1:12" x14ac:dyDescent="0.3">
      <c r="A573" s="1">
        <v>45114</v>
      </c>
      <c r="B573" s="3">
        <v>189.037338256835</v>
      </c>
      <c r="C573" s="3">
        <v>129.77999877929599</v>
      </c>
      <c r="D573" s="3">
        <v>150.82553100585901</v>
      </c>
      <c r="E573" s="3">
        <v>138.36972045898401</v>
      </c>
      <c r="F573" s="3">
        <v>56.659858703613203</v>
      </c>
      <c r="G573" s="3">
        <v>356.63577270507801</v>
      </c>
      <c r="H573" s="3">
        <v>289.16717529296801</v>
      </c>
      <c r="I573" s="3">
        <v>68.404754638671804</v>
      </c>
      <c r="J573" s="3">
        <v>115.54297637939401</v>
      </c>
      <c r="K573" s="3">
        <v>195.10008239746</v>
      </c>
      <c r="L573" s="3">
        <v>97.180191040039006</v>
      </c>
    </row>
    <row r="574" spans="1:12" x14ac:dyDescent="0.3">
      <c r="A574" s="1">
        <v>45117</v>
      </c>
      <c r="B574" s="3">
        <v>186.98516845703099</v>
      </c>
      <c r="C574" s="3">
        <v>127.129997253417</v>
      </c>
      <c r="D574" s="3">
        <v>151.07179260253901</v>
      </c>
      <c r="E574" s="3">
        <v>139.146224975585</v>
      </c>
      <c r="F574" s="3">
        <v>56.233207702636697</v>
      </c>
      <c r="G574" s="3">
        <v>359.61004638671801</v>
      </c>
      <c r="H574" s="3">
        <v>292.72039794921801</v>
      </c>
      <c r="I574" s="3">
        <v>68.081954956054602</v>
      </c>
      <c r="J574" s="3">
        <v>115.37247467041</v>
      </c>
      <c r="K574" s="3">
        <v>197.062408447265</v>
      </c>
      <c r="L574" s="3">
        <v>98.621498107910099</v>
      </c>
    </row>
    <row r="575" spans="1:12" x14ac:dyDescent="0.3">
      <c r="A575" s="1">
        <v>45118</v>
      </c>
      <c r="B575" s="3">
        <v>186.45974731445301</v>
      </c>
      <c r="C575" s="3">
        <v>128.77999877929599</v>
      </c>
      <c r="D575" s="3">
        <v>150.238357543945</v>
      </c>
      <c r="E575" s="3">
        <v>141.32231140136699</v>
      </c>
      <c r="F575" s="3">
        <v>56.4323120117187</v>
      </c>
      <c r="G575" s="3">
        <v>358.91537475585898</v>
      </c>
      <c r="H575" s="3">
        <v>296.89077758789</v>
      </c>
      <c r="I575" s="3">
        <v>68.537681579589801</v>
      </c>
      <c r="J575" s="3">
        <v>116.70798492431599</v>
      </c>
      <c r="K575" s="3">
        <v>198.9189453125</v>
      </c>
      <c r="L575" s="3">
        <v>99.827308654785099</v>
      </c>
    </row>
    <row r="576" spans="1:12" x14ac:dyDescent="0.3">
      <c r="A576" s="1">
        <v>45119</v>
      </c>
      <c r="B576" s="3">
        <v>188.13519287109301</v>
      </c>
      <c r="C576" s="3">
        <v>130.80000305175699</v>
      </c>
      <c r="D576" s="3">
        <v>149.71745300292901</v>
      </c>
      <c r="E576" s="3">
        <v>142.02209472656199</v>
      </c>
      <c r="F576" s="3">
        <v>56.7357177734375</v>
      </c>
      <c r="G576" s="3">
        <v>366.5078125</v>
      </c>
      <c r="H576" s="3">
        <v>307.88888549804602</v>
      </c>
      <c r="I576" s="3">
        <v>69.752899169921804</v>
      </c>
      <c r="J576" s="3">
        <v>118.621215820312</v>
      </c>
      <c r="K576" s="3">
        <v>200.96788024902301</v>
      </c>
      <c r="L576" s="3">
        <v>100.317169189453</v>
      </c>
    </row>
    <row r="577" spans="1:12" x14ac:dyDescent="0.3">
      <c r="A577" s="1">
        <v>45120</v>
      </c>
      <c r="B577" s="3">
        <v>188.89852905273401</v>
      </c>
      <c r="C577" s="3">
        <v>134.30000305175699</v>
      </c>
      <c r="D577" s="3">
        <v>150.40882873535099</v>
      </c>
      <c r="E577" s="3">
        <v>142.71234130859301</v>
      </c>
      <c r="F577" s="3">
        <v>57.219253540038999</v>
      </c>
      <c r="G577" s="3">
        <v>368.99288940429602</v>
      </c>
      <c r="H577" s="3">
        <v>311.93981933593699</v>
      </c>
      <c r="I577" s="3">
        <v>69.980766296386705</v>
      </c>
      <c r="J577" s="3">
        <v>120.240837097167</v>
      </c>
      <c r="K577" s="3">
        <v>202.59356689453099</v>
      </c>
      <c r="L577" s="3">
        <v>98.480201721191406</v>
      </c>
    </row>
    <row r="578" spans="1:12" x14ac:dyDescent="0.3">
      <c r="A578" s="1">
        <v>45121</v>
      </c>
      <c r="B578" s="3">
        <v>189.04728698730401</v>
      </c>
      <c r="C578" s="3">
        <v>134.67999267578099</v>
      </c>
      <c r="D578" s="3">
        <v>151.41273498535099</v>
      </c>
      <c r="E578" s="3">
        <v>143.57511901855401</v>
      </c>
      <c r="F578" s="3">
        <v>57.740726470947202</v>
      </c>
      <c r="G578" s="3">
        <v>370.401763916015</v>
      </c>
      <c r="H578" s="3">
        <v>307.42111206054602</v>
      </c>
      <c r="I578" s="3">
        <v>69.49658203125</v>
      </c>
      <c r="J578" s="3">
        <v>120.998573303222</v>
      </c>
      <c r="K578" s="3">
        <v>202.95909118652301</v>
      </c>
      <c r="L578" s="3">
        <v>95.088882446289006</v>
      </c>
    </row>
    <row r="579" spans="1:12" x14ac:dyDescent="0.3">
      <c r="A579" s="1">
        <v>45124</v>
      </c>
      <c r="B579" s="3">
        <v>192.31883239746</v>
      </c>
      <c r="C579" s="3">
        <v>133.55999755859301</v>
      </c>
      <c r="D579" s="3">
        <v>150.65505981445301</v>
      </c>
      <c r="E579" s="3">
        <v>147.03581237792901</v>
      </c>
      <c r="F579" s="3">
        <v>57.6553955078125</v>
      </c>
      <c r="G579" s="3">
        <v>373.85556030273398</v>
      </c>
      <c r="H579" s="3">
        <v>309.16290283203102</v>
      </c>
      <c r="I579" s="3">
        <v>68.983894348144503</v>
      </c>
      <c r="J579" s="3">
        <v>121.216415405273</v>
      </c>
      <c r="K579" s="3">
        <v>201.87211608886699</v>
      </c>
      <c r="L579" s="3">
        <v>95.503372192382798</v>
      </c>
    </row>
    <row r="580" spans="1:12" x14ac:dyDescent="0.3">
      <c r="A580" s="1">
        <v>45125</v>
      </c>
      <c r="B580" s="3">
        <v>192.06106567382801</v>
      </c>
      <c r="C580" s="3">
        <v>132.83000183105401</v>
      </c>
      <c r="D580" s="3">
        <v>150.64559936523401</v>
      </c>
      <c r="E580" s="3">
        <v>147.30421447753901</v>
      </c>
      <c r="F580" s="3">
        <v>57.427841186523402</v>
      </c>
      <c r="G580" s="3">
        <v>375.96890258789</v>
      </c>
      <c r="H580" s="3">
        <v>310.58621215820301</v>
      </c>
      <c r="I580" s="3">
        <v>68.404754638671804</v>
      </c>
      <c r="J580" s="3">
        <v>117.44674682617099</v>
      </c>
      <c r="K580" s="3">
        <v>204.52703857421801</v>
      </c>
      <c r="L580" s="3">
        <v>95.070037841796804</v>
      </c>
    </row>
    <row r="581" spans="1:12" x14ac:dyDescent="0.3">
      <c r="A581" s="1">
        <v>45126</v>
      </c>
      <c r="B581" s="3">
        <v>193.41928100585901</v>
      </c>
      <c r="C581" s="3">
        <v>135.36000061035099</v>
      </c>
      <c r="D581" s="3">
        <v>150.34254455566401</v>
      </c>
      <c r="E581" s="3">
        <v>147.86979675292901</v>
      </c>
      <c r="F581" s="3">
        <v>58.442333221435497</v>
      </c>
      <c r="G581" s="3">
        <v>366.61535644531199</v>
      </c>
      <c r="H581" s="3">
        <v>314.52764892578102</v>
      </c>
      <c r="I581" s="3">
        <v>68.452217102050696</v>
      </c>
      <c r="J581" s="3">
        <v>116.291213989257</v>
      </c>
      <c r="K581" s="3">
        <v>206.09501647949199</v>
      </c>
      <c r="L581" s="3">
        <v>95.729469299316406</v>
      </c>
    </row>
    <row r="582" spans="1:12" x14ac:dyDescent="0.3">
      <c r="A582" s="1">
        <v>45127</v>
      </c>
      <c r="B582" s="3">
        <v>191.46624755859301</v>
      </c>
      <c r="C582" s="3">
        <v>129.96000671386699</v>
      </c>
      <c r="D582" s="3">
        <v>159.472564697265</v>
      </c>
      <c r="E582" s="3">
        <v>149.69122314453099</v>
      </c>
      <c r="F582" s="3">
        <v>59.153430938720703</v>
      </c>
      <c r="G582" s="3">
        <v>373.35659790039</v>
      </c>
      <c r="H582" s="3">
        <v>301.10089111328102</v>
      </c>
      <c r="I582" s="3">
        <v>70.351028442382798</v>
      </c>
      <c r="J582" s="3">
        <v>117.219436645507</v>
      </c>
      <c r="K582" s="3">
        <v>208.52870178222599</v>
      </c>
      <c r="L582" s="3">
        <v>97.415710449218693</v>
      </c>
    </row>
    <row r="583" spans="1:12" x14ac:dyDescent="0.3">
      <c r="A583" s="1">
        <v>45128</v>
      </c>
      <c r="B583" s="3">
        <v>190.28649902343699</v>
      </c>
      <c r="C583" s="3">
        <v>130</v>
      </c>
      <c r="D583" s="3">
        <v>161.18682861328099</v>
      </c>
      <c r="E583" s="3">
        <v>148.54084777832</v>
      </c>
      <c r="F583" s="3">
        <v>59.200832366943303</v>
      </c>
      <c r="G583" s="3">
        <v>376.23306274414</v>
      </c>
      <c r="H583" s="3">
        <v>292.87966918945301</v>
      </c>
      <c r="I583" s="3">
        <v>72.059967041015597</v>
      </c>
      <c r="J583" s="3">
        <v>118.810646057128</v>
      </c>
      <c r="K583" s="3">
        <v>208.52870178222599</v>
      </c>
      <c r="L583" s="3">
        <v>97.867889404296804</v>
      </c>
    </row>
    <row r="584" spans="1:12" x14ac:dyDescent="0.3">
      <c r="A584" s="1">
        <v>45131</v>
      </c>
      <c r="B584" s="3">
        <v>191.08952331542901</v>
      </c>
      <c r="C584" s="3">
        <v>128.80000305175699</v>
      </c>
      <c r="D584" s="3">
        <v>162.02972412109301</v>
      </c>
      <c r="E584" s="3">
        <v>151.46472167968699</v>
      </c>
      <c r="F584" s="3">
        <v>59.219791412353501</v>
      </c>
      <c r="G584" s="3">
        <v>376.379791259765</v>
      </c>
      <c r="H584" s="3">
        <v>290.242095947265</v>
      </c>
      <c r="I584" s="3">
        <v>71.680213928222599</v>
      </c>
      <c r="J584" s="3">
        <v>120.29768371582</v>
      </c>
      <c r="K584" s="3">
        <v>208.6826171875</v>
      </c>
      <c r="L584" s="3">
        <v>99.403396606445298</v>
      </c>
    </row>
    <row r="585" spans="1:12" x14ac:dyDescent="0.3">
      <c r="A585" s="1">
        <v>45132</v>
      </c>
      <c r="B585" s="3">
        <v>191.95202636718699</v>
      </c>
      <c r="C585" s="3">
        <v>129.13000488281199</v>
      </c>
      <c r="D585" s="3">
        <v>163.27043151855401</v>
      </c>
      <c r="E585" s="3">
        <v>150.33351135253901</v>
      </c>
      <c r="F585" s="3">
        <v>59.020687103271399</v>
      </c>
      <c r="G585" s="3">
        <v>382.592681884765</v>
      </c>
      <c r="H585" s="3">
        <v>293.08868408203102</v>
      </c>
      <c r="I585" s="3">
        <v>71.623245239257798</v>
      </c>
      <c r="J585" s="3">
        <v>120.382919311523</v>
      </c>
      <c r="K585" s="3">
        <v>207.34553527832</v>
      </c>
      <c r="L585" s="3">
        <v>99.554122924804602</v>
      </c>
    </row>
    <row r="586" spans="1:12" x14ac:dyDescent="0.3">
      <c r="A586" s="1">
        <v>45133</v>
      </c>
      <c r="B586" s="3">
        <v>192.824462890625</v>
      </c>
      <c r="C586" s="3">
        <v>128.14999389648401</v>
      </c>
      <c r="D586" s="3">
        <v>163.58296203613199</v>
      </c>
      <c r="E586" s="3">
        <v>151.234619140625</v>
      </c>
      <c r="F586" s="3">
        <v>59.779190063476499</v>
      </c>
      <c r="G586" s="3">
        <v>379.82376098632801</v>
      </c>
      <c r="H586" s="3">
        <v>297.16946411132801</v>
      </c>
      <c r="I586" s="3">
        <v>70.607376098632798</v>
      </c>
      <c r="J586" s="3">
        <v>122.447715759277</v>
      </c>
      <c r="K586" s="3">
        <v>228.94100952148401</v>
      </c>
      <c r="L586" s="3">
        <v>98.998306274414006</v>
      </c>
    </row>
    <row r="587" spans="1:12" x14ac:dyDescent="0.3">
      <c r="A587" s="1">
        <v>45134</v>
      </c>
      <c r="B587" s="3">
        <v>191.55548095703099</v>
      </c>
      <c r="C587" s="3">
        <v>128.25</v>
      </c>
      <c r="D587" s="3">
        <v>164.50164794921801</v>
      </c>
      <c r="E587" s="3">
        <v>149.56661987304599</v>
      </c>
      <c r="F587" s="3">
        <v>59.200832366943303</v>
      </c>
      <c r="G587" s="3">
        <v>376.32113647460898</v>
      </c>
      <c r="H587" s="3">
        <v>310.24777221679602</v>
      </c>
      <c r="I587" s="3">
        <v>69.563026428222599</v>
      </c>
      <c r="J587" s="3">
        <v>118.337074279785</v>
      </c>
      <c r="K587" s="3">
        <v>223.26557922363199</v>
      </c>
      <c r="L587" s="3">
        <v>99.309181213378906</v>
      </c>
    </row>
    <row r="588" spans="1:12" x14ac:dyDescent="0.3">
      <c r="A588" s="1">
        <v>45135</v>
      </c>
      <c r="B588" s="3">
        <v>194.14299011230401</v>
      </c>
      <c r="C588" s="3">
        <v>132.21000671386699</v>
      </c>
      <c r="D588" s="3">
        <v>165.24986267089801</v>
      </c>
      <c r="E588" s="3">
        <v>150.41979980468699</v>
      </c>
      <c r="F588" s="3">
        <v>59.238754272460902</v>
      </c>
      <c r="G588" s="3">
        <v>380.31292724609301</v>
      </c>
      <c r="H588" s="3">
        <v>323.95321655273398</v>
      </c>
      <c r="I588" s="3">
        <v>69.164268493652301</v>
      </c>
      <c r="J588" s="3">
        <v>117.11524200439401</v>
      </c>
      <c r="K588" s="3">
        <v>223.91007995605401</v>
      </c>
      <c r="L588" s="3">
        <v>98.122230529785099</v>
      </c>
    </row>
    <row r="589" spans="1:12" x14ac:dyDescent="0.3">
      <c r="A589" s="1">
        <v>45138</v>
      </c>
      <c r="B589" s="3">
        <v>194.75764465332</v>
      </c>
      <c r="C589" s="3">
        <v>133.67999267578099</v>
      </c>
      <c r="D589" s="3">
        <v>158.66754150390599</v>
      </c>
      <c r="E589" s="3">
        <v>151.42637634277301</v>
      </c>
      <c r="F589" s="3">
        <v>58.717288970947202</v>
      </c>
      <c r="G589" s="3">
        <v>382.23065185546801</v>
      </c>
      <c r="H589" s="3">
        <v>317.10549926757801</v>
      </c>
      <c r="I589" s="3">
        <v>69.591506958007798</v>
      </c>
      <c r="J589" s="3">
        <v>118.15711975097599</v>
      </c>
      <c r="K589" s="3">
        <v>223.18864440917901</v>
      </c>
      <c r="L589" s="3">
        <v>101.02368927001901</v>
      </c>
    </row>
    <row r="590" spans="1:12" x14ac:dyDescent="0.3">
      <c r="A590" s="1">
        <v>45139</v>
      </c>
      <c r="B590" s="3">
        <v>193.92489624023401</v>
      </c>
      <c r="C590" s="3">
        <v>131.69000244140599</v>
      </c>
      <c r="D590" s="3">
        <v>159.95558166503901</v>
      </c>
      <c r="E590" s="3">
        <v>150.67860412597599</v>
      </c>
      <c r="F590" s="3">
        <v>58.565589904785099</v>
      </c>
      <c r="G590" s="3">
        <v>380.24450683593699</v>
      </c>
      <c r="H590" s="3">
        <v>321.19616699218699</v>
      </c>
      <c r="I590" s="3">
        <v>68.518684387207003</v>
      </c>
      <c r="J590" s="3">
        <v>117.61724853515599</v>
      </c>
      <c r="K590" s="3">
        <v>222.68843078613199</v>
      </c>
      <c r="L590" s="3">
        <v>100.439636230468</v>
      </c>
    </row>
    <row r="591" spans="1:12" x14ac:dyDescent="0.3">
      <c r="A591" s="1">
        <v>45140</v>
      </c>
      <c r="B591" s="3">
        <v>190.92098999023401</v>
      </c>
      <c r="C591" s="3">
        <v>128.21000671386699</v>
      </c>
      <c r="D591" s="3">
        <v>160.921615600585</v>
      </c>
      <c r="E591" s="3">
        <v>148.972244262695</v>
      </c>
      <c r="F591" s="3">
        <v>58.745731353759702</v>
      </c>
      <c r="G591" s="3">
        <v>375.48947143554602</v>
      </c>
      <c r="H591" s="3">
        <v>312.83560180664</v>
      </c>
      <c r="I591" s="3">
        <v>68.271835327148395</v>
      </c>
      <c r="J591" s="3">
        <v>117.143653869628</v>
      </c>
      <c r="K591" s="3">
        <v>221.43791198730401</v>
      </c>
      <c r="L591" s="3">
        <v>99.186721801757798</v>
      </c>
    </row>
    <row r="592" spans="1:12" x14ac:dyDescent="0.3">
      <c r="A592" s="1">
        <v>45141</v>
      </c>
      <c r="B592" s="3">
        <v>189.52311706542901</v>
      </c>
      <c r="C592" s="3">
        <v>128.91000366210901</v>
      </c>
      <c r="D592" s="3">
        <v>161.61300659179599</v>
      </c>
      <c r="E592" s="3">
        <v>149.88296508789</v>
      </c>
      <c r="F592" s="3">
        <v>58.442333221435497</v>
      </c>
      <c r="G592" s="3">
        <v>372.52493286132801</v>
      </c>
      <c r="H592" s="3">
        <v>311.72085571289</v>
      </c>
      <c r="I592" s="3">
        <v>66.553398132324205</v>
      </c>
      <c r="J592" s="3">
        <v>117.266792297363</v>
      </c>
      <c r="K592" s="3">
        <v>221.13970947265599</v>
      </c>
      <c r="L592" s="3">
        <v>100.91065216064401</v>
      </c>
    </row>
    <row r="593" spans="1:12" x14ac:dyDescent="0.3">
      <c r="A593" s="1">
        <v>45142</v>
      </c>
      <c r="B593" s="3">
        <v>180.42222595214801</v>
      </c>
      <c r="C593" s="3">
        <v>139.57000732421801</v>
      </c>
      <c r="D593" s="3">
        <v>160.09764099121</v>
      </c>
      <c r="E593" s="3">
        <v>149.56661987304599</v>
      </c>
      <c r="F593" s="3">
        <v>57.560585021972599</v>
      </c>
      <c r="G593" s="3">
        <v>369.658203125</v>
      </c>
      <c r="H593" s="3">
        <v>309.27243041992102</v>
      </c>
      <c r="I593" s="3">
        <v>65.670455932617102</v>
      </c>
      <c r="J593" s="3">
        <v>115.77975463867099</v>
      </c>
      <c r="K593" s="3">
        <v>219.83146667480401</v>
      </c>
      <c r="L593" s="3">
        <v>101.19326019287099</v>
      </c>
    </row>
    <row r="594" spans="1:12" x14ac:dyDescent="0.3">
      <c r="A594" s="1">
        <v>45145</v>
      </c>
      <c r="B594" s="3">
        <v>177.30926513671801</v>
      </c>
      <c r="C594" s="3">
        <v>142.22000122070301</v>
      </c>
      <c r="D594" s="3">
        <v>163.94287109375</v>
      </c>
      <c r="E594" s="3">
        <v>150.27598571777301</v>
      </c>
      <c r="F594" s="3">
        <v>58.015678405761697</v>
      </c>
      <c r="G594" s="3">
        <v>376.65377807617102</v>
      </c>
      <c r="H594" s="3">
        <v>315.07507324218699</v>
      </c>
      <c r="I594" s="3">
        <v>65.167274475097599</v>
      </c>
      <c r="J594" s="3">
        <v>117.854034423828</v>
      </c>
      <c r="K594" s="3">
        <v>220.956939697265</v>
      </c>
      <c r="L594" s="3">
        <v>100.98599243164</v>
      </c>
    </row>
    <row r="595" spans="1:12" x14ac:dyDescent="0.3">
      <c r="A595" s="1">
        <v>45146</v>
      </c>
      <c r="B595" s="3">
        <v>178.25109863281199</v>
      </c>
      <c r="C595" s="3">
        <v>139.94000244140599</v>
      </c>
      <c r="D595" s="3">
        <v>164.01864624023401</v>
      </c>
      <c r="E595" s="3">
        <v>149.43238830566401</v>
      </c>
      <c r="F595" s="3">
        <v>57.759681701660099</v>
      </c>
      <c r="G595" s="3">
        <v>373.53268432617102</v>
      </c>
      <c r="H595" s="3">
        <v>311.17343139648398</v>
      </c>
      <c r="I595" s="3">
        <v>65.233734130859304</v>
      </c>
      <c r="J595" s="3">
        <v>116.897415161132</v>
      </c>
      <c r="K595" s="3">
        <v>219.92768859863199</v>
      </c>
      <c r="L595" s="3">
        <v>101.485290527343</v>
      </c>
    </row>
    <row r="596" spans="1:12" x14ac:dyDescent="0.3">
      <c r="A596" s="1">
        <v>45147</v>
      </c>
      <c r="B596" s="3">
        <v>176.65495300292901</v>
      </c>
      <c r="C596" s="3">
        <v>137.850006103515</v>
      </c>
      <c r="D596" s="3">
        <v>163.91447448730401</v>
      </c>
      <c r="E596" s="3">
        <v>147.42886352539</v>
      </c>
      <c r="F596" s="3">
        <v>57.892425537109297</v>
      </c>
      <c r="G596" s="3">
        <v>371.36065673828102</v>
      </c>
      <c r="H596" s="3">
        <v>303.77825927734301</v>
      </c>
      <c r="I596" s="3">
        <v>65.43310546875</v>
      </c>
      <c r="J596" s="3">
        <v>116.12074279785099</v>
      </c>
      <c r="K596" s="3">
        <v>220.52406311035099</v>
      </c>
      <c r="L596" s="3">
        <v>103.20920562744099</v>
      </c>
    </row>
    <row r="597" spans="1:12" x14ac:dyDescent="0.3">
      <c r="A597" s="1">
        <v>45148</v>
      </c>
      <c r="B597" s="3">
        <v>176.43684387207</v>
      </c>
      <c r="C597" s="3">
        <v>138.55999755859301</v>
      </c>
      <c r="D597" s="3">
        <v>163.06207275390599</v>
      </c>
      <c r="E597" s="3">
        <v>147.20834350585901</v>
      </c>
      <c r="F597" s="3">
        <v>57.759681701660099</v>
      </c>
      <c r="G597" s="3">
        <v>374.06106567382801</v>
      </c>
      <c r="H597" s="3">
        <v>304.30578613281199</v>
      </c>
      <c r="I597" s="3">
        <v>64.834991455078097</v>
      </c>
      <c r="J597" s="3">
        <v>115.70400238037099</v>
      </c>
      <c r="K597" s="3">
        <v>221.534088134765</v>
      </c>
      <c r="L597" s="3">
        <v>103.73674774169901</v>
      </c>
    </row>
    <row r="598" spans="1:12" x14ac:dyDescent="0.3">
      <c r="A598" s="1">
        <v>45149</v>
      </c>
      <c r="B598" s="3">
        <v>176.49639892578099</v>
      </c>
      <c r="C598" s="3">
        <v>138.41000366210901</v>
      </c>
      <c r="D598" s="3">
        <v>164.65319824218699</v>
      </c>
      <c r="E598" s="3">
        <v>148.06156921386699</v>
      </c>
      <c r="F598" s="3">
        <v>57.996719360351499</v>
      </c>
      <c r="G598" s="3">
        <v>373.57180786132801</v>
      </c>
      <c r="H598" s="3">
        <v>300.22506713867102</v>
      </c>
      <c r="I598" s="3">
        <v>65.43310546875</v>
      </c>
      <c r="J598" s="3">
        <v>116.982650756835</v>
      </c>
      <c r="K598" s="3">
        <v>220.75492858886699</v>
      </c>
      <c r="L598" s="3">
        <v>105.34762573242099</v>
      </c>
    </row>
    <row r="599" spans="1:12" x14ac:dyDescent="0.3">
      <c r="A599" s="1">
        <v>45152</v>
      </c>
      <c r="B599" s="3">
        <v>178.15426635742099</v>
      </c>
      <c r="C599" s="3">
        <v>140.57000732421801</v>
      </c>
      <c r="D599" s="3">
        <v>164.264892578125</v>
      </c>
      <c r="E599" s="3">
        <v>148.36830139160099</v>
      </c>
      <c r="F599" s="3">
        <v>57.7217597961425</v>
      </c>
      <c r="G599" s="3">
        <v>373.91427612304602</v>
      </c>
      <c r="H599" s="3">
        <v>304.753662109375</v>
      </c>
      <c r="I599" s="3">
        <v>65.091316223144503</v>
      </c>
      <c r="J599" s="3">
        <v>116.954223632812</v>
      </c>
      <c r="K599" s="3">
        <v>221.05311584472599</v>
      </c>
      <c r="L599" s="3">
        <v>105.432403564453</v>
      </c>
    </row>
    <row r="600" spans="1:12" x14ac:dyDescent="0.3">
      <c r="A600" s="1">
        <v>45153</v>
      </c>
      <c r="B600" s="3">
        <v>176.15890502929599</v>
      </c>
      <c r="C600" s="3">
        <v>137.669998168945</v>
      </c>
      <c r="D600" s="3">
        <v>163.79135131835901</v>
      </c>
      <c r="E600" s="3">
        <v>144.59127807617099</v>
      </c>
      <c r="F600" s="3">
        <v>57.333034515380803</v>
      </c>
      <c r="G600" s="3">
        <v>371.18450927734301</v>
      </c>
      <c r="H600" s="3">
        <v>300.53363037109301</v>
      </c>
      <c r="I600" s="3">
        <v>63.942531585693303</v>
      </c>
      <c r="J600" s="3">
        <v>116.20598602294901</v>
      </c>
      <c r="K600" s="3">
        <v>216.95526123046801</v>
      </c>
      <c r="L600" s="3">
        <v>102.72560119628901</v>
      </c>
    </row>
    <row r="601" spans="1:12" x14ac:dyDescent="0.3">
      <c r="A601" s="1">
        <v>45154</v>
      </c>
      <c r="B601" s="3">
        <v>175.28529357910099</v>
      </c>
      <c r="C601" s="3">
        <v>135.07000732421801</v>
      </c>
      <c r="D601" s="3">
        <v>163.27043151855401</v>
      </c>
      <c r="E601" s="3">
        <v>143.97775268554599</v>
      </c>
      <c r="F601" s="3">
        <v>57.342510223388601</v>
      </c>
      <c r="G601" s="3">
        <v>369.638671875</v>
      </c>
      <c r="H601" s="3">
        <v>292.90951538085898</v>
      </c>
      <c r="I601" s="3">
        <v>64.141906738281193</v>
      </c>
      <c r="J601" s="3">
        <v>115.41037750244099</v>
      </c>
      <c r="K601" s="3">
        <v>216.07029724121</v>
      </c>
      <c r="L601" s="3">
        <v>100.99704742431599</v>
      </c>
    </row>
    <row r="602" spans="1:12" x14ac:dyDescent="0.3">
      <c r="A602" s="1">
        <v>45155</v>
      </c>
      <c r="B602" s="3">
        <v>172.73399353027301</v>
      </c>
      <c r="C602" s="3">
        <v>133.97999572753901</v>
      </c>
      <c r="D602" s="3">
        <v>164.80470275878901</v>
      </c>
      <c r="E602" s="3">
        <v>142.48229980468699</v>
      </c>
      <c r="F602" s="3">
        <v>57.465766906738203</v>
      </c>
      <c r="G602" s="3">
        <v>368.22976684570301</v>
      </c>
      <c r="H602" s="3">
        <v>283.752685546875</v>
      </c>
      <c r="I602" s="3">
        <v>64.094451904296804</v>
      </c>
      <c r="J602" s="3">
        <v>113.847564697265</v>
      </c>
      <c r="K602" s="3">
        <v>215.83944702148401</v>
      </c>
      <c r="L602" s="3">
        <v>102.953552246093</v>
      </c>
    </row>
    <row r="603" spans="1:12" x14ac:dyDescent="0.3">
      <c r="A603" s="1">
        <v>45156</v>
      </c>
      <c r="B603" s="3">
        <v>173.22041320800699</v>
      </c>
      <c r="C603" s="3">
        <v>133.22000122070301</v>
      </c>
      <c r="D603" s="3">
        <v>163.365142822265</v>
      </c>
      <c r="E603" s="3">
        <v>142.80821228027301</v>
      </c>
      <c r="F603" s="3">
        <v>57.788135528564403</v>
      </c>
      <c r="G603" s="3">
        <v>366.996978759765</v>
      </c>
      <c r="H603" s="3">
        <v>281.921295166015</v>
      </c>
      <c r="I603" s="3">
        <v>64.398262023925696</v>
      </c>
      <c r="J603" s="3">
        <v>115.050453186035</v>
      </c>
      <c r="K603" s="3">
        <v>216.685943603515</v>
      </c>
      <c r="L603" s="3">
        <v>104.51114654541</v>
      </c>
    </row>
    <row r="604" spans="1:12" x14ac:dyDescent="0.3">
      <c r="A604" s="1">
        <v>45159</v>
      </c>
      <c r="B604" s="3">
        <v>174.56059265136699</v>
      </c>
      <c r="C604" s="3">
        <v>134.67999267578099</v>
      </c>
      <c r="D604" s="3">
        <v>158.49705505371</v>
      </c>
      <c r="E604" s="3">
        <v>143.297103881835</v>
      </c>
      <c r="F604" s="3">
        <v>57.2951049804687</v>
      </c>
      <c r="G604" s="3">
        <v>369.335357666015</v>
      </c>
      <c r="H604" s="3">
        <v>288.54010009765602</v>
      </c>
      <c r="I604" s="3">
        <v>63.686199188232401</v>
      </c>
      <c r="J604" s="3">
        <v>113.79074096679599</v>
      </c>
      <c r="K604" s="3">
        <v>215.445053100585</v>
      </c>
      <c r="L604" s="3">
        <v>103.24796295166</v>
      </c>
    </row>
    <row r="605" spans="1:12" x14ac:dyDescent="0.3">
      <c r="A605" s="1">
        <v>45160</v>
      </c>
      <c r="B605" s="3">
        <v>175.94047546386699</v>
      </c>
      <c r="C605" s="3">
        <v>134.25</v>
      </c>
      <c r="D605" s="3">
        <v>157.23741149902301</v>
      </c>
      <c r="E605" s="3">
        <v>140.32534790039</v>
      </c>
      <c r="F605" s="3">
        <v>56.944301605224602</v>
      </c>
      <c r="G605" s="3">
        <v>369.43316650390602</v>
      </c>
      <c r="H605" s="3">
        <v>286.25091552734301</v>
      </c>
      <c r="I605" s="3">
        <v>64.103935241699205</v>
      </c>
      <c r="J605" s="3">
        <v>114.62423706054599</v>
      </c>
      <c r="K605" s="3">
        <v>213.94442749023401</v>
      </c>
      <c r="L605" s="3">
        <v>102.668617248535</v>
      </c>
    </row>
    <row r="606" spans="1:12" x14ac:dyDescent="0.3">
      <c r="A606" s="1">
        <v>45161</v>
      </c>
      <c r="B606" s="3">
        <v>179.80218505859301</v>
      </c>
      <c r="C606" s="3">
        <v>135.52000427246</v>
      </c>
      <c r="D606" s="3">
        <v>155.82623291015599</v>
      </c>
      <c r="E606" s="3">
        <v>141.27439880371</v>
      </c>
      <c r="F606" s="3">
        <v>57.143402099609297</v>
      </c>
      <c r="G606" s="3">
        <v>370.17678833007801</v>
      </c>
      <c r="H606" s="3">
        <v>292.85974121093699</v>
      </c>
      <c r="I606" s="3">
        <v>64.455207824707003</v>
      </c>
      <c r="J606" s="3">
        <v>116.56590270996</v>
      </c>
      <c r="K606" s="3">
        <v>214.63702392578099</v>
      </c>
      <c r="L606" s="3">
        <v>101.76634979248</v>
      </c>
    </row>
    <row r="607" spans="1:12" x14ac:dyDescent="0.3">
      <c r="A607" s="1">
        <v>45162</v>
      </c>
      <c r="B607" s="3">
        <v>175.0966796875</v>
      </c>
      <c r="C607" s="3">
        <v>131.83999633789</v>
      </c>
      <c r="D607" s="3">
        <v>156.35659790039</v>
      </c>
      <c r="E607" s="3">
        <v>141.14016723632801</v>
      </c>
      <c r="F607" s="3">
        <v>56.991703033447202</v>
      </c>
      <c r="G607" s="3">
        <v>369.77566528320301</v>
      </c>
      <c r="H607" s="3">
        <v>285.40487670898398</v>
      </c>
      <c r="I607" s="3">
        <v>63.819118499755803</v>
      </c>
      <c r="J607" s="3">
        <v>115.306175231933</v>
      </c>
      <c r="K607" s="3">
        <v>214.05024719238199</v>
      </c>
      <c r="L607" s="3">
        <v>101.006538391113</v>
      </c>
    </row>
    <row r="608" spans="1:12" x14ac:dyDescent="0.3">
      <c r="A608" s="1">
        <v>45163</v>
      </c>
      <c r="B608" s="3">
        <v>177.31044006347599</v>
      </c>
      <c r="C608" s="3">
        <v>133.259994506835</v>
      </c>
      <c r="D608" s="3">
        <v>158.59844970703099</v>
      </c>
      <c r="E608" s="3">
        <v>140.96763610839801</v>
      </c>
      <c r="F608" s="3">
        <v>57.257175445556598</v>
      </c>
      <c r="G608" s="3">
        <v>373.34680175781199</v>
      </c>
      <c r="H608" s="3">
        <v>284.16073608398398</v>
      </c>
      <c r="I608" s="3">
        <v>64.521675109863196</v>
      </c>
      <c r="J608" s="3">
        <v>116.17757415771401</v>
      </c>
      <c r="K608" s="3">
        <v>215.647048950195</v>
      </c>
      <c r="L608" s="3">
        <v>102.811080932617</v>
      </c>
    </row>
    <row r="609" spans="1:12" x14ac:dyDescent="0.3">
      <c r="A609" s="1">
        <v>45166</v>
      </c>
      <c r="B609" s="3">
        <v>178.87896728515599</v>
      </c>
      <c r="C609" s="3">
        <v>133.13999938964801</v>
      </c>
      <c r="D609" s="3">
        <v>156.72865295410099</v>
      </c>
      <c r="E609" s="3">
        <v>141.45651245117099</v>
      </c>
      <c r="F609" s="3">
        <v>57.418361663818303</v>
      </c>
      <c r="G609" s="3">
        <v>373.81643676757801</v>
      </c>
      <c r="H609" s="3">
        <v>288.8984375</v>
      </c>
      <c r="I609" s="3">
        <v>64.578643798828097</v>
      </c>
      <c r="J609" s="3">
        <v>117.44674682617099</v>
      </c>
      <c r="K609" s="3">
        <v>215.99334716796801</v>
      </c>
      <c r="L609" s="3">
        <v>103.6753616333</v>
      </c>
    </row>
    <row r="610" spans="1:12" x14ac:dyDescent="0.3">
      <c r="A610" s="1">
        <v>45167</v>
      </c>
      <c r="B610" s="3">
        <v>182.780349731445</v>
      </c>
      <c r="C610" s="3">
        <v>134.91000366210901</v>
      </c>
      <c r="D610" s="3">
        <v>156.74774169921801</v>
      </c>
      <c r="E610" s="3">
        <v>142.60691833496</v>
      </c>
      <c r="F610" s="3">
        <v>57.3614692687988</v>
      </c>
      <c r="G610" s="3">
        <v>378.4931640625</v>
      </c>
      <c r="H610" s="3">
        <v>296.59213256835898</v>
      </c>
      <c r="I610" s="3">
        <v>64.538497924804602</v>
      </c>
      <c r="J610" s="3">
        <v>118.488624572753</v>
      </c>
      <c r="K610" s="3">
        <v>214.93522644042901</v>
      </c>
      <c r="L610" s="3">
        <v>104.29269409179599</v>
      </c>
    </row>
    <row r="611" spans="1:12" x14ac:dyDescent="0.3">
      <c r="A611" s="1">
        <v>45168</v>
      </c>
      <c r="B611" s="3">
        <v>186.28466796875</v>
      </c>
      <c r="C611" s="3">
        <v>135.07000732421801</v>
      </c>
      <c r="D611" s="3">
        <v>156.19442749023401</v>
      </c>
      <c r="E611" s="3">
        <v>142.03170776367099</v>
      </c>
      <c r="F611" s="3">
        <v>57.333034515380803</v>
      </c>
      <c r="G611" s="3">
        <v>378.72796630859301</v>
      </c>
      <c r="H611" s="3">
        <v>293.71569824218699</v>
      </c>
      <c r="I611" s="3">
        <v>64.136970520019503</v>
      </c>
      <c r="J611" s="3">
        <v>119.05689239501901</v>
      </c>
      <c r="K611" s="3">
        <v>215.660873413085</v>
      </c>
      <c r="L611" s="3">
        <v>105.30892944335901</v>
      </c>
    </row>
    <row r="612" spans="1:12" x14ac:dyDescent="0.3">
      <c r="A612" s="1">
        <v>45169</v>
      </c>
      <c r="B612" s="3">
        <v>186.50303649902301</v>
      </c>
      <c r="C612" s="3">
        <v>138.009994506835</v>
      </c>
      <c r="D612" s="3">
        <v>154.23878479003901</v>
      </c>
      <c r="E612" s="3">
        <v>140.27740478515599</v>
      </c>
      <c r="F612" s="3">
        <v>56.726234436035099</v>
      </c>
      <c r="G612" s="3">
        <v>378.67904663085898</v>
      </c>
      <c r="H612" s="3">
        <v>294.50198364257801</v>
      </c>
      <c r="I612" s="3">
        <v>63.859748840332003</v>
      </c>
      <c r="J612" s="3">
        <v>117.636177062988</v>
      </c>
      <c r="K612" s="3">
        <v>213.41615295410099</v>
      </c>
      <c r="L612" s="3">
        <v>105.60335540771401</v>
      </c>
    </row>
    <row r="613" spans="1:12" x14ac:dyDescent="0.3">
      <c r="A613" s="1">
        <v>45170</v>
      </c>
      <c r="B613" s="3">
        <v>188.08151245117099</v>
      </c>
      <c r="C613" s="3">
        <v>138.11999511718699</v>
      </c>
      <c r="D613" s="3">
        <v>153.09400939941401</v>
      </c>
      <c r="E613" s="3">
        <v>140.74716186523401</v>
      </c>
      <c r="F613" s="3">
        <v>56.233207702636697</v>
      </c>
      <c r="G613" s="3">
        <v>381.76626586914</v>
      </c>
      <c r="H613" s="3">
        <v>294.98971557617102</v>
      </c>
      <c r="I613" s="3">
        <v>63.926658630371001</v>
      </c>
      <c r="J613" s="3">
        <v>118.005561828613</v>
      </c>
      <c r="K613" s="3">
        <v>213.86122131347599</v>
      </c>
      <c r="L613" s="3">
        <v>107.816291809082</v>
      </c>
    </row>
    <row r="614" spans="1:12" x14ac:dyDescent="0.3">
      <c r="A614" s="1">
        <v>45174</v>
      </c>
      <c r="B614" s="3">
        <v>188.31976318359301</v>
      </c>
      <c r="C614" s="3">
        <v>137.27000427246</v>
      </c>
      <c r="D614" s="3">
        <v>153.28479003906199</v>
      </c>
      <c r="E614" s="3">
        <v>139.19415283203099</v>
      </c>
      <c r="F614" s="3">
        <v>55.768623352050703</v>
      </c>
      <c r="G614" s="3">
        <v>374.590576171875</v>
      </c>
      <c r="H614" s="3">
        <v>298.74203491210898</v>
      </c>
      <c r="I614" s="3">
        <v>63.286140441894503</v>
      </c>
      <c r="J614" s="3">
        <v>115.599807739257</v>
      </c>
      <c r="K614" s="3">
        <v>208.713775634765</v>
      </c>
      <c r="L614" s="3">
        <v>107.825798034667</v>
      </c>
    </row>
    <row r="615" spans="1:12" x14ac:dyDescent="0.3">
      <c r="A615" s="1">
        <v>45175</v>
      </c>
      <c r="B615" s="3">
        <v>181.57916259765599</v>
      </c>
      <c r="C615" s="3">
        <v>135.36000061035099</v>
      </c>
      <c r="D615" s="3">
        <v>150.73768615722599</v>
      </c>
      <c r="E615" s="3">
        <v>138.96405029296801</v>
      </c>
      <c r="F615" s="3">
        <v>55.730697631835902</v>
      </c>
      <c r="G615" s="3">
        <v>376.24951171875</v>
      </c>
      <c r="H615" s="3">
        <v>297.76663208007801</v>
      </c>
      <c r="I615" s="3">
        <v>62.7986030578613</v>
      </c>
      <c r="J615" s="3">
        <v>114.965217590332</v>
      </c>
      <c r="K615" s="3">
        <v>205.92716979980401</v>
      </c>
      <c r="L615" s="3">
        <v>108.756546020507</v>
      </c>
    </row>
    <row r="616" spans="1:12" x14ac:dyDescent="0.3">
      <c r="A616" s="1">
        <v>45176</v>
      </c>
      <c r="B616" s="3">
        <v>176.26806640625</v>
      </c>
      <c r="C616" s="3">
        <v>137.850006103515</v>
      </c>
      <c r="D616" s="3">
        <v>152.66471862792901</v>
      </c>
      <c r="E616" s="3">
        <v>137.77536010742099</v>
      </c>
      <c r="F616" s="3">
        <v>55.304050445556598</v>
      </c>
      <c r="G616" s="3">
        <v>379.51837158203102</v>
      </c>
      <c r="H616" s="3">
        <v>297.26898193359301</v>
      </c>
      <c r="I616" s="3">
        <v>63.333950042724602</v>
      </c>
      <c r="J616" s="3">
        <v>116.793212890625</v>
      </c>
      <c r="K616" s="3">
        <v>203.74049377441401</v>
      </c>
      <c r="L616" s="3">
        <v>108.22467803955</v>
      </c>
    </row>
    <row r="617" spans="1:12" x14ac:dyDescent="0.3">
      <c r="A617" s="1">
        <v>45177</v>
      </c>
      <c r="B617" s="3">
        <v>176.88356018066401</v>
      </c>
      <c r="C617" s="3">
        <v>138.22999572753901</v>
      </c>
      <c r="D617" s="3">
        <v>153.17030334472599</v>
      </c>
      <c r="E617" s="3">
        <v>137.88082885742099</v>
      </c>
      <c r="F617" s="3">
        <v>55.304050445556598</v>
      </c>
      <c r="G617" s="3">
        <v>379.704833984375</v>
      </c>
      <c r="H617" s="3">
        <v>296.49261474609301</v>
      </c>
      <c r="I617" s="3">
        <v>63.888431549072202</v>
      </c>
      <c r="J617" s="3">
        <v>116.007080078125</v>
      </c>
      <c r="K617" s="3">
        <v>204.930572509765</v>
      </c>
      <c r="L617" s="3">
        <v>109.80128479003901</v>
      </c>
    </row>
    <row r="618" spans="1:12" x14ac:dyDescent="0.3">
      <c r="A618" s="1">
        <v>45180</v>
      </c>
      <c r="B618" s="3">
        <v>178.05497741699199</v>
      </c>
      <c r="C618" s="3">
        <v>143.100006103515</v>
      </c>
      <c r="D618" s="3">
        <v>155.17366027832</v>
      </c>
      <c r="E618" s="3">
        <v>138.484771728515</v>
      </c>
      <c r="F618" s="3">
        <v>55.825508117675703</v>
      </c>
      <c r="G618" s="3">
        <v>382.19821166992102</v>
      </c>
      <c r="H618" s="3">
        <v>306.11727905273398</v>
      </c>
      <c r="I618" s="3">
        <v>64.5576171875</v>
      </c>
      <c r="J618" s="3">
        <v>115.70400238037099</v>
      </c>
      <c r="K618" s="3">
        <v>204.74671936035099</v>
      </c>
      <c r="L618" s="3">
        <v>108.42413330078099</v>
      </c>
    </row>
    <row r="619" spans="1:12" x14ac:dyDescent="0.3">
      <c r="A619" s="1">
        <v>45181</v>
      </c>
      <c r="B619" s="3">
        <v>175.01727294921801</v>
      </c>
      <c r="C619" s="3">
        <v>141.22999572753901</v>
      </c>
      <c r="D619" s="3">
        <v>156.05133056640599</v>
      </c>
      <c r="E619" s="3">
        <v>140.28698730468699</v>
      </c>
      <c r="F619" s="3">
        <v>55.275604248046797</v>
      </c>
      <c r="G619" s="3">
        <v>380.79446411132801</v>
      </c>
      <c r="H619" s="3">
        <v>300.24496459960898</v>
      </c>
      <c r="I619" s="3">
        <v>64.748817443847599</v>
      </c>
      <c r="J619" s="3">
        <v>115.53350830078099</v>
      </c>
      <c r="K619" s="3">
        <v>206.93344116210901</v>
      </c>
      <c r="L619" s="3">
        <v>111.586822509765</v>
      </c>
    </row>
    <row r="620" spans="1:12" x14ac:dyDescent="0.3">
      <c r="A620" s="1">
        <v>45182</v>
      </c>
      <c r="B620" s="3">
        <v>172.94244384765599</v>
      </c>
      <c r="C620" s="3">
        <v>144.850006103515</v>
      </c>
      <c r="D620" s="3">
        <v>156.44247436523401</v>
      </c>
      <c r="E620" s="3">
        <v>140.35411071777301</v>
      </c>
      <c r="F620" s="3">
        <v>55.408340454101499</v>
      </c>
      <c r="G620" s="3">
        <v>378.07534790039</v>
      </c>
      <c r="H620" s="3">
        <v>303.62899780273398</v>
      </c>
      <c r="I620" s="3">
        <v>65.417999267578097</v>
      </c>
      <c r="J620" s="3">
        <v>114.832618713378</v>
      </c>
      <c r="K620" s="3">
        <v>205.24986267089801</v>
      </c>
      <c r="L620" s="3">
        <v>110.589584350585</v>
      </c>
    </row>
    <row r="621" spans="1:12" x14ac:dyDescent="0.3">
      <c r="A621" s="1">
        <v>45183</v>
      </c>
      <c r="B621" s="3">
        <v>174.46131896972599</v>
      </c>
      <c r="C621" s="3">
        <v>144.72000122070301</v>
      </c>
      <c r="D621" s="3">
        <v>156.20396423339801</v>
      </c>
      <c r="E621" s="3">
        <v>143.07664489746</v>
      </c>
      <c r="F621" s="3">
        <v>55.867050170898402</v>
      </c>
      <c r="G621" s="3">
        <v>382.63992309570301</v>
      </c>
      <c r="H621" s="3">
        <v>310.25775146484301</v>
      </c>
      <c r="I621" s="3">
        <v>66.230567932128906</v>
      </c>
      <c r="J621" s="3">
        <v>117.759307861328</v>
      </c>
      <c r="K621" s="3">
        <v>208.70408630371</v>
      </c>
      <c r="L621" s="3">
        <v>112.565063476562</v>
      </c>
    </row>
    <row r="622" spans="1:12" x14ac:dyDescent="0.3">
      <c r="A622" s="1">
        <v>45184</v>
      </c>
      <c r="B622" s="3">
        <v>173.73663330078099</v>
      </c>
      <c r="C622" s="3">
        <v>140.38999938964801</v>
      </c>
      <c r="D622" s="3">
        <v>154.01936340332</v>
      </c>
      <c r="E622" s="3">
        <v>142.65481567382801</v>
      </c>
      <c r="F622" s="3">
        <v>55.370109558105398</v>
      </c>
      <c r="G622" s="3">
        <v>380.86315917968699</v>
      </c>
      <c r="H622" s="3">
        <v>298.901275634765</v>
      </c>
      <c r="I622" s="3">
        <v>65.618759155273395</v>
      </c>
      <c r="J622" s="3">
        <v>117.49224090576099</v>
      </c>
      <c r="K622" s="3">
        <v>206.40130615234301</v>
      </c>
      <c r="L622" s="3">
        <v>110.83650970458901</v>
      </c>
    </row>
    <row r="623" spans="1:12" x14ac:dyDescent="0.3">
      <c r="A623" s="1">
        <v>45187</v>
      </c>
      <c r="B623" s="3">
        <v>176.67509460449199</v>
      </c>
      <c r="C623" s="3">
        <v>139.97999572753901</v>
      </c>
      <c r="D623" s="3">
        <v>154.992431640625</v>
      </c>
      <c r="E623" s="3">
        <v>142.95199584960901</v>
      </c>
      <c r="F623" s="3">
        <v>55.714149475097599</v>
      </c>
      <c r="G623" s="3">
        <v>380.41165161132801</v>
      </c>
      <c r="H623" s="3">
        <v>301.130767822265</v>
      </c>
      <c r="I623" s="3">
        <v>65.236358642578097</v>
      </c>
      <c r="J623" s="3">
        <v>117.063011169433</v>
      </c>
      <c r="K623" s="3">
        <v>206.23678588867099</v>
      </c>
      <c r="L623" s="3">
        <v>111.729293823242</v>
      </c>
    </row>
    <row r="624" spans="1:12" x14ac:dyDescent="0.3">
      <c r="A624" s="1">
        <v>45188</v>
      </c>
      <c r="B624" s="3">
        <v>177.76710510253901</v>
      </c>
      <c r="C624" s="3">
        <v>137.63000488281199</v>
      </c>
      <c r="D624" s="3">
        <v>154.73486328125</v>
      </c>
      <c r="E624" s="3">
        <v>142.76986694335901</v>
      </c>
      <c r="F624" s="3">
        <v>55.599472045898402</v>
      </c>
      <c r="G624" s="3">
        <v>382.62030029296801</v>
      </c>
      <c r="H624" s="3">
        <v>303.63894653320301</v>
      </c>
      <c r="I624" s="3">
        <v>64.614959716796804</v>
      </c>
      <c r="J624" s="3">
        <v>115.956581115722</v>
      </c>
      <c r="K624" s="3">
        <v>204.90155029296801</v>
      </c>
      <c r="L624" s="3">
        <v>111.434860229492</v>
      </c>
    </row>
    <row r="625" spans="1:12" x14ac:dyDescent="0.3">
      <c r="A625" s="1">
        <v>45189</v>
      </c>
      <c r="B625" s="3">
        <v>174.213134765625</v>
      </c>
      <c r="C625" s="3">
        <v>135.28999328613199</v>
      </c>
      <c r="D625" s="3">
        <v>155.412185668945</v>
      </c>
      <c r="E625" s="3">
        <v>142.16593933105401</v>
      </c>
      <c r="F625" s="3">
        <v>55.847938537597599</v>
      </c>
      <c r="G625" s="3">
        <v>371.86160278320301</v>
      </c>
      <c r="H625" s="3">
        <v>298.26434326171801</v>
      </c>
      <c r="I625" s="3">
        <v>64.385536193847599</v>
      </c>
      <c r="J625" s="3">
        <v>115.32704925537099</v>
      </c>
      <c r="K625" s="3">
        <v>206.07231140136699</v>
      </c>
      <c r="L625" s="3">
        <v>110.55158996582</v>
      </c>
    </row>
    <row r="626" spans="1:12" x14ac:dyDescent="0.3">
      <c r="A626" s="1">
        <v>45190</v>
      </c>
      <c r="B626" s="3">
        <v>172.66448974609301</v>
      </c>
      <c r="C626" s="3">
        <v>129.33000183105401</v>
      </c>
      <c r="D626" s="3">
        <v>154.21968078613199</v>
      </c>
      <c r="E626" s="3">
        <v>141.05392456054599</v>
      </c>
      <c r="F626" s="3">
        <v>54.9878540039062</v>
      </c>
      <c r="G626" s="3">
        <v>365.59884643554602</v>
      </c>
      <c r="H626" s="3">
        <v>294.34274291992102</v>
      </c>
      <c r="I626" s="3">
        <v>63.964900970458899</v>
      </c>
      <c r="J626" s="3">
        <v>109.26072692871</v>
      </c>
      <c r="K626" s="3">
        <v>204.54354858398401</v>
      </c>
      <c r="L626" s="3">
        <v>108.99398803710901</v>
      </c>
    </row>
    <row r="627" spans="1:12" x14ac:dyDescent="0.3">
      <c r="A627" s="1">
        <v>45191</v>
      </c>
      <c r="B627" s="3">
        <v>173.51821899414</v>
      </c>
      <c r="C627" s="3">
        <v>129.11999511718699</v>
      </c>
      <c r="D627" s="3">
        <v>153.11309814453099</v>
      </c>
      <c r="E627" s="3">
        <v>139.702224731445</v>
      </c>
      <c r="F627" s="3">
        <v>55.045188903808501</v>
      </c>
      <c r="G627" s="3">
        <v>366.09945678710898</v>
      </c>
      <c r="H627" s="3">
        <v>297.67703247070301</v>
      </c>
      <c r="I627" s="3">
        <v>64.720130920410099</v>
      </c>
      <c r="J627" s="3">
        <v>108.80288696289</v>
      </c>
      <c r="K627" s="3">
        <v>202.45359802246</v>
      </c>
      <c r="L627" s="3">
        <v>109.16493988037099</v>
      </c>
    </row>
    <row r="628" spans="1:12" x14ac:dyDescent="0.3">
      <c r="A628" s="1">
        <v>45194</v>
      </c>
      <c r="B628" s="3">
        <v>174.79884338378901</v>
      </c>
      <c r="C628" s="3">
        <v>131.27000427246</v>
      </c>
      <c r="D628" s="3">
        <v>152.88412475585901</v>
      </c>
      <c r="E628" s="3">
        <v>140.39242553710901</v>
      </c>
      <c r="F628" s="3">
        <v>54.471809387207003</v>
      </c>
      <c r="G628" s="3">
        <v>369.65298461914</v>
      </c>
      <c r="H628" s="3">
        <v>299.41879272460898</v>
      </c>
      <c r="I628" s="3">
        <v>64.500251770019503</v>
      </c>
      <c r="J628" s="3">
        <v>108.020751953125</v>
      </c>
      <c r="K628" s="3">
        <v>201.71823120117099</v>
      </c>
      <c r="L628" s="3">
        <v>110.39013671875</v>
      </c>
    </row>
    <row r="629" spans="1:12" x14ac:dyDescent="0.3">
      <c r="A629" s="1">
        <v>45195</v>
      </c>
      <c r="B629" s="3">
        <v>170.70884704589801</v>
      </c>
      <c r="C629" s="3">
        <v>125.980003356933</v>
      </c>
      <c r="D629" s="3">
        <v>151.70121765136699</v>
      </c>
      <c r="E629" s="3">
        <v>138.935302734375</v>
      </c>
      <c r="F629" s="3">
        <v>54.022651672363203</v>
      </c>
      <c r="G629" s="3">
        <v>364.38156127929602</v>
      </c>
      <c r="H629" s="3">
        <v>297.55758666992102</v>
      </c>
      <c r="I629" s="3">
        <v>62.4640083312988</v>
      </c>
      <c r="J629" s="3">
        <v>106.35154724121</v>
      </c>
      <c r="K629" s="3">
        <v>198.19631958007801</v>
      </c>
      <c r="L629" s="3">
        <v>110.56109619140599</v>
      </c>
    </row>
    <row r="630" spans="1:12" x14ac:dyDescent="0.3">
      <c r="A630" s="1">
        <v>45196</v>
      </c>
      <c r="B630" s="3">
        <v>169.18995666503901</v>
      </c>
      <c r="C630" s="3">
        <v>125.980003356933</v>
      </c>
      <c r="D630" s="3">
        <v>149.87910461425699</v>
      </c>
      <c r="E630" s="3">
        <v>139.75015258789</v>
      </c>
      <c r="F630" s="3">
        <v>53.4683837890625</v>
      </c>
      <c r="G630" s="3">
        <v>365.17672729492102</v>
      </c>
      <c r="H630" s="3">
        <v>296.34335327148398</v>
      </c>
      <c r="I630" s="3">
        <v>57.320808410644503</v>
      </c>
      <c r="J630" s="3">
        <v>106.11309814453099</v>
      </c>
      <c r="K630" s="3">
        <v>195.83543395996</v>
      </c>
      <c r="L630" s="3">
        <v>114.16065979003901</v>
      </c>
    </row>
    <row r="631" spans="1:12" x14ac:dyDescent="0.3">
      <c r="A631" s="1">
        <v>45197</v>
      </c>
      <c r="B631" s="3">
        <v>169.44808959960901</v>
      </c>
      <c r="C631" s="3">
        <v>125.980003356933</v>
      </c>
      <c r="D631" s="3">
        <v>149.65969848632801</v>
      </c>
      <c r="E631" s="3">
        <v>141.48529052734301</v>
      </c>
      <c r="F631" s="3">
        <v>53.334590911865199</v>
      </c>
      <c r="G631" s="3">
        <v>366.62954711914</v>
      </c>
      <c r="H631" s="3">
        <v>302.53414916992102</v>
      </c>
      <c r="I631" s="3">
        <v>54.567581176757798</v>
      </c>
      <c r="J631" s="3">
        <v>106.952461242675</v>
      </c>
      <c r="K631" s="3">
        <v>197.49000549316401</v>
      </c>
      <c r="L631" s="3">
        <v>113.46734619140599</v>
      </c>
    </row>
    <row r="632" spans="1:12" x14ac:dyDescent="0.3">
      <c r="A632" s="1">
        <v>45198</v>
      </c>
      <c r="B632" s="3">
        <v>169.96427917480401</v>
      </c>
      <c r="C632" s="3">
        <v>127.120002746582</v>
      </c>
      <c r="D632" s="3">
        <v>148.58171081542901</v>
      </c>
      <c r="E632" s="3">
        <v>139.02159118652301</v>
      </c>
      <c r="F632" s="3">
        <v>53.497043609619098</v>
      </c>
      <c r="G632" s="3">
        <v>365.51043701171801</v>
      </c>
      <c r="H632" s="3">
        <v>298.80172729492102</v>
      </c>
      <c r="I632" s="3">
        <v>54.768333435058501</v>
      </c>
      <c r="J632" s="3">
        <v>107.028770446777</v>
      </c>
      <c r="K632" s="3">
        <v>197.02557373046801</v>
      </c>
      <c r="L632" s="3">
        <v>111.672302246093</v>
      </c>
    </row>
    <row r="633" spans="1:12" x14ac:dyDescent="0.3">
      <c r="A633" s="1">
        <v>45201</v>
      </c>
      <c r="B633" s="3">
        <v>172.48580932617099</v>
      </c>
      <c r="C633" s="3">
        <v>129.46000671386699</v>
      </c>
      <c r="D633" s="3">
        <v>148.00930786132801</v>
      </c>
      <c r="E633" s="3">
        <v>137.82330322265599</v>
      </c>
      <c r="F633" s="3">
        <v>53.019222259521399</v>
      </c>
      <c r="G633" s="3">
        <v>363.40979003906199</v>
      </c>
      <c r="H633" s="3">
        <v>305.380767822265</v>
      </c>
      <c r="I633" s="3">
        <v>49.854576110839801</v>
      </c>
      <c r="J633" s="3">
        <v>104.44390869140599</v>
      </c>
      <c r="K633" s="3">
        <v>196.06767272949199</v>
      </c>
      <c r="L633" s="3">
        <v>109.82028198242099</v>
      </c>
    </row>
    <row r="634" spans="1:12" x14ac:dyDescent="0.3">
      <c r="A634" s="1">
        <v>45202</v>
      </c>
      <c r="B634" s="3">
        <v>171.14562988281199</v>
      </c>
      <c r="C634" s="3">
        <v>124.720001220703</v>
      </c>
      <c r="D634" s="3">
        <v>148.19058227539</v>
      </c>
      <c r="E634" s="3">
        <v>136.80712890625</v>
      </c>
      <c r="F634" s="3">
        <v>52.445835113525298</v>
      </c>
      <c r="G634" s="3">
        <v>365.98162841796801</v>
      </c>
      <c r="H634" s="3">
        <v>299.5283203125</v>
      </c>
      <c r="I634" s="3">
        <v>50.456844329833899</v>
      </c>
      <c r="J634" s="3">
        <v>102.536254882812</v>
      </c>
      <c r="K634" s="3">
        <v>197.17068481445301</v>
      </c>
      <c r="L634" s="3">
        <v>110.01022338867099</v>
      </c>
    </row>
    <row r="635" spans="1:12" x14ac:dyDescent="0.3">
      <c r="A635" s="1">
        <v>45203</v>
      </c>
      <c r="B635" s="3">
        <v>172.39646911621</v>
      </c>
      <c r="C635" s="3">
        <v>127</v>
      </c>
      <c r="D635" s="3">
        <v>148.36228942871</v>
      </c>
      <c r="E635" s="3">
        <v>137.42066955566401</v>
      </c>
      <c r="F635" s="3">
        <v>52.598743438720703</v>
      </c>
      <c r="G635" s="3">
        <v>371.65545654296801</v>
      </c>
      <c r="H635" s="3">
        <v>304.14654541015602</v>
      </c>
      <c r="I635" s="3">
        <v>48.391921997070298</v>
      </c>
      <c r="J635" s="3">
        <v>103.413772583007</v>
      </c>
      <c r="K635" s="3">
        <v>195.70967102050699</v>
      </c>
      <c r="L635" s="3">
        <v>105.89778137207</v>
      </c>
    </row>
    <row r="636" spans="1:12" x14ac:dyDescent="0.3">
      <c r="A636" s="1">
        <v>45204</v>
      </c>
      <c r="B636" s="3">
        <v>173.63735961914</v>
      </c>
      <c r="C636" s="3">
        <v>125.959999084472</v>
      </c>
      <c r="D636" s="3">
        <v>149.90774536132801</v>
      </c>
      <c r="E636" s="3">
        <v>138.00010681152301</v>
      </c>
      <c r="F636" s="3">
        <v>50.056724548339801</v>
      </c>
      <c r="G636" s="3">
        <v>363.06619262695301</v>
      </c>
      <c r="H636" s="3">
        <v>303.360260009765</v>
      </c>
      <c r="I636" s="3">
        <v>47.273418426513601</v>
      </c>
      <c r="J636" s="3">
        <v>103.99560546875</v>
      </c>
      <c r="K636" s="3">
        <v>194.13252258300699</v>
      </c>
      <c r="L636" s="3">
        <v>103.513900756835</v>
      </c>
    </row>
    <row r="637" spans="1:12" x14ac:dyDescent="0.3">
      <c r="A637" s="1">
        <v>45205</v>
      </c>
      <c r="B637" s="3">
        <v>176.19859313964801</v>
      </c>
      <c r="C637" s="3">
        <v>127.959999084472</v>
      </c>
      <c r="D637" s="3">
        <v>150.38471984863199</v>
      </c>
      <c r="E637" s="3">
        <v>140.12467956542901</v>
      </c>
      <c r="F637" s="3">
        <v>50.783012390136697</v>
      </c>
      <c r="G637" s="3">
        <v>366.678619384765</v>
      </c>
      <c r="H637" s="3">
        <v>313.95031738281199</v>
      </c>
      <c r="I637" s="3">
        <v>48.028648376464801</v>
      </c>
      <c r="J637" s="3">
        <v>103.88115692138599</v>
      </c>
      <c r="K637" s="3">
        <v>195.89350891113199</v>
      </c>
      <c r="L637" s="3">
        <v>101.785346984863</v>
      </c>
    </row>
    <row r="638" spans="1:12" x14ac:dyDescent="0.3">
      <c r="A638" s="1">
        <v>45208</v>
      </c>
      <c r="B638" s="3">
        <v>177.68769836425699</v>
      </c>
      <c r="C638" s="3">
        <v>128.259994506835</v>
      </c>
      <c r="D638" s="3">
        <v>151.24328613281199</v>
      </c>
      <c r="E638" s="3">
        <v>139.80598449707</v>
      </c>
      <c r="F638" s="3">
        <v>50.5345458984375</v>
      </c>
      <c r="G638" s="3">
        <v>366.865142822265</v>
      </c>
      <c r="H638" s="3">
        <v>316.86657714843699</v>
      </c>
      <c r="I638" s="3">
        <v>47.149139404296797</v>
      </c>
      <c r="J638" s="3">
        <v>104.40574645996</v>
      </c>
      <c r="K638" s="3">
        <v>197.673828125</v>
      </c>
      <c r="L638" s="3">
        <v>105.34693145751901</v>
      </c>
    </row>
    <row r="639" spans="1:12" x14ac:dyDescent="0.3">
      <c r="A639" s="1">
        <v>45209</v>
      </c>
      <c r="B639" s="3">
        <v>177.092041015625</v>
      </c>
      <c r="C639" s="3">
        <v>129.47999572753901</v>
      </c>
      <c r="D639" s="3">
        <v>151.07157897949199</v>
      </c>
      <c r="E639" s="3">
        <v>140.65580749511699</v>
      </c>
      <c r="F639" s="3">
        <v>51.633537292480398</v>
      </c>
      <c r="G639" s="3">
        <v>371.9990234375</v>
      </c>
      <c r="H639" s="3">
        <v>320.33026123046801</v>
      </c>
      <c r="I639" s="3">
        <v>49.309665679931598</v>
      </c>
      <c r="J639" s="3">
        <v>105.23557281494099</v>
      </c>
      <c r="K639" s="3">
        <v>199.65734863281199</v>
      </c>
      <c r="L639" s="3">
        <v>104.90053558349599</v>
      </c>
    </row>
    <row r="640" spans="1:12" x14ac:dyDescent="0.3">
      <c r="A640" s="1">
        <v>45210</v>
      </c>
      <c r="B640" s="3">
        <v>178.49179077148401</v>
      </c>
      <c r="C640" s="3">
        <v>131.83000183105401</v>
      </c>
      <c r="D640" s="3">
        <v>148.99189758300699</v>
      </c>
      <c r="E640" s="3">
        <v>141.13865661621</v>
      </c>
      <c r="F640" s="3">
        <v>51.327732086181598</v>
      </c>
      <c r="G640" s="3">
        <v>371.71438598632801</v>
      </c>
      <c r="H640" s="3">
        <v>326.2822265625</v>
      </c>
      <c r="I640" s="3">
        <v>51.183391571044901</v>
      </c>
      <c r="J640" s="3">
        <v>107.209999084472</v>
      </c>
      <c r="K640" s="3">
        <v>202.68580627441401</v>
      </c>
      <c r="L640" s="3">
        <v>101.139511108398</v>
      </c>
    </row>
    <row r="641" spans="1:12" x14ac:dyDescent="0.3">
      <c r="A641" s="1">
        <v>45211</v>
      </c>
      <c r="B641" s="3">
        <v>179.39518737792901</v>
      </c>
      <c r="C641" s="3">
        <v>132.33000183105401</v>
      </c>
      <c r="D641" s="3">
        <v>149.13497924804599</v>
      </c>
      <c r="E641" s="3">
        <v>140.81031799316401</v>
      </c>
      <c r="F641" s="3">
        <v>50.4676513671875</v>
      </c>
      <c r="G641" s="3">
        <v>370.77200317382801</v>
      </c>
      <c r="H641" s="3">
        <v>322.639404296875</v>
      </c>
      <c r="I641" s="3">
        <v>50.667163848876903</v>
      </c>
      <c r="J641" s="3">
        <v>104.58698272705</v>
      </c>
      <c r="K641" s="3">
        <v>201.24412536621</v>
      </c>
      <c r="L641" s="3">
        <v>101.120513916015</v>
      </c>
    </row>
    <row r="642" spans="1:12" x14ac:dyDescent="0.3">
      <c r="A642" s="1">
        <v>45212</v>
      </c>
      <c r="B642" s="3">
        <v>177.54870605468699</v>
      </c>
      <c r="C642" s="3">
        <v>129.78999328613199</v>
      </c>
      <c r="D642" s="3">
        <v>149.63107299804599</v>
      </c>
      <c r="E642" s="3">
        <v>142.92523193359301</v>
      </c>
      <c r="F642" s="3">
        <v>50.544101715087798</v>
      </c>
      <c r="G642" s="3">
        <v>370.94873046875</v>
      </c>
      <c r="H642" s="3">
        <v>313.21380615234301</v>
      </c>
      <c r="I642" s="3">
        <v>52.091579437255803</v>
      </c>
      <c r="J642" s="3">
        <v>104.58698272705</v>
      </c>
      <c r="K642" s="3">
        <v>201.01191711425699</v>
      </c>
      <c r="L642" s="3">
        <v>104.349685668945</v>
      </c>
    </row>
    <row r="643" spans="1:12" x14ac:dyDescent="0.3">
      <c r="A643" s="1">
        <v>45215</v>
      </c>
      <c r="B643" s="3">
        <v>177.41963195800699</v>
      </c>
      <c r="C643" s="3">
        <v>132.55000305175699</v>
      </c>
      <c r="D643" s="3">
        <v>150.27980041503901</v>
      </c>
      <c r="E643" s="3">
        <v>142.78038024902301</v>
      </c>
      <c r="F643" s="3">
        <v>51.060150146484297</v>
      </c>
      <c r="G643" s="3">
        <v>372.27389526367102</v>
      </c>
      <c r="H643" s="3">
        <v>319.643463134765</v>
      </c>
      <c r="I643" s="3">
        <v>51.986419677734297</v>
      </c>
      <c r="J643" s="3">
        <v>105.798332214355</v>
      </c>
      <c r="K643" s="3">
        <v>203.99205017089801</v>
      </c>
      <c r="L643" s="3">
        <v>104.425666809082</v>
      </c>
    </row>
    <row r="644" spans="1:12" x14ac:dyDescent="0.3">
      <c r="A644" s="1">
        <v>45216</v>
      </c>
      <c r="B644" s="3">
        <v>175.86105346679599</v>
      </c>
      <c r="C644" s="3">
        <v>131.47000122070301</v>
      </c>
      <c r="D644" s="3">
        <v>148.90603637695301</v>
      </c>
      <c r="E644" s="3">
        <v>142.47134399414</v>
      </c>
      <c r="F644" s="3">
        <v>51.671760559082003</v>
      </c>
      <c r="G644" s="3">
        <v>374.08993530273398</v>
      </c>
      <c r="H644" s="3">
        <v>322.48013305664</v>
      </c>
      <c r="I644" s="3">
        <v>51.7856636047363</v>
      </c>
      <c r="J644" s="3">
        <v>103.137153625488</v>
      </c>
      <c r="K644" s="3">
        <v>204.48548889160099</v>
      </c>
      <c r="L644" s="3">
        <v>105.793312072753</v>
      </c>
    </row>
    <row r="645" spans="1:12" x14ac:dyDescent="0.3">
      <c r="A645" s="1">
        <v>45217</v>
      </c>
      <c r="B645" s="3">
        <v>174.56059265136699</v>
      </c>
      <c r="C645" s="3">
        <v>128.13000488281199</v>
      </c>
      <c r="D645" s="3">
        <v>145.70069885253901</v>
      </c>
      <c r="E645" s="3">
        <v>140.90689086914</v>
      </c>
      <c r="F645" s="3">
        <v>51.6526489257812</v>
      </c>
      <c r="G645" s="3">
        <v>364.57791137695301</v>
      </c>
      <c r="H645" s="3">
        <v>315.48312377929602</v>
      </c>
      <c r="I645" s="3">
        <v>50.896598815917898</v>
      </c>
      <c r="J645" s="3">
        <v>99.560317993164006</v>
      </c>
      <c r="K645" s="3">
        <v>199.24125671386699</v>
      </c>
      <c r="L645" s="3">
        <v>107.274925231933</v>
      </c>
    </row>
    <row r="646" spans="1:12" x14ac:dyDescent="0.3">
      <c r="A646" s="1">
        <v>45218</v>
      </c>
      <c r="B646" s="3">
        <v>174.18338012695301</v>
      </c>
      <c r="C646" s="3">
        <v>128.39999389648401</v>
      </c>
      <c r="D646" s="3">
        <v>145.3095703125</v>
      </c>
      <c r="E646" s="3">
        <v>140.30813598632801</v>
      </c>
      <c r="F646" s="3">
        <v>51.939342498779297</v>
      </c>
      <c r="G646" s="3">
        <v>363.341064453125</v>
      </c>
      <c r="H646" s="3">
        <v>311.34265136718699</v>
      </c>
      <c r="I646" s="3">
        <v>50.084007263183501</v>
      </c>
      <c r="J646" s="3">
        <v>97.843429565429602</v>
      </c>
      <c r="K646" s="3">
        <v>203.50823974609301</v>
      </c>
      <c r="L646" s="3">
        <v>107.341415405273</v>
      </c>
    </row>
    <row r="647" spans="1:12" x14ac:dyDescent="0.3">
      <c r="A647" s="1">
        <v>45219</v>
      </c>
      <c r="B647" s="3">
        <v>171.622146606445</v>
      </c>
      <c r="C647" s="3">
        <v>125.169998168945</v>
      </c>
      <c r="D647" s="3">
        <v>145.95826721191401</v>
      </c>
      <c r="E647" s="3">
        <v>138.04838562011699</v>
      </c>
      <c r="F647" s="3">
        <v>52.149589538574197</v>
      </c>
      <c r="G647" s="3">
        <v>359.63046264648398</v>
      </c>
      <c r="H647" s="3">
        <v>307.20217895507801</v>
      </c>
      <c r="I647" s="3">
        <v>49.672935485839801</v>
      </c>
      <c r="J647" s="3">
        <v>97.700363159179602</v>
      </c>
      <c r="K647" s="3">
        <v>204.48548889160099</v>
      </c>
      <c r="L647" s="3">
        <v>105.498893737792</v>
      </c>
    </row>
    <row r="648" spans="1:12" x14ac:dyDescent="0.3">
      <c r="A648" s="1">
        <v>45222</v>
      </c>
      <c r="B648" s="3">
        <v>171.74125671386699</v>
      </c>
      <c r="C648" s="3">
        <v>126.559997558593</v>
      </c>
      <c r="D648" s="3">
        <v>144.42233276367099</v>
      </c>
      <c r="E648" s="3">
        <v>136.16525268554599</v>
      </c>
      <c r="F648" s="3">
        <v>51.681327819824197</v>
      </c>
      <c r="G648" s="3">
        <v>358.71759033203102</v>
      </c>
      <c r="H648" s="3">
        <v>312.53704833984301</v>
      </c>
      <c r="I648" s="3">
        <v>49.252304077148402</v>
      </c>
      <c r="J648" s="3">
        <v>96.155158996582003</v>
      </c>
      <c r="K648" s="3">
        <v>201.02159118652301</v>
      </c>
      <c r="L648" s="3">
        <v>103.950782775878</v>
      </c>
    </row>
    <row r="649" spans="1:12" x14ac:dyDescent="0.3">
      <c r="A649" s="1">
        <v>45223</v>
      </c>
      <c r="B649" s="3">
        <v>172.17808532714801</v>
      </c>
      <c r="C649" s="3">
        <v>128.55999755859301</v>
      </c>
      <c r="D649" s="3">
        <v>144.26971435546801</v>
      </c>
      <c r="E649" s="3">
        <v>136.32940673828099</v>
      </c>
      <c r="F649" s="3">
        <v>53.172126770019503</v>
      </c>
      <c r="G649" s="3">
        <v>360.51394653320301</v>
      </c>
      <c r="H649" s="3">
        <v>311.08386230468699</v>
      </c>
      <c r="I649" s="3">
        <v>52.69384765625</v>
      </c>
      <c r="J649" s="3">
        <v>97.004058837890597</v>
      </c>
      <c r="K649" s="3">
        <v>198.77685546875</v>
      </c>
      <c r="L649" s="3">
        <v>102.944046020507</v>
      </c>
    </row>
    <row r="650" spans="1:12" x14ac:dyDescent="0.3">
      <c r="A650" s="1">
        <v>45224</v>
      </c>
      <c r="B650" s="3">
        <v>169.85510253906199</v>
      </c>
      <c r="C650" s="3">
        <v>121.389999389648</v>
      </c>
      <c r="D650" s="3">
        <v>144.59408569335901</v>
      </c>
      <c r="E650" s="3">
        <v>135.58583068847599</v>
      </c>
      <c r="F650" s="3">
        <v>53.630836486816399</v>
      </c>
      <c r="G650" s="3">
        <v>357.68685913085898</v>
      </c>
      <c r="H650" s="3">
        <v>298.12493896484301</v>
      </c>
      <c r="I650" s="3">
        <v>53.974864959716797</v>
      </c>
      <c r="J650" s="3">
        <v>94.180740356445298</v>
      </c>
      <c r="K650" s="3">
        <v>198.56398010253901</v>
      </c>
      <c r="L650" s="3">
        <v>103.133987426757</v>
      </c>
    </row>
    <row r="651" spans="1:12" x14ac:dyDescent="0.3">
      <c r="A651" s="1">
        <v>45225</v>
      </c>
      <c r="B651" s="3">
        <v>165.67572021484301</v>
      </c>
      <c r="C651" s="3">
        <v>119.56999969482401</v>
      </c>
      <c r="D651" s="3">
        <v>142.14236450195301</v>
      </c>
      <c r="E651" s="3">
        <v>135.93347167968699</v>
      </c>
      <c r="F651" s="3">
        <v>53.305915832519503</v>
      </c>
      <c r="G651" s="3">
        <v>363.51776123046801</v>
      </c>
      <c r="H651" s="3">
        <v>286.99737548828102</v>
      </c>
      <c r="I651" s="3">
        <v>55.036006927490199</v>
      </c>
      <c r="J651" s="3">
        <v>95.029647827148395</v>
      </c>
      <c r="K651" s="3">
        <v>195.68063354492099</v>
      </c>
      <c r="L651" s="3">
        <v>102.193733215332</v>
      </c>
    </row>
    <row r="652" spans="1:12" x14ac:dyDescent="0.3">
      <c r="A652" s="1">
        <v>45226</v>
      </c>
      <c r="B652" s="3">
        <v>166.99604797363199</v>
      </c>
      <c r="C652" s="3">
        <v>127.73999786376901</v>
      </c>
      <c r="D652" s="3">
        <v>138.89884948730401</v>
      </c>
      <c r="E652" s="3">
        <v>131.03732299804599</v>
      </c>
      <c r="F652" s="3">
        <v>52.7898750305175</v>
      </c>
      <c r="G652" s="3">
        <v>363.723876953125</v>
      </c>
      <c r="H652" s="3">
        <v>295.33807373046801</v>
      </c>
      <c r="I652" s="3">
        <v>53.764553070068303</v>
      </c>
      <c r="J652" s="3">
        <v>92.826301574707003</v>
      </c>
      <c r="K652" s="3">
        <v>195.17750549316401</v>
      </c>
      <c r="L652" s="3">
        <v>100.246742248535</v>
      </c>
    </row>
    <row r="653" spans="1:12" x14ac:dyDescent="0.3">
      <c r="A653" s="1">
        <v>45229</v>
      </c>
      <c r="B653" s="3">
        <v>169.05096435546801</v>
      </c>
      <c r="C653" s="3">
        <v>132.71000671386699</v>
      </c>
      <c r="D653" s="3">
        <v>140.26303100585901</v>
      </c>
      <c r="E653" s="3">
        <v>132.7080078125</v>
      </c>
      <c r="F653" s="3">
        <v>53.659511566162102</v>
      </c>
      <c r="G653" s="3">
        <v>371.91067504882801</v>
      </c>
      <c r="H653" s="3">
        <v>301.24026489257801</v>
      </c>
      <c r="I653" s="3">
        <v>54.682300567626903</v>
      </c>
      <c r="J653" s="3">
        <v>94.314277648925696</v>
      </c>
      <c r="K653" s="3">
        <v>199.12516784667901</v>
      </c>
      <c r="L653" s="3">
        <v>100.56015014648401</v>
      </c>
    </row>
    <row r="654" spans="1:12" x14ac:dyDescent="0.3">
      <c r="A654" s="1">
        <v>45230</v>
      </c>
      <c r="B654" s="3">
        <v>169.52749633789</v>
      </c>
      <c r="C654" s="3">
        <v>133.08999633789</v>
      </c>
      <c r="D654" s="3">
        <v>141.51274108886699</v>
      </c>
      <c r="E654" s="3">
        <v>134.29177856445301</v>
      </c>
      <c r="F654" s="3">
        <v>53.984432220458899</v>
      </c>
      <c r="G654" s="3">
        <v>375.14028930664</v>
      </c>
      <c r="H654" s="3">
        <v>299.85675048828102</v>
      </c>
      <c r="I654" s="3">
        <v>55.733871459960902</v>
      </c>
      <c r="J654" s="3">
        <v>96.097938537597599</v>
      </c>
      <c r="K654" s="3">
        <v>200.87646484375</v>
      </c>
      <c r="L654" s="3">
        <v>100.53166198730401</v>
      </c>
    </row>
    <row r="655" spans="1:12" x14ac:dyDescent="0.3">
      <c r="A655" s="1">
        <v>45231</v>
      </c>
      <c r="B655" s="3">
        <v>172.70420837402301</v>
      </c>
      <c r="C655" s="3">
        <v>137</v>
      </c>
      <c r="D655" s="3">
        <v>141.84663391113199</v>
      </c>
      <c r="E655" s="3">
        <v>134.175857543945</v>
      </c>
      <c r="F655" s="3">
        <v>53.936641693115199</v>
      </c>
      <c r="G655" s="3">
        <v>379.98953247070301</v>
      </c>
      <c r="H655" s="3">
        <v>310.38714599609301</v>
      </c>
      <c r="I655" s="3">
        <v>55.858154296875</v>
      </c>
      <c r="J655" s="3">
        <v>96.908683776855398</v>
      </c>
      <c r="K655" s="3">
        <v>200.82807922363199</v>
      </c>
      <c r="L655" s="3">
        <v>100.332214355468</v>
      </c>
    </row>
    <row r="656" spans="1:12" x14ac:dyDescent="0.3">
      <c r="A656" s="1">
        <v>45232</v>
      </c>
      <c r="B656" s="3">
        <v>176.27803039550699</v>
      </c>
      <c r="C656" s="3">
        <v>138.07000732421801</v>
      </c>
      <c r="D656" s="3">
        <v>143.32530212402301</v>
      </c>
      <c r="E656" s="3">
        <v>136.57084655761699</v>
      </c>
      <c r="F656" s="3">
        <v>54.557811737060497</v>
      </c>
      <c r="G656" s="3">
        <v>382.50250244140602</v>
      </c>
      <c r="H656" s="3">
        <v>309.41174316406199</v>
      </c>
      <c r="I656" s="3">
        <v>57.2730102539062</v>
      </c>
      <c r="J656" s="3">
        <v>99.884628295898395</v>
      </c>
      <c r="K656" s="3">
        <v>204.53387451171801</v>
      </c>
      <c r="L656" s="3">
        <v>103.627876281738</v>
      </c>
    </row>
    <row r="657" spans="1:12" x14ac:dyDescent="0.3">
      <c r="A657" s="1">
        <v>45233</v>
      </c>
      <c r="B657" s="3">
        <v>175.36470031738199</v>
      </c>
      <c r="C657" s="3">
        <v>138.600006103515</v>
      </c>
      <c r="D657" s="3">
        <v>144.37466430664</v>
      </c>
      <c r="E657" s="3">
        <v>138.0966796875</v>
      </c>
      <c r="F657" s="3">
        <v>54.223342895507798</v>
      </c>
      <c r="G657" s="3">
        <v>385.30017089843699</v>
      </c>
      <c r="H657" s="3">
        <v>313.124267578125</v>
      </c>
      <c r="I657" s="3">
        <v>56.766342163085902</v>
      </c>
      <c r="J657" s="3">
        <v>101.63013458251901</v>
      </c>
      <c r="K657" s="3">
        <v>205.24986267089801</v>
      </c>
      <c r="L657" s="3">
        <v>102.364700317382</v>
      </c>
    </row>
    <row r="658" spans="1:12" x14ac:dyDescent="0.3">
      <c r="A658" s="1">
        <v>45236</v>
      </c>
      <c r="B658" s="3">
        <v>177.92594909667901</v>
      </c>
      <c r="C658" s="3">
        <v>139.74000549316401</v>
      </c>
      <c r="D658" s="3">
        <v>144.71809387207</v>
      </c>
      <c r="E658" s="3">
        <v>139.13963317871</v>
      </c>
      <c r="F658" s="3">
        <v>54.443138122558501</v>
      </c>
      <c r="G658" s="3">
        <v>385.78112792968699</v>
      </c>
      <c r="H658" s="3">
        <v>314.31863403320301</v>
      </c>
      <c r="I658" s="3">
        <v>56.441307067871001</v>
      </c>
      <c r="J658" s="3">
        <v>100.08493041992099</v>
      </c>
      <c r="K658" s="3">
        <v>206.18841552734301</v>
      </c>
      <c r="L658" s="3">
        <v>100.550666809082</v>
      </c>
    </row>
    <row r="659" spans="1:12" x14ac:dyDescent="0.3">
      <c r="A659" s="1">
        <v>45237</v>
      </c>
      <c r="B659" s="3">
        <v>180.49710083007801</v>
      </c>
      <c r="C659" s="3">
        <v>142.71000671386699</v>
      </c>
      <c r="D659" s="3">
        <v>143.95491027832</v>
      </c>
      <c r="E659" s="3">
        <v>139.072021484375</v>
      </c>
      <c r="F659" s="3">
        <v>54.643821716308501</v>
      </c>
      <c r="G659" s="3">
        <v>382.14910888671801</v>
      </c>
      <c r="H659" s="3">
        <v>317.324462890625</v>
      </c>
      <c r="I659" s="3">
        <v>55.886837005615199</v>
      </c>
      <c r="J659" s="3">
        <v>99.417243957519503</v>
      </c>
      <c r="K659" s="3">
        <v>204.55323791503901</v>
      </c>
      <c r="L659" s="3">
        <v>98.974052429199205</v>
      </c>
    </row>
    <row r="660" spans="1:12" x14ac:dyDescent="0.3">
      <c r="A660" s="1">
        <v>45238</v>
      </c>
      <c r="B660" s="3">
        <v>181.559310913085</v>
      </c>
      <c r="C660" s="3">
        <v>142.08000183105401</v>
      </c>
      <c r="D660" s="3">
        <v>143.43023681640599</v>
      </c>
      <c r="E660" s="3">
        <v>139.75765991210901</v>
      </c>
      <c r="F660" s="3">
        <v>54.557811737060497</v>
      </c>
      <c r="G660" s="3">
        <v>385.05471801757801</v>
      </c>
      <c r="H660" s="3">
        <v>318.27996826171801</v>
      </c>
      <c r="I660" s="3">
        <v>54.969089508056598</v>
      </c>
      <c r="J660" s="3">
        <v>100.275680541992</v>
      </c>
      <c r="K660" s="3">
        <v>205.12408447265599</v>
      </c>
      <c r="L660" s="3">
        <v>97.758377075195298</v>
      </c>
    </row>
    <row r="661" spans="1:12" x14ac:dyDescent="0.3">
      <c r="A661" s="1">
        <v>45239</v>
      </c>
      <c r="B661" s="3">
        <v>181.08280944824199</v>
      </c>
      <c r="C661" s="3">
        <v>140.600006103515</v>
      </c>
      <c r="D661" s="3">
        <v>140.63508605957</v>
      </c>
      <c r="E661" s="3">
        <v>139.34242248535099</v>
      </c>
      <c r="F661" s="3">
        <v>54.146888732910099</v>
      </c>
      <c r="G661" s="3">
        <v>383.798248291015</v>
      </c>
      <c r="H661" s="3">
        <v>319.04632568359301</v>
      </c>
      <c r="I661" s="3">
        <v>52.311454772949197</v>
      </c>
      <c r="J661" s="3">
        <v>98.5111083984375</v>
      </c>
      <c r="K661" s="3">
        <v>203.41148376464801</v>
      </c>
      <c r="L661" s="3">
        <v>97.786872863769503</v>
      </c>
    </row>
    <row r="662" spans="1:12" x14ac:dyDescent="0.3">
      <c r="A662" s="1">
        <v>45240</v>
      </c>
      <c r="B662" s="3">
        <v>185.28755187988199</v>
      </c>
      <c r="C662" s="3">
        <v>143.55999755859301</v>
      </c>
      <c r="D662" s="3">
        <v>140.47293090820301</v>
      </c>
      <c r="E662" s="3">
        <v>141.40904235839801</v>
      </c>
      <c r="F662" s="3">
        <v>54.204231262207003</v>
      </c>
      <c r="G662" s="3">
        <v>392.49548339843699</v>
      </c>
      <c r="H662" s="3">
        <v>327.22775268554602</v>
      </c>
      <c r="I662" s="3">
        <v>52.712963104247997</v>
      </c>
      <c r="J662" s="3">
        <v>99.722480773925696</v>
      </c>
      <c r="K662" s="3">
        <v>204.63064575195301</v>
      </c>
      <c r="L662" s="3">
        <v>98.537178039550696</v>
      </c>
    </row>
    <row r="663" spans="1:12" x14ac:dyDescent="0.3">
      <c r="A663" s="1">
        <v>45243</v>
      </c>
      <c r="B663" s="3">
        <v>183.69709777832</v>
      </c>
      <c r="C663" s="3">
        <v>142.58999633789</v>
      </c>
      <c r="D663" s="3">
        <v>140.83541870117099</v>
      </c>
      <c r="E663" s="3">
        <v>140.78134155273401</v>
      </c>
      <c r="F663" s="3">
        <v>54.404911041259702</v>
      </c>
      <c r="G663" s="3">
        <v>392.407135009765</v>
      </c>
      <c r="H663" s="3">
        <v>327.64578247070301</v>
      </c>
      <c r="I663" s="3">
        <v>52.1011352539062</v>
      </c>
      <c r="J663" s="3">
        <v>97.748062133789006</v>
      </c>
      <c r="K663" s="3">
        <v>202.60841369628901</v>
      </c>
      <c r="L663" s="3">
        <v>99.572402954101506</v>
      </c>
    </row>
    <row r="664" spans="1:12" x14ac:dyDescent="0.3">
      <c r="A664" s="1">
        <v>45244</v>
      </c>
      <c r="B664" s="3">
        <v>186.321365356445</v>
      </c>
      <c r="C664" s="3">
        <v>145.80000305175699</v>
      </c>
      <c r="D664" s="3">
        <v>140.86405944824199</v>
      </c>
      <c r="E664" s="3">
        <v>143.35014343261699</v>
      </c>
      <c r="F664" s="3">
        <v>54.567367553710902</v>
      </c>
      <c r="G664" s="3">
        <v>396.34353637695301</v>
      </c>
      <c r="H664" s="3">
        <v>334.73239135742102</v>
      </c>
      <c r="I664" s="3">
        <v>55.016891479492102</v>
      </c>
      <c r="J664" s="3">
        <v>104.28175354003901</v>
      </c>
      <c r="K664" s="3">
        <v>208.69439697265599</v>
      </c>
      <c r="L664" s="3">
        <v>99.955787658691406</v>
      </c>
    </row>
    <row r="665" spans="1:12" x14ac:dyDescent="0.3">
      <c r="A665" s="1">
        <v>45245</v>
      </c>
      <c r="B665" s="3">
        <v>186.887939453125</v>
      </c>
      <c r="C665" s="3">
        <v>143.19999694824199</v>
      </c>
      <c r="D665" s="3">
        <v>141.95155334472599</v>
      </c>
      <c r="E665" s="3">
        <v>144.60556030273401</v>
      </c>
      <c r="F665" s="3">
        <v>54.672489166259702</v>
      </c>
      <c r="G665" s="3">
        <v>395.35202026367102</v>
      </c>
      <c r="H665" s="3">
        <v>331.14929199218699</v>
      </c>
      <c r="I665" s="3">
        <v>54.491092681884702</v>
      </c>
      <c r="J665" s="3">
        <v>105.407264709472</v>
      </c>
      <c r="K665" s="3">
        <v>211.00688171386699</v>
      </c>
      <c r="L665" s="3">
        <v>99.351974487304602</v>
      </c>
    </row>
    <row r="666" spans="1:12" x14ac:dyDescent="0.3">
      <c r="A666" s="1">
        <v>45246</v>
      </c>
      <c r="B666" s="3">
        <v>188.57780456542901</v>
      </c>
      <c r="C666" s="3">
        <v>142.83000183105401</v>
      </c>
      <c r="D666" s="3">
        <v>143.19174194335901</v>
      </c>
      <c r="E666" s="3">
        <v>146.25692749023401</v>
      </c>
      <c r="F666" s="3">
        <v>54.615150451660099</v>
      </c>
      <c r="G666" s="3">
        <v>400.88848876953102</v>
      </c>
      <c r="H666" s="3">
        <v>332.62237548828102</v>
      </c>
      <c r="I666" s="3">
        <v>54.1087036132812</v>
      </c>
      <c r="J666" s="3">
        <v>105.178352355957</v>
      </c>
      <c r="K666" s="3">
        <v>212.24537658691401</v>
      </c>
      <c r="L666" s="3">
        <v>98.201850891113196</v>
      </c>
    </row>
    <row r="667" spans="1:12" x14ac:dyDescent="0.3">
      <c r="A667" s="1">
        <v>45247</v>
      </c>
      <c r="B667" s="3">
        <v>188.55792236328099</v>
      </c>
      <c r="C667" s="3">
        <v>145.17999267578099</v>
      </c>
      <c r="D667" s="3">
        <v>142.89599609375</v>
      </c>
      <c r="E667" s="3">
        <v>147.57997131347599</v>
      </c>
      <c r="F667" s="3">
        <v>54.720272064208899</v>
      </c>
      <c r="G667" s="3">
        <v>400.38784790039</v>
      </c>
      <c r="H667" s="3">
        <v>333.46835327148398</v>
      </c>
      <c r="I667" s="3">
        <v>54.844810485839801</v>
      </c>
      <c r="J667" s="3">
        <v>104.987586975097</v>
      </c>
      <c r="K667" s="3">
        <v>212.10025024414</v>
      </c>
      <c r="L667" s="3">
        <v>100.597946166992</v>
      </c>
    </row>
    <row r="668" spans="1:12" x14ac:dyDescent="0.3">
      <c r="A668" s="1">
        <v>45250</v>
      </c>
      <c r="B668" s="3">
        <v>190.30740356445301</v>
      </c>
      <c r="C668" s="3">
        <v>146.13000488281199</v>
      </c>
      <c r="D668" s="3">
        <v>144.15573120117099</v>
      </c>
      <c r="E668" s="3">
        <v>148.03382873535099</v>
      </c>
      <c r="F668" s="3">
        <v>54.8540649414062</v>
      </c>
      <c r="G668" s="3">
        <v>400.77066040039</v>
      </c>
      <c r="H668" s="3">
        <v>338.37518310546801</v>
      </c>
      <c r="I668" s="3">
        <v>54.816135406494098</v>
      </c>
      <c r="J668" s="3">
        <v>105.87464904785099</v>
      </c>
      <c r="K668" s="3">
        <v>213.928939819335</v>
      </c>
      <c r="L668" s="3">
        <v>100.157051086425</v>
      </c>
    </row>
    <row r="669" spans="1:12" x14ac:dyDescent="0.3">
      <c r="A669" s="1">
        <v>45251</v>
      </c>
      <c r="B669" s="3">
        <v>189.50224304199199</v>
      </c>
      <c r="C669" s="3">
        <v>143.89999389648401</v>
      </c>
      <c r="D669" s="3">
        <v>145.31927490234301</v>
      </c>
      <c r="E669" s="3">
        <v>147.72480773925699</v>
      </c>
      <c r="F669" s="3">
        <v>55.4561157226562</v>
      </c>
      <c r="G669" s="3">
        <v>404.34384155273398</v>
      </c>
      <c r="H669" s="3">
        <v>335.39926147460898</v>
      </c>
      <c r="I669" s="3">
        <v>55.427967071533203</v>
      </c>
      <c r="J669" s="3">
        <v>105.50266265869099</v>
      </c>
      <c r="K669" s="3">
        <v>214.79974365234301</v>
      </c>
      <c r="L669" s="3">
        <v>100.118728637695</v>
      </c>
    </row>
    <row r="670" spans="1:12" x14ac:dyDescent="0.3">
      <c r="A670" s="1">
        <v>45252</v>
      </c>
      <c r="B670" s="3">
        <v>190.16825866699199</v>
      </c>
      <c r="C670" s="3">
        <v>146.71000671386699</v>
      </c>
      <c r="D670" s="3">
        <v>145.03080749511699</v>
      </c>
      <c r="E670" s="3">
        <v>148.07246398925699</v>
      </c>
      <c r="F670" s="3">
        <v>55.828815460205</v>
      </c>
      <c r="G670" s="3">
        <v>404.05911254882801</v>
      </c>
      <c r="H670" s="3">
        <v>339.88806152343699</v>
      </c>
      <c r="I670" s="3">
        <v>55.387485504150298</v>
      </c>
      <c r="J670" s="3">
        <v>106.38971710205</v>
      </c>
      <c r="K670" s="3">
        <v>216.24142456054599</v>
      </c>
      <c r="L670" s="3">
        <v>99.687431335449205</v>
      </c>
    </row>
    <row r="671" spans="1:12" x14ac:dyDescent="0.3">
      <c r="A671" s="1">
        <v>45254</v>
      </c>
      <c r="B671" s="3">
        <v>188.83622741699199</v>
      </c>
      <c r="C671" s="3">
        <v>146.74000549316401</v>
      </c>
      <c r="D671" s="3">
        <v>146.64631652832</v>
      </c>
      <c r="E671" s="3">
        <v>148.27525329589801</v>
      </c>
      <c r="F671" s="3">
        <v>55.972171783447202</v>
      </c>
      <c r="G671" s="3">
        <v>406.61135864257801</v>
      </c>
      <c r="H671" s="3">
        <v>336.64343261718699</v>
      </c>
      <c r="I671" s="3">
        <v>55.464584350585902</v>
      </c>
      <c r="J671" s="3">
        <v>106.828468322753</v>
      </c>
      <c r="K671" s="3">
        <v>217.00581359863199</v>
      </c>
      <c r="L671" s="3">
        <v>100.224151611328</v>
      </c>
    </row>
    <row r="672" spans="1:12" x14ac:dyDescent="0.3">
      <c r="A672" s="1">
        <v>45257</v>
      </c>
      <c r="B672" s="3">
        <v>188.657302856445</v>
      </c>
      <c r="C672" s="3">
        <v>147.72999572753901</v>
      </c>
      <c r="D672" s="3">
        <v>145.47312927246</v>
      </c>
      <c r="E672" s="3">
        <v>147.937255859375</v>
      </c>
      <c r="F672" s="3">
        <v>55.867050170898402</v>
      </c>
      <c r="G672" s="3">
        <v>405.21740722656199</v>
      </c>
      <c r="H672" s="3">
        <v>333.12997436523398</v>
      </c>
      <c r="I672" s="3">
        <v>55.493499755859297</v>
      </c>
      <c r="J672" s="3">
        <v>106.704475402832</v>
      </c>
      <c r="K672" s="3">
        <v>212.71949768066401</v>
      </c>
      <c r="L672" s="3">
        <v>99.639511108398395</v>
      </c>
    </row>
    <row r="673" spans="1:12" x14ac:dyDescent="0.3">
      <c r="A673" s="1">
        <v>45258</v>
      </c>
      <c r="B673" s="3">
        <v>189.263671875</v>
      </c>
      <c r="C673" s="3">
        <v>147.02999877929599</v>
      </c>
      <c r="D673" s="3">
        <v>145.80969238281199</v>
      </c>
      <c r="E673" s="3">
        <v>148.27525329589801</v>
      </c>
      <c r="F673" s="3">
        <v>55.981727600097599</v>
      </c>
      <c r="G673" s="3">
        <v>403.185455322265</v>
      </c>
      <c r="H673" s="3">
        <v>337.399810791015</v>
      </c>
      <c r="I673" s="3">
        <v>56.052478790283203</v>
      </c>
      <c r="J673" s="3">
        <v>106.933395385742</v>
      </c>
      <c r="K673" s="3">
        <v>214.05471801757801</v>
      </c>
      <c r="L673" s="3">
        <v>99.582000732421804</v>
      </c>
    </row>
    <row r="674" spans="1:12" x14ac:dyDescent="0.3">
      <c r="A674" s="1">
        <v>45259</v>
      </c>
      <c r="B674" s="3">
        <v>188.23983764648401</v>
      </c>
      <c r="C674" s="3">
        <v>146.32000732421801</v>
      </c>
      <c r="D674" s="3">
        <v>146.27128601074199</v>
      </c>
      <c r="E674" s="3">
        <v>149.02851867675699</v>
      </c>
      <c r="F674" s="3">
        <v>55.647251129150298</v>
      </c>
      <c r="G674" s="3">
        <v>403.833404541015</v>
      </c>
      <c r="H674" s="3">
        <v>330.64172363281199</v>
      </c>
      <c r="I674" s="3">
        <v>56.245231628417898</v>
      </c>
      <c r="J674" s="3">
        <v>107.82045745849599</v>
      </c>
      <c r="K674" s="3">
        <v>214.28694152832</v>
      </c>
      <c r="L674" s="3">
        <v>98.086822509765597</v>
      </c>
    </row>
    <row r="675" spans="1:12" x14ac:dyDescent="0.3">
      <c r="A675" s="1">
        <v>45260</v>
      </c>
      <c r="B675" s="3">
        <v>188.81636047363199</v>
      </c>
      <c r="C675" s="3">
        <v>146.08999633789</v>
      </c>
      <c r="D675" s="3">
        <v>148.72340393066401</v>
      </c>
      <c r="E675" s="3">
        <v>150.72816467285099</v>
      </c>
      <c r="F675" s="3">
        <v>56.292629241943303</v>
      </c>
      <c r="G675" s="3">
        <v>406.16961669921801</v>
      </c>
      <c r="H675" s="3">
        <v>325.61535644531199</v>
      </c>
      <c r="I675" s="3">
        <v>56.389793395996001</v>
      </c>
      <c r="J675" s="3">
        <v>109.62318420410099</v>
      </c>
      <c r="K675" s="3">
        <v>217.96369934082</v>
      </c>
      <c r="L675" s="3">
        <v>98.470207214355398</v>
      </c>
    </row>
    <row r="676" spans="1:12" x14ac:dyDescent="0.3">
      <c r="A676" s="1">
        <v>45261</v>
      </c>
      <c r="B676" s="3">
        <v>190.09867858886699</v>
      </c>
      <c r="C676" s="3">
        <v>147.02999877929599</v>
      </c>
      <c r="D676" s="3">
        <v>152.30061340332</v>
      </c>
      <c r="E676" s="3">
        <v>151.46211242675699</v>
      </c>
      <c r="F676" s="3">
        <v>56.485282897949197</v>
      </c>
      <c r="G676" s="3">
        <v>405.38684082031199</v>
      </c>
      <c r="H676" s="3">
        <v>323.296295166015</v>
      </c>
      <c r="I676" s="3">
        <v>57.025882720947202</v>
      </c>
      <c r="J676" s="3">
        <v>112.799415588378</v>
      </c>
      <c r="K676" s="3">
        <v>223.86584472656199</v>
      </c>
      <c r="L676" s="3">
        <v>98.709823608398395</v>
      </c>
    </row>
    <row r="677" spans="1:12" x14ac:dyDescent="0.3">
      <c r="A677" s="1">
        <v>45264</v>
      </c>
      <c r="B677" s="3">
        <v>188.29945373535099</v>
      </c>
      <c r="C677" s="3">
        <v>144.83999633789</v>
      </c>
      <c r="D677" s="3">
        <v>152.78140258789</v>
      </c>
      <c r="E677" s="3">
        <v>152.57269287109301</v>
      </c>
      <c r="F677" s="3">
        <v>56.417850494384702</v>
      </c>
      <c r="G677" s="3">
        <v>400.40444946289</v>
      </c>
      <c r="H677" s="3">
        <v>318.518798828125</v>
      </c>
      <c r="I677" s="3">
        <v>56.543998718261697</v>
      </c>
      <c r="J677" s="3">
        <v>114.773834228515</v>
      </c>
      <c r="K677" s="3">
        <v>226.31378173828099</v>
      </c>
      <c r="L677" s="3">
        <v>98.173095703125</v>
      </c>
    </row>
    <row r="678" spans="1:12" x14ac:dyDescent="0.3">
      <c r="A678" s="1">
        <v>45265</v>
      </c>
      <c r="B678" s="3">
        <v>192.26565551757801</v>
      </c>
      <c r="C678" s="3">
        <v>146.88000488281199</v>
      </c>
      <c r="D678" s="3">
        <v>152.46408081054599</v>
      </c>
      <c r="E678" s="3">
        <v>152.55337524414</v>
      </c>
      <c r="F678" s="3">
        <v>56.504547119140597</v>
      </c>
      <c r="G678" s="3">
        <v>397.77536010742102</v>
      </c>
      <c r="H678" s="3">
        <v>316.79693603515602</v>
      </c>
      <c r="I678" s="3">
        <v>56.119941711425703</v>
      </c>
      <c r="J678" s="3">
        <v>113.171409606933</v>
      </c>
      <c r="K678" s="3">
        <v>224.63990783691401</v>
      </c>
      <c r="L678" s="3">
        <v>96.265792846679602</v>
      </c>
    </row>
    <row r="679" spans="1:12" x14ac:dyDescent="0.3">
      <c r="A679" s="1">
        <v>45266</v>
      </c>
      <c r="B679" s="3">
        <v>191.17221069335901</v>
      </c>
      <c r="C679" s="3">
        <v>144.52000427246</v>
      </c>
      <c r="D679" s="3">
        <v>150.608154296875</v>
      </c>
      <c r="E679" s="3">
        <v>150.95028686523401</v>
      </c>
      <c r="F679" s="3">
        <v>56.446750640869098</v>
      </c>
      <c r="G679" s="3">
        <v>394.17150878906199</v>
      </c>
      <c r="H679" s="3">
        <v>315.96087646484301</v>
      </c>
      <c r="I679" s="3">
        <v>58.018558502197202</v>
      </c>
      <c r="J679" s="3">
        <v>113.55294799804599</v>
      </c>
      <c r="K679" s="3">
        <v>225.41395568847599</v>
      </c>
      <c r="L679" s="3">
        <v>94.991065979003906</v>
      </c>
    </row>
    <row r="680" spans="1:12" x14ac:dyDescent="0.3">
      <c r="A680" s="1">
        <v>45267</v>
      </c>
      <c r="B680" s="3">
        <v>193.110580444335</v>
      </c>
      <c r="C680" s="3">
        <v>146.88000488281199</v>
      </c>
      <c r="D680" s="3">
        <v>149.43498229980401</v>
      </c>
      <c r="E680" s="3">
        <v>151.413818359375</v>
      </c>
      <c r="F680" s="3">
        <v>56.581611633300703</v>
      </c>
      <c r="G680" s="3">
        <v>392.53689575195301</v>
      </c>
      <c r="H680" s="3">
        <v>325.058013916015</v>
      </c>
      <c r="I680" s="3">
        <v>57.681236267089801</v>
      </c>
      <c r="J680" s="3">
        <v>113.457557678222</v>
      </c>
      <c r="K680" s="3">
        <v>225.23883056640599</v>
      </c>
      <c r="L680" s="3">
        <v>94.329734802246094</v>
      </c>
    </row>
    <row r="681" spans="1:12" x14ac:dyDescent="0.3">
      <c r="A681" s="1">
        <v>45268</v>
      </c>
      <c r="B681" s="3">
        <v>194.5419921875</v>
      </c>
      <c r="C681" s="3">
        <v>147.419998168945</v>
      </c>
      <c r="D681" s="3">
        <v>148.49261474609301</v>
      </c>
      <c r="E681" s="3">
        <v>153.08450317382801</v>
      </c>
      <c r="F681" s="3">
        <v>56.456386566162102</v>
      </c>
      <c r="G681" s="3">
        <v>395.11676025390602</v>
      </c>
      <c r="H681" s="3">
        <v>331.18908691406199</v>
      </c>
      <c r="I681" s="3">
        <v>57.536674499511697</v>
      </c>
      <c r="J681" s="3">
        <v>114.315994262695</v>
      </c>
      <c r="K681" s="3">
        <v>223.56527709960901</v>
      </c>
      <c r="L681" s="3">
        <v>95.412788391113196</v>
      </c>
    </row>
    <row r="682" spans="1:12" x14ac:dyDescent="0.3">
      <c r="A682" s="1">
        <v>45271</v>
      </c>
      <c r="B682" s="3">
        <v>192.027099609375</v>
      </c>
      <c r="C682" s="3">
        <v>145.88999938964801</v>
      </c>
      <c r="D682" s="3">
        <v>149.10804748535099</v>
      </c>
      <c r="E682" s="3">
        <v>153.64459228515599</v>
      </c>
      <c r="F682" s="3">
        <v>56.870582580566399</v>
      </c>
      <c r="G682" s="3">
        <v>401.97985839843699</v>
      </c>
      <c r="H682" s="3">
        <v>323.754150390625</v>
      </c>
      <c r="I682" s="3">
        <v>57.546310424804602</v>
      </c>
      <c r="J682" s="3">
        <v>116.366722106933</v>
      </c>
      <c r="K682" s="3">
        <v>225.764236450195</v>
      </c>
      <c r="L682" s="3">
        <v>95.479881286621094</v>
      </c>
    </row>
    <row r="683" spans="1:12" x14ac:dyDescent="0.3">
      <c r="A683" s="1">
        <v>45272</v>
      </c>
      <c r="B683" s="3">
        <v>193.54797363281199</v>
      </c>
      <c r="C683" s="3">
        <v>147.47999572753901</v>
      </c>
      <c r="D683" s="3">
        <v>149.11766052246</v>
      </c>
      <c r="E683" s="3">
        <v>155.01593017578099</v>
      </c>
      <c r="F683" s="3">
        <v>57.236621856689403</v>
      </c>
      <c r="G683" s="3">
        <v>420.176513671875</v>
      </c>
      <c r="H683" s="3">
        <v>332.65222167968699</v>
      </c>
      <c r="I683" s="3">
        <v>57.363197326660099</v>
      </c>
      <c r="J683" s="3">
        <v>116.43349456787099</v>
      </c>
      <c r="K683" s="3">
        <v>226.62048339843699</v>
      </c>
      <c r="L683" s="3">
        <v>93.975128173828097</v>
      </c>
    </row>
    <row r="684" spans="1:12" x14ac:dyDescent="0.3">
      <c r="A684" s="1">
        <v>45273</v>
      </c>
      <c r="B684" s="3">
        <v>196.77857971191401</v>
      </c>
      <c r="C684" s="3">
        <v>148.83999633789</v>
      </c>
      <c r="D684" s="3">
        <v>149.81001281738199</v>
      </c>
      <c r="E684" s="3">
        <v>155.53741455078099</v>
      </c>
      <c r="F684" s="3">
        <v>57.727886199951101</v>
      </c>
      <c r="G684" s="3">
        <v>402.47222900390602</v>
      </c>
      <c r="H684" s="3">
        <v>333.16973876953102</v>
      </c>
      <c r="I684" s="3">
        <v>60.244846343994098</v>
      </c>
      <c r="J684" s="3">
        <v>123.27243041992099</v>
      </c>
      <c r="K684" s="3">
        <v>230.29840087890599</v>
      </c>
      <c r="L684" s="3">
        <v>94.8089599609375</v>
      </c>
    </row>
    <row r="685" spans="1:12" x14ac:dyDescent="0.3">
      <c r="A685" s="1">
        <v>45274</v>
      </c>
      <c r="B685" s="3">
        <v>196.92765808105401</v>
      </c>
      <c r="C685" s="3">
        <v>147.419998168945</v>
      </c>
      <c r="D685" s="3">
        <v>150.84857177734301</v>
      </c>
      <c r="E685" s="3">
        <v>158.366943359375</v>
      </c>
      <c r="F685" s="3">
        <v>56.870582580566399</v>
      </c>
      <c r="G685" s="3">
        <v>403.43722534179602</v>
      </c>
      <c r="H685" s="3">
        <v>331.60714721679602</v>
      </c>
      <c r="I685" s="3">
        <v>60.5050659179687</v>
      </c>
      <c r="J685" s="3">
        <v>130.78855895996</v>
      </c>
      <c r="K685" s="3">
        <v>236.30178833007801</v>
      </c>
      <c r="L685" s="3">
        <v>97.358413696289006</v>
      </c>
    </row>
    <row r="686" spans="1:12" x14ac:dyDescent="0.3">
      <c r="A686" s="1">
        <v>45275</v>
      </c>
      <c r="B686" s="3">
        <v>196.39089965820301</v>
      </c>
      <c r="C686" s="3">
        <v>149.97000122070301</v>
      </c>
      <c r="D686" s="3">
        <v>149.20420837402301</v>
      </c>
      <c r="E686" s="3">
        <v>159.56442260742099</v>
      </c>
      <c r="F686" s="3">
        <v>56.446750640869098</v>
      </c>
      <c r="G686" s="3">
        <v>401.133056640625</v>
      </c>
      <c r="H686" s="3">
        <v>333.34893798828102</v>
      </c>
      <c r="I686" s="3">
        <v>59.271450042724602</v>
      </c>
      <c r="J686" s="3">
        <v>128.878326416015</v>
      </c>
      <c r="K686" s="3">
        <v>235.44552612304599</v>
      </c>
      <c r="L686" s="3">
        <v>96.706672668457003</v>
      </c>
    </row>
    <row r="687" spans="1:12" x14ac:dyDescent="0.3">
      <c r="A687" s="1">
        <v>45278</v>
      </c>
      <c r="B687" s="3">
        <v>194.72091674804599</v>
      </c>
      <c r="C687" s="3">
        <v>154.07000732421801</v>
      </c>
      <c r="D687" s="3">
        <v>149.47344970703099</v>
      </c>
      <c r="E687" s="3">
        <v>160.53013610839801</v>
      </c>
      <c r="F687" s="3">
        <v>56.851318359375</v>
      </c>
      <c r="G687" s="3">
        <v>402.82675170898398</v>
      </c>
      <c r="H687" s="3">
        <v>343.00341796875</v>
      </c>
      <c r="I687" s="3">
        <v>58.789566040038999</v>
      </c>
      <c r="J687" s="3">
        <v>127.36166381835901</v>
      </c>
      <c r="K687" s="3">
        <v>234.58930969238199</v>
      </c>
      <c r="L687" s="3">
        <v>97.425514221191406</v>
      </c>
    </row>
    <row r="688" spans="1:12" x14ac:dyDescent="0.3">
      <c r="A688" s="1">
        <v>45279</v>
      </c>
      <c r="B688" s="3">
        <v>195.7646484375</v>
      </c>
      <c r="C688" s="3">
        <v>153.78999328613199</v>
      </c>
      <c r="D688" s="3">
        <v>150.45431518554599</v>
      </c>
      <c r="E688" s="3">
        <v>162.67399597167901</v>
      </c>
      <c r="F688" s="3">
        <v>56.668300628662102</v>
      </c>
      <c r="G688" s="3">
        <v>405.77084350585898</v>
      </c>
      <c r="H688" s="3">
        <v>348.71649169921801</v>
      </c>
      <c r="I688" s="3">
        <v>59.338916778564403</v>
      </c>
      <c r="J688" s="3">
        <v>128.38877868652301</v>
      </c>
      <c r="K688" s="3">
        <v>236.09744262695301</v>
      </c>
      <c r="L688" s="3">
        <v>98.709823608398395</v>
      </c>
    </row>
    <row r="689" spans="1:12" x14ac:dyDescent="0.3">
      <c r="A689" s="1">
        <v>45280</v>
      </c>
      <c r="B689" s="3">
        <v>193.667236328125</v>
      </c>
      <c r="C689" s="3">
        <v>152.11999511718699</v>
      </c>
      <c r="D689" s="3">
        <v>147.38674926757801</v>
      </c>
      <c r="E689" s="3">
        <v>160.83915710449199</v>
      </c>
      <c r="F689" s="3">
        <v>55.493129730224602</v>
      </c>
      <c r="G689" s="3">
        <v>400.12872314453102</v>
      </c>
      <c r="H689" s="3">
        <v>347.64154052734301</v>
      </c>
      <c r="I689" s="3">
        <v>57.671596527099602</v>
      </c>
      <c r="J689" s="3">
        <v>125.24024200439401</v>
      </c>
      <c r="K689" s="3">
        <v>231.41734313964801</v>
      </c>
      <c r="L689" s="3">
        <v>97.061294555664006</v>
      </c>
    </row>
    <row r="690" spans="1:12" x14ac:dyDescent="0.3">
      <c r="A690" s="1">
        <v>45281</v>
      </c>
      <c r="B690" s="3">
        <v>193.51812744140599</v>
      </c>
      <c r="C690" s="3">
        <v>153.83999633789</v>
      </c>
      <c r="D690" s="3">
        <v>148.896484375</v>
      </c>
      <c r="E690" s="3">
        <v>161.756591796875</v>
      </c>
      <c r="F690" s="3">
        <v>55.859169006347599</v>
      </c>
      <c r="G690" s="3">
        <v>402.85626220703102</v>
      </c>
      <c r="H690" s="3">
        <v>352.42898559570301</v>
      </c>
      <c r="I690" s="3">
        <v>57.440296173095703</v>
      </c>
      <c r="J690" s="3">
        <v>125.710609436035</v>
      </c>
      <c r="K690" s="3">
        <v>235.57203674316401</v>
      </c>
      <c r="L690" s="3">
        <v>97.502189636230398</v>
      </c>
    </row>
    <row r="691" spans="1:12" x14ac:dyDescent="0.3">
      <c r="A691" s="1">
        <v>45282</v>
      </c>
      <c r="B691" s="3">
        <v>192.44459533691401</v>
      </c>
      <c r="C691" s="3">
        <v>153.419998168945</v>
      </c>
      <c r="D691" s="3">
        <v>149.49270629882801</v>
      </c>
      <c r="E691" s="3">
        <v>161.66000366210901</v>
      </c>
      <c r="F691" s="3">
        <v>56.177040100097599</v>
      </c>
      <c r="G691" s="3">
        <v>404.44152832031199</v>
      </c>
      <c r="H691" s="3">
        <v>351.73226928710898</v>
      </c>
      <c r="I691" s="3">
        <v>57.584865570068303</v>
      </c>
      <c r="J691" s="3">
        <v>127.092887878417</v>
      </c>
      <c r="K691" s="3">
        <v>237.002349853515</v>
      </c>
      <c r="L691" s="3">
        <v>97.674705505371094</v>
      </c>
    </row>
    <row r="692" spans="1:12" x14ac:dyDescent="0.3">
      <c r="A692" s="1">
        <v>45286</v>
      </c>
      <c r="B692" s="3">
        <v>191.89787292480401</v>
      </c>
      <c r="C692" s="3">
        <v>153.41000366210901</v>
      </c>
      <c r="D692" s="3">
        <v>150.14659118652301</v>
      </c>
      <c r="E692" s="3">
        <v>162.61607360839801</v>
      </c>
      <c r="F692" s="3">
        <v>56.408226013183501</v>
      </c>
      <c r="G692" s="3">
        <v>403.64398193359301</v>
      </c>
      <c r="H692" s="3">
        <v>353.16552734375</v>
      </c>
      <c r="I692" s="3">
        <v>58.028190612792898</v>
      </c>
      <c r="J692" s="3">
        <v>128.11041259765599</v>
      </c>
      <c r="K692" s="3">
        <v>238.66615295410099</v>
      </c>
      <c r="L692" s="3">
        <v>97.8951416015625</v>
      </c>
    </row>
    <row r="693" spans="1:12" x14ac:dyDescent="0.3">
      <c r="A693" s="1">
        <v>45287</v>
      </c>
      <c r="B693" s="3">
        <v>191.99726867675699</v>
      </c>
      <c r="C693" s="3">
        <v>153.33999633789</v>
      </c>
      <c r="D693" s="3">
        <v>150.348541259765</v>
      </c>
      <c r="E693" s="3">
        <v>163.59144592285099</v>
      </c>
      <c r="F693" s="3">
        <v>56.552707672119098</v>
      </c>
      <c r="G693" s="3">
        <v>404.90432739257801</v>
      </c>
      <c r="H693" s="3">
        <v>356.15145874023398</v>
      </c>
      <c r="I693" s="3">
        <v>58.384788513183501</v>
      </c>
      <c r="J693" s="3">
        <v>128.80155944824199</v>
      </c>
      <c r="K693" s="3">
        <v>239.172119140625</v>
      </c>
      <c r="L693" s="3">
        <v>97.435089111328097</v>
      </c>
    </row>
    <row r="694" spans="1:12" x14ac:dyDescent="0.3">
      <c r="A694" s="1">
        <v>45288</v>
      </c>
      <c r="B694" s="3">
        <v>192.424713134765</v>
      </c>
      <c r="C694" s="3">
        <v>153.38000488281199</v>
      </c>
      <c r="D694" s="3">
        <v>150.56970214843699</v>
      </c>
      <c r="E694" s="3">
        <v>164.46060180664</v>
      </c>
      <c r="F694" s="3">
        <v>56.591239929199197</v>
      </c>
      <c r="G694" s="3">
        <v>403.48638916015602</v>
      </c>
      <c r="H694" s="3">
        <v>356.63916015625</v>
      </c>
      <c r="I694" s="3">
        <v>58.808845520019503</v>
      </c>
      <c r="J694" s="3">
        <v>129.771072387695</v>
      </c>
      <c r="K694" s="3">
        <v>239.37646484375</v>
      </c>
      <c r="L694" s="3">
        <v>96.026184082031193</v>
      </c>
    </row>
    <row r="695" spans="1:12" x14ac:dyDescent="0.3">
      <c r="A695" s="1">
        <v>45289</v>
      </c>
      <c r="B695" s="3">
        <v>191.38096618652301</v>
      </c>
      <c r="C695" s="3">
        <v>151.94000244140599</v>
      </c>
      <c r="D695" s="3">
        <v>150.72355651855401</v>
      </c>
      <c r="E695" s="3">
        <v>164.26744079589801</v>
      </c>
      <c r="F695" s="3">
        <v>56.764621734619098</v>
      </c>
      <c r="G695" s="3">
        <v>404.412017822265</v>
      </c>
      <c r="H695" s="3">
        <v>352.29959106445301</v>
      </c>
      <c r="I695" s="3">
        <v>58.538990020751903</v>
      </c>
      <c r="J695" s="3">
        <v>127.956809997558</v>
      </c>
      <c r="K695" s="3">
        <v>238.98725891113199</v>
      </c>
      <c r="L695" s="3">
        <v>95.824905395507798</v>
      </c>
    </row>
    <row r="696" spans="1:12" x14ac:dyDescent="0.3">
      <c r="A696" s="1">
        <v>45293</v>
      </c>
      <c r="B696" s="3">
        <v>184.53208923339801</v>
      </c>
      <c r="C696" s="3">
        <v>149.92999267578099</v>
      </c>
      <c r="D696" s="3">
        <v>153.82957458496</v>
      </c>
      <c r="E696" s="3">
        <v>166.17955017089801</v>
      </c>
      <c r="F696" s="3">
        <v>57.621925354003899</v>
      </c>
      <c r="G696" s="3">
        <v>403.29931640625</v>
      </c>
      <c r="H696" s="3">
        <v>344.66558837890602</v>
      </c>
      <c r="I696" s="3">
        <v>59.338916778564403</v>
      </c>
      <c r="J696" s="3">
        <v>129.22389221191401</v>
      </c>
      <c r="K696" s="3">
        <v>236.85638427734301</v>
      </c>
      <c r="L696" s="3">
        <v>98.105995178222599</v>
      </c>
    </row>
    <row r="697" spans="1:12" x14ac:dyDescent="0.3">
      <c r="A697" s="1">
        <v>45294</v>
      </c>
      <c r="B697" s="3">
        <v>183.150390625</v>
      </c>
      <c r="C697" s="3">
        <v>148.47000122070301</v>
      </c>
      <c r="D697" s="3">
        <v>154.79118347167901</v>
      </c>
      <c r="E697" s="3">
        <v>165.45527648925699</v>
      </c>
      <c r="F697" s="3">
        <v>57.756778717041001</v>
      </c>
      <c r="G697" s="3">
        <v>402.44268798828102</v>
      </c>
      <c r="H697" s="3">
        <v>342.85412597656199</v>
      </c>
      <c r="I697" s="3">
        <v>59.743690490722599</v>
      </c>
      <c r="J697" s="3">
        <v>125.288246154785</v>
      </c>
      <c r="K697" s="3">
        <v>235.17311096191401</v>
      </c>
      <c r="L697" s="3">
        <v>98.930267333984304</v>
      </c>
    </row>
    <row r="698" spans="1:12" x14ac:dyDescent="0.3">
      <c r="A698" s="1">
        <v>45295</v>
      </c>
      <c r="B698" s="3">
        <v>180.82434082031199</v>
      </c>
      <c r="C698" s="3">
        <v>144.57000732421801</v>
      </c>
      <c r="D698" s="3">
        <v>154.46423339843699</v>
      </c>
      <c r="E698" s="3">
        <v>166.55323791503901</v>
      </c>
      <c r="F698" s="3">
        <v>57.564125061035099</v>
      </c>
      <c r="G698" s="3">
        <v>402.32452392578102</v>
      </c>
      <c r="H698" s="3">
        <v>345.49169921875</v>
      </c>
      <c r="I698" s="3">
        <v>59.560577392578097</v>
      </c>
      <c r="J698" s="3">
        <v>125.06747436523401</v>
      </c>
      <c r="K698" s="3">
        <v>234.55039978027301</v>
      </c>
      <c r="L698" s="3">
        <v>98.067657470703097</v>
      </c>
    </row>
    <row r="699" spans="1:12" x14ac:dyDescent="0.3">
      <c r="A699" s="1">
        <v>45296</v>
      </c>
      <c r="B699" s="3">
        <v>180.09869384765599</v>
      </c>
      <c r="C699" s="3">
        <v>145.24000549316401</v>
      </c>
      <c r="D699" s="3">
        <v>154.945053100585</v>
      </c>
      <c r="E699" s="3">
        <v>167.38888549804599</v>
      </c>
      <c r="F699" s="3">
        <v>57.477432250976499</v>
      </c>
      <c r="G699" s="3">
        <v>402.84640502929602</v>
      </c>
      <c r="H699" s="3">
        <v>350.29904174804602</v>
      </c>
      <c r="I699" s="3">
        <v>59.830432891845703</v>
      </c>
      <c r="J699" s="3">
        <v>125.326652526855</v>
      </c>
      <c r="K699" s="3">
        <v>233.43145751953099</v>
      </c>
      <c r="L699" s="3">
        <v>98.364776611328097</v>
      </c>
    </row>
    <row r="700" spans="1:12" x14ac:dyDescent="0.3">
      <c r="A700" s="1">
        <v>45299</v>
      </c>
      <c r="B700" s="3">
        <v>184.45256042480401</v>
      </c>
      <c r="C700" s="3">
        <v>149.100006103515</v>
      </c>
      <c r="D700" s="3">
        <v>155.32969665527301</v>
      </c>
      <c r="E700" s="3">
        <v>167.14596557617099</v>
      </c>
      <c r="F700" s="3">
        <v>57.901268005371001</v>
      </c>
      <c r="G700" s="3">
        <v>402.02914428710898</v>
      </c>
      <c r="H700" s="3">
        <v>356.97760009765602</v>
      </c>
      <c r="I700" s="3">
        <v>60.639995574951101</v>
      </c>
      <c r="J700" s="3">
        <v>127.832023620605</v>
      </c>
      <c r="K700" s="3">
        <v>234.12228393554599</v>
      </c>
      <c r="L700" s="3">
        <v>96.725845336914006</v>
      </c>
    </row>
    <row r="701" spans="1:12" x14ac:dyDescent="0.3">
      <c r="A701" s="1">
        <v>45300</v>
      </c>
      <c r="B701" s="3">
        <v>184.03507995605401</v>
      </c>
      <c r="C701" s="3">
        <v>151.36999511718699</v>
      </c>
      <c r="D701" s="3">
        <v>155.425857543945</v>
      </c>
      <c r="E701" s="3">
        <v>165.82450866699199</v>
      </c>
      <c r="F701" s="3">
        <v>57.795310974121001</v>
      </c>
      <c r="G701" s="3">
        <v>400.45367431640602</v>
      </c>
      <c r="H701" s="3">
        <v>355.753326416015</v>
      </c>
      <c r="I701" s="3">
        <v>59.762966156005803</v>
      </c>
      <c r="J701" s="3">
        <v>127.736045837402</v>
      </c>
      <c r="K701" s="3">
        <v>230.99897766113199</v>
      </c>
      <c r="L701" s="3">
        <v>95.527793884277301</v>
      </c>
    </row>
    <row r="702" spans="1:12" x14ac:dyDescent="0.3">
      <c r="A702" s="1">
        <v>45301</v>
      </c>
      <c r="B702" s="3">
        <v>185.07879638671801</v>
      </c>
      <c r="C702" s="3">
        <v>153.72999572753901</v>
      </c>
      <c r="D702" s="3">
        <v>155.656646728515</v>
      </c>
      <c r="E702" s="3">
        <v>166.17430114746</v>
      </c>
      <c r="F702" s="3">
        <v>57.987964630126903</v>
      </c>
      <c r="G702" s="3">
        <v>399.65609741210898</v>
      </c>
      <c r="H702" s="3">
        <v>368.732177734375</v>
      </c>
      <c r="I702" s="3">
        <v>60.023181915283203</v>
      </c>
      <c r="J702" s="3">
        <v>128.19679260253901</v>
      </c>
      <c r="K702" s="3">
        <v>232.54602050781199</v>
      </c>
      <c r="L702" s="3">
        <v>94.588523864746094</v>
      </c>
    </row>
    <row r="703" spans="1:12" x14ac:dyDescent="0.3">
      <c r="A703" s="1">
        <v>45302</v>
      </c>
      <c r="B703" s="3">
        <v>184.48236083984301</v>
      </c>
      <c r="C703" s="3">
        <v>155.17999267578099</v>
      </c>
      <c r="D703" s="3">
        <v>154.96427917480401</v>
      </c>
      <c r="E703" s="3">
        <v>165.47471618652301</v>
      </c>
      <c r="F703" s="3">
        <v>57.612293243408203</v>
      </c>
      <c r="G703" s="3">
        <v>399.73486328125</v>
      </c>
      <c r="H703" s="3">
        <v>367.93597412109301</v>
      </c>
      <c r="I703" s="3">
        <v>58.519710540771399</v>
      </c>
      <c r="J703" s="3">
        <v>126.056182861328</v>
      </c>
      <c r="K703" s="3">
        <v>229.99679565429599</v>
      </c>
      <c r="L703" s="3">
        <v>94.569358825683594</v>
      </c>
    </row>
    <row r="704" spans="1:12" x14ac:dyDescent="0.3">
      <c r="A704" s="1">
        <v>45303</v>
      </c>
      <c r="B704" s="3">
        <v>184.81042480468699</v>
      </c>
      <c r="C704" s="3">
        <v>154.61999511718699</v>
      </c>
      <c r="D704" s="3">
        <v>156.15667724609301</v>
      </c>
      <c r="E704" s="3">
        <v>164.26011657714801</v>
      </c>
      <c r="F704" s="3">
        <v>58.170974731445298</v>
      </c>
      <c r="G704" s="3">
        <v>402.64944458007801</v>
      </c>
      <c r="H704" s="3">
        <v>372.733306884765</v>
      </c>
      <c r="I704" s="3">
        <v>58.828117370605398</v>
      </c>
      <c r="J704" s="3">
        <v>126.276969909667</v>
      </c>
      <c r="K704" s="3">
        <v>231.29087829589801</v>
      </c>
      <c r="L704" s="3">
        <v>95.796150207519503</v>
      </c>
    </row>
    <row r="705" spans="1:12" x14ac:dyDescent="0.3">
      <c r="A705" s="1">
        <v>45307</v>
      </c>
      <c r="B705" s="3">
        <v>182.53407287597599</v>
      </c>
      <c r="C705" s="3">
        <v>153.16000366210901</v>
      </c>
      <c r="D705" s="3">
        <v>154.358474731445</v>
      </c>
      <c r="E705" s="3">
        <v>163.23016357421801</v>
      </c>
      <c r="F705" s="3">
        <v>57.785678863525298</v>
      </c>
      <c r="G705" s="3">
        <v>400.41427612304602</v>
      </c>
      <c r="H705" s="3">
        <v>365.736236572265</v>
      </c>
      <c r="I705" s="3">
        <v>58.163116455078097</v>
      </c>
      <c r="J705" s="3">
        <v>124.76030731201099</v>
      </c>
      <c r="K705" s="3">
        <v>229.83135986328099</v>
      </c>
      <c r="L705" s="3">
        <v>93.630073547363196</v>
      </c>
    </row>
    <row r="706" spans="1:12" x14ac:dyDescent="0.3">
      <c r="A706" s="1">
        <v>45308</v>
      </c>
      <c r="B706" s="3">
        <v>181.58973693847599</v>
      </c>
      <c r="C706" s="3">
        <v>151.71000671386699</v>
      </c>
      <c r="D706" s="3">
        <v>154.27191162109301</v>
      </c>
      <c r="E706" s="3">
        <v>162.35565185546801</v>
      </c>
      <c r="F706" s="3">
        <v>57.785678863525298</v>
      </c>
      <c r="G706" s="3">
        <v>400.51272583007801</v>
      </c>
      <c r="H706" s="3">
        <v>366.641998291015</v>
      </c>
      <c r="I706" s="3">
        <v>56.158496856689403</v>
      </c>
      <c r="J706" s="3">
        <v>121.77495574951099</v>
      </c>
      <c r="K706" s="3">
        <v>229.44215393066401</v>
      </c>
      <c r="L706" s="3">
        <v>92.949592590332003</v>
      </c>
    </row>
    <row r="707" spans="1:12" x14ac:dyDescent="0.3">
      <c r="A707" s="1">
        <v>45309</v>
      </c>
      <c r="B707" s="3">
        <v>187.50425720214801</v>
      </c>
      <c r="C707" s="3">
        <v>153.5</v>
      </c>
      <c r="D707" s="3">
        <v>155.02198791503901</v>
      </c>
      <c r="E707" s="3">
        <v>162.67628479003901</v>
      </c>
      <c r="F707" s="3">
        <v>57.949432373046797</v>
      </c>
      <c r="G707" s="3">
        <v>401.59585571289</v>
      </c>
      <c r="H707" s="3">
        <v>374.36557006835898</v>
      </c>
      <c r="I707" s="3">
        <v>55.560962677001903</v>
      </c>
      <c r="J707" s="3">
        <v>121.199012756347</v>
      </c>
      <c r="K707" s="3">
        <v>231.56329345703099</v>
      </c>
      <c r="L707" s="3">
        <v>92.777076721191406</v>
      </c>
    </row>
    <row r="708" spans="1:12" x14ac:dyDescent="0.3">
      <c r="A708" s="1">
        <v>45310</v>
      </c>
      <c r="B708" s="3">
        <v>190.41676330566401</v>
      </c>
      <c r="C708" s="3">
        <v>155.33999633789</v>
      </c>
      <c r="D708" s="3">
        <v>155.47393798828099</v>
      </c>
      <c r="E708" s="3">
        <v>165.48440551757801</v>
      </c>
      <c r="F708" s="3">
        <v>57.631561279296797</v>
      </c>
      <c r="G708" s="3">
        <v>401.133056640625</v>
      </c>
      <c r="H708" s="3">
        <v>381.651275634765</v>
      </c>
      <c r="I708" s="3">
        <v>55.185089111328097</v>
      </c>
      <c r="J708" s="3">
        <v>123.291633605957</v>
      </c>
      <c r="K708" s="3">
        <v>232.80874633789</v>
      </c>
      <c r="L708" s="3">
        <v>92.920829772949205</v>
      </c>
    </row>
    <row r="709" spans="1:12" x14ac:dyDescent="0.3">
      <c r="A709" s="1">
        <v>45313</v>
      </c>
      <c r="B709" s="3">
        <v>192.73286437988199</v>
      </c>
      <c r="C709" s="3">
        <v>154.77999877929599</v>
      </c>
      <c r="D709" s="3">
        <v>156.23361206054599</v>
      </c>
      <c r="E709" s="3">
        <v>165.29008483886699</v>
      </c>
      <c r="F709" s="3">
        <v>57.381111145019503</v>
      </c>
      <c r="G709" s="3">
        <v>400.237060546875</v>
      </c>
      <c r="H709" s="3">
        <v>379.98907470703102</v>
      </c>
      <c r="I709" s="3">
        <v>54.789951324462798</v>
      </c>
      <c r="J709" s="3">
        <v>123.57960510253901</v>
      </c>
      <c r="K709" s="3">
        <v>236.54502868652301</v>
      </c>
      <c r="L709" s="3">
        <v>92.796234130859304</v>
      </c>
    </row>
    <row r="710" spans="1:12" x14ac:dyDescent="0.3">
      <c r="A710" s="1">
        <v>45314</v>
      </c>
      <c r="B710" s="3">
        <v>194.01513671875</v>
      </c>
      <c r="C710" s="3">
        <v>156.02000427246</v>
      </c>
      <c r="D710" s="3">
        <v>153.67572021484301</v>
      </c>
      <c r="E710" s="3">
        <v>164.20181274414</v>
      </c>
      <c r="F710" s="3">
        <v>57.650814056396399</v>
      </c>
      <c r="G710" s="3">
        <v>401.63528442382801</v>
      </c>
      <c r="H710" s="3">
        <v>383.39309692382801</v>
      </c>
      <c r="I710" s="3">
        <v>55.300743103027301</v>
      </c>
      <c r="J710" s="3">
        <v>122.878845214843</v>
      </c>
      <c r="K710" s="3">
        <v>236.75907897949199</v>
      </c>
      <c r="L710" s="3">
        <v>93.8409423828125</v>
      </c>
    </row>
    <row r="711" spans="1:12" x14ac:dyDescent="0.3">
      <c r="A711" s="1">
        <v>45315</v>
      </c>
      <c r="B711" s="3">
        <v>193.33921813964801</v>
      </c>
      <c r="C711" s="3">
        <v>156.86999511718699</v>
      </c>
      <c r="D711" s="3">
        <v>152.85833740234301</v>
      </c>
      <c r="E711" s="3">
        <v>165.669021606445</v>
      </c>
      <c r="F711" s="3">
        <v>56.745357513427699</v>
      </c>
      <c r="G711" s="3">
        <v>395.12661743164</v>
      </c>
      <c r="H711" s="3">
        <v>388.86727905273398</v>
      </c>
      <c r="I711" s="3">
        <v>54.944149017333899</v>
      </c>
      <c r="J711" s="3">
        <v>120.41188049316401</v>
      </c>
      <c r="K711" s="3">
        <v>235.78610229492099</v>
      </c>
      <c r="L711" s="3">
        <v>95.460693359375</v>
      </c>
    </row>
    <row r="712" spans="1:12" x14ac:dyDescent="0.3">
      <c r="A712" s="1">
        <v>45316</v>
      </c>
      <c r="B712" s="3">
        <v>193.01116943359301</v>
      </c>
      <c r="C712" s="3">
        <v>157.75</v>
      </c>
      <c r="D712" s="3">
        <v>153.435302734375</v>
      </c>
      <c r="E712" s="3">
        <v>168.03990173339801</v>
      </c>
      <c r="F712" s="3">
        <v>56.986171722412102</v>
      </c>
      <c r="G712" s="3">
        <v>397.28302001953102</v>
      </c>
      <c r="H712" s="3">
        <v>391.33563232421801</v>
      </c>
      <c r="I712" s="3">
        <v>55.879005432128899</v>
      </c>
      <c r="J712" s="3">
        <v>121.141403198242</v>
      </c>
      <c r="K712" s="3">
        <v>235.046615600585</v>
      </c>
      <c r="L712" s="3">
        <v>97.885559082031193</v>
      </c>
    </row>
    <row r="713" spans="1:12" x14ac:dyDescent="0.3">
      <c r="A713" s="1">
        <v>45317</v>
      </c>
      <c r="B713" s="3">
        <v>191.27160644531199</v>
      </c>
      <c r="C713" s="3">
        <v>159.11999511718699</v>
      </c>
      <c r="D713" s="3">
        <v>153.37762451171801</v>
      </c>
      <c r="E713" s="3">
        <v>167.39859008789</v>
      </c>
      <c r="F713" s="3">
        <v>57.188461303710902</v>
      </c>
      <c r="G713" s="3">
        <v>397.84432983398398</v>
      </c>
      <c r="H713" s="3">
        <v>392.29116821289</v>
      </c>
      <c r="I713" s="3">
        <v>56.360885620117102</v>
      </c>
      <c r="J713" s="3">
        <v>121.784553527832</v>
      </c>
      <c r="K713" s="3">
        <v>233.89848327636699</v>
      </c>
      <c r="L713" s="3">
        <v>98.719398498535099</v>
      </c>
    </row>
    <row r="714" spans="1:12" x14ac:dyDescent="0.3">
      <c r="A714" s="1">
        <v>45320</v>
      </c>
      <c r="B714" s="3">
        <v>190.58575439453099</v>
      </c>
      <c r="C714" s="3">
        <v>161.259994506835</v>
      </c>
      <c r="D714" s="3">
        <v>153.24299621582</v>
      </c>
      <c r="E714" s="3">
        <v>167.83586120605401</v>
      </c>
      <c r="F714" s="3">
        <v>57.535228729247997</v>
      </c>
      <c r="G714" s="3">
        <v>399.39019775390602</v>
      </c>
      <c r="H714" s="3">
        <v>399.13885498046801</v>
      </c>
      <c r="I714" s="3">
        <v>57.411388397216797</v>
      </c>
      <c r="J714" s="3">
        <v>122.763671875</v>
      </c>
      <c r="K714" s="3">
        <v>238.54940795898401</v>
      </c>
      <c r="L714" s="3">
        <v>98.843986511230398</v>
      </c>
    </row>
    <row r="715" spans="1:12" x14ac:dyDescent="0.3">
      <c r="A715" s="1">
        <v>45321</v>
      </c>
      <c r="B715" s="3">
        <v>186.91775512695301</v>
      </c>
      <c r="C715" s="3">
        <v>159</v>
      </c>
      <c r="D715" s="3">
        <v>152.67562866210901</v>
      </c>
      <c r="E715" s="3">
        <v>171.27555847167901</v>
      </c>
      <c r="F715" s="3">
        <v>57.698982238769503</v>
      </c>
      <c r="G715" s="3">
        <v>401.59585571289</v>
      </c>
      <c r="H715" s="3">
        <v>398.183349609375</v>
      </c>
      <c r="I715" s="3">
        <v>57.1318969726562</v>
      </c>
      <c r="J715" s="3">
        <v>121.45817565917901</v>
      </c>
      <c r="K715" s="3">
        <v>240.03810119628901</v>
      </c>
      <c r="L715" s="3">
        <v>100.49250793457</v>
      </c>
    </row>
    <row r="716" spans="1:12" x14ac:dyDescent="0.3">
      <c r="A716" s="1">
        <v>45322</v>
      </c>
      <c r="B716" s="3">
        <v>183.29948425292901</v>
      </c>
      <c r="C716" s="3">
        <v>155.19999694824199</v>
      </c>
      <c r="D716" s="3">
        <v>152.80064392089801</v>
      </c>
      <c r="E716" s="3">
        <v>169.419662475585</v>
      </c>
      <c r="F716" s="3">
        <v>57.304054260253899</v>
      </c>
      <c r="G716" s="3">
        <v>398.62216186523398</v>
      </c>
      <c r="H716" s="3">
        <v>388.30987548828102</v>
      </c>
      <c r="I716" s="3">
        <v>56.505447387695298</v>
      </c>
      <c r="J716" s="3">
        <v>121.611778259277</v>
      </c>
      <c r="K716" s="3">
        <v>237.34289550781199</v>
      </c>
      <c r="L716" s="3">
        <v>98.537300109863196</v>
      </c>
    </row>
    <row r="717" spans="1:12" x14ac:dyDescent="0.3">
      <c r="A717" s="1">
        <v>45323</v>
      </c>
      <c r="B717" s="3">
        <v>185.74481201171801</v>
      </c>
      <c r="C717" s="3">
        <v>159.27999877929599</v>
      </c>
      <c r="D717" s="3">
        <v>152.28137207031199</v>
      </c>
      <c r="E717" s="3">
        <v>168.807525634765</v>
      </c>
      <c r="F717" s="3">
        <v>58.739295959472599</v>
      </c>
      <c r="G717" s="3">
        <v>402.38360595703102</v>
      </c>
      <c r="H717" s="3">
        <v>392.928131103515</v>
      </c>
      <c r="I717" s="3">
        <v>57.584865570068303</v>
      </c>
      <c r="J717" s="3">
        <v>125.21144104003901</v>
      </c>
      <c r="K717" s="3">
        <v>242.53868103027301</v>
      </c>
      <c r="L717" s="3">
        <v>98.134750366210895</v>
      </c>
    </row>
    <row r="718" spans="1:12" x14ac:dyDescent="0.3">
      <c r="A718" s="1">
        <v>45324</v>
      </c>
      <c r="B718" s="3">
        <v>184.74084472656199</v>
      </c>
      <c r="C718" s="3">
        <v>171.80999755859301</v>
      </c>
      <c r="D718" s="3">
        <v>150.598541259765</v>
      </c>
      <c r="E718" s="3">
        <v>169.77917480468699</v>
      </c>
      <c r="F718" s="3">
        <v>58.315467834472599</v>
      </c>
      <c r="G718" s="3">
        <v>400.84753417968699</v>
      </c>
      <c r="H718" s="3">
        <v>472.76187133789</v>
      </c>
      <c r="I718" s="3">
        <v>56.042842864990199</v>
      </c>
      <c r="J718" s="3">
        <v>124.06915283203099</v>
      </c>
      <c r="K718" s="3">
        <v>241.62408447265599</v>
      </c>
      <c r="L718" s="3">
        <v>97.732208251953097</v>
      </c>
    </row>
    <row r="719" spans="1:12" x14ac:dyDescent="0.3">
      <c r="A719" s="1">
        <v>45327</v>
      </c>
      <c r="B719" s="3">
        <v>186.55990600585901</v>
      </c>
      <c r="C719" s="3">
        <v>170.30999755859301</v>
      </c>
      <c r="D719" s="3">
        <v>149.81964111328099</v>
      </c>
      <c r="E719" s="3">
        <v>169.55569458007801</v>
      </c>
      <c r="F719" s="3">
        <v>57.833839416503899</v>
      </c>
      <c r="G719" s="3">
        <v>394.486572265625</v>
      </c>
      <c r="H719" s="3">
        <v>457.25494384765602</v>
      </c>
      <c r="I719" s="3">
        <v>53.941841125488203</v>
      </c>
      <c r="J719" s="3">
        <v>121.822952270507</v>
      </c>
      <c r="K719" s="3">
        <v>239.97969055175699</v>
      </c>
      <c r="L719" s="3">
        <v>97.329666137695298</v>
      </c>
    </row>
    <row r="720" spans="1:12" x14ac:dyDescent="0.3">
      <c r="A720" s="1">
        <v>45328</v>
      </c>
      <c r="B720" s="3">
        <v>188.17025756835901</v>
      </c>
      <c r="C720" s="3">
        <v>169.14999389648401</v>
      </c>
      <c r="D720" s="3">
        <v>151.99288940429599</v>
      </c>
      <c r="E720" s="3">
        <v>170.13868713378901</v>
      </c>
      <c r="F720" s="3">
        <v>57.737514495849602</v>
      </c>
      <c r="G720" s="3">
        <v>409.18762207031199</v>
      </c>
      <c r="H720" s="3">
        <v>452.58694458007801</v>
      </c>
      <c r="I720" s="3">
        <v>54.192420959472599</v>
      </c>
      <c r="J720" s="3">
        <v>125.269065856933</v>
      </c>
      <c r="K720" s="3">
        <v>243.12248229980401</v>
      </c>
      <c r="L720" s="3">
        <v>98.000572204589801</v>
      </c>
    </row>
    <row r="721" spans="1:12" x14ac:dyDescent="0.3">
      <c r="A721" s="1">
        <v>45329</v>
      </c>
      <c r="B721" s="3">
        <v>188.27958679199199</v>
      </c>
      <c r="C721" s="3">
        <v>170.52999877929599</v>
      </c>
      <c r="D721" s="3">
        <v>151.91595458984301</v>
      </c>
      <c r="E721" s="3">
        <v>170.45933532714801</v>
      </c>
      <c r="F721" s="3">
        <v>57.785678863525298</v>
      </c>
      <c r="G721" s="3">
        <v>410.43814086914</v>
      </c>
      <c r="H721" s="3">
        <v>467.38717651367102</v>
      </c>
      <c r="I721" s="3">
        <v>54.336982727050703</v>
      </c>
      <c r="J721" s="3">
        <v>123.915557861328</v>
      </c>
      <c r="K721" s="3">
        <v>242.43167114257801</v>
      </c>
      <c r="L721" s="3">
        <v>97.971824645996094</v>
      </c>
    </row>
    <row r="722" spans="1:12" x14ac:dyDescent="0.3">
      <c r="A722" s="1">
        <v>45330</v>
      </c>
      <c r="B722" s="3">
        <v>187.19610595703099</v>
      </c>
      <c r="C722" s="3">
        <v>169.83999633789</v>
      </c>
      <c r="D722" s="3">
        <v>150.39662170410099</v>
      </c>
      <c r="E722" s="3">
        <v>169.84719848632801</v>
      </c>
      <c r="F722" s="3">
        <v>57.631561279296797</v>
      </c>
      <c r="G722" s="3">
        <v>407.65158081054602</v>
      </c>
      <c r="H722" s="3">
        <v>467.79525756835898</v>
      </c>
      <c r="I722" s="3">
        <v>54.250240325927699</v>
      </c>
      <c r="J722" s="3">
        <v>126.382553100585</v>
      </c>
      <c r="K722" s="3">
        <v>242.10084533691401</v>
      </c>
      <c r="L722" s="3">
        <v>99.649085998535099</v>
      </c>
    </row>
    <row r="723" spans="1:12" x14ac:dyDescent="0.3">
      <c r="A723" s="1">
        <v>45331</v>
      </c>
      <c r="B723" s="3">
        <v>187.962478637695</v>
      </c>
      <c r="C723" s="3">
        <v>174.44999694824199</v>
      </c>
      <c r="D723" s="3">
        <v>150.74278259277301</v>
      </c>
      <c r="E723" s="3">
        <v>170.05122375488199</v>
      </c>
      <c r="F723" s="3">
        <v>57.371475219726499</v>
      </c>
      <c r="G723" s="3">
        <v>412.98846435546801</v>
      </c>
      <c r="H723" s="3">
        <v>465.91409301757801</v>
      </c>
      <c r="I723" s="3">
        <v>54.529735565185497</v>
      </c>
      <c r="J723" s="3">
        <v>127.16969299316401</v>
      </c>
      <c r="K723" s="3">
        <v>242.71382141113199</v>
      </c>
      <c r="L723" s="3">
        <v>97.540512084960895</v>
      </c>
    </row>
    <row r="724" spans="1:12" x14ac:dyDescent="0.3">
      <c r="A724" s="1">
        <v>45334</v>
      </c>
      <c r="B724" s="3">
        <v>186.27044677734301</v>
      </c>
      <c r="C724" s="3">
        <v>172.33999633789</v>
      </c>
      <c r="D724" s="3">
        <v>151.79096984863199</v>
      </c>
      <c r="E724" s="3">
        <v>170.80914306640599</v>
      </c>
      <c r="F724" s="3">
        <v>57.506328582763601</v>
      </c>
      <c r="G724" s="3">
        <v>413.17556762695301</v>
      </c>
      <c r="H724" s="3">
        <v>466.70040893554602</v>
      </c>
      <c r="I724" s="3">
        <v>55.464584350585902</v>
      </c>
      <c r="J724" s="3">
        <v>126.756935119628</v>
      </c>
      <c r="K724" s="3">
        <v>240.71917724609301</v>
      </c>
      <c r="L724" s="3">
        <v>98.882339477539006</v>
      </c>
    </row>
    <row r="725" spans="1:12" x14ac:dyDescent="0.3">
      <c r="A725" s="1">
        <v>45335</v>
      </c>
      <c r="B725" s="3">
        <v>184.17037963867099</v>
      </c>
      <c r="C725" s="3">
        <v>168.63999938964801</v>
      </c>
      <c r="D725" s="3">
        <v>150.46392822265599</v>
      </c>
      <c r="E725" s="3">
        <v>169.322494506835</v>
      </c>
      <c r="F725" s="3">
        <v>57.169197082519503</v>
      </c>
      <c r="G725" s="3">
        <v>409.86706542968699</v>
      </c>
      <c r="H725" s="3">
        <v>457.96160888671801</v>
      </c>
      <c r="I725" s="3">
        <v>53.247932434082003</v>
      </c>
      <c r="J725" s="3">
        <v>125.633827209472</v>
      </c>
      <c r="K725" s="3">
        <v>238.97750854492099</v>
      </c>
      <c r="L725" s="3">
        <v>98.031066894531193</v>
      </c>
    </row>
    <row r="726" spans="1:12" x14ac:dyDescent="0.3">
      <c r="A726" s="1">
        <v>45336</v>
      </c>
      <c r="B726" s="3">
        <v>183.28456115722599</v>
      </c>
      <c r="C726" s="3">
        <v>170.97999572753901</v>
      </c>
      <c r="D726" s="3">
        <v>149.76193237304599</v>
      </c>
      <c r="E726" s="3">
        <v>171.04234313964801</v>
      </c>
      <c r="F726" s="3">
        <v>57.111400604247997</v>
      </c>
      <c r="G726" s="3">
        <v>411.98406982421801</v>
      </c>
      <c r="H726" s="3">
        <v>471.05990600585898</v>
      </c>
      <c r="I726" s="3">
        <v>53.980384826660099</v>
      </c>
      <c r="J726" s="3">
        <v>125.269065856933</v>
      </c>
      <c r="K726" s="3">
        <v>243.35600280761699</v>
      </c>
      <c r="L726" s="3">
        <v>97.547386169433594</v>
      </c>
    </row>
    <row r="727" spans="1:12" x14ac:dyDescent="0.3">
      <c r="A727" s="1">
        <v>45337</v>
      </c>
      <c r="B727" s="3">
        <v>182.99594116210901</v>
      </c>
      <c r="C727" s="3">
        <v>169.80000305175699</v>
      </c>
      <c r="D727" s="3">
        <v>151.85827636718699</v>
      </c>
      <c r="E727" s="3">
        <v>174.77354431152301</v>
      </c>
      <c r="F727" s="3">
        <v>57.217357635497997</v>
      </c>
      <c r="G727" s="3">
        <v>422.11630249023398</v>
      </c>
      <c r="H727" s="3">
        <v>481.75946044921801</v>
      </c>
      <c r="I727" s="3">
        <v>55.194732666015597</v>
      </c>
      <c r="J727" s="3">
        <v>127.76482391357401</v>
      </c>
      <c r="K727" s="3">
        <v>243.78411865234301</v>
      </c>
      <c r="L727" s="3">
        <v>100.34303283691401</v>
      </c>
    </row>
    <row r="728" spans="1:12" x14ac:dyDescent="0.3">
      <c r="A728" s="1">
        <v>45338</v>
      </c>
      <c r="B728" s="3">
        <v>181.453201293945</v>
      </c>
      <c r="C728" s="3">
        <v>169.509994506835</v>
      </c>
      <c r="D728" s="3">
        <v>151.68386840820301</v>
      </c>
      <c r="E728" s="3">
        <v>173.95733642578099</v>
      </c>
      <c r="F728" s="3">
        <v>57.207725524902301</v>
      </c>
      <c r="G728" s="3">
        <v>425.01119995117102</v>
      </c>
      <c r="H728" s="3">
        <v>471.09973144531199</v>
      </c>
      <c r="I728" s="3">
        <v>54.963424682617102</v>
      </c>
      <c r="J728" s="3">
        <v>128.043197631835</v>
      </c>
      <c r="K728" s="3">
        <v>239.93104553222599</v>
      </c>
      <c r="L728" s="3">
        <v>100.34303283691401</v>
      </c>
    </row>
    <row r="729" spans="1:12" x14ac:dyDescent="0.3">
      <c r="A729" s="1">
        <v>45342</v>
      </c>
      <c r="B729" s="3">
        <v>180.70672607421801</v>
      </c>
      <c r="C729" s="3">
        <v>167.08000183105401</v>
      </c>
      <c r="D729" s="3">
        <v>152.953125</v>
      </c>
      <c r="E729" s="3">
        <v>174.63749694824199</v>
      </c>
      <c r="F729" s="3">
        <v>58.469589233398402</v>
      </c>
      <c r="G729" s="3">
        <v>429.274810791015</v>
      </c>
      <c r="H729" s="3">
        <v>469.53707885742102</v>
      </c>
      <c r="I729" s="3">
        <v>54.558647155761697</v>
      </c>
      <c r="J729" s="3">
        <v>128.00480651855401</v>
      </c>
      <c r="K729" s="3">
        <v>240.46620178222599</v>
      </c>
      <c r="L729" s="3">
        <v>99.395034790039006</v>
      </c>
    </row>
    <row r="730" spans="1:12" x14ac:dyDescent="0.3">
      <c r="A730" s="1">
        <v>45343</v>
      </c>
      <c r="B730" s="3">
        <v>181.46316528320301</v>
      </c>
      <c r="C730" s="3">
        <v>168.58999633789</v>
      </c>
      <c r="D730" s="3">
        <v>153.747634887695</v>
      </c>
      <c r="E730" s="3">
        <v>175.77435302734301</v>
      </c>
      <c r="F730" s="3">
        <v>58.98974609375</v>
      </c>
      <c r="G730" s="3">
        <v>432.72116088867102</v>
      </c>
      <c r="H730" s="3">
        <v>466.32876586914</v>
      </c>
      <c r="I730" s="3">
        <v>55.030891418457003</v>
      </c>
      <c r="J730" s="3">
        <v>128.072006225585</v>
      </c>
      <c r="K730" s="3">
        <v>244.53334045410099</v>
      </c>
      <c r="L730" s="3">
        <v>101.426452636718</v>
      </c>
    </row>
    <row r="731" spans="1:12" x14ac:dyDescent="0.3">
      <c r="A731" s="1">
        <v>45344</v>
      </c>
      <c r="B731" s="3">
        <v>183.50350952148401</v>
      </c>
      <c r="C731" s="3">
        <v>174.58000183105401</v>
      </c>
      <c r="D731" s="3">
        <v>155.462631225585</v>
      </c>
      <c r="E731" s="3">
        <v>177.88287353515599</v>
      </c>
      <c r="F731" s="3">
        <v>58.903053283691399</v>
      </c>
      <c r="G731" s="3">
        <v>440.17510986328102</v>
      </c>
      <c r="H731" s="3">
        <v>484.36297607421801</v>
      </c>
      <c r="I731" s="3">
        <v>54.616470336913999</v>
      </c>
      <c r="J731" s="3">
        <v>128.09120178222599</v>
      </c>
      <c r="K731" s="3">
        <v>247.63717651367099</v>
      </c>
      <c r="L731" s="3">
        <v>101.339401245117</v>
      </c>
    </row>
    <row r="732" spans="1:12" x14ac:dyDescent="0.3">
      <c r="A732" s="1">
        <v>45345</v>
      </c>
      <c r="B732" s="3">
        <v>181.66223144531199</v>
      </c>
      <c r="C732" s="3">
        <v>174.99000549316401</v>
      </c>
      <c r="D732" s="3">
        <v>156.80943298339801</v>
      </c>
      <c r="E732" s="3">
        <v>178.77679443359301</v>
      </c>
      <c r="F732" s="3">
        <v>58.951213836669901</v>
      </c>
      <c r="G732" s="3">
        <v>440.69692993164</v>
      </c>
      <c r="H732" s="3">
        <v>482.27062988281199</v>
      </c>
      <c r="I732" s="3">
        <v>54.722488403320298</v>
      </c>
      <c r="J732" s="3">
        <v>127.87043762207</v>
      </c>
      <c r="K732" s="3">
        <v>249.97238159179599</v>
      </c>
      <c r="L732" s="3">
        <v>100.44943237304599</v>
      </c>
    </row>
    <row r="733" spans="1:12" x14ac:dyDescent="0.3">
      <c r="A733" s="1">
        <v>45348</v>
      </c>
      <c r="B733" s="3">
        <v>180.30862426757801</v>
      </c>
      <c r="C733" s="3">
        <v>174.72999572753901</v>
      </c>
      <c r="D733" s="3">
        <v>155.792068481445</v>
      </c>
      <c r="E733" s="3">
        <v>178.16464233398401</v>
      </c>
      <c r="F733" s="3">
        <v>58.479221343994098</v>
      </c>
      <c r="G733" s="3">
        <v>438.117095947265</v>
      </c>
      <c r="H733" s="3">
        <v>479.98892211914</v>
      </c>
      <c r="I733" s="3">
        <v>53.638057708740199</v>
      </c>
      <c r="J733" s="3">
        <v>127.24647521972599</v>
      </c>
      <c r="K733" s="3">
        <v>245.81765747070301</v>
      </c>
      <c r="L733" s="3">
        <v>100.846054077148</v>
      </c>
    </row>
    <row r="734" spans="1:12" x14ac:dyDescent="0.3">
      <c r="A734" s="1">
        <v>45349</v>
      </c>
      <c r="B734" s="3">
        <v>181.771713256835</v>
      </c>
      <c r="C734" s="3">
        <v>173.53999328613199</v>
      </c>
      <c r="D734" s="3">
        <v>155.976150512695</v>
      </c>
      <c r="E734" s="3">
        <v>178.25209045410099</v>
      </c>
      <c r="F734" s="3">
        <v>58.122817993163999</v>
      </c>
      <c r="G734" s="3">
        <v>437.979248046875</v>
      </c>
      <c r="H734" s="3">
        <v>485.27963256835898</v>
      </c>
      <c r="I734" s="3">
        <v>54.036811828613203</v>
      </c>
      <c r="J734" s="3">
        <v>127.179275512695</v>
      </c>
      <c r="K734" s="3">
        <v>246.45013427734301</v>
      </c>
      <c r="L734" s="3">
        <v>100.63322448730401</v>
      </c>
    </row>
    <row r="735" spans="1:12" x14ac:dyDescent="0.3">
      <c r="A735" s="1">
        <v>45350</v>
      </c>
      <c r="B735" s="3">
        <v>180.56739807128901</v>
      </c>
      <c r="C735" s="3">
        <v>173.16000366210901</v>
      </c>
      <c r="D735" s="3">
        <v>156.52844238281199</v>
      </c>
      <c r="E735" s="3">
        <v>179.15576171875</v>
      </c>
      <c r="F735" s="3">
        <v>58.180614471435497</v>
      </c>
      <c r="G735" s="3">
        <v>444.281158447265</v>
      </c>
      <c r="H735" s="3">
        <v>482.260650634765</v>
      </c>
      <c r="I735" s="3">
        <v>53.5310668945312</v>
      </c>
      <c r="J735" s="3">
        <v>128.61915588378901</v>
      </c>
      <c r="K735" s="3">
        <v>248.406158447265</v>
      </c>
      <c r="L735" s="3">
        <v>100.913764953613</v>
      </c>
    </row>
    <row r="736" spans="1:12" x14ac:dyDescent="0.3">
      <c r="A736" s="1">
        <v>45351</v>
      </c>
      <c r="B736" s="3">
        <v>179.90054321289</v>
      </c>
      <c r="C736" s="3">
        <v>176.759994506835</v>
      </c>
      <c r="D736" s="3">
        <v>156.36372375488199</v>
      </c>
      <c r="E736" s="3">
        <v>180.78814697265599</v>
      </c>
      <c r="F736" s="3">
        <v>57.8145751953125</v>
      </c>
      <c r="G736" s="3">
        <v>441.93762207031199</v>
      </c>
      <c r="H736" s="3">
        <v>488.34844970703102</v>
      </c>
      <c r="I736" s="3">
        <v>53.676956176757798</v>
      </c>
      <c r="J736" s="3">
        <v>127.92803192138599</v>
      </c>
      <c r="K736" s="3">
        <v>248.11274719238199</v>
      </c>
      <c r="L736" s="3">
        <v>101.10723876953099</v>
      </c>
    </row>
    <row r="737" spans="1:12" x14ac:dyDescent="0.3">
      <c r="A737" s="1">
        <v>45352</v>
      </c>
      <c r="B737" s="3">
        <v>178.815673828125</v>
      </c>
      <c r="C737" s="3">
        <v>178.22000122070301</v>
      </c>
      <c r="D737" s="3">
        <v>157.08071899414</v>
      </c>
      <c r="E737" s="3">
        <v>180.03997802734301</v>
      </c>
      <c r="F737" s="3">
        <v>57.342578887939403</v>
      </c>
      <c r="G737" s="3">
        <v>442.32165527343699</v>
      </c>
      <c r="H737" s="3">
        <v>500.47421264648398</v>
      </c>
      <c r="I737" s="3">
        <v>53.696407318115199</v>
      </c>
      <c r="J737" s="3">
        <v>129.20471191406199</v>
      </c>
      <c r="K737" s="3">
        <v>247.41835021972599</v>
      </c>
      <c r="L737" s="3">
        <v>102.384132385253</v>
      </c>
    </row>
    <row r="738" spans="1:12" x14ac:dyDescent="0.3">
      <c r="A738" s="1">
        <v>45355</v>
      </c>
      <c r="B738" s="3">
        <v>174.277084350585</v>
      </c>
      <c r="C738" s="3">
        <v>177.58000183105401</v>
      </c>
      <c r="D738" s="3">
        <v>154.87159729003901</v>
      </c>
      <c r="E738" s="3">
        <v>181.39057922363199</v>
      </c>
      <c r="F738" s="3">
        <v>57.612293243408203</v>
      </c>
      <c r="G738" s="3">
        <v>448.613677978515</v>
      </c>
      <c r="H738" s="3">
        <v>496.379150390625</v>
      </c>
      <c r="I738" s="3">
        <v>53.462989807128899</v>
      </c>
      <c r="J738" s="3">
        <v>128.25439453125</v>
      </c>
      <c r="K738" s="3">
        <v>247.89759826660099</v>
      </c>
      <c r="L738" s="3">
        <v>100.95246887207</v>
      </c>
    </row>
    <row r="739" spans="1:12" x14ac:dyDescent="0.3">
      <c r="A739" s="1">
        <v>45356</v>
      </c>
      <c r="B739" s="3">
        <v>169.32051086425699</v>
      </c>
      <c r="C739" s="3">
        <v>174.11999511718699</v>
      </c>
      <c r="D739" s="3">
        <v>154.99755859375</v>
      </c>
      <c r="E739" s="3">
        <v>183.20761108398401</v>
      </c>
      <c r="F739" s="3">
        <v>57.3329467773437</v>
      </c>
      <c r="G739" s="3">
        <v>453.89147949218699</v>
      </c>
      <c r="H739" s="3">
        <v>488.43814086914</v>
      </c>
      <c r="I739" s="3">
        <v>53.881198883056598</v>
      </c>
      <c r="J739" s="3">
        <v>127.131286621093</v>
      </c>
      <c r="K739" s="3">
        <v>248.12254333496</v>
      </c>
      <c r="L739" s="3">
        <v>102.190658569335</v>
      </c>
    </row>
    <row r="740" spans="1:12" x14ac:dyDescent="0.3">
      <c r="A740" s="1">
        <v>45357</v>
      </c>
      <c r="B740" s="3">
        <v>168.32518005371</v>
      </c>
      <c r="C740" s="3">
        <v>173.509994506835</v>
      </c>
      <c r="D740" s="3">
        <v>154.38713073730401</v>
      </c>
      <c r="E740" s="3">
        <v>184.15985107421801</v>
      </c>
      <c r="F740" s="3">
        <v>57.361843109130803</v>
      </c>
      <c r="G740" s="3">
        <v>456.50079345703102</v>
      </c>
      <c r="H740" s="3">
        <v>494.28674316406199</v>
      </c>
      <c r="I740" s="3">
        <v>54.007633209228501</v>
      </c>
      <c r="J740" s="3">
        <v>127.745628356933</v>
      </c>
      <c r="K740" s="3">
        <v>245.48190307617099</v>
      </c>
      <c r="L740" s="3">
        <v>103.2837600708</v>
      </c>
    </row>
    <row r="741" spans="1:12" x14ac:dyDescent="0.3">
      <c r="A741" s="1">
        <v>45358</v>
      </c>
      <c r="B741" s="3">
        <v>168.20576477050699</v>
      </c>
      <c r="C741" s="3">
        <v>176.82000732421801</v>
      </c>
      <c r="D741" s="3">
        <v>153.93174743652301</v>
      </c>
      <c r="E741" s="3">
        <v>182.546875</v>
      </c>
      <c r="F741" s="3">
        <v>57.255886077880803</v>
      </c>
      <c r="G741" s="3">
        <v>458.15509033203102</v>
      </c>
      <c r="H741" s="3">
        <v>510.32824707031199</v>
      </c>
      <c r="I741" s="3">
        <v>54.707893371582003</v>
      </c>
      <c r="J741" s="3">
        <v>127.41928100585901</v>
      </c>
      <c r="K741" s="3">
        <v>243.56497192382801</v>
      </c>
      <c r="L741" s="3">
        <v>103.86418151855401</v>
      </c>
    </row>
    <row r="742" spans="1:12" x14ac:dyDescent="0.3">
      <c r="A742" s="1">
        <v>45359</v>
      </c>
      <c r="B742" s="3">
        <v>169.927642822265</v>
      </c>
      <c r="C742" s="3">
        <v>175.350006103515</v>
      </c>
      <c r="D742" s="3">
        <v>154.56153869628901</v>
      </c>
      <c r="E742" s="3">
        <v>182.886947631835</v>
      </c>
      <c r="F742" s="3">
        <v>57.3329467773437</v>
      </c>
      <c r="G742" s="3">
        <v>455.45709228515602</v>
      </c>
      <c r="H742" s="3">
        <v>504.11099243164</v>
      </c>
      <c r="I742" s="3">
        <v>56.225128173828097</v>
      </c>
      <c r="J742" s="3">
        <v>129.65588378906199</v>
      </c>
      <c r="K742" s="3">
        <v>245.442779541015</v>
      </c>
      <c r="L742" s="3">
        <v>104.841194152832</v>
      </c>
    </row>
    <row r="743" spans="1:12" x14ac:dyDescent="0.3">
      <c r="A743" s="1">
        <v>45362</v>
      </c>
      <c r="B743" s="3">
        <v>171.93814086914</v>
      </c>
      <c r="C743" s="3">
        <v>171.96000671386699</v>
      </c>
      <c r="D743" s="3">
        <v>156.21838378906199</v>
      </c>
      <c r="E743" s="3">
        <v>182.95495605468699</v>
      </c>
      <c r="F743" s="3">
        <v>58.0264892578125</v>
      </c>
      <c r="G743" s="3">
        <v>462.28079223632801</v>
      </c>
      <c r="H743" s="3">
        <v>481.83218383789</v>
      </c>
      <c r="I743" s="3">
        <v>56.283485412597599</v>
      </c>
      <c r="J743" s="3">
        <v>128.74394226074199</v>
      </c>
      <c r="K743" s="3">
        <v>244.37672424316401</v>
      </c>
      <c r="L743" s="3">
        <v>105.46029663085901</v>
      </c>
    </row>
    <row r="744" spans="1:12" x14ac:dyDescent="0.3">
      <c r="A744" s="1">
        <v>45363</v>
      </c>
      <c r="B744" s="3">
        <v>172.41586303710901</v>
      </c>
      <c r="C744" s="3">
        <v>175.38999938964801</v>
      </c>
      <c r="D744" s="3">
        <v>157.68145751953099</v>
      </c>
      <c r="E744" s="3">
        <v>184.46104431152301</v>
      </c>
      <c r="F744" s="3">
        <v>58.2769355773925</v>
      </c>
      <c r="G744" s="3">
        <v>464.24029541015602</v>
      </c>
      <c r="H744" s="3">
        <v>497.933502197265</v>
      </c>
      <c r="I744" s="3">
        <v>55.583221435546797</v>
      </c>
      <c r="J744" s="3">
        <v>129.17591857910099</v>
      </c>
      <c r="K744" s="3">
        <v>245.65792846679599</v>
      </c>
      <c r="L744" s="3">
        <v>104.783157348632</v>
      </c>
    </row>
    <row r="745" spans="1:12" x14ac:dyDescent="0.3">
      <c r="A745" s="1">
        <v>45364</v>
      </c>
      <c r="B745" s="3">
        <v>170.325759887695</v>
      </c>
      <c r="C745" s="3">
        <v>176.55999755859301</v>
      </c>
      <c r="D745" s="3">
        <v>156.09243774414</v>
      </c>
      <c r="E745" s="3">
        <v>185.95739746093699</v>
      </c>
      <c r="F745" s="3">
        <v>58.874156951904297</v>
      </c>
      <c r="G745" s="3">
        <v>468.99057006835898</v>
      </c>
      <c r="H745" s="3">
        <v>493.76867675781199</v>
      </c>
      <c r="I745" s="3">
        <v>57.907703399658203</v>
      </c>
      <c r="J745" s="3">
        <v>127.98560333251901</v>
      </c>
      <c r="K745" s="3">
        <v>243.77035522460901</v>
      </c>
      <c r="L745" s="3">
        <v>105.953651428222</v>
      </c>
    </row>
    <row r="746" spans="1:12" x14ac:dyDescent="0.3">
      <c r="A746" s="1">
        <v>45365</v>
      </c>
      <c r="B746" s="3">
        <v>172.18695068359301</v>
      </c>
      <c r="C746" s="3">
        <v>178.75</v>
      </c>
      <c r="D746" s="3">
        <v>154.26116943359301</v>
      </c>
      <c r="E746" s="3">
        <v>182.64404296875</v>
      </c>
      <c r="F746" s="3">
        <v>58.743076324462798</v>
      </c>
      <c r="G746" s="3">
        <v>468.05233764648398</v>
      </c>
      <c r="H746" s="3">
        <v>490.04226684570301</v>
      </c>
      <c r="I746" s="3">
        <v>57.907703399658203</v>
      </c>
      <c r="J746" s="3">
        <v>125.50902557373</v>
      </c>
      <c r="K746" s="3">
        <v>240.65049743652301</v>
      </c>
      <c r="L746" s="3">
        <v>107.830307006835</v>
      </c>
    </row>
    <row r="747" spans="1:12" x14ac:dyDescent="0.3">
      <c r="A747" s="1">
        <v>45366</v>
      </c>
      <c r="B747" s="3">
        <v>171.80874633789</v>
      </c>
      <c r="C747" s="3">
        <v>174.419998168945</v>
      </c>
      <c r="D747" s="3">
        <v>153.26318359375</v>
      </c>
      <c r="E747" s="3">
        <v>184.90803527832</v>
      </c>
      <c r="F747" s="3">
        <v>58.141082763671797</v>
      </c>
      <c r="G747" s="3">
        <v>462.41329956054602</v>
      </c>
      <c r="H747" s="3">
        <v>482.34036254882801</v>
      </c>
      <c r="I747" s="3">
        <v>58.432899475097599</v>
      </c>
      <c r="J747" s="3">
        <v>124.764434814453</v>
      </c>
      <c r="K747" s="3">
        <v>238.762924194335</v>
      </c>
      <c r="L747" s="3">
        <v>107.636825561523</v>
      </c>
    </row>
    <row r="748" spans="1:12" x14ac:dyDescent="0.3">
      <c r="A748" s="1">
        <v>45369</v>
      </c>
      <c r="B748" s="3">
        <v>172.90357971191401</v>
      </c>
      <c r="C748" s="3">
        <v>174.47999572753901</v>
      </c>
      <c r="D748" s="3">
        <v>151.88731384277301</v>
      </c>
      <c r="E748" s="3">
        <v>187.20115661621</v>
      </c>
      <c r="F748" s="3">
        <v>58.383823394775298</v>
      </c>
      <c r="G748" s="3">
        <v>460.319580078125</v>
      </c>
      <c r="H748" s="3">
        <v>495.173583984375</v>
      </c>
      <c r="I748" s="3">
        <v>58.520427703857401</v>
      </c>
      <c r="J748" s="3">
        <v>123.913452148437</v>
      </c>
      <c r="K748" s="3">
        <v>238.98785400390599</v>
      </c>
      <c r="L748" s="3">
        <v>108.633209228515</v>
      </c>
    </row>
    <row r="749" spans="1:12" x14ac:dyDescent="0.3">
      <c r="A749" s="1">
        <v>45370</v>
      </c>
      <c r="B749" s="3">
        <v>175.25250244140599</v>
      </c>
      <c r="C749" s="3">
        <v>175.89999389648401</v>
      </c>
      <c r="D749" s="3">
        <v>151.35441589355401</v>
      </c>
      <c r="E749" s="3">
        <v>188.29913330078099</v>
      </c>
      <c r="F749" s="3">
        <v>58.480918884277301</v>
      </c>
      <c r="G749" s="3">
        <v>460.93191528320301</v>
      </c>
      <c r="H749" s="3">
        <v>494.43624877929602</v>
      </c>
      <c r="I749" s="3">
        <v>59.590274810791001</v>
      </c>
      <c r="J749" s="3">
        <v>123.633018493652</v>
      </c>
      <c r="K749" s="3">
        <v>237.37414550781199</v>
      </c>
      <c r="L749" s="3">
        <v>109.397407531738</v>
      </c>
    </row>
    <row r="750" spans="1:12" x14ac:dyDescent="0.3">
      <c r="A750" s="1">
        <v>45371</v>
      </c>
      <c r="B750" s="3">
        <v>177.830307006835</v>
      </c>
      <c r="C750" s="3">
        <v>178.14999389648401</v>
      </c>
      <c r="D750" s="3">
        <v>150.91839599609301</v>
      </c>
      <c r="E750" s="3">
        <v>190.767166137695</v>
      </c>
      <c r="F750" s="3">
        <v>58.985816955566399</v>
      </c>
      <c r="G750" s="3">
        <v>460.99118041992102</v>
      </c>
      <c r="H750" s="3">
        <v>503.68249511718699</v>
      </c>
      <c r="I750" s="3">
        <v>60.494773864746001</v>
      </c>
      <c r="J750" s="3">
        <v>124.45497894287099</v>
      </c>
      <c r="K750" s="3">
        <v>240.89498901367099</v>
      </c>
      <c r="L750" s="3">
        <v>109.30067443847599</v>
      </c>
    </row>
    <row r="751" spans="1:12" x14ac:dyDescent="0.3">
      <c r="A751" s="1">
        <v>45372</v>
      </c>
      <c r="B751" s="3">
        <v>170.56462097167901</v>
      </c>
      <c r="C751" s="3">
        <v>178.14999389648401</v>
      </c>
      <c r="D751" s="3">
        <v>150.90872192382801</v>
      </c>
      <c r="E751" s="3">
        <v>193.41979980468699</v>
      </c>
      <c r="F751" s="3">
        <v>58.713951110839801</v>
      </c>
      <c r="G751" s="3">
        <v>460.507232666015</v>
      </c>
      <c r="H751" s="3">
        <v>505.91436767578102</v>
      </c>
      <c r="I751" s="3">
        <v>59.677806854247997</v>
      </c>
      <c r="J751" s="3">
        <v>125.605735778808</v>
      </c>
      <c r="K751" s="3">
        <v>242.65542602539</v>
      </c>
      <c r="L751" s="3">
        <v>109.78434753417901</v>
      </c>
    </row>
    <row r="752" spans="1:12" x14ac:dyDescent="0.3">
      <c r="A752" s="1">
        <v>45373</v>
      </c>
      <c r="B752" s="3">
        <v>171.47033691406199</v>
      </c>
      <c r="C752" s="3">
        <v>178.86999511718699</v>
      </c>
      <c r="D752" s="3">
        <v>150.40487670898401</v>
      </c>
      <c r="E752" s="3">
        <v>191.04893493652301</v>
      </c>
      <c r="F752" s="3">
        <v>58.733367919921797</v>
      </c>
      <c r="G752" s="3">
        <v>462.42315673828102</v>
      </c>
      <c r="H752" s="3">
        <v>507.72772216796801</v>
      </c>
      <c r="I752" s="3">
        <v>60.086288452148402</v>
      </c>
      <c r="J752" s="3">
        <v>124.37761688232401</v>
      </c>
      <c r="K752" s="3">
        <v>239.58445739746</v>
      </c>
      <c r="L752" s="3">
        <v>109.78434753417901</v>
      </c>
    </row>
    <row r="753" spans="1:12" x14ac:dyDescent="0.3">
      <c r="A753" s="1">
        <v>45376</v>
      </c>
      <c r="B753" s="3">
        <v>170.04707336425699</v>
      </c>
      <c r="C753" s="3">
        <v>179.71000671386699</v>
      </c>
      <c r="D753" s="3">
        <v>150.39518737792901</v>
      </c>
      <c r="E753" s="3">
        <v>189.29995727539</v>
      </c>
      <c r="F753" s="3">
        <v>58.645980834960902</v>
      </c>
      <c r="G753" s="3">
        <v>461.09979248046801</v>
      </c>
      <c r="H753" s="3">
        <v>501.19158935546801</v>
      </c>
      <c r="I753" s="3">
        <v>60.893539428710902</v>
      </c>
      <c r="J753" s="3">
        <v>122.936767578125</v>
      </c>
      <c r="K753" s="3">
        <v>238.48907470703099</v>
      </c>
      <c r="L753" s="3">
        <v>110.906478881835</v>
      </c>
    </row>
    <row r="754" spans="1:12" x14ac:dyDescent="0.3">
      <c r="A754" s="1">
        <v>45377</v>
      </c>
      <c r="B754" s="3">
        <v>168.91242980957</v>
      </c>
      <c r="C754" s="3">
        <v>178.30000305175699</v>
      </c>
      <c r="D754" s="3">
        <v>150.92810058593699</v>
      </c>
      <c r="E754" s="3">
        <v>190.184158325195</v>
      </c>
      <c r="F754" s="3">
        <v>58.781917572021399</v>
      </c>
      <c r="G754" s="3">
        <v>461.74169921875</v>
      </c>
      <c r="H754" s="3">
        <v>494.08752441406199</v>
      </c>
      <c r="I754" s="3">
        <v>59.745887756347599</v>
      </c>
      <c r="J754" s="3">
        <v>121.012405395507</v>
      </c>
      <c r="K754" s="3">
        <v>235.39855957031199</v>
      </c>
      <c r="L754" s="3">
        <v>110.07455444335901</v>
      </c>
    </row>
    <row r="755" spans="1:12" x14ac:dyDescent="0.3">
      <c r="A755" s="1">
        <v>45378</v>
      </c>
      <c r="B755" s="3">
        <v>172.49549865722599</v>
      </c>
      <c r="C755" s="3">
        <v>179.83000183105401</v>
      </c>
      <c r="D755" s="3">
        <v>153.050048828125</v>
      </c>
      <c r="E755" s="3">
        <v>193.86679077148401</v>
      </c>
      <c r="F755" s="3">
        <v>59.257682800292898</v>
      </c>
      <c r="G755" s="3">
        <v>460.43814086914</v>
      </c>
      <c r="H755" s="3">
        <v>492.06488037109301</v>
      </c>
      <c r="I755" s="3">
        <v>62.041187286376903</v>
      </c>
      <c r="J755" s="3">
        <v>124.60970306396401</v>
      </c>
      <c r="K755" s="3">
        <v>239.25193786621</v>
      </c>
      <c r="L755" s="3">
        <v>111.216026306152</v>
      </c>
    </row>
    <row r="756" spans="1:12" x14ac:dyDescent="0.3">
      <c r="A756" s="1">
        <v>45379</v>
      </c>
      <c r="B756" s="3">
        <v>170.67410278320301</v>
      </c>
      <c r="C756" s="3">
        <v>180.38000488281199</v>
      </c>
      <c r="D756" s="3">
        <v>153.27288818359301</v>
      </c>
      <c r="E756" s="3">
        <v>194.62469482421801</v>
      </c>
      <c r="F756" s="3">
        <v>59.403327941894503</v>
      </c>
      <c r="G756" s="3">
        <v>458.55184936523398</v>
      </c>
      <c r="H756" s="3">
        <v>483.81494140625</v>
      </c>
      <c r="I756" s="3">
        <v>62.1578979492187</v>
      </c>
      <c r="J756" s="3">
        <v>125.924850463867</v>
      </c>
      <c r="K756" s="3">
        <v>240.523345947265</v>
      </c>
      <c r="L756" s="3">
        <v>112.44454956054599</v>
      </c>
    </row>
    <row r="757" spans="1:12" x14ac:dyDescent="0.3">
      <c r="A757" s="1">
        <v>45383</v>
      </c>
      <c r="B757" s="3">
        <v>169.23092651367099</v>
      </c>
      <c r="C757" s="3">
        <v>180.97000122070301</v>
      </c>
      <c r="D757" s="3">
        <v>152.87562561035099</v>
      </c>
      <c r="E757" s="3">
        <v>193.30320739746</v>
      </c>
      <c r="F757" s="3">
        <v>58.9178466796875</v>
      </c>
      <c r="G757" s="3">
        <v>457.64328002929602</v>
      </c>
      <c r="H757" s="3">
        <v>489.56399536132801</v>
      </c>
      <c r="I757" s="3">
        <v>61.642429351806598</v>
      </c>
      <c r="J757" s="3">
        <v>123.700714111328</v>
      </c>
      <c r="K757" s="3">
        <v>237.951171875</v>
      </c>
      <c r="L757" s="3">
        <v>113.17006683349599</v>
      </c>
    </row>
    <row r="758" spans="1:12" x14ac:dyDescent="0.3">
      <c r="A758" s="1">
        <v>45384</v>
      </c>
      <c r="B758" s="3">
        <v>168.04650878906199</v>
      </c>
      <c r="C758" s="3">
        <v>180.69000244140599</v>
      </c>
      <c r="D758" s="3">
        <v>152.82717895507801</v>
      </c>
      <c r="E758" s="3">
        <v>193.22546386718699</v>
      </c>
      <c r="F758" s="3">
        <v>58.403244018554602</v>
      </c>
      <c r="G758" s="3">
        <v>455.60885620117102</v>
      </c>
      <c r="H758" s="3">
        <v>495.56210327148398</v>
      </c>
      <c r="I758" s="3">
        <v>61.156131744384702</v>
      </c>
      <c r="J758" s="3">
        <v>121.43788909912099</v>
      </c>
      <c r="K758" s="3">
        <v>237.19810485839801</v>
      </c>
      <c r="L758" s="3">
        <v>115.385292053222</v>
      </c>
    </row>
    <row r="759" spans="1:12" x14ac:dyDescent="0.3">
      <c r="A759" s="1">
        <v>45385</v>
      </c>
      <c r="B759" s="3">
        <v>168.85269165039</v>
      </c>
      <c r="C759" s="3">
        <v>182.41000366210901</v>
      </c>
      <c r="D759" s="3">
        <v>149.46502685546801</v>
      </c>
      <c r="E759" s="3">
        <v>192.68135070800699</v>
      </c>
      <c r="F759" s="3">
        <v>58.092536926269503</v>
      </c>
      <c r="G759" s="3">
        <v>456.72482299804602</v>
      </c>
      <c r="H759" s="3">
        <v>504.89807128906199</v>
      </c>
      <c r="I759" s="3">
        <v>60.835182189941399</v>
      </c>
      <c r="J759" s="3">
        <v>121.93107604980401</v>
      </c>
      <c r="K759" s="3">
        <v>236.239654541015</v>
      </c>
      <c r="L759" s="3">
        <v>115.404647827148</v>
      </c>
    </row>
    <row r="760" spans="1:12" x14ac:dyDescent="0.3">
      <c r="A760" s="1">
        <v>45386</v>
      </c>
      <c r="B760" s="3">
        <v>168.02662658691401</v>
      </c>
      <c r="C760" s="3">
        <v>180</v>
      </c>
      <c r="D760" s="3">
        <v>147.75973510742099</v>
      </c>
      <c r="E760" s="3">
        <v>191.21533203125</v>
      </c>
      <c r="F760" s="3">
        <v>57.577926635742102</v>
      </c>
      <c r="G760" s="3">
        <v>451.57958984375</v>
      </c>
      <c r="H760" s="3">
        <v>509.062896728515</v>
      </c>
      <c r="I760" s="3">
        <v>61.982830047607401</v>
      </c>
      <c r="J760" s="3">
        <v>120.577255249023</v>
      </c>
      <c r="K760" s="3">
        <v>235.39855957031199</v>
      </c>
      <c r="L760" s="3">
        <v>115.810920715332</v>
      </c>
    </row>
    <row r="761" spans="1:12" x14ac:dyDescent="0.3">
      <c r="A761" s="1">
        <v>45387</v>
      </c>
      <c r="B761" s="3">
        <v>168.78302001953099</v>
      </c>
      <c r="C761" s="3">
        <v>185.07000732421801</v>
      </c>
      <c r="D761" s="3">
        <v>147.65315246582</v>
      </c>
      <c r="E761" s="3">
        <v>192.97453308105401</v>
      </c>
      <c r="F761" s="3">
        <v>57.781822204589801</v>
      </c>
      <c r="G761" s="3">
        <v>458.927154541015</v>
      </c>
      <c r="H761" s="3">
        <v>525.42315673828102</v>
      </c>
      <c r="I761" s="3">
        <v>62.420494079589801</v>
      </c>
      <c r="J761" s="3">
        <v>120.625602722167</v>
      </c>
      <c r="K761" s="3">
        <v>236.689529418945</v>
      </c>
      <c r="L761" s="3">
        <v>117.407051086425</v>
      </c>
    </row>
    <row r="762" spans="1:12" x14ac:dyDescent="0.3">
      <c r="A762" s="1">
        <v>45390</v>
      </c>
      <c r="B762" s="3">
        <v>167.65834045410099</v>
      </c>
      <c r="C762" s="3">
        <v>185.19000244140599</v>
      </c>
      <c r="D762" s="3">
        <v>146.87802124023401</v>
      </c>
      <c r="E762" s="3">
        <v>193.981201171875</v>
      </c>
      <c r="F762" s="3">
        <v>57.548793792724602</v>
      </c>
      <c r="G762" s="3">
        <v>455.93478393554602</v>
      </c>
      <c r="H762" s="3">
        <v>517.36260986328102</v>
      </c>
      <c r="I762" s="3">
        <v>63.081855773925703</v>
      </c>
      <c r="J762" s="3">
        <v>122.008430480957</v>
      </c>
      <c r="K762" s="3">
        <v>235.00735473632801</v>
      </c>
      <c r="L762" s="3">
        <v>116.61383056640599</v>
      </c>
    </row>
    <row r="763" spans="1:12" x14ac:dyDescent="0.3">
      <c r="A763" s="1">
        <v>45391</v>
      </c>
      <c r="B763" s="3">
        <v>168.87260437011699</v>
      </c>
      <c r="C763" s="3">
        <v>185.669998168945</v>
      </c>
      <c r="D763" s="3">
        <v>147.55627441406199</v>
      </c>
      <c r="E763" s="3">
        <v>192.68135070800699</v>
      </c>
      <c r="F763" s="3">
        <v>57.985729217529297</v>
      </c>
      <c r="G763" s="3">
        <v>452.25109863281199</v>
      </c>
      <c r="H763" s="3">
        <v>515.02117919921795</v>
      </c>
      <c r="I763" s="3">
        <v>63.587600708007798</v>
      </c>
      <c r="J763" s="3">
        <v>122.09546661376901</v>
      </c>
      <c r="K763" s="3">
        <v>235.496337890625</v>
      </c>
      <c r="L763" s="3">
        <v>117.223258972167</v>
      </c>
    </row>
    <row r="764" spans="1:12" x14ac:dyDescent="0.3">
      <c r="A764" s="1">
        <v>45392</v>
      </c>
      <c r="B764" s="3">
        <v>166.99148559570301</v>
      </c>
      <c r="C764" s="3">
        <v>185.94999694824199</v>
      </c>
      <c r="D764" s="3">
        <v>145.53125</v>
      </c>
      <c r="E764" s="3">
        <v>191.03942871093699</v>
      </c>
      <c r="F764" s="3">
        <v>57.208957672119098</v>
      </c>
      <c r="G764" s="3">
        <v>444.89364624023398</v>
      </c>
      <c r="H764" s="3">
        <v>517.94049072265602</v>
      </c>
      <c r="I764" s="3">
        <v>62.255157470703097</v>
      </c>
      <c r="J764" s="3">
        <v>116.64149475097599</v>
      </c>
      <c r="K764" s="3">
        <v>231.642974853515</v>
      </c>
      <c r="L764" s="3">
        <v>118.209953308105</v>
      </c>
    </row>
    <row r="765" spans="1:12" x14ac:dyDescent="0.3">
      <c r="A765" s="1">
        <v>45393</v>
      </c>
      <c r="B765" s="3">
        <v>174.217361450195</v>
      </c>
      <c r="C765" s="3">
        <v>189.05000305175699</v>
      </c>
      <c r="D765" s="3">
        <v>144.16505432128901</v>
      </c>
      <c r="E765" s="3">
        <v>191.00032043457</v>
      </c>
      <c r="F765" s="3">
        <v>57.335182189941399</v>
      </c>
      <c r="G765" s="3">
        <v>447.372467041015</v>
      </c>
      <c r="H765" s="3">
        <v>521.25836181640602</v>
      </c>
      <c r="I765" s="3">
        <v>62.187076568603501</v>
      </c>
      <c r="J765" s="3">
        <v>116.28369903564401</v>
      </c>
      <c r="K765" s="3">
        <v>230.96813964843699</v>
      </c>
      <c r="L765" s="3">
        <v>117.813339233398</v>
      </c>
    </row>
    <row r="766" spans="1:12" x14ac:dyDescent="0.3">
      <c r="A766" s="1">
        <v>45394</v>
      </c>
      <c r="B766" s="3">
        <v>175.72027587890599</v>
      </c>
      <c r="C766" s="3">
        <v>186.13000488281199</v>
      </c>
      <c r="D766" s="3">
        <v>142.93453979492099</v>
      </c>
      <c r="E766" s="3">
        <v>178.64682006835901</v>
      </c>
      <c r="F766" s="3">
        <v>56.5875434875488</v>
      </c>
      <c r="G766" s="3">
        <v>441.85192871093699</v>
      </c>
      <c r="H766" s="3">
        <v>510.03933715820301</v>
      </c>
      <c r="I766" s="3">
        <v>61.350654602050703</v>
      </c>
      <c r="J766" s="3">
        <v>115.07492065429599</v>
      </c>
      <c r="K766" s="3">
        <v>229.246826171875</v>
      </c>
      <c r="L766" s="3">
        <v>116.43970489501901</v>
      </c>
    </row>
    <row r="767" spans="1:12" x14ac:dyDescent="0.3">
      <c r="A767" s="1">
        <v>45397</v>
      </c>
      <c r="B767" s="3">
        <v>171.87841796875</v>
      </c>
      <c r="C767" s="3">
        <v>183.61999511718699</v>
      </c>
      <c r="D767" s="3">
        <v>143.002349853515</v>
      </c>
      <c r="E767" s="3">
        <v>178.74456787109301</v>
      </c>
      <c r="F767" s="3">
        <v>56.451610565185497</v>
      </c>
      <c r="G767" s="3">
        <v>439.22494506835898</v>
      </c>
      <c r="H767" s="3">
        <v>498.41174316406199</v>
      </c>
      <c r="I767" s="3">
        <v>61.029697418212798</v>
      </c>
      <c r="J767" s="3">
        <v>111.970802307128</v>
      </c>
      <c r="K767" s="3">
        <v>228.796951293945</v>
      </c>
      <c r="L767" s="3">
        <v>115.772239685058</v>
      </c>
    </row>
    <row r="768" spans="1:12" x14ac:dyDescent="0.3">
      <c r="A768" s="1">
        <v>45398</v>
      </c>
      <c r="B768" s="3">
        <v>168.583984375</v>
      </c>
      <c r="C768" s="3">
        <v>183.32000732421801</v>
      </c>
      <c r="D768" s="3">
        <v>139.95994567871</v>
      </c>
      <c r="E768" s="3">
        <v>176.70191955566401</v>
      </c>
      <c r="F768" s="3">
        <v>56.373939514160099</v>
      </c>
      <c r="G768" s="3">
        <v>440.24215698242102</v>
      </c>
      <c r="H768" s="3">
        <v>497.94345092773398</v>
      </c>
      <c r="I768" s="3">
        <v>60.0084838867187</v>
      </c>
      <c r="J768" s="3">
        <v>110.955429077148</v>
      </c>
      <c r="K768" s="3">
        <v>226.17587280273401</v>
      </c>
      <c r="L768" s="3">
        <v>114.814559936523</v>
      </c>
    </row>
    <row r="769" spans="1:12" x14ac:dyDescent="0.3">
      <c r="A769" s="1">
        <v>45399</v>
      </c>
      <c r="B769" s="3">
        <v>167.21046447753901</v>
      </c>
      <c r="C769" s="3">
        <v>181.27999877929599</v>
      </c>
      <c r="D769" s="3">
        <v>140.27001953125</v>
      </c>
      <c r="E769" s="3">
        <v>175.99826049804599</v>
      </c>
      <c r="F769" s="3">
        <v>56.810867309570298</v>
      </c>
      <c r="G769" s="3">
        <v>441.239654541015</v>
      </c>
      <c r="H769" s="3">
        <v>492.373779296875</v>
      </c>
      <c r="I769" s="3">
        <v>62.041187286376903</v>
      </c>
      <c r="J769" s="3">
        <v>102.97754669189401</v>
      </c>
      <c r="K769" s="3">
        <v>224.19049072265599</v>
      </c>
      <c r="L769" s="3">
        <v>114.75651550292901</v>
      </c>
    </row>
    <row r="770" spans="1:12" x14ac:dyDescent="0.3">
      <c r="A770" s="1">
        <v>45400</v>
      </c>
      <c r="B770" s="3">
        <v>166.254959106445</v>
      </c>
      <c r="C770" s="3">
        <v>179.22000122070301</v>
      </c>
      <c r="D770" s="3">
        <v>141.20985412597599</v>
      </c>
      <c r="E770" s="3">
        <v>177.14173889160099</v>
      </c>
      <c r="F770" s="3">
        <v>57.199249267578097</v>
      </c>
      <c r="G770" s="3">
        <v>440.88406372070301</v>
      </c>
      <c r="H770" s="3">
        <v>499.975982666015</v>
      </c>
      <c r="I770" s="3">
        <v>62.255157470703097</v>
      </c>
      <c r="J770" s="3">
        <v>101.236923217773</v>
      </c>
      <c r="K770" s="3">
        <v>224.75773620605401</v>
      </c>
      <c r="L770" s="3">
        <v>114.650108337402</v>
      </c>
    </row>
    <row r="771" spans="1:12" x14ac:dyDescent="0.3">
      <c r="A771" s="1">
        <v>45401</v>
      </c>
      <c r="B771" s="3">
        <v>164.22456359863199</v>
      </c>
      <c r="C771" s="3">
        <v>174.63000488281199</v>
      </c>
      <c r="D771" s="3">
        <v>143.31242370605401</v>
      </c>
      <c r="E771" s="3">
        <v>181.588607788085</v>
      </c>
      <c r="F771" s="3">
        <v>58.422660827636697</v>
      </c>
      <c r="G771" s="3">
        <v>440.75570678710898</v>
      </c>
      <c r="H771" s="3">
        <v>479.32138061523398</v>
      </c>
      <c r="I771" s="3">
        <v>62.537204742431598</v>
      </c>
      <c r="J771" s="3">
        <v>100.07650756835901</v>
      </c>
      <c r="K771" s="3">
        <v>226.97785949707</v>
      </c>
      <c r="L771" s="3">
        <v>115.965705871582</v>
      </c>
    </row>
    <row r="772" spans="1:12" x14ac:dyDescent="0.3">
      <c r="A772" s="1">
        <v>45404</v>
      </c>
      <c r="B772" s="3">
        <v>165.06060791015599</v>
      </c>
      <c r="C772" s="3">
        <v>177.22999572753901</v>
      </c>
      <c r="D772" s="3">
        <v>144.48478698730401</v>
      </c>
      <c r="E772" s="3">
        <v>185.11679077148401</v>
      </c>
      <c r="F772" s="3">
        <v>58.791622161865199</v>
      </c>
      <c r="G772" s="3">
        <v>441.417388916015</v>
      </c>
      <c r="H772" s="3">
        <v>479.97894287109301</v>
      </c>
      <c r="I772" s="3">
        <v>63.519515991210902</v>
      </c>
      <c r="J772" s="3">
        <v>100.647048950195</v>
      </c>
      <c r="K772" s="3">
        <v>229.31529235839801</v>
      </c>
      <c r="L772" s="3">
        <v>116.623497009277</v>
      </c>
    </row>
    <row r="773" spans="1:12" x14ac:dyDescent="0.3">
      <c r="A773" s="1">
        <v>45405</v>
      </c>
      <c r="B773" s="3">
        <v>166.115631103515</v>
      </c>
      <c r="C773" s="3">
        <v>179.53999328613199</v>
      </c>
      <c r="D773" s="3">
        <v>144.91111755371</v>
      </c>
      <c r="E773" s="3">
        <v>187.784896850585</v>
      </c>
      <c r="F773" s="3">
        <v>58.879009246826101</v>
      </c>
      <c r="G773" s="3">
        <v>439.53112792968699</v>
      </c>
      <c r="H773" s="3">
        <v>494.29675292968699</v>
      </c>
      <c r="I773" s="3">
        <v>64.385108947753906</v>
      </c>
      <c r="J773" s="3">
        <v>101.37230682373</v>
      </c>
      <c r="K773" s="3">
        <v>231.095291137695</v>
      </c>
      <c r="L773" s="3">
        <v>117.078155517578</v>
      </c>
    </row>
    <row r="774" spans="1:12" x14ac:dyDescent="0.3">
      <c r="A774" s="1">
        <v>45406</v>
      </c>
      <c r="B774" s="3">
        <v>168.225662231445</v>
      </c>
      <c r="C774" s="3">
        <v>176.58999633789</v>
      </c>
      <c r="D774" s="3">
        <v>143.91314697265599</v>
      </c>
      <c r="E774" s="3">
        <v>188.70358276367099</v>
      </c>
      <c r="F774" s="3">
        <v>59.762584686279297</v>
      </c>
      <c r="G774" s="3">
        <v>438.80032348632801</v>
      </c>
      <c r="H774" s="3">
        <v>491.70617675781199</v>
      </c>
      <c r="I774" s="3">
        <v>64.735244750976506</v>
      </c>
      <c r="J774" s="3">
        <v>99.7767333984375</v>
      </c>
      <c r="K774" s="3">
        <v>226.88002014160099</v>
      </c>
      <c r="L774" s="3">
        <v>117.097511291503</v>
      </c>
    </row>
    <row r="775" spans="1:12" x14ac:dyDescent="0.3">
      <c r="A775" s="1">
        <v>45407</v>
      </c>
      <c r="B775" s="3">
        <v>169.09158325195301</v>
      </c>
      <c r="C775" s="3">
        <v>173.669998168945</v>
      </c>
      <c r="D775" s="3">
        <v>142.25631713867099</v>
      </c>
      <c r="E775" s="3">
        <v>188.98703002929599</v>
      </c>
      <c r="F775" s="3">
        <v>59.947071075439403</v>
      </c>
      <c r="G775" s="3">
        <v>438.31637573242102</v>
      </c>
      <c r="H775" s="3">
        <v>439.77566528320301</v>
      </c>
      <c r="I775" s="3">
        <v>65.065925598144503</v>
      </c>
      <c r="J775" s="3">
        <v>99.941123962402301</v>
      </c>
      <c r="K775" s="3">
        <v>238.19567871093699</v>
      </c>
      <c r="L775" s="3">
        <v>117.368362426757</v>
      </c>
    </row>
    <row r="776" spans="1:12" x14ac:dyDescent="0.3">
      <c r="A776" s="1">
        <v>45408</v>
      </c>
      <c r="B776" s="3">
        <v>168.50433349609301</v>
      </c>
      <c r="C776" s="3">
        <v>179.61999511718699</v>
      </c>
      <c r="D776" s="3">
        <v>141.59744262695301</v>
      </c>
      <c r="E776" s="3">
        <v>189.10432434082</v>
      </c>
      <c r="F776" s="3">
        <v>59.947071075439403</v>
      </c>
      <c r="G776" s="3">
        <v>437.67446899414</v>
      </c>
      <c r="H776" s="3">
        <v>441.67874145507801</v>
      </c>
      <c r="I776" s="3">
        <v>64.180870056152301</v>
      </c>
      <c r="J776" s="3">
        <v>100.62770080566401</v>
      </c>
      <c r="K776" s="3">
        <v>237.452392578125</v>
      </c>
      <c r="L776" s="3">
        <v>114.1083984375</v>
      </c>
    </row>
    <row r="777" spans="1:12" x14ac:dyDescent="0.3">
      <c r="A777" s="1">
        <v>45411</v>
      </c>
      <c r="B777" s="3">
        <v>172.68461608886699</v>
      </c>
      <c r="C777" s="3">
        <v>180.96000671386699</v>
      </c>
      <c r="D777" s="3">
        <v>142.25631713867099</v>
      </c>
      <c r="E777" s="3">
        <v>188.89906311035099</v>
      </c>
      <c r="F777" s="3">
        <v>60.238353729247997</v>
      </c>
      <c r="G777" s="3">
        <v>439.541015625</v>
      </c>
      <c r="H777" s="3">
        <v>431.04748535156199</v>
      </c>
      <c r="I777" s="3">
        <v>65.571670532226506</v>
      </c>
      <c r="J777" s="3">
        <v>101.54637145996</v>
      </c>
      <c r="K777" s="3">
        <v>235.65283203125</v>
      </c>
      <c r="L777" s="3">
        <v>115.73354339599599</v>
      </c>
    </row>
    <row r="778" spans="1:12" x14ac:dyDescent="0.3">
      <c r="A778" s="1">
        <v>45412</v>
      </c>
      <c r="B778" s="3">
        <v>169.52949523925699</v>
      </c>
      <c r="C778" s="3">
        <v>175</v>
      </c>
      <c r="D778" s="3">
        <v>140.09562683105401</v>
      </c>
      <c r="E778" s="3">
        <v>187.39396667480401</v>
      </c>
      <c r="F778" s="3">
        <v>59.976192474365199</v>
      </c>
      <c r="G778" s="3">
        <v>435.48205566406199</v>
      </c>
      <c r="H778" s="3">
        <v>428.60638427734301</v>
      </c>
      <c r="I778" s="3">
        <v>65.134010314941406</v>
      </c>
      <c r="J778" s="3">
        <v>98.684005737304602</v>
      </c>
      <c r="K778" s="3">
        <v>231.94616699218699</v>
      </c>
      <c r="L778" s="3">
        <v>114.40827178955</v>
      </c>
    </row>
    <row r="779" spans="1:12" x14ac:dyDescent="0.3">
      <c r="A779" s="1">
        <v>45413</v>
      </c>
      <c r="B779" s="3">
        <v>168.50433349609301</v>
      </c>
      <c r="C779" s="3">
        <v>179</v>
      </c>
      <c r="D779" s="3">
        <v>146.48077392578099</v>
      </c>
      <c r="E779" s="3">
        <v>187.51124572753901</v>
      </c>
      <c r="F779" s="3">
        <v>60.131549835205</v>
      </c>
      <c r="G779" s="3">
        <v>437.12142944335898</v>
      </c>
      <c r="H779" s="3">
        <v>437.59362792968699</v>
      </c>
      <c r="I779" s="3">
        <v>66.729042053222599</v>
      </c>
      <c r="J779" s="3">
        <v>98.519615173339801</v>
      </c>
      <c r="K779" s="3">
        <v>229.79454040527301</v>
      </c>
      <c r="L779" s="3">
        <v>112.241409301757</v>
      </c>
    </row>
    <row r="780" spans="1:12" x14ac:dyDescent="0.3">
      <c r="A780" s="1">
        <v>45414</v>
      </c>
      <c r="B780" s="3">
        <v>172.21682739257801</v>
      </c>
      <c r="C780" s="3">
        <v>184.72000122070301</v>
      </c>
      <c r="D780" s="3">
        <v>145.25993347167901</v>
      </c>
      <c r="E780" s="3">
        <v>187.31579589843699</v>
      </c>
      <c r="F780" s="3">
        <v>60.189807891845703</v>
      </c>
      <c r="G780" s="3">
        <v>414.407135009765</v>
      </c>
      <c r="H780" s="3">
        <v>440.07455444335898</v>
      </c>
      <c r="I780" s="3">
        <v>66.962471008300696</v>
      </c>
      <c r="J780" s="3">
        <v>101.08219909667901</v>
      </c>
      <c r="K780" s="3">
        <v>232.46450805664</v>
      </c>
      <c r="L780" s="3">
        <v>112.44454956054599</v>
      </c>
    </row>
    <row r="781" spans="1:12" x14ac:dyDescent="0.3">
      <c r="A781" s="1">
        <v>45415</v>
      </c>
      <c r="B781" s="3">
        <v>182.51817321777301</v>
      </c>
      <c r="C781" s="3">
        <v>186.21000671386699</v>
      </c>
      <c r="D781" s="3">
        <v>144.63014221191401</v>
      </c>
      <c r="E781" s="3">
        <v>186.19184875488199</v>
      </c>
      <c r="F781" s="3">
        <v>60.364578247070298</v>
      </c>
      <c r="G781" s="3">
        <v>418.33767700195301</v>
      </c>
      <c r="H781" s="3">
        <v>450.31716918945301</v>
      </c>
      <c r="I781" s="3">
        <v>68.217102050781193</v>
      </c>
      <c r="J781" s="3">
        <v>102.397346496582</v>
      </c>
      <c r="K781" s="3">
        <v>235.07580566406199</v>
      </c>
      <c r="L781" s="3">
        <v>112.212394714355</v>
      </c>
    </row>
    <row r="782" spans="1:12" x14ac:dyDescent="0.3">
      <c r="A782" s="1">
        <v>45418</v>
      </c>
      <c r="B782" s="3">
        <v>180.856033325195</v>
      </c>
      <c r="C782" s="3">
        <v>188.69999694824199</v>
      </c>
      <c r="D782" s="3">
        <v>143.96159362792901</v>
      </c>
      <c r="E782" s="3">
        <v>187.64807128906199</v>
      </c>
      <c r="F782" s="3">
        <v>60.539352416992102</v>
      </c>
      <c r="G782" s="3">
        <v>421.32019042968699</v>
      </c>
      <c r="H782" s="3">
        <v>463.98727416992102</v>
      </c>
      <c r="I782" s="3">
        <v>69.296661376953097</v>
      </c>
      <c r="J782" s="3">
        <v>101.21758270263599</v>
      </c>
      <c r="K782" s="3">
        <v>233.95109558105401</v>
      </c>
      <c r="L782" s="3">
        <v>112.93791198730401</v>
      </c>
    </row>
    <row r="783" spans="1:12" x14ac:dyDescent="0.3">
      <c r="A783" s="1">
        <v>45419</v>
      </c>
      <c r="B783" s="3">
        <v>181.54278564453099</v>
      </c>
      <c r="C783" s="3">
        <v>188.759994506835</v>
      </c>
      <c r="D783" s="3">
        <v>144.09722900390599</v>
      </c>
      <c r="E783" s="3">
        <v>187.40373229980401</v>
      </c>
      <c r="F783" s="3">
        <v>60.801509857177699</v>
      </c>
      <c r="G783" s="3">
        <v>424.65817260742102</v>
      </c>
      <c r="H783" s="3">
        <v>466.537994384765</v>
      </c>
      <c r="I783" s="3">
        <v>69.977470397949205</v>
      </c>
      <c r="J783" s="3">
        <v>104.205665588378</v>
      </c>
      <c r="K783" s="3">
        <v>237.05140686035099</v>
      </c>
      <c r="L783" s="3">
        <v>112.37684631347599</v>
      </c>
    </row>
    <row r="784" spans="1:12" x14ac:dyDescent="0.3">
      <c r="A784" s="1">
        <v>45420</v>
      </c>
      <c r="B784" s="3">
        <v>181.88119506835901</v>
      </c>
      <c r="C784" s="3">
        <v>188</v>
      </c>
      <c r="D784" s="3">
        <v>144.32008361816401</v>
      </c>
      <c r="E784" s="3">
        <v>191.21533203125</v>
      </c>
      <c r="F784" s="3">
        <v>61.024829864501903</v>
      </c>
      <c r="G784" s="3">
        <v>422.39663696289</v>
      </c>
      <c r="H784" s="3">
        <v>470.88217163085898</v>
      </c>
      <c r="I784" s="3">
        <v>70.852798461914006</v>
      </c>
      <c r="J784" s="3">
        <v>102.38767242431599</v>
      </c>
      <c r="K784" s="3">
        <v>240.49400329589801</v>
      </c>
      <c r="L784" s="3">
        <v>112.35750579833901</v>
      </c>
    </row>
    <row r="785" spans="1:12" x14ac:dyDescent="0.3">
      <c r="A785" s="1">
        <v>45421</v>
      </c>
      <c r="B785" s="3">
        <v>183.70260620117099</v>
      </c>
      <c r="C785" s="3">
        <v>189.5</v>
      </c>
      <c r="D785" s="3">
        <v>145.192138671875</v>
      </c>
      <c r="E785" s="3">
        <v>193.02340698242099</v>
      </c>
      <c r="F785" s="3">
        <v>61.053962707519503</v>
      </c>
      <c r="G785" s="3">
        <v>424.51989746093699</v>
      </c>
      <c r="H785" s="3">
        <v>473.69192504882801</v>
      </c>
      <c r="I785" s="3">
        <v>72.535385131835895</v>
      </c>
      <c r="J785" s="3">
        <v>104.582809448242</v>
      </c>
      <c r="K785" s="3">
        <v>241.188385009765</v>
      </c>
      <c r="L785" s="3">
        <v>114.57273101806599</v>
      </c>
    </row>
    <row r="786" spans="1:12" x14ac:dyDescent="0.3">
      <c r="A786" s="1">
        <v>45422</v>
      </c>
      <c r="B786" s="3">
        <v>182.43684387207</v>
      </c>
      <c r="C786" s="3">
        <v>187.47999572753901</v>
      </c>
      <c r="D786" s="3">
        <v>145.25025939941401</v>
      </c>
      <c r="E786" s="3">
        <v>194.26463317871</v>
      </c>
      <c r="F786" s="3">
        <v>61.422927856445298</v>
      </c>
      <c r="G786" s="3">
        <v>428.99368286132801</v>
      </c>
      <c r="H786" s="3">
        <v>474.46908569335898</v>
      </c>
      <c r="I786" s="3">
        <v>71.767028808593693</v>
      </c>
      <c r="J786" s="3">
        <v>103.944564819335</v>
      </c>
      <c r="K786" s="3">
        <v>241.96102905273401</v>
      </c>
      <c r="L786" s="3">
        <v>114.1083984375</v>
      </c>
    </row>
    <row r="787" spans="1:12" x14ac:dyDescent="0.3">
      <c r="A787" s="1">
        <v>45425</v>
      </c>
      <c r="B787" s="3">
        <v>185.65603637695301</v>
      </c>
      <c r="C787" s="3">
        <v>186.57000732421801</v>
      </c>
      <c r="D787" s="3">
        <v>146.51953125</v>
      </c>
      <c r="E787" s="3">
        <v>194.22554016113199</v>
      </c>
      <c r="F787" s="3">
        <v>61.733638763427699</v>
      </c>
      <c r="G787" s="3">
        <v>429.378814697265</v>
      </c>
      <c r="H787" s="3">
        <v>466.30889892578102</v>
      </c>
      <c r="I787" s="3">
        <v>72.535385131835895</v>
      </c>
      <c r="J787" s="3">
        <v>104.128303527832</v>
      </c>
      <c r="K787" s="3">
        <v>240.27882385253901</v>
      </c>
      <c r="L787" s="3">
        <v>114.06002807617099</v>
      </c>
    </row>
    <row r="788" spans="1:12" x14ac:dyDescent="0.3">
      <c r="A788" s="1">
        <v>45426</v>
      </c>
      <c r="B788" s="3">
        <v>186.80216979980401</v>
      </c>
      <c r="C788" s="3">
        <v>187.07000732421801</v>
      </c>
      <c r="D788" s="3">
        <v>146.67457580566401</v>
      </c>
      <c r="E788" s="3">
        <v>196.94250488281199</v>
      </c>
      <c r="F788" s="3">
        <v>61.267570495605398</v>
      </c>
      <c r="G788" s="3">
        <v>426.74197387695301</v>
      </c>
      <c r="H788" s="3">
        <v>470.13488769531199</v>
      </c>
      <c r="I788" s="3">
        <v>73.352348327636705</v>
      </c>
      <c r="J788" s="3">
        <v>104.70851135253901</v>
      </c>
      <c r="K788" s="3">
        <v>239.55511474609301</v>
      </c>
      <c r="L788" s="3">
        <v>114.752433776855</v>
      </c>
    </row>
    <row r="789" spans="1:12" x14ac:dyDescent="0.3">
      <c r="A789" s="1">
        <v>45427</v>
      </c>
      <c r="B789" s="3">
        <v>189.08450317382801</v>
      </c>
      <c r="C789" s="3">
        <v>185.99000549316401</v>
      </c>
      <c r="D789" s="3">
        <v>147.92446899414</v>
      </c>
      <c r="E789" s="3">
        <v>197.52893066406199</v>
      </c>
      <c r="F789" s="3">
        <v>61.296699523925703</v>
      </c>
      <c r="G789" s="3">
        <v>425.468017578125</v>
      </c>
      <c r="H789" s="3">
        <v>479.78967285156199</v>
      </c>
      <c r="I789" s="3">
        <v>74.937667846679602</v>
      </c>
      <c r="J789" s="3">
        <v>106.362106323242</v>
      </c>
      <c r="K789" s="3">
        <v>241.11993408203099</v>
      </c>
      <c r="L789" s="3">
        <v>115.63986206054599</v>
      </c>
    </row>
    <row r="790" spans="1:12" x14ac:dyDescent="0.3">
      <c r="A790" s="1">
        <v>45428</v>
      </c>
      <c r="B790" s="3">
        <v>189.2041015625</v>
      </c>
      <c r="C790" s="3">
        <v>183.63000488281199</v>
      </c>
      <c r="D790" s="3">
        <v>149.48442077636699</v>
      </c>
      <c r="E790" s="3">
        <v>197.88075256347599</v>
      </c>
      <c r="F790" s="3">
        <v>61.481182098388601</v>
      </c>
      <c r="G790" s="3">
        <v>424.35205078125</v>
      </c>
      <c r="H790" s="3">
        <v>471.50988769531199</v>
      </c>
      <c r="I790" s="3">
        <v>74.315216064453097</v>
      </c>
      <c r="J790" s="3">
        <v>107.13571929931599</v>
      </c>
      <c r="K790" s="3">
        <v>240.49400329589801</v>
      </c>
      <c r="L790" s="3">
        <v>114.947463989257</v>
      </c>
    </row>
    <row r="791" spans="1:12" x14ac:dyDescent="0.3">
      <c r="A791" s="1">
        <v>45429</v>
      </c>
      <c r="B791" s="3">
        <v>189.23400878906199</v>
      </c>
      <c r="C791" s="3">
        <v>184.69999694824199</v>
      </c>
      <c r="D791" s="3">
        <v>149.83322143554599</v>
      </c>
      <c r="E791" s="3">
        <v>200.14816284179599</v>
      </c>
      <c r="F791" s="3">
        <v>61.1996040344238</v>
      </c>
      <c r="G791" s="3">
        <v>427.146881103515</v>
      </c>
      <c r="H791" s="3">
        <v>470.19467163085898</v>
      </c>
      <c r="I791" s="3">
        <v>74.003982543945298</v>
      </c>
      <c r="J791" s="3">
        <v>107.822311401367</v>
      </c>
      <c r="K791" s="3">
        <v>239.58445739746</v>
      </c>
      <c r="L791" s="3">
        <v>116.67357635498</v>
      </c>
    </row>
    <row r="792" spans="1:12" x14ac:dyDescent="0.3">
      <c r="A792" s="1">
        <v>45432</v>
      </c>
      <c r="B792" s="3">
        <v>190.40007019042901</v>
      </c>
      <c r="C792" s="3">
        <v>183.53999328613199</v>
      </c>
      <c r="D792" s="3">
        <v>147.75276184082</v>
      </c>
      <c r="E792" s="3">
        <v>191.14692687988199</v>
      </c>
      <c r="F792" s="3">
        <v>60.752960205078097</v>
      </c>
      <c r="G792" s="3">
        <v>427.23580932617102</v>
      </c>
      <c r="H792" s="3">
        <v>467.13586425781199</v>
      </c>
      <c r="I792" s="3">
        <v>73.790016174316406</v>
      </c>
      <c r="J792" s="3">
        <v>108.35417175292901</v>
      </c>
      <c r="K792" s="3">
        <v>238.27392578125</v>
      </c>
      <c r="L792" s="3">
        <v>115.72763061523401</v>
      </c>
    </row>
    <row r="793" spans="1:12" x14ac:dyDescent="0.3">
      <c r="A793" s="1">
        <v>45433</v>
      </c>
      <c r="B793" s="3">
        <v>191.70570373535099</v>
      </c>
      <c r="C793" s="3">
        <v>183.14999389648401</v>
      </c>
      <c r="D793" s="3">
        <v>147.72344970703099</v>
      </c>
      <c r="E793" s="3">
        <v>194.997634887695</v>
      </c>
      <c r="F793" s="3">
        <v>61.0830879211425</v>
      </c>
      <c r="G793" s="3">
        <v>429.63558959960898</v>
      </c>
      <c r="H793" s="3">
        <v>462.94113159179602</v>
      </c>
      <c r="I793" s="3">
        <v>74.840393066406193</v>
      </c>
      <c r="J793" s="3">
        <v>106.95199584960901</v>
      </c>
      <c r="K793" s="3">
        <v>229.79454040527301</v>
      </c>
      <c r="L793" s="3">
        <v>114.92795562744099</v>
      </c>
    </row>
    <row r="794" spans="1:12" x14ac:dyDescent="0.3">
      <c r="A794" s="1">
        <v>45434</v>
      </c>
      <c r="B794" s="3">
        <v>190.26055908203099</v>
      </c>
      <c r="C794" s="3">
        <v>183.13000488281199</v>
      </c>
      <c r="D794" s="3">
        <v>149.930892944335</v>
      </c>
      <c r="E794" s="3">
        <v>193.81506347656199</v>
      </c>
      <c r="F794" s="3">
        <v>61.170475006103501</v>
      </c>
      <c r="G794" s="3">
        <v>429.38870239257801</v>
      </c>
      <c r="H794" s="3">
        <v>466.07968139648398</v>
      </c>
      <c r="I794" s="3">
        <v>74.227676391601506</v>
      </c>
      <c r="J794" s="3">
        <v>105.61751556396401</v>
      </c>
      <c r="K794" s="3">
        <v>229.550048828125</v>
      </c>
      <c r="L794" s="3">
        <v>112.616729736328</v>
      </c>
    </row>
    <row r="795" spans="1:12" x14ac:dyDescent="0.3">
      <c r="A795" s="1">
        <v>45435</v>
      </c>
      <c r="B795" s="3">
        <v>186.25402832031199</v>
      </c>
      <c r="C795" s="3">
        <v>181.05000305175699</v>
      </c>
      <c r="D795" s="3">
        <v>146.21925354003901</v>
      </c>
      <c r="E795" s="3">
        <v>192.45655822753901</v>
      </c>
      <c r="F795" s="3">
        <v>60.286903381347599</v>
      </c>
      <c r="G795" s="3">
        <v>426.92962646484301</v>
      </c>
      <c r="H795" s="3">
        <v>464.08697509765602</v>
      </c>
      <c r="I795" s="3">
        <v>73.255088806152301</v>
      </c>
      <c r="J795" s="3">
        <v>102.15559387207</v>
      </c>
      <c r="K795" s="3">
        <v>227.59400939941401</v>
      </c>
      <c r="L795" s="3">
        <v>110.69557189941401</v>
      </c>
    </row>
    <row r="796" spans="1:12" x14ac:dyDescent="0.3">
      <c r="A796" s="1">
        <v>45436</v>
      </c>
      <c r="B796" s="3">
        <v>189.34362792968699</v>
      </c>
      <c r="C796" s="3">
        <v>180.75</v>
      </c>
      <c r="D796" s="3">
        <v>143.552734375</v>
      </c>
      <c r="E796" s="3">
        <v>196.16065979003901</v>
      </c>
      <c r="F796" s="3">
        <v>60.199516296386697</v>
      </c>
      <c r="G796" s="3">
        <v>430.15899658203102</v>
      </c>
      <c r="H796" s="3">
        <v>476.48171997070301</v>
      </c>
      <c r="I796" s="3">
        <v>74.509735107421804</v>
      </c>
      <c r="J796" s="3">
        <v>101.294944763183</v>
      </c>
      <c r="K796" s="3">
        <v>226.94850158691401</v>
      </c>
      <c r="L796" s="3">
        <v>110.607795715332</v>
      </c>
    </row>
    <row r="797" spans="1:12" x14ac:dyDescent="0.3">
      <c r="A797" s="1">
        <v>45440</v>
      </c>
      <c r="B797" s="3">
        <v>189.35360717773401</v>
      </c>
      <c r="C797" s="3">
        <v>182.14999389648401</v>
      </c>
      <c r="D797" s="3">
        <v>141.02294921875</v>
      </c>
      <c r="E797" s="3">
        <v>194.97808837890599</v>
      </c>
      <c r="F797" s="3">
        <v>60.024742126464801</v>
      </c>
      <c r="G797" s="3">
        <v>424.57922363281199</v>
      </c>
      <c r="H797" s="3">
        <v>478.17556762695301</v>
      </c>
      <c r="I797" s="3">
        <v>75.404495239257798</v>
      </c>
      <c r="J797" s="3">
        <v>101.53670501708901</v>
      </c>
      <c r="K797" s="3">
        <v>223.97531127929599</v>
      </c>
      <c r="L797" s="3">
        <v>112.01210021972599</v>
      </c>
    </row>
    <row r="798" spans="1:12" x14ac:dyDescent="0.3">
      <c r="A798" s="1">
        <v>45441</v>
      </c>
      <c r="B798" s="3">
        <v>189.652587890625</v>
      </c>
      <c r="C798" s="3">
        <v>182.02000427246</v>
      </c>
      <c r="D798" s="3">
        <v>141.08155822753901</v>
      </c>
      <c r="E798" s="3">
        <v>193.61956787109301</v>
      </c>
      <c r="F798" s="3">
        <v>59.908229827880803</v>
      </c>
      <c r="G798" s="3">
        <v>420.885650634765</v>
      </c>
      <c r="H798" s="3">
        <v>472.63571166992102</v>
      </c>
      <c r="I798" s="3">
        <v>74.577804565429602</v>
      </c>
      <c r="J798" s="3">
        <v>101.53670501708901</v>
      </c>
      <c r="K798" s="3">
        <v>220.91415405273401</v>
      </c>
      <c r="L798" s="3">
        <v>110.81259155273401</v>
      </c>
    </row>
    <row r="799" spans="1:12" x14ac:dyDescent="0.3">
      <c r="A799" s="1">
        <v>45442</v>
      </c>
      <c r="B799" s="3">
        <v>190.64924621582</v>
      </c>
      <c r="C799" s="3">
        <v>179.32000732421801</v>
      </c>
      <c r="D799" s="3">
        <v>141.90202331542901</v>
      </c>
      <c r="E799" s="3">
        <v>194.81193542480401</v>
      </c>
      <c r="F799" s="3">
        <v>60.170387268066399</v>
      </c>
      <c r="G799" s="3">
        <v>424.766845703125</v>
      </c>
      <c r="H799" s="3">
        <v>465.35235595703102</v>
      </c>
      <c r="I799" s="3">
        <v>76.046401977539006</v>
      </c>
      <c r="J799" s="3">
        <v>104.021934509277</v>
      </c>
      <c r="K799" s="3">
        <v>224.200271606445</v>
      </c>
      <c r="L799" s="3">
        <v>111.163673400878</v>
      </c>
    </row>
    <row r="800" spans="1:12" x14ac:dyDescent="0.3">
      <c r="A800" s="1">
        <v>45443</v>
      </c>
      <c r="B800" s="3">
        <v>191.606033325195</v>
      </c>
      <c r="C800" s="3">
        <v>176.44000244140599</v>
      </c>
      <c r="D800" s="3">
        <v>143.25970458984301</v>
      </c>
      <c r="E800" s="3">
        <v>198.03713989257801</v>
      </c>
      <c r="F800" s="3">
        <v>61.102508544921797</v>
      </c>
      <c r="G800" s="3">
        <v>430.109619140625</v>
      </c>
      <c r="H800" s="3">
        <v>465.13311767578102</v>
      </c>
      <c r="I800" s="3">
        <v>77.826232910156193</v>
      </c>
      <c r="J800" s="3">
        <v>106.84561920166</v>
      </c>
      <c r="K800" s="3">
        <v>229.00021362304599</v>
      </c>
      <c r="L800" s="3">
        <v>114.35259246826099</v>
      </c>
    </row>
    <row r="801" spans="1:12" x14ac:dyDescent="0.3">
      <c r="A801" s="1">
        <v>45446</v>
      </c>
      <c r="B801" s="3">
        <v>193.38006591796801</v>
      </c>
      <c r="C801" s="3">
        <v>178.33999633789</v>
      </c>
      <c r="D801" s="3">
        <v>144.30482482910099</v>
      </c>
      <c r="E801" s="3">
        <v>197.24549865722599</v>
      </c>
      <c r="F801" s="3">
        <v>61.102508544921797</v>
      </c>
      <c r="G801" s="3">
        <v>428.93438720703102</v>
      </c>
      <c r="H801" s="3">
        <v>475.75436401367102</v>
      </c>
      <c r="I801" s="3">
        <v>76.069137573242102</v>
      </c>
      <c r="J801" s="3">
        <v>103.857536315917</v>
      </c>
      <c r="K801" s="3">
        <v>224.57403564453099</v>
      </c>
      <c r="L801" s="3">
        <v>111.612258911132</v>
      </c>
    </row>
    <row r="802" spans="1:12" x14ac:dyDescent="0.3">
      <c r="A802" s="1">
        <v>45447</v>
      </c>
      <c r="B802" s="3">
        <v>193.69900512695301</v>
      </c>
      <c r="C802" s="3">
        <v>179.33999633789</v>
      </c>
      <c r="D802" s="3">
        <v>144.36343383789</v>
      </c>
      <c r="E802" s="3">
        <v>194.64579772949199</v>
      </c>
      <c r="F802" s="3">
        <v>62.083179473876903</v>
      </c>
      <c r="G802" s="3">
        <v>427.15109252929602</v>
      </c>
      <c r="H802" s="3">
        <v>475.25619506835898</v>
      </c>
      <c r="I802" s="3">
        <v>75.520957946777301</v>
      </c>
      <c r="J802" s="3">
        <v>105.18235015869099</v>
      </c>
      <c r="K802" s="3">
        <v>223.88551330566401</v>
      </c>
      <c r="L802" s="3">
        <v>109.87639617919901</v>
      </c>
    </row>
    <row r="803" spans="1:12" x14ac:dyDescent="0.3">
      <c r="A803" s="1">
        <v>45448</v>
      </c>
      <c r="B803" s="3">
        <v>195.21389770507801</v>
      </c>
      <c r="C803" s="3">
        <v>181.27999877929599</v>
      </c>
      <c r="D803" s="3">
        <v>142.57597351074199</v>
      </c>
      <c r="E803" s="3">
        <v>192.78884887695301</v>
      </c>
      <c r="F803" s="3">
        <v>62.063758850097599</v>
      </c>
      <c r="G803" s="3">
        <v>431.05462646484301</v>
      </c>
      <c r="H803" s="3">
        <v>493.26052856445301</v>
      </c>
      <c r="I803" s="3">
        <v>75.423080444335895</v>
      </c>
      <c r="J803" s="3">
        <v>105.153343200683</v>
      </c>
      <c r="K803" s="3">
        <v>223.678955078125</v>
      </c>
      <c r="L803" s="3">
        <v>110.31524658203099</v>
      </c>
    </row>
    <row r="804" spans="1:12" x14ac:dyDescent="0.3">
      <c r="A804" s="1">
        <v>45449</v>
      </c>
      <c r="B804" s="3">
        <v>193.82853698730401</v>
      </c>
      <c r="C804" s="3">
        <v>185</v>
      </c>
      <c r="D804" s="3">
        <v>143.01551818847599</v>
      </c>
      <c r="E804" s="3">
        <v>192.44677734375</v>
      </c>
      <c r="F804" s="3">
        <v>62.287082672119098</v>
      </c>
      <c r="G804" s="3">
        <v>429.83599853515602</v>
      </c>
      <c r="H804" s="3">
        <v>491.96527099609301</v>
      </c>
      <c r="I804" s="3">
        <v>75.080459594726506</v>
      </c>
      <c r="J804" s="3">
        <v>106.381454467773</v>
      </c>
      <c r="K804" s="3">
        <v>224.564208984375</v>
      </c>
      <c r="L804" s="3">
        <v>111.144165039062</v>
      </c>
    </row>
    <row r="805" spans="1:12" x14ac:dyDescent="0.3">
      <c r="A805" s="1">
        <v>45450</v>
      </c>
      <c r="B805" s="3">
        <v>196.23048400878901</v>
      </c>
      <c r="C805" s="3">
        <v>184.30000305175699</v>
      </c>
      <c r="D805" s="3">
        <v>143.66018676757801</v>
      </c>
      <c r="E805" s="3">
        <v>195.417877197265</v>
      </c>
      <c r="F805" s="3">
        <v>62.054050445556598</v>
      </c>
      <c r="G805" s="3">
        <v>429.68737792968699</v>
      </c>
      <c r="H805" s="3">
        <v>491.16815185546801</v>
      </c>
      <c r="I805" s="3">
        <v>73.798126220703097</v>
      </c>
      <c r="J805" s="3">
        <v>106.56517791748</v>
      </c>
      <c r="K805" s="3">
        <v>224.22978210449199</v>
      </c>
      <c r="L805" s="3">
        <v>109.954414367675</v>
      </c>
    </row>
    <row r="806" spans="1:12" x14ac:dyDescent="0.3">
      <c r="A806" s="1">
        <v>45453</v>
      </c>
      <c r="B806" s="3">
        <v>192.47309875488199</v>
      </c>
      <c r="C806" s="3">
        <v>187.05999755859301</v>
      </c>
      <c r="D806" s="3">
        <v>143.70901489257801</v>
      </c>
      <c r="E806" s="3">
        <v>195.08558654785099</v>
      </c>
      <c r="F806" s="3">
        <v>61.743339538574197</v>
      </c>
      <c r="G806" s="3">
        <v>428.00311279296801</v>
      </c>
      <c r="H806" s="3">
        <v>500.77310180664</v>
      </c>
      <c r="I806" s="3">
        <v>75.344764709472599</v>
      </c>
      <c r="J806" s="3">
        <v>107.50318145751901</v>
      </c>
      <c r="K806" s="3">
        <v>225.19369506835901</v>
      </c>
      <c r="L806" s="3">
        <v>110.276237487792</v>
      </c>
    </row>
    <row r="807" spans="1:12" x14ac:dyDescent="0.3">
      <c r="A807" s="1">
        <v>45454</v>
      </c>
      <c r="B807" s="3">
        <v>206.45610046386699</v>
      </c>
      <c r="C807" s="3">
        <v>187.22999572753901</v>
      </c>
      <c r="D807" s="3">
        <v>143.34761047363199</v>
      </c>
      <c r="E807" s="3">
        <v>189.95457458496</v>
      </c>
      <c r="F807" s="3">
        <v>61.704505920410099</v>
      </c>
      <c r="G807" s="3">
        <v>431.45089721679602</v>
      </c>
      <c r="H807" s="3">
        <v>505.62542724609301</v>
      </c>
      <c r="I807" s="3">
        <v>71.204078674316406</v>
      </c>
      <c r="J807" s="3">
        <v>107.89966583251901</v>
      </c>
      <c r="K807" s="3">
        <v>223.678955078125</v>
      </c>
      <c r="L807" s="3">
        <v>109.388793945312</v>
      </c>
    </row>
    <row r="808" spans="1:12" x14ac:dyDescent="0.3">
      <c r="A808" s="1">
        <v>45455</v>
      </c>
      <c r="B808" s="3">
        <v>212.35630798339801</v>
      </c>
      <c r="C808" s="3">
        <v>186.88999938964801</v>
      </c>
      <c r="D808" s="3">
        <v>142.02900695800699</v>
      </c>
      <c r="E808" s="3">
        <v>187.188720703125</v>
      </c>
      <c r="F808" s="3">
        <v>61.053962707519503</v>
      </c>
      <c r="G808" s="3">
        <v>430.15304565429602</v>
      </c>
      <c r="H808" s="3">
        <v>506.99041748046801</v>
      </c>
      <c r="I808" s="3">
        <v>70.734214782714801</v>
      </c>
      <c r="J808" s="3">
        <v>109.08908843994099</v>
      </c>
      <c r="K808" s="3">
        <v>222.75439453125</v>
      </c>
      <c r="L808" s="3">
        <v>108.179542541503</v>
      </c>
    </row>
    <row r="809" spans="1:12" x14ac:dyDescent="0.3">
      <c r="A809" s="1">
        <v>45456</v>
      </c>
      <c r="B809" s="3">
        <v>213.522369384765</v>
      </c>
      <c r="C809" s="3">
        <v>183.83000183105401</v>
      </c>
      <c r="D809" s="3">
        <v>142.06808471679599</v>
      </c>
      <c r="E809" s="3">
        <v>189.27046203613199</v>
      </c>
      <c r="F809" s="3">
        <v>61.160774230957003</v>
      </c>
      <c r="G809" s="3">
        <v>435.73095703125</v>
      </c>
      <c r="H809" s="3">
        <v>502.26766967773398</v>
      </c>
      <c r="I809" s="3">
        <v>71.634796142578097</v>
      </c>
      <c r="J809" s="3">
        <v>108.673278808593</v>
      </c>
      <c r="K809" s="3">
        <v>218.47573852539</v>
      </c>
      <c r="L809" s="3">
        <v>107.31161499023401</v>
      </c>
    </row>
    <row r="810" spans="1:12" x14ac:dyDescent="0.3">
      <c r="A810" s="1">
        <v>45457</v>
      </c>
      <c r="B810" s="3">
        <v>211.778228759765</v>
      </c>
      <c r="C810" s="3">
        <v>183.66000366210901</v>
      </c>
      <c r="D810" s="3">
        <v>142.15597534179599</v>
      </c>
      <c r="E810" s="3">
        <v>189.38774108886699</v>
      </c>
      <c r="F810" s="3">
        <v>61.204792022705</v>
      </c>
      <c r="G810" s="3">
        <v>432.90731811523398</v>
      </c>
      <c r="H810" s="3">
        <v>502.82620239257801</v>
      </c>
      <c r="I810" s="3">
        <v>71.517318725585895</v>
      </c>
      <c r="J810" s="3">
        <v>108.586250305175</v>
      </c>
      <c r="K810" s="3">
        <v>218.45608520507801</v>
      </c>
      <c r="L810" s="3">
        <v>106.404663085937</v>
      </c>
    </row>
    <row r="811" spans="1:12" x14ac:dyDescent="0.3">
      <c r="A811" s="1">
        <v>45460</v>
      </c>
      <c r="B811" s="3">
        <v>215.94422912597599</v>
      </c>
      <c r="C811" s="3">
        <v>184.05999755859301</v>
      </c>
      <c r="D811" s="3">
        <v>142.55645751953099</v>
      </c>
      <c r="E811" s="3">
        <v>190.56053161621</v>
      </c>
      <c r="F811" s="3">
        <v>61.273288726806598</v>
      </c>
      <c r="G811" s="3">
        <v>436.55328369140602</v>
      </c>
      <c r="H811" s="3">
        <v>505.28964233398398</v>
      </c>
      <c r="I811" s="3">
        <v>70.783157348632798</v>
      </c>
      <c r="J811" s="3">
        <v>108.537483215332</v>
      </c>
      <c r="K811" s="3">
        <v>217.74790954589801</v>
      </c>
      <c r="L811" s="3">
        <v>105.67326354980401</v>
      </c>
    </row>
    <row r="812" spans="1:12" x14ac:dyDescent="0.3">
      <c r="A812" s="1">
        <v>45461</v>
      </c>
      <c r="B812" s="3">
        <v>213.57218933105401</v>
      </c>
      <c r="C812" s="3">
        <v>182.80999755859301</v>
      </c>
      <c r="D812" s="3">
        <v>142.263412475585</v>
      </c>
      <c r="E812" s="3">
        <v>192.53475952148401</v>
      </c>
      <c r="F812" s="3">
        <v>61.2830810546875</v>
      </c>
      <c r="G812" s="3">
        <v>435.94891357421801</v>
      </c>
      <c r="H812" s="3">
        <v>498.16851806640602</v>
      </c>
      <c r="I812" s="3">
        <v>68.952644348144503</v>
      </c>
      <c r="J812" s="3">
        <v>107.33779144287099</v>
      </c>
      <c r="K812" s="3">
        <v>218.92820739746</v>
      </c>
      <c r="L812" s="3">
        <v>106.66797637939401</v>
      </c>
    </row>
    <row r="813" spans="1:12" x14ac:dyDescent="0.3">
      <c r="A813" s="1">
        <v>45463</v>
      </c>
      <c r="B813" s="3">
        <v>208.97763061523401</v>
      </c>
      <c r="C813" s="3">
        <v>186.100006103515</v>
      </c>
      <c r="D813" s="3">
        <v>144.34388732910099</v>
      </c>
      <c r="E813" s="3">
        <v>194.16688537597599</v>
      </c>
      <c r="F813" s="3">
        <v>60.842754364013601</v>
      </c>
      <c r="G813" s="3">
        <v>438.53475952148398</v>
      </c>
      <c r="H813" s="3">
        <v>500.37271118164</v>
      </c>
      <c r="I813" s="3">
        <v>70.929992675781193</v>
      </c>
      <c r="J813" s="3">
        <v>106.4697265625</v>
      </c>
      <c r="K813" s="3">
        <v>221.47572326660099</v>
      </c>
      <c r="L813" s="3">
        <v>108.96945190429599</v>
      </c>
    </row>
    <row r="814" spans="1:12" x14ac:dyDescent="0.3">
      <c r="A814" s="1">
        <v>45464</v>
      </c>
      <c r="B814" s="3">
        <v>206.794998168945</v>
      </c>
      <c r="C814" s="3">
        <v>189.08000183105401</v>
      </c>
      <c r="D814" s="3">
        <v>145.29135131835901</v>
      </c>
      <c r="E814" s="3">
        <v>191.85061645507801</v>
      </c>
      <c r="F814" s="3">
        <v>61.420066833496001</v>
      </c>
      <c r="G814" s="3">
        <v>438.65362548828102</v>
      </c>
      <c r="H814" s="3">
        <v>493.47100830078102</v>
      </c>
      <c r="I814" s="3">
        <v>71.272598266601506</v>
      </c>
      <c r="J814" s="3">
        <v>106.703811645507</v>
      </c>
      <c r="K814" s="3">
        <v>222.400299072265</v>
      </c>
      <c r="L814" s="3">
        <v>108.01375579833901</v>
      </c>
    </row>
    <row r="815" spans="1:12" x14ac:dyDescent="0.3">
      <c r="A815" s="1">
        <v>45467</v>
      </c>
      <c r="B815" s="3">
        <v>207.44279479980401</v>
      </c>
      <c r="C815" s="3">
        <v>185.57000732421801</v>
      </c>
      <c r="D815" s="3">
        <v>145.65272521972599</v>
      </c>
      <c r="E815" s="3">
        <v>194.37213134765599</v>
      </c>
      <c r="F815" s="3">
        <v>62.594261169433501</v>
      </c>
      <c r="G815" s="3">
        <v>439.04006958007801</v>
      </c>
      <c r="H815" s="3">
        <v>497.590087890625</v>
      </c>
      <c r="I815" s="3">
        <v>72.290641784667898</v>
      </c>
      <c r="J815" s="3">
        <v>108.878852844238</v>
      </c>
      <c r="K815" s="3">
        <v>222.64619445800699</v>
      </c>
      <c r="L815" s="3">
        <v>111.22218322753901</v>
      </c>
    </row>
    <row r="816" spans="1:12" x14ac:dyDescent="0.3">
      <c r="A816" s="1">
        <v>45468</v>
      </c>
      <c r="B816" s="3">
        <v>208.36968994140599</v>
      </c>
      <c r="C816" s="3">
        <v>186.33999633789</v>
      </c>
      <c r="D816" s="3">
        <v>143.76762390136699</v>
      </c>
      <c r="E816" s="3">
        <v>193.58049011230401</v>
      </c>
      <c r="F816" s="3">
        <v>62.467056274413999</v>
      </c>
      <c r="G816" s="3">
        <v>437.08825683593699</v>
      </c>
      <c r="H816" s="3">
        <v>509.24917602539</v>
      </c>
      <c r="I816" s="3">
        <v>71.439018249511705</v>
      </c>
      <c r="J816" s="3">
        <v>107.12321472167901</v>
      </c>
      <c r="K816" s="3">
        <v>220.38392639160099</v>
      </c>
      <c r="L816" s="3">
        <v>111.53424835205</v>
      </c>
    </row>
    <row r="817" spans="1:12" x14ac:dyDescent="0.3">
      <c r="A817" s="1">
        <v>45469</v>
      </c>
      <c r="B817" s="3">
        <v>212.53569030761699</v>
      </c>
      <c r="C817" s="3">
        <v>193.61000061035099</v>
      </c>
      <c r="D817" s="3">
        <v>143.40621948242099</v>
      </c>
      <c r="E817" s="3">
        <v>192.95497131347599</v>
      </c>
      <c r="F817" s="3">
        <v>62.672542572021399</v>
      </c>
      <c r="G817" s="3">
        <v>434.36373901367102</v>
      </c>
      <c r="H817" s="3">
        <v>511.76248168945301</v>
      </c>
      <c r="I817" s="3">
        <v>71.820785522460895</v>
      </c>
      <c r="J817" s="3">
        <v>107.688926696777</v>
      </c>
      <c r="K817" s="3">
        <v>219.94129943847599</v>
      </c>
      <c r="L817" s="3">
        <v>111.573265075683</v>
      </c>
    </row>
    <row r="818" spans="1:12" x14ac:dyDescent="0.3">
      <c r="A818" s="1">
        <v>45470</v>
      </c>
      <c r="B818" s="3">
        <v>213.38285827636699</v>
      </c>
      <c r="C818" s="3">
        <v>197.850006103515</v>
      </c>
      <c r="D818" s="3">
        <v>142.40992736816401</v>
      </c>
      <c r="E818" s="3">
        <v>194.65554809570301</v>
      </c>
      <c r="F818" s="3">
        <v>62.535549163818303</v>
      </c>
      <c r="G818" s="3">
        <v>436.14706420898398</v>
      </c>
      <c r="H818" s="3">
        <v>518.18542480468705</v>
      </c>
      <c r="I818" s="3">
        <v>72.163391113281193</v>
      </c>
      <c r="J818" s="3">
        <v>108.605743408203</v>
      </c>
      <c r="K818" s="3">
        <v>219.80360412597599</v>
      </c>
      <c r="L818" s="3">
        <v>112.05110931396401</v>
      </c>
    </row>
    <row r="819" spans="1:12" x14ac:dyDescent="0.3">
      <c r="A819" s="1">
        <v>45471</v>
      </c>
      <c r="B819" s="3">
        <v>209.91448974609301</v>
      </c>
      <c r="C819" s="3">
        <v>193.25</v>
      </c>
      <c r="D819" s="3">
        <v>142.76158142089801</v>
      </c>
      <c r="E819" s="3">
        <v>197.67550659179599</v>
      </c>
      <c r="F819" s="3">
        <v>62.281143188476499</v>
      </c>
      <c r="G819" s="3">
        <v>434.75012207031199</v>
      </c>
      <c r="H819" s="3">
        <v>502.88601684570301</v>
      </c>
      <c r="I819" s="3">
        <v>69.314826965332003</v>
      </c>
      <c r="J819" s="3">
        <v>109.542091369628</v>
      </c>
      <c r="K819" s="3">
        <v>222.54783630371</v>
      </c>
      <c r="L819" s="3">
        <v>112.265655517578</v>
      </c>
    </row>
    <row r="820" spans="1:12" x14ac:dyDescent="0.3">
      <c r="A820" s="1">
        <v>45474</v>
      </c>
      <c r="B820" s="3">
        <v>216.02395629882801</v>
      </c>
      <c r="C820" s="3">
        <v>197.19999694824199</v>
      </c>
      <c r="D820" s="3">
        <v>143.035064697265</v>
      </c>
      <c r="E820" s="3">
        <v>200.793212890625</v>
      </c>
      <c r="F820" s="3">
        <v>61.919101715087798</v>
      </c>
      <c r="G820" s="3">
        <v>424.971435546875</v>
      </c>
      <c r="H820" s="3">
        <v>503.34478759765602</v>
      </c>
      <c r="I820" s="3">
        <v>68.424049377441406</v>
      </c>
      <c r="J820" s="3">
        <v>109.190963745117</v>
      </c>
      <c r="K820" s="3">
        <v>221.170806884765</v>
      </c>
      <c r="L820" s="3">
        <v>112.109619140625</v>
      </c>
    </row>
    <row r="821" spans="1:12" x14ac:dyDescent="0.3">
      <c r="A821" s="1">
        <v>45475</v>
      </c>
      <c r="B821" s="3">
        <v>219.53216552734301</v>
      </c>
      <c r="C821" s="3">
        <v>200</v>
      </c>
      <c r="D821" s="3">
        <v>142.63458251953099</v>
      </c>
      <c r="E821" s="3">
        <v>204.09661865234301</v>
      </c>
      <c r="F821" s="3">
        <v>61.791893005371001</v>
      </c>
      <c r="G821" s="3">
        <v>426.11080932617102</v>
      </c>
      <c r="H821" s="3">
        <v>508.15206909179602</v>
      </c>
      <c r="I821" s="3">
        <v>68.982017517089801</v>
      </c>
      <c r="J821" s="3">
        <v>110.41990661621</v>
      </c>
      <c r="K821" s="3">
        <v>221.80030822753901</v>
      </c>
      <c r="L821" s="3">
        <v>111.34896087646401</v>
      </c>
    </row>
    <row r="822" spans="1:12" x14ac:dyDescent="0.3">
      <c r="A822" s="1">
        <v>45476</v>
      </c>
      <c r="B822" s="3">
        <v>220.80787658691401</v>
      </c>
      <c r="C822" s="3">
        <v>197.58999633789</v>
      </c>
      <c r="D822" s="3">
        <v>142.302490234375</v>
      </c>
      <c r="E822" s="3">
        <v>203.95977783203099</v>
      </c>
      <c r="F822" s="3">
        <v>61.968029022216797</v>
      </c>
      <c r="G822" s="3">
        <v>428.93441772460898</v>
      </c>
      <c r="H822" s="3">
        <v>508.61087036132801</v>
      </c>
      <c r="I822" s="3">
        <v>70.313293457031193</v>
      </c>
      <c r="J822" s="3">
        <v>110.507698059082</v>
      </c>
      <c r="K822" s="3">
        <v>221.86915588378901</v>
      </c>
      <c r="L822" s="3">
        <v>111.914581298828</v>
      </c>
    </row>
    <row r="823" spans="1:12" x14ac:dyDescent="0.3">
      <c r="A823" s="1">
        <v>45478</v>
      </c>
      <c r="B823" s="3">
        <v>225.58183288574199</v>
      </c>
      <c r="C823" s="3">
        <v>200</v>
      </c>
      <c r="D823" s="3">
        <v>143.07411193847599</v>
      </c>
      <c r="E823" s="3">
        <v>201.25720214843699</v>
      </c>
      <c r="F823" s="3">
        <v>62.388771057128899</v>
      </c>
      <c r="G823" s="3">
        <v>431.68869018554602</v>
      </c>
      <c r="H823" s="3">
        <v>538.48156738281205</v>
      </c>
      <c r="I823" s="3">
        <v>70.567794799804602</v>
      </c>
      <c r="J823" s="3">
        <v>111.639106750488</v>
      </c>
      <c r="K823" s="3">
        <v>221.47572326660099</v>
      </c>
      <c r="L823" s="3">
        <v>110.559043884277</v>
      </c>
    </row>
    <row r="824" spans="1:12" x14ac:dyDescent="0.3">
      <c r="A824" s="1">
        <v>45481</v>
      </c>
      <c r="B824" s="3">
        <v>227.056884765625</v>
      </c>
      <c r="C824" s="3">
        <v>199.28999328613199</v>
      </c>
      <c r="D824" s="3">
        <v>142.09736633300699</v>
      </c>
      <c r="E824" s="3">
        <v>201.63066101074199</v>
      </c>
      <c r="F824" s="3">
        <v>61.6059761047363</v>
      </c>
      <c r="G824" s="3">
        <v>431.70852661132801</v>
      </c>
      <c r="H824" s="3">
        <v>527.91961669921795</v>
      </c>
      <c r="I824" s="3">
        <v>70.587387084960895</v>
      </c>
      <c r="J824" s="3">
        <v>111.59034729003901</v>
      </c>
      <c r="K824" s="3">
        <v>219.72492980957</v>
      </c>
      <c r="L824" s="3">
        <v>109.398551940917</v>
      </c>
    </row>
    <row r="825" spans="1:12" x14ac:dyDescent="0.3">
      <c r="A825" s="1">
        <v>45482</v>
      </c>
      <c r="B825" s="3">
        <v>227.91398620605401</v>
      </c>
      <c r="C825" s="3">
        <v>199.33999633789</v>
      </c>
      <c r="D825" s="3">
        <v>143.630859375</v>
      </c>
      <c r="E825" s="3">
        <v>204.04823303222599</v>
      </c>
      <c r="F825" s="3">
        <v>61.341785430908203</v>
      </c>
      <c r="G825" s="3">
        <v>427.21054077148398</v>
      </c>
      <c r="H825" s="3">
        <v>528.59783935546795</v>
      </c>
      <c r="I825" s="3">
        <v>70.597175598144503</v>
      </c>
      <c r="J825" s="3">
        <v>111.629348754882</v>
      </c>
      <c r="K825" s="3">
        <v>218.14132690429599</v>
      </c>
      <c r="L825" s="3">
        <v>108.18929290771401</v>
      </c>
    </row>
    <row r="826" spans="1:12" x14ac:dyDescent="0.3">
      <c r="A826" s="1">
        <v>45483</v>
      </c>
      <c r="B826" s="3">
        <v>232.19958496093699</v>
      </c>
      <c r="C826" s="3">
        <v>199.78999328613199</v>
      </c>
      <c r="D826" s="3">
        <v>145.95553588867099</v>
      </c>
      <c r="E826" s="3">
        <v>204.21530151367099</v>
      </c>
      <c r="F826" s="3">
        <v>61.4787788391113</v>
      </c>
      <c r="G826" s="3">
        <v>430.92584228515602</v>
      </c>
      <c r="H826" s="3">
        <v>533.275390625</v>
      </c>
      <c r="I826" s="3">
        <v>71.360702514648395</v>
      </c>
      <c r="J826" s="3">
        <v>113.667846679687</v>
      </c>
      <c r="K826" s="3">
        <v>220.72817993164</v>
      </c>
      <c r="L826" s="3">
        <v>109.14498901367099</v>
      </c>
    </row>
    <row r="827" spans="1:12" x14ac:dyDescent="0.3">
      <c r="A827" s="1">
        <v>45484</v>
      </c>
      <c r="B827" s="3">
        <v>226.80772399902301</v>
      </c>
      <c r="C827" s="3">
        <v>195.05000305175699</v>
      </c>
      <c r="D827" s="3">
        <v>146.21925354003901</v>
      </c>
      <c r="E827" s="3">
        <v>203.871322631835</v>
      </c>
      <c r="F827" s="3">
        <v>61.742965698242102</v>
      </c>
      <c r="G827" s="3">
        <v>430.86642456054602</v>
      </c>
      <c r="H827" s="3">
        <v>511.34362792968699</v>
      </c>
      <c r="I827" s="3">
        <v>73.122688293457003</v>
      </c>
      <c r="J827" s="3">
        <v>117.44247436523401</v>
      </c>
      <c r="K827" s="3">
        <v>224.96748352050699</v>
      </c>
      <c r="L827" s="3">
        <v>110.442016601562</v>
      </c>
    </row>
    <row r="828" spans="1:12" x14ac:dyDescent="0.3">
      <c r="A828" s="1">
        <v>45485</v>
      </c>
      <c r="B828" s="3">
        <v>229.76776123046801</v>
      </c>
      <c r="C828" s="3">
        <v>194.49000549316401</v>
      </c>
      <c r="D828" s="3">
        <v>146.39508056640599</v>
      </c>
      <c r="E828" s="3">
        <v>201.40463256835901</v>
      </c>
      <c r="F828" s="3">
        <v>62.330066680908203</v>
      </c>
      <c r="G828" s="3">
        <v>436.62265014648398</v>
      </c>
      <c r="H828" s="3">
        <v>497.550201416015</v>
      </c>
      <c r="I828" s="3">
        <v>74.395248413085895</v>
      </c>
      <c r="J828" s="3">
        <v>117.188873291015</v>
      </c>
      <c r="K828" s="3">
        <v>226.44287109375</v>
      </c>
      <c r="L828" s="3">
        <v>110.46151733398401</v>
      </c>
    </row>
    <row r="829" spans="1:12" x14ac:dyDescent="0.3">
      <c r="A829" s="1">
        <v>45488</v>
      </c>
      <c r="B829" s="3">
        <v>233.61483764648401</v>
      </c>
      <c r="C829" s="3">
        <v>192.72000122070301</v>
      </c>
      <c r="D829" s="3">
        <v>145.76995849609301</v>
      </c>
      <c r="E829" s="3">
        <v>206.42648315429599</v>
      </c>
      <c r="F829" s="3">
        <v>62.046302795410099</v>
      </c>
      <c r="G829" s="3">
        <v>434.12594604492102</v>
      </c>
      <c r="H829" s="3">
        <v>494.84735107421801</v>
      </c>
      <c r="I829" s="3">
        <v>69.471458435058594</v>
      </c>
      <c r="J829" s="3">
        <v>118.15447235107401</v>
      </c>
      <c r="K829" s="3">
        <v>232.11820983886699</v>
      </c>
      <c r="L829" s="3">
        <v>112.35341644287099</v>
      </c>
    </row>
    <row r="830" spans="1:12" x14ac:dyDescent="0.3">
      <c r="A830" s="1">
        <v>45489</v>
      </c>
      <c r="B830" s="3">
        <v>234.033447265625</v>
      </c>
      <c r="C830" s="3">
        <v>193.02000427246</v>
      </c>
      <c r="D830" s="3">
        <v>147.49879455566401</v>
      </c>
      <c r="E830" s="3">
        <v>209.93489074707</v>
      </c>
      <c r="F830" s="3">
        <v>62.887805938720703</v>
      </c>
      <c r="G830" s="3">
        <v>441.60610961914</v>
      </c>
      <c r="H830" s="3">
        <v>488.49423217773398</v>
      </c>
      <c r="I830" s="3">
        <v>70.381820678710895</v>
      </c>
      <c r="J830" s="3">
        <v>118.495849609375</v>
      </c>
      <c r="K830" s="3">
        <v>239.07220458984301</v>
      </c>
      <c r="L830" s="3">
        <v>113.16284942626901</v>
      </c>
    </row>
    <row r="831" spans="1:12" x14ac:dyDescent="0.3">
      <c r="A831" s="1">
        <v>45490</v>
      </c>
      <c r="B831" s="3">
        <v>228.11332702636699</v>
      </c>
      <c r="C831" s="3">
        <v>187.92999267578099</v>
      </c>
      <c r="D831" s="3">
        <v>152.93928527832</v>
      </c>
      <c r="E831" s="3">
        <v>213.128814697265</v>
      </c>
      <c r="F831" s="3">
        <v>63.807594299316399</v>
      </c>
      <c r="G831" s="3">
        <v>445.13317871093699</v>
      </c>
      <c r="H831" s="3">
        <v>460.76773071289</v>
      </c>
      <c r="I831" s="3">
        <v>69.402931213378906</v>
      </c>
      <c r="J831" s="3">
        <v>120.173461914062</v>
      </c>
      <c r="K831" s="3">
        <v>239.888580322265</v>
      </c>
      <c r="L831" s="3">
        <v>114.723167419433</v>
      </c>
    </row>
    <row r="832" spans="1:12" x14ac:dyDescent="0.3">
      <c r="A832" s="1">
        <v>45491</v>
      </c>
      <c r="B832" s="3">
        <v>223.42906188964801</v>
      </c>
      <c r="C832" s="3">
        <v>183.75</v>
      </c>
      <c r="D832" s="3">
        <v>151.80625915527301</v>
      </c>
      <c r="E832" s="3">
        <v>206.357666015625</v>
      </c>
      <c r="F832" s="3">
        <v>63.788028717041001</v>
      </c>
      <c r="G832" s="3">
        <v>441.91323852539</v>
      </c>
      <c r="H832" s="3">
        <v>474.59109497070301</v>
      </c>
      <c r="I832" s="3">
        <v>70.156669616699205</v>
      </c>
      <c r="J832" s="3">
        <v>119.598007202148</v>
      </c>
      <c r="K832" s="3">
        <v>239.02301025390599</v>
      </c>
      <c r="L832" s="3">
        <v>115.85440826416</v>
      </c>
    </row>
    <row r="833" spans="1:12" x14ac:dyDescent="0.3">
      <c r="A833" s="1">
        <v>45492</v>
      </c>
      <c r="B833" s="3">
        <v>223.55863952636699</v>
      </c>
      <c r="C833" s="3">
        <v>183.13000488281199</v>
      </c>
      <c r="D833" s="3">
        <v>151.09323120117099</v>
      </c>
      <c r="E833" s="3">
        <v>206.16111755371</v>
      </c>
      <c r="F833" s="3">
        <v>63.885875701904297</v>
      </c>
      <c r="G833" s="3">
        <v>440.63513183593699</v>
      </c>
      <c r="H833" s="3">
        <v>475.52862548828102</v>
      </c>
      <c r="I833" s="3">
        <v>70.479705810546804</v>
      </c>
      <c r="J833" s="3">
        <v>120.700149536132</v>
      </c>
      <c r="K833" s="3">
        <v>238.34434509277301</v>
      </c>
      <c r="L833" s="3">
        <v>113.192100524902</v>
      </c>
    </row>
    <row r="834" spans="1:12" x14ac:dyDescent="0.3">
      <c r="A834" s="1">
        <v>45495</v>
      </c>
      <c r="B834" s="3">
        <v>223.20982360839801</v>
      </c>
      <c r="C834" s="3">
        <v>182.55000305175699</v>
      </c>
      <c r="D834" s="3">
        <v>150.65370178222599</v>
      </c>
      <c r="E834" s="3">
        <v>206.65251159667901</v>
      </c>
      <c r="F834" s="3">
        <v>63.377048492431598</v>
      </c>
      <c r="G834" s="3">
        <v>441.97265625</v>
      </c>
      <c r="H834" s="3">
        <v>486.11053466796801</v>
      </c>
      <c r="I834" s="3">
        <v>71.360702514648395</v>
      </c>
      <c r="J834" s="3">
        <v>123.538436889648</v>
      </c>
      <c r="K834" s="3">
        <v>239.27876281738199</v>
      </c>
      <c r="L834" s="3">
        <v>112.41192626953099</v>
      </c>
    </row>
    <row r="835" spans="1:12" x14ac:dyDescent="0.3">
      <c r="A835" s="1">
        <v>45496</v>
      </c>
      <c r="B835" s="3">
        <v>224.25628662109301</v>
      </c>
      <c r="C835" s="3">
        <v>186.41000366210901</v>
      </c>
      <c r="D835" s="3">
        <v>148.80764770507801</v>
      </c>
      <c r="E835" s="3">
        <v>206.70164489746</v>
      </c>
      <c r="F835" s="3">
        <v>63.562969207763601</v>
      </c>
      <c r="G835" s="3">
        <v>443.27053833007801</v>
      </c>
      <c r="H835" s="3">
        <v>487.39712524414</v>
      </c>
      <c r="I835" s="3">
        <v>70.587387084960895</v>
      </c>
      <c r="J835" s="3">
        <v>122.5825881958</v>
      </c>
      <c r="K835" s="3">
        <v>235.57061767578099</v>
      </c>
      <c r="L835" s="3">
        <v>110.598052978515</v>
      </c>
    </row>
    <row r="836" spans="1:12" x14ac:dyDescent="0.3">
      <c r="A836" s="1">
        <v>45497</v>
      </c>
      <c r="B836" s="3">
        <v>217.80793762207</v>
      </c>
      <c r="C836" s="3">
        <v>180.83000183105401</v>
      </c>
      <c r="D836" s="3">
        <v>152.64627075195301</v>
      </c>
      <c r="E836" s="3">
        <v>204.99165344238199</v>
      </c>
      <c r="F836" s="3">
        <v>64.394683837890597</v>
      </c>
      <c r="G836" s="3">
        <v>439.65432739257801</v>
      </c>
      <c r="H836" s="3">
        <v>460.04965209960898</v>
      </c>
      <c r="I836" s="3">
        <v>73.817703247070298</v>
      </c>
      <c r="J836" s="3">
        <v>120.046669006347</v>
      </c>
      <c r="K836" s="3">
        <v>233.48539733886699</v>
      </c>
      <c r="L836" s="3">
        <v>112.15837097167901</v>
      </c>
    </row>
    <row r="837" spans="1:12" x14ac:dyDescent="0.3">
      <c r="A837" s="1">
        <v>45498</v>
      </c>
      <c r="B837" s="3">
        <v>216.76148986816401</v>
      </c>
      <c r="C837" s="3">
        <v>179.850006103515</v>
      </c>
      <c r="D837" s="3">
        <v>155.928131103515</v>
      </c>
      <c r="E837" s="3">
        <v>205.07028198242099</v>
      </c>
      <c r="F837" s="3">
        <v>64.649101257324205</v>
      </c>
      <c r="G837" s="3">
        <v>438.93109130859301</v>
      </c>
      <c r="H837" s="3">
        <v>452.21044921875</v>
      </c>
      <c r="I837" s="3">
        <v>71.889297485351506</v>
      </c>
      <c r="J837" s="3">
        <v>117.46196746826099</v>
      </c>
      <c r="K837" s="3">
        <v>231.48870849609301</v>
      </c>
      <c r="L837" s="3">
        <v>114.518379211425</v>
      </c>
    </row>
    <row r="838" spans="1:12" x14ac:dyDescent="0.3">
      <c r="A838" s="1">
        <v>45499</v>
      </c>
      <c r="B838" s="3">
        <v>217.22990417480401</v>
      </c>
      <c r="C838" s="3">
        <v>182.5</v>
      </c>
      <c r="D838" s="3">
        <v>156.90487670898401</v>
      </c>
      <c r="E838" s="3">
        <v>208.578689575195</v>
      </c>
      <c r="F838" s="3">
        <v>65.608024597167898</v>
      </c>
      <c r="G838" s="3">
        <v>447.21371459960898</v>
      </c>
      <c r="H838" s="3">
        <v>464.46795654296801</v>
      </c>
      <c r="I838" s="3">
        <v>72.691986083984304</v>
      </c>
      <c r="J838" s="3">
        <v>119.656524658203</v>
      </c>
      <c r="K838" s="3">
        <v>236.41650390625</v>
      </c>
      <c r="L838" s="3">
        <v>114.420860290527</v>
      </c>
    </row>
    <row r="839" spans="1:12" x14ac:dyDescent="0.3">
      <c r="A839" s="1">
        <v>45502</v>
      </c>
      <c r="B839" s="3">
        <v>217.50897216796801</v>
      </c>
      <c r="C839" s="3">
        <v>183.19999694824199</v>
      </c>
      <c r="D839" s="3">
        <v>154.87324523925699</v>
      </c>
      <c r="E839" s="3">
        <v>207.21267700195301</v>
      </c>
      <c r="F839" s="3">
        <v>65.392745971679602</v>
      </c>
      <c r="G839" s="3">
        <v>445.79693603515602</v>
      </c>
      <c r="H839" s="3">
        <v>464.47790527343699</v>
      </c>
      <c r="I839" s="3">
        <v>72.770294189453097</v>
      </c>
      <c r="J839" s="3">
        <v>120.895217895507</v>
      </c>
      <c r="K839" s="3">
        <v>238.17712402343699</v>
      </c>
      <c r="L839" s="3">
        <v>113.22135925292901</v>
      </c>
    </row>
    <row r="840" spans="1:12" x14ac:dyDescent="0.3">
      <c r="A840" s="1">
        <v>45503</v>
      </c>
      <c r="B840" s="3">
        <v>218.06710815429599</v>
      </c>
      <c r="C840" s="3">
        <v>181.71000671386699</v>
      </c>
      <c r="D840" s="3">
        <v>157.578842163085</v>
      </c>
      <c r="E840" s="3">
        <v>211.47781372070301</v>
      </c>
      <c r="F840" s="3">
        <v>66.224472045898395</v>
      </c>
      <c r="G840" s="3">
        <v>446.67874145507801</v>
      </c>
      <c r="H840" s="3">
        <v>461.96456909179602</v>
      </c>
      <c r="I840" s="3">
        <v>72.711555480957003</v>
      </c>
      <c r="J840" s="3">
        <v>122.98247528076099</v>
      </c>
      <c r="K840" s="3">
        <v>241.40330505371</v>
      </c>
      <c r="L840" s="3">
        <v>115.240028381347</v>
      </c>
    </row>
    <row r="841" spans="1:12" x14ac:dyDescent="0.3">
      <c r="A841" s="1">
        <v>45504</v>
      </c>
      <c r="B841" s="3">
        <v>221.33610534667901</v>
      </c>
      <c r="C841" s="3">
        <v>186.97999572753901</v>
      </c>
      <c r="D841" s="3">
        <v>154.179763793945</v>
      </c>
      <c r="E841" s="3">
        <v>209.12902832031199</v>
      </c>
      <c r="F841" s="3">
        <v>65.3046875</v>
      </c>
      <c r="G841" s="3">
        <v>449.30419921875</v>
      </c>
      <c r="H841" s="3">
        <v>473.57379150390602</v>
      </c>
      <c r="I841" s="3">
        <v>74.777008056640597</v>
      </c>
      <c r="J841" s="3">
        <v>122.943473815917</v>
      </c>
      <c r="K841" s="3">
        <v>242.68197631835901</v>
      </c>
      <c r="L841" s="3">
        <v>115.649604797363</v>
      </c>
    </row>
    <row r="842" spans="1:12" x14ac:dyDescent="0.3">
      <c r="A842" s="1">
        <v>45505</v>
      </c>
      <c r="B842" s="3">
        <v>217.62855529785099</v>
      </c>
      <c r="C842" s="3">
        <v>184.07000732421801</v>
      </c>
      <c r="D842" s="3">
        <v>157.02207946777301</v>
      </c>
      <c r="E842" s="3">
        <v>204.37254333496</v>
      </c>
      <c r="F842" s="3">
        <v>66.498451232910099</v>
      </c>
      <c r="G842" s="3">
        <v>449.14569091796801</v>
      </c>
      <c r="H842" s="3">
        <v>496.42318725585898</v>
      </c>
      <c r="I842" s="3">
        <v>76.734779357910099</v>
      </c>
      <c r="J842" s="3">
        <v>124.572311401367</v>
      </c>
      <c r="K842" s="3">
        <v>240.459060668945</v>
      </c>
      <c r="L842" s="3">
        <v>114.05027770996</v>
      </c>
    </row>
    <row r="843" spans="1:12" x14ac:dyDescent="0.3">
      <c r="A843" s="1">
        <v>45506</v>
      </c>
      <c r="B843" s="3">
        <v>219.12355041503901</v>
      </c>
      <c r="C843" s="3">
        <v>167.89999389648401</v>
      </c>
      <c r="D843" s="3">
        <v>160.32350158691401</v>
      </c>
      <c r="E843" s="3">
        <v>195.70468139648401</v>
      </c>
      <c r="F843" s="3">
        <v>67.8389892578125</v>
      </c>
      <c r="G843" s="3">
        <v>449.799560546875</v>
      </c>
      <c r="H843" s="3">
        <v>486.84857177734301</v>
      </c>
      <c r="I843" s="3">
        <v>77.527671813964801</v>
      </c>
      <c r="J843" s="3">
        <v>120.92448425292901</v>
      </c>
      <c r="K843" s="3">
        <v>236.03291320800699</v>
      </c>
      <c r="L843" s="3">
        <v>113.982009887695</v>
      </c>
    </row>
    <row r="844" spans="1:12" x14ac:dyDescent="0.3">
      <c r="A844" s="1">
        <v>45509</v>
      </c>
      <c r="B844" s="3">
        <v>208.56903076171801</v>
      </c>
      <c r="C844" s="3">
        <v>161.02000427246</v>
      </c>
      <c r="D844" s="3">
        <v>157.50070190429599</v>
      </c>
      <c r="E844" s="3">
        <v>191.53781127929599</v>
      </c>
      <c r="F844" s="3">
        <v>66.635437011718693</v>
      </c>
      <c r="G844" s="3">
        <v>439.396728515625</v>
      </c>
      <c r="H844" s="3">
        <v>474.471435546875</v>
      </c>
      <c r="I844" s="3">
        <v>75.060890197753906</v>
      </c>
      <c r="J844" s="3">
        <v>116.00868988037099</v>
      </c>
      <c r="K844" s="3">
        <v>231.01658630371</v>
      </c>
      <c r="L844" s="3">
        <v>111.92431640625</v>
      </c>
    </row>
    <row r="845" spans="1:12" x14ac:dyDescent="0.3">
      <c r="A845" s="1">
        <v>45510</v>
      </c>
      <c r="B845" s="3">
        <v>206.53584289550699</v>
      </c>
      <c r="C845" s="3">
        <v>161.92999267578099</v>
      </c>
      <c r="D845" s="3">
        <v>155.27372741699199</v>
      </c>
      <c r="E845" s="3">
        <v>196.88397216796801</v>
      </c>
      <c r="F845" s="3">
        <v>66.586517333984304</v>
      </c>
      <c r="G845" s="3">
        <v>441.53671264648398</v>
      </c>
      <c r="H845" s="3">
        <v>492.78283691406199</v>
      </c>
      <c r="I845" s="3">
        <v>75.344764709472599</v>
      </c>
      <c r="J845" s="3">
        <v>118.066696166992</v>
      </c>
      <c r="K845" s="3">
        <v>234.63619995117099</v>
      </c>
      <c r="L845" s="3">
        <v>111.329452514648</v>
      </c>
    </row>
    <row r="846" spans="1:12" x14ac:dyDescent="0.3">
      <c r="A846" s="1">
        <v>45511</v>
      </c>
      <c r="B846" s="3">
        <v>209.11717224121</v>
      </c>
      <c r="C846" s="3">
        <v>162.77000427246</v>
      </c>
      <c r="D846" s="3">
        <v>155.20533752441401</v>
      </c>
      <c r="E846" s="3">
        <v>196.94293212890599</v>
      </c>
      <c r="F846" s="3">
        <v>66.987693786621094</v>
      </c>
      <c r="G846" s="3">
        <v>437.77185058593699</v>
      </c>
      <c r="H846" s="3">
        <v>487.62652587890602</v>
      </c>
      <c r="I846" s="3">
        <v>75.922309875488196</v>
      </c>
      <c r="J846" s="3">
        <v>117.188873291015</v>
      </c>
      <c r="K846" s="3">
        <v>232.95425415039</v>
      </c>
      <c r="L846" s="3">
        <v>112.811767578125</v>
      </c>
    </row>
    <row r="847" spans="1:12" x14ac:dyDescent="0.3">
      <c r="A847" s="1">
        <v>45512</v>
      </c>
      <c r="B847" s="3">
        <v>212.59547424316401</v>
      </c>
      <c r="C847" s="3">
        <v>165.80000305175699</v>
      </c>
      <c r="D847" s="3">
        <v>156.49464416503901</v>
      </c>
      <c r="E847" s="3">
        <v>200.539794921875</v>
      </c>
      <c r="F847" s="3">
        <v>67.251892089843693</v>
      </c>
      <c r="G847" s="3">
        <v>443.399322509765</v>
      </c>
      <c r="H847" s="3">
        <v>508.28173828125</v>
      </c>
      <c r="I847" s="3">
        <v>75.902725219726506</v>
      </c>
      <c r="J847" s="3">
        <v>118.983528137207</v>
      </c>
      <c r="K847" s="3">
        <v>236.59353637695301</v>
      </c>
      <c r="L847" s="3">
        <v>114.96696472167901</v>
      </c>
    </row>
    <row r="848" spans="1:12" x14ac:dyDescent="0.3">
      <c r="A848" s="1">
        <v>45513</v>
      </c>
      <c r="B848" s="3">
        <v>215.51568603515599</v>
      </c>
      <c r="C848" s="3">
        <v>166.94000244140599</v>
      </c>
      <c r="D848" s="3">
        <v>156.88534545898401</v>
      </c>
      <c r="E848" s="3">
        <v>202.24978637695301</v>
      </c>
      <c r="F848" s="3">
        <v>67.202964782714801</v>
      </c>
      <c r="G848" s="3">
        <v>442.88415527343699</v>
      </c>
      <c r="H848" s="3">
        <v>516.40020751953102</v>
      </c>
      <c r="I848" s="3">
        <v>75.824417114257798</v>
      </c>
      <c r="J848" s="3">
        <v>118.895751953125</v>
      </c>
      <c r="K848" s="3">
        <v>233.62309265136699</v>
      </c>
      <c r="L848" s="3">
        <v>115.90316009521401</v>
      </c>
    </row>
    <row r="849" spans="1:12" x14ac:dyDescent="0.3">
      <c r="A849" s="1">
        <v>45516</v>
      </c>
      <c r="B849" s="3">
        <v>217.05229187011699</v>
      </c>
      <c r="C849" s="3">
        <v>166.80000305175699</v>
      </c>
      <c r="D849" s="3">
        <v>156.16256713867099</v>
      </c>
      <c r="E849" s="3">
        <v>202.63307189941401</v>
      </c>
      <c r="F849" s="3">
        <v>66.703933715820298</v>
      </c>
      <c r="G849" s="3">
        <v>442.64636230468699</v>
      </c>
      <c r="H849" s="3">
        <v>514.58502197265602</v>
      </c>
      <c r="I849" s="3">
        <v>75.941879272460895</v>
      </c>
      <c r="J849" s="3">
        <v>117.032821655273</v>
      </c>
      <c r="K849" s="3">
        <v>232.86573791503901</v>
      </c>
      <c r="L849" s="3">
        <v>116.04945373535099</v>
      </c>
    </row>
    <row r="850" spans="1:12" x14ac:dyDescent="0.3">
      <c r="A850" s="1">
        <v>45517</v>
      </c>
      <c r="B850" s="3">
        <v>220.784088134765</v>
      </c>
      <c r="C850" s="3">
        <v>170.22999572753901</v>
      </c>
      <c r="D850" s="3">
        <v>154.70719909667901</v>
      </c>
      <c r="E850" s="3">
        <v>204.35289001464801</v>
      </c>
      <c r="F850" s="3">
        <v>66.987693786621094</v>
      </c>
      <c r="G850" s="3">
        <v>445.53936767578102</v>
      </c>
      <c r="H850" s="3">
        <v>527.14166259765602</v>
      </c>
      <c r="I850" s="3">
        <v>76.470481872558594</v>
      </c>
      <c r="J850" s="3">
        <v>119.656524658203</v>
      </c>
      <c r="K850" s="3">
        <v>233.377197265625</v>
      </c>
      <c r="L850" s="3">
        <v>114.93771362304599</v>
      </c>
    </row>
    <row r="851" spans="1:12" x14ac:dyDescent="0.3">
      <c r="A851" s="1">
        <v>45518</v>
      </c>
      <c r="B851" s="3">
        <v>221.23309326171801</v>
      </c>
      <c r="C851" s="3">
        <v>170.100006103515</v>
      </c>
      <c r="D851" s="3">
        <v>154.79510498046801</v>
      </c>
      <c r="E851" s="3">
        <v>206.61320495605401</v>
      </c>
      <c r="F851" s="3">
        <v>67.105117797851506</v>
      </c>
      <c r="G851" s="3">
        <v>447.00564575195301</v>
      </c>
      <c r="H851" s="3">
        <v>525.36639404296795</v>
      </c>
      <c r="I851" s="3">
        <v>76.362808227539006</v>
      </c>
      <c r="J851" s="3">
        <v>120.378288269042</v>
      </c>
      <c r="K851" s="3">
        <v>237.26239013671801</v>
      </c>
      <c r="L851" s="3">
        <v>116.000686645507</v>
      </c>
    </row>
    <row r="852" spans="1:12" x14ac:dyDescent="0.3">
      <c r="A852" s="1">
        <v>45519</v>
      </c>
      <c r="B852" s="3">
        <v>224.22650146484301</v>
      </c>
      <c r="C852" s="3">
        <v>177.58999633789</v>
      </c>
      <c r="D852" s="3">
        <v>155.39091491699199</v>
      </c>
      <c r="E852" s="3">
        <v>207.90060424804599</v>
      </c>
      <c r="F852" s="3">
        <v>67.173614501953097</v>
      </c>
      <c r="G852" s="3">
        <v>451.91979980468699</v>
      </c>
      <c r="H852" s="3">
        <v>535.908447265625</v>
      </c>
      <c r="I852" s="3">
        <v>75.775474548339801</v>
      </c>
      <c r="J852" s="3">
        <v>121.695007324218</v>
      </c>
      <c r="K852" s="3">
        <v>239.71154785156199</v>
      </c>
      <c r="L852" s="3">
        <v>116.71832275390599</v>
      </c>
    </row>
    <row r="853" spans="1:12" x14ac:dyDescent="0.3">
      <c r="A853" s="1">
        <v>45520</v>
      </c>
      <c r="B853" s="3">
        <v>225.55358886718699</v>
      </c>
      <c r="C853" s="3">
        <v>177.05999755859301</v>
      </c>
      <c r="D853" s="3">
        <v>155.68394470214801</v>
      </c>
      <c r="E853" s="3">
        <v>210.27885437011699</v>
      </c>
      <c r="F853" s="3">
        <v>67.692214965820298</v>
      </c>
      <c r="G853" s="3">
        <v>452.59347534179602</v>
      </c>
      <c r="H853" s="3">
        <v>526.02459716796795</v>
      </c>
      <c r="I853" s="3">
        <v>76.910972595214801</v>
      </c>
      <c r="J853" s="3">
        <v>119.82233428955</v>
      </c>
      <c r="K853" s="3">
        <v>240.51809692382801</v>
      </c>
      <c r="L853" s="3">
        <v>116.16780853271401</v>
      </c>
    </row>
    <row r="854" spans="1:12" x14ac:dyDescent="0.3">
      <c r="A854" s="1">
        <v>45523</v>
      </c>
      <c r="B854" s="3">
        <v>225.39392089843699</v>
      </c>
      <c r="C854" s="3">
        <v>178.22000122070301</v>
      </c>
      <c r="D854" s="3">
        <v>155.918365478515</v>
      </c>
      <c r="E854" s="3">
        <v>211.73333740234301</v>
      </c>
      <c r="F854" s="3">
        <v>67.496520996093693</v>
      </c>
      <c r="G854" s="3">
        <v>454.33718872070301</v>
      </c>
      <c r="H854" s="3">
        <v>527.87976074218705</v>
      </c>
      <c r="I854" s="3">
        <v>77.674507141113196</v>
      </c>
      <c r="J854" s="3">
        <v>121.626739501953</v>
      </c>
      <c r="K854" s="3">
        <v>242.03283691406199</v>
      </c>
      <c r="L854" s="3">
        <v>116.52170562744099</v>
      </c>
    </row>
    <row r="855" spans="1:12" x14ac:dyDescent="0.3">
      <c r="A855" s="1">
        <v>45524</v>
      </c>
      <c r="B855" s="3">
        <v>226.01257324218699</v>
      </c>
      <c r="C855" s="3">
        <v>178.88000488281199</v>
      </c>
      <c r="D855" s="3">
        <v>156.43606567382801</v>
      </c>
      <c r="E855" s="3">
        <v>210.81938171386699</v>
      </c>
      <c r="F855" s="3">
        <v>67.887908935546804</v>
      </c>
      <c r="G855" s="3">
        <v>453.83190917968699</v>
      </c>
      <c r="H855" s="3">
        <v>525.33642578125</v>
      </c>
      <c r="I855" s="3">
        <v>77.312332153320298</v>
      </c>
      <c r="J855" s="3">
        <v>121.090293884277</v>
      </c>
      <c r="K855" s="3">
        <v>242.45576477050699</v>
      </c>
      <c r="L855" s="3">
        <v>112.638633728027</v>
      </c>
    </row>
    <row r="856" spans="1:12" x14ac:dyDescent="0.3">
      <c r="A856" s="1">
        <v>45525</v>
      </c>
      <c r="B856" s="3">
        <v>225.90281677246</v>
      </c>
      <c r="C856" s="3">
        <v>180.11000061035099</v>
      </c>
      <c r="D856" s="3">
        <v>157.676513671875</v>
      </c>
      <c r="E856" s="3">
        <v>210.89799499511699</v>
      </c>
      <c r="F856" s="3">
        <v>68.073822021484304</v>
      </c>
      <c r="G856" s="3">
        <v>457.47784423828102</v>
      </c>
      <c r="H856" s="3">
        <v>533.744140625</v>
      </c>
      <c r="I856" s="3">
        <v>77.958381652832003</v>
      </c>
      <c r="J856" s="3">
        <v>121.40241241455</v>
      </c>
      <c r="K856" s="3">
        <v>241.69837951660099</v>
      </c>
      <c r="L856" s="3">
        <v>111.920997619628</v>
      </c>
    </row>
    <row r="857" spans="1:12" x14ac:dyDescent="0.3">
      <c r="A857" s="1">
        <v>45526</v>
      </c>
      <c r="B857" s="3">
        <v>224.03691101074199</v>
      </c>
      <c r="C857" s="3">
        <v>176.13000488281199</v>
      </c>
      <c r="D857" s="3">
        <v>158.57511901855401</v>
      </c>
      <c r="E857" s="3">
        <v>212.892974853515</v>
      </c>
      <c r="F857" s="3">
        <v>67.8389892578125</v>
      </c>
      <c r="G857" s="3">
        <v>457.438232421875</v>
      </c>
      <c r="H857" s="3">
        <v>530.522705078125</v>
      </c>
      <c r="I857" s="3">
        <v>77.253593444824205</v>
      </c>
      <c r="J857" s="3">
        <v>122.875198364257</v>
      </c>
      <c r="K857" s="3">
        <v>240.31153869628901</v>
      </c>
      <c r="L857" s="3">
        <v>112.786094665527</v>
      </c>
    </row>
    <row r="858" spans="1:12" x14ac:dyDescent="0.3">
      <c r="A858" s="1">
        <v>45527</v>
      </c>
      <c r="B858" s="3">
        <v>226.34184265136699</v>
      </c>
      <c r="C858" s="3">
        <v>177.03999328613199</v>
      </c>
      <c r="D858" s="3">
        <v>160.31375122070301</v>
      </c>
      <c r="E858" s="3">
        <v>214.54397583007801</v>
      </c>
      <c r="F858" s="3">
        <v>68.289093017578097</v>
      </c>
      <c r="G858" s="3">
        <v>461.43093872070301</v>
      </c>
      <c r="H858" s="3">
        <v>526.60314941406205</v>
      </c>
      <c r="I858" s="3">
        <v>77.977966308593693</v>
      </c>
      <c r="J858" s="3">
        <v>125.684211730957</v>
      </c>
      <c r="K858" s="3">
        <v>242.80001831054599</v>
      </c>
      <c r="L858" s="3">
        <v>114.349151611328</v>
      </c>
    </row>
    <row r="859" spans="1:12" x14ac:dyDescent="0.3">
      <c r="A859" s="1">
        <v>45530</v>
      </c>
      <c r="B859" s="3">
        <v>226.68109130859301</v>
      </c>
      <c r="C859" s="3">
        <v>175.5</v>
      </c>
      <c r="D859" s="3">
        <v>160.78257751464801</v>
      </c>
      <c r="E859" s="3">
        <v>215.38914489746</v>
      </c>
      <c r="F859" s="3">
        <v>69.316513061523395</v>
      </c>
      <c r="G859" s="3">
        <v>464.12576293945301</v>
      </c>
      <c r="H859" s="3">
        <v>519.74133300781205</v>
      </c>
      <c r="I859" s="3">
        <v>78.937271118164006</v>
      </c>
      <c r="J859" s="3">
        <v>125.72322845458901</v>
      </c>
      <c r="K859" s="3">
        <v>243.77378845214801</v>
      </c>
      <c r="L859" s="3">
        <v>116.79695892333901</v>
      </c>
    </row>
    <row r="860" spans="1:12" x14ac:dyDescent="0.3">
      <c r="A860" s="1">
        <v>45531</v>
      </c>
      <c r="B860" s="3">
        <v>227.52923583984301</v>
      </c>
      <c r="C860" s="3">
        <v>173.11999511718699</v>
      </c>
      <c r="D860" s="3">
        <v>160.36923217773401</v>
      </c>
      <c r="E860" s="3">
        <v>216.38172912597599</v>
      </c>
      <c r="F860" s="3">
        <v>69.962310791015597</v>
      </c>
      <c r="G860" s="3">
        <v>467.96987915039</v>
      </c>
      <c r="H860" s="3">
        <v>517.72662353515602</v>
      </c>
      <c r="I860" s="3">
        <v>77.929016113281193</v>
      </c>
      <c r="J860" s="3">
        <v>125.762245178222</v>
      </c>
      <c r="K860" s="3">
        <v>246.24259948730401</v>
      </c>
      <c r="L860" s="3">
        <v>115.686111450195</v>
      </c>
    </row>
    <row r="861" spans="1:12" x14ac:dyDescent="0.3">
      <c r="A861" s="1">
        <v>45532</v>
      </c>
      <c r="B861" s="3">
        <v>225.99261474609301</v>
      </c>
      <c r="C861" s="3">
        <v>170.80000305175699</v>
      </c>
      <c r="D861" s="3">
        <v>161.32386779785099</v>
      </c>
      <c r="E861" s="3">
        <v>217.47257995605401</v>
      </c>
      <c r="F861" s="3">
        <v>70.206939697265597</v>
      </c>
      <c r="G861" s="3">
        <v>468.46527099609301</v>
      </c>
      <c r="H861" s="3">
        <v>515.412841796875</v>
      </c>
      <c r="I861" s="3">
        <v>77.733238220214801</v>
      </c>
      <c r="J861" s="3">
        <v>123.77251434326099</v>
      </c>
      <c r="K861" s="3">
        <v>248.52453613281199</v>
      </c>
      <c r="L861" s="3">
        <v>114.545761108398</v>
      </c>
    </row>
    <row r="862" spans="1:12" x14ac:dyDescent="0.3">
      <c r="A862" s="1">
        <v>45533</v>
      </c>
      <c r="B862" s="3">
        <v>229.28536987304599</v>
      </c>
      <c r="C862" s="3">
        <v>172.11999511718699</v>
      </c>
      <c r="D862" s="3">
        <v>161.62893676757801</v>
      </c>
      <c r="E862" s="3">
        <v>218.37672424316401</v>
      </c>
      <c r="F862" s="3">
        <v>70.500495910644503</v>
      </c>
      <c r="G862" s="3">
        <v>468.35629272460898</v>
      </c>
      <c r="H862" s="3">
        <v>516.84893798828102</v>
      </c>
      <c r="I862" s="3">
        <v>78.340148925781193</v>
      </c>
      <c r="J862" s="3">
        <v>122.24121856689401</v>
      </c>
      <c r="K862" s="3">
        <v>249.04583740234301</v>
      </c>
      <c r="L862" s="3">
        <v>116.12847900390599</v>
      </c>
    </row>
    <row r="863" spans="1:12" x14ac:dyDescent="0.3">
      <c r="A863" s="1">
        <v>45534</v>
      </c>
      <c r="B863" s="3">
        <v>228.49710083007801</v>
      </c>
      <c r="C863" s="3">
        <v>178.5</v>
      </c>
      <c r="D863" s="3">
        <v>163.233139038085</v>
      </c>
      <c r="E863" s="3">
        <v>220.92201232910099</v>
      </c>
      <c r="F863" s="3">
        <v>70.911453247070298</v>
      </c>
      <c r="G863" s="3">
        <v>473.82522583007801</v>
      </c>
      <c r="H863" s="3">
        <v>519.93078613281205</v>
      </c>
      <c r="I863" s="3">
        <v>79.320449829101506</v>
      </c>
      <c r="J863" s="3">
        <v>124.66984558105401</v>
      </c>
      <c r="K863" s="3">
        <v>253.22856140136699</v>
      </c>
      <c r="L863" s="3">
        <v>115.94171142578099</v>
      </c>
    </row>
    <row r="864" spans="1:12" x14ac:dyDescent="0.3">
      <c r="A864" s="1">
        <v>45538</v>
      </c>
      <c r="B864" s="3">
        <v>222.28079223632801</v>
      </c>
      <c r="C864" s="3">
        <v>176.25</v>
      </c>
      <c r="D864" s="3">
        <v>164.51255798339801</v>
      </c>
      <c r="E864" s="3">
        <v>216.49964904785099</v>
      </c>
      <c r="F864" s="3">
        <v>71.439842224121094</v>
      </c>
      <c r="G864" s="3">
        <v>469.66403198242102</v>
      </c>
      <c r="H864" s="3">
        <v>510.40606689453102</v>
      </c>
      <c r="I864" s="3">
        <v>78.749015808105398</v>
      </c>
      <c r="J864" s="3">
        <v>125.206283569335</v>
      </c>
      <c r="K864" s="3">
        <v>252.35841369628901</v>
      </c>
      <c r="L864" s="3">
        <v>113.513557434082</v>
      </c>
    </row>
    <row r="865" spans="1:12" x14ac:dyDescent="0.3">
      <c r="A865" s="1">
        <v>45539</v>
      </c>
      <c r="B865" s="3">
        <v>220.36500549316401</v>
      </c>
      <c r="C865" s="3">
        <v>173.33000183105401</v>
      </c>
      <c r="D865" s="3">
        <v>164.70939636230401</v>
      </c>
      <c r="E865" s="3">
        <v>215.54638671875</v>
      </c>
      <c r="F865" s="3">
        <v>70.99951171875</v>
      </c>
      <c r="G865" s="3">
        <v>469.137451171875</v>
      </c>
      <c r="H865" s="3">
        <v>511.38348388671801</v>
      </c>
      <c r="I865" s="3">
        <v>79.882026672363196</v>
      </c>
      <c r="J865" s="3">
        <v>125.108757019042</v>
      </c>
      <c r="K865" s="3">
        <v>252.84292602539</v>
      </c>
      <c r="L865" s="3">
        <v>112.12744140625</v>
      </c>
    </row>
    <row r="866" spans="1:12" x14ac:dyDescent="0.3">
      <c r="A866" s="1">
        <v>45540</v>
      </c>
      <c r="B866" s="3">
        <v>221.89164733886699</v>
      </c>
      <c r="C866" s="3">
        <v>177.88999938964801</v>
      </c>
      <c r="D866" s="3">
        <v>162.37692260742099</v>
      </c>
      <c r="E866" s="3">
        <v>213.875717163085</v>
      </c>
      <c r="F866" s="3">
        <v>69.639411926269503</v>
      </c>
      <c r="G866" s="3">
        <v>462.5693359375</v>
      </c>
      <c r="H866" s="3">
        <v>515.49261474609295</v>
      </c>
      <c r="I866" s="3">
        <v>79.143112182617102</v>
      </c>
      <c r="J866" s="3">
        <v>124.269958496093</v>
      </c>
      <c r="K866" s="3">
        <v>248.71952819824199</v>
      </c>
      <c r="L866" s="3">
        <v>111.25252532958901</v>
      </c>
    </row>
    <row r="867" spans="1:12" x14ac:dyDescent="0.3">
      <c r="A867" s="1">
        <v>45541</v>
      </c>
      <c r="B867" s="3">
        <v>220.33506774902301</v>
      </c>
      <c r="C867" s="3">
        <v>171.38999938964801</v>
      </c>
      <c r="D867" s="3">
        <v>161.77658081054599</v>
      </c>
      <c r="E867" s="3">
        <v>208.79490661621</v>
      </c>
      <c r="F867" s="3">
        <v>69.610061645507798</v>
      </c>
      <c r="G867" s="3">
        <v>453.95428466796801</v>
      </c>
      <c r="H867" s="3">
        <v>498.94647216796801</v>
      </c>
      <c r="I867" s="3">
        <v>78.798286437988196</v>
      </c>
      <c r="J867" s="3">
        <v>124.09439086914</v>
      </c>
      <c r="K867" s="3">
        <v>246.84075927734301</v>
      </c>
      <c r="L867" s="3">
        <v>110.73149871826099</v>
      </c>
    </row>
    <row r="868" spans="1:12" x14ac:dyDescent="0.3">
      <c r="A868" s="1">
        <v>45544</v>
      </c>
      <c r="B868" s="3">
        <v>220.424880981445</v>
      </c>
      <c r="C868" s="3">
        <v>175.39999389648401</v>
      </c>
      <c r="D868" s="3">
        <v>163.971267700195</v>
      </c>
      <c r="E868" s="3">
        <v>213.06985473632801</v>
      </c>
      <c r="F868" s="3">
        <v>70.304794311523395</v>
      </c>
      <c r="G868" s="3">
        <v>460.14480590820301</v>
      </c>
      <c r="H868" s="3">
        <v>503.45452880859301</v>
      </c>
      <c r="I868" s="3">
        <v>79.990409851074205</v>
      </c>
      <c r="J868" s="3">
        <v>127.03997039794901</v>
      </c>
      <c r="K868" s="3">
        <v>248.30422973632801</v>
      </c>
      <c r="L868" s="3">
        <v>113.061347961425</v>
      </c>
    </row>
    <row r="869" spans="1:12" x14ac:dyDescent="0.3">
      <c r="A869" s="1">
        <v>45545</v>
      </c>
      <c r="B869" s="3">
        <v>219.62661743164</v>
      </c>
      <c r="C869" s="3">
        <v>179.55000305175699</v>
      </c>
      <c r="D869" s="3">
        <v>164.72906494140599</v>
      </c>
      <c r="E869" s="3">
        <v>202.013916015625</v>
      </c>
      <c r="F869" s="3">
        <v>70.011238098144503</v>
      </c>
      <c r="G869" s="3">
        <v>460.78076171875</v>
      </c>
      <c r="H869" s="3">
        <v>503.45452880859301</v>
      </c>
      <c r="I869" s="3">
        <v>81.084007263183594</v>
      </c>
      <c r="J869" s="3">
        <v>129.13697814941401</v>
      </c>
      <c r="K869" s="3">
        <v>249.75779724121</v>
      </c>
      <c r="L869" s="3">
        <v>108.942337036132</v>
      </c>
    </row>
    <row r="870" spans="1:12" x14ac:dyDescent="0.3">
      <c r="A870" s="1">
        <v>45546</v>
      </c>
      <c r="B870" s="3">
        <v>222.17103576660099</v>
      </c>
      <c r="C870" s="3">
        <v>184.52000427246</v>
      </c>
      <c r="D870" s="3">
        <v>162.20960998535099</v>
      </c>
      <c r="E870" s="3">
        <v>203.65512084960901</v>
      </c>
      <c r="F870" s="3">
        <v>69.551361083984304</v>
      </c>
      <c r="G870" s="3">
        <v>462.16189575195301</v>
      </c>
      <c r="H870" s="3">
        <v>510.47586059570301</v>
      </c>
      <c r="I870" s="3">
        <v>82.197303771972599</v>
      </c>
      <c r="J870" s="3">
        <v>127.469116210937</v>
      </c>
      <c r="K870" s="3">
        <v>244.73455810546801</v>
      </c>
      <c r="L870" s="3">
        <v>107.86098480224599</v>
      </c>
    </row>
    <row r="871" spans="1:12" x14ac:dyDescent="0.3">
      <c r="A871" s="1">
        <v>45547</v>
      </c>
      <c r="B871" s="3">
        <v>222.28079223632801</v>
      </c>
      <c r="C871" s="3">
        <v>187</v>
      </c>
      <c r="D871" s="3">
        <v>162.032455444335</v>
      </c>
      <c r="E871" s="3">
        <v>203.03598022460901</v>
      </c>
      <c r="F871" s="3">
        <v>69.698135375976506</v>
      </c>
      <c r="G871" s="3">
        <v>464.37777709960898</v>
      </c>
      <c r="H871" s="3">
        <v>524.20941162109295</v>
      </c>
      <c r="I871" s="3">
        <v>82.226860046386705</v>
      </c>
      <c r="J871" s="3">
        <v>127.078964233398</v>
      </c>
      <c r="K871" s="3">
        <v>246.10900878906199</v>
      </c>
      <c r="L871" s="3">
        <v>109.345397949218</v>
      </c>
    </row>
    <row r="872" spans="1:12" x14ac:dyDescent="0.3">
      <c r="A872" s="1">
        <v>45548</v>
      </c>
      <c r="B872" s="3">
        <v>222.01136779785099</v>
      </c>
      <c r="C872" s="3">
        <v>186.49000549316401</v>
      </c>
      <c r="D872" s="3">
        <v>162.89852905273401</v>
      </c>
      <c r="E872" s="3">
        <v>200.795318603515</v>
      </c>
      <c r="F872" s="3">
        <v>70.353294372558594</v>
      </c>
      <c r="G872" s="3">
        <v>465.83847045898398</v>
      </c>
      <c r="H872" s="3">
        <v>523.23205566406205</v>
      </c>
      <c r="I872" s="3">
        <v>83.399284362792898</v>
      </c>
      <c r="J872" s="3">
        <v>126.776611328125</v>
      </c>
      <c r="K872" s="3">
        <v>246.33645629882801</v>
      </c>
      <c r="L872" s="3">
        <v>109.26675415039</v>
      </c>
    </row>
    <row r="873" spans="1:12" x14ac:dyDescent="0.3">
      <c r="A873" s="1">
        <v>45551</v>
      </c>
      <c r="B873" s="3">
        <v>215.844955444335</v>
      </c>
      <c r="C873" s="3">
        <v>184.88999938964801</v>
      </c>
      <c r="D873" s="3">
        <v>164.34524536132801</v>
      </c>
      <c r="E873" s="3">
        <v>204.27426147460901</v>
      </c>
      <c r="F873" s="3">
        <v>71.033073425292898</v>
      </c>
      <c r="G873" s="3">
        <v>471.899810791015</v>
      </c>
      <c r="H873" s="3">
        <v>532.37658691406205</v>
      </c>
      <c r="I873" s="3">
        <v>83.389427185058594</v>
      </c>
      <c r="J873" s="3">
        <v>127.032089233398</v>
      </c>
      <c r="K873" s="3">
        <v>249.609451293945</v>
      </c>
      <c r="L873" s="3">
        <v>110.800315856933</v>
      </c>
    </row>
    <row r="874" spans="1:12" x14ac:dyDescent="0.3">
      <c r="A874" s="1">
        <v>45552</v>
      </c>
      <c r="B874" s="3">
        <v>216.31390380859301</v>
      </c>
      <c r="C874" s="3">
        <v>186.88000488281199</v>
      </c>
      <c r="D874" s="3">
        <v>164.42398071289</v>
      </c>
      <c r="E874" s="3">
        <v>205.64027404785099</v>
      </c>
      <c r="F874" s="3">
        <v>70.737518310546804</v>
      </c>
      <c r="G874" s="3">
        <v>468.67041015625</v>
      </c>
      <c r="H874" s="3">
        <v>535.41143798828102</v>
      </c>
      <c r="I874" s="3">
        <v>83.714561462402301</v>
      </c>
      <c r="J874" s="3">
        <v>126.62921142578099</v>
      </c>
      <c r="K874" s="3">
        <v>250.71694946289</v>
      </c>
      <c r="L874" s="3">
        <v>112.24541473388599</v>
      </c>
    </row>
    <row r="875" spans="1:12" x14ac:dyDescent="0.3">
      <c r="A875" s="1">
        <v>45553</v>
      </c>
      <c r="B875" s="3">
        <v>220.20535278320301</v>
      </c>
      <c r="C875" s="3">
        <v>186.42999267578099</v>
      </c>
      <c r="D875" s="3">
        <v>163.51853942871</v>
      </c>
      <c r="E875" s="3">
        <v>203.949935913085</v>
      </c>
      <c r="F875" s="3">
        <v>70.688255310058594</v>
      </c>
      <c r="G875" s="3">
        <v>464.06976318359301</v>
      </c>
      <c r="H875" s="3">
        <v>537.03863525390602</v>
      </c>
      <c r="I875" s="3">
        <v>83.034751892089801</v>
      </c>
      <c r="J875" s="3">
        <v>124.811386108398</v>
      </c>
      <c r="K875" s="3">
        <v>248.39320373535099</v>
      </c>
      <c r="L875" s="3">
        <v>112.638633728027</v>
      </c>
    </row>
    <row r="876" spans="1:12" x14ac:dyDescent="0.3">
      <c r="A876" s="1">
        <v>45554</v>
      </c>
      <c r="B876" s="3">
        <v>228.36738586425699</v>
      </c>
      <c r="C876" s="3">
        <v>189.86999511718699</v>
      </c>
      <c r="D876" s="3">
        <v>162.20960998535099</v>
      </c>
      <c r="E876" s="3">
        <v>206.84906005859301</v>
      </c>
      <c r="F876" s="3">
        <v>69.574974060058594</v>
      </c>
      <c r="G876" s="3">
        <v>466.196197509765</v>
      </c>
      <c r="H876" s="3">
        <v>558.15277099609295</v>
      </c>
      <c r="I876" s="3">
        <v>81.074150085449205</v>
      </c>
      <c r="J876" s="3">
        <v>126.265655517578</v>
      </c>
      <c r="K876" s="3">
        <v>245.66404724121</v>
      </c>
      <c r="L876" s="3">
        <v>114.034576416015</v>
      </c>
    </row>
    <row r="877" spans="1:12" x14ac:dyDescent="0.3">
      <c r="A877" s="1">
        <v>45555</v>
      </c>
      <c r="B877" s="3">
        <v>227.69885253906199</v>
      </c>
      <c r="C877" s="3">
        <v>191.600006103515</v>
      </c>
      <c r="D877" s="3">
        <v>161.56007385253901</v>
      </c>
      <c r="E877" s="3">
        <v>207.44853210449199</v>
      </c>
      <c r="F877" s="3">
        <v>70.579879760742102</v>
      </c>
      <c r="G877" s="3">
        <v>468.918853759765</v>
      </c>
      <c r="H877" s="3">
        <v>560.39892578125</v>
      </c>
      <c r="I877" s="3">
        <v>81.537208557128906</v>
      </c>
      <c r="J877" s="3">
        <v>123.28833770751901</v>
      </c>
      <c r="K877" s="3">
        <v>242.64811706542901</v>
      </c>
      <c r="L877" s="3">
        <v>113.316940307617</v>
      </c>
    </row>
    <row r="878" spans="1:12" x14ac:dyDescent="0.3">
      <c r="A878" s="1">
        <v>45558</v>
      </c>
      <c r="B878" s="3">
        <v>225.97265625</v>
      </c>
      <c r="C878" s="3">
        <v>193.88000488281199</v>
      </c>
      <c r="D878" s="3">
        <v>160.63494873046801</v>
      </c>
      <c r="E878" s="3">
        <v>207.79249572753901</v>
      </c>
      <c r="F878" s="3">
        <v>70.668548583984304</v>
      </c>
      <c r="G878" s="3">
        <v>474.33428955078102</v>
      </c>
      <c r="H878" s="3">
        <v>563.45379638671795</v>
      </c>
      <c r="I878" s="3">
        <v>83.566764831542898</v>
      </c>
      <c r="J878" s="3">
        <v>124.428161621093</v>
      </c>
      <c r="K878" s="3">
        <v>241.273666381835</v>
      </c>
      <c r="L878" s="3">
        <v>115.371536254882</v>
      </c>
    </row>
    <row r="879" spans="1:12" x14ac:dyDescent="0.3">
      <c r="A879" s="1">
        <v>45559</v>
      </c>
      <c r="B879" s="3">
        <v>226.870681762695</v>
      </c>
      <c r="C879" s="3">
        <v>193.96000671386699</v>
      </c>
      <c r="D879" s="3">
        <v>160.20191955566401</v>
      </c>
      <c r="E879" s="3">
        <v>207.93989562988199</v>
      </c>
      <c r="F879" s="3">
        <v>70.274467468261705</v>
      </c>
      <c r="G879" s="3">
        <v>476.31167602539</v>
      </c>
      <c r="H879" s="3">
        <v>562.37567138671795</v>
      </c>
      <c r="I879" s="3">
        <v>83.044601440429602</v>
      </c>
      <c r="J879" s="3">
        <v>124.47730255126901</v>
      </c>
      <c r="K879" s="3">
        <v>246.17825317382801</v>
      </c>
      <c r="L879" s="3">
        <v>115.06678771972599</v>
      </c>
    </row>
    <row r="880" spans="1:12" x14ac:dyDescent="0.3">
      <c r="A880" s="1">
        <v>45560</v>
      </c>
      <c r="B880" s="3">
        <v>225.87287902832</v>
      </c>
      <c r="C880" s="3">
        <v>192.52999877929599</v>
      </c>
      <c r="D880" s="3">
        <v>158.05645751953099</v>
      </c>
      <c r="E880" s="3">
        <v>206.56407165527301</v>
      </c>
      <c r="F880" s="3">
        <v>70.392684936523395</v>
      </c>
      <c r="G880" s="3">
        <v>473.98651123046801</v>
      </c>
      <c r="H880" s="3">
        <v>567.34716796875</v>
      </c>
      <c r="I880" s="3">
        <v>83.369728088378906</v>
      </c>
      <c r="J880" s="3">
        <v>123.20972442626901</v>
      </c>
      <c r="K880" s="3">
        <v>242.75689697265599</v>
      </c>
      <c r="L880" s="3">
        <v>112.82540893554599</v>
      </c>
    </row>
    <row r="881" spans="1:12" x14ac:dyDescent="0.3">
      <c r="A881" s="1">
        <v>45561</v>
      </c>
      <c r="B881" s="3">
        <v>227.02035522460901</v>
      </c>
      <c r="C881" s="3">
        <v>191.16000366210901</v>
      </c>
      <c r="D881" s="3">
        <v>158.83392333984301</v>
      </c>
      <c r="E881" s="3">
        <v>206.16111755371</v>
      </c>
      <c r="F881" s="3">
        <v>70.343429565429602</v>
      </c>
      <c r="G881" s="3">
        <v>478.62689208984301</v>
      </c>
      <c r="H881" s="3">
        <v>566.87805175781205</v>
      </c>
      <c r="I881" s="3">
        <v>82.226860046386705</v>
      </c>
      <c r="J881" s="3">
        <v>123.052513122558</v>
      </c>
      <c r="K881" s="3">
        <v>240.51225280761699</v>
      </c>
      <c r="L881" s="3">
        <v>110.888801574707</v>
      </c>
    </row>
    <row r="882" spans="1:12" x14ac:dyDescent="0.3">
      <c r="A882" s="1">
        <v>45562</v>
      </c>
      <c r="B882" s="3">
        <v>227.28974914550699</v>
      </c>
      <c r="C882" s="3">
        <v>187.97000122070301</v>
      </c>
      <c r="D882" s="3">
        <v>158.84376525878901</v>
      </c>
      <c r="E882" s="3">
        <v>206.86871337890599</v>
      </c>
      <c r="F882" s="3">
        <v>70.7276611328125</v>
      </c>
      <c r="G882" s="3">
        <v>476.47067260742102</v>
      </c>
      <c r="H882" s="3">
        <v>566.39880371093705</v>
      </c>
      <c r="I882" s="3">
        <v>83.290908813476506</v>
      </c>
      <c r="J882" s="3">
        <v>123.40625</v>
      </c>
      <c r="K882" s="3">
        <v>241.49119567871</v>
      </c>
      <c r="L882" s="3">
        <v>113.857620239257</v>
      </c>
    </row>
    <row r="883" spans="1:12" x14ac:dyDescent="0.3">
      <c r="A883" s="1">
        <v>45565</v>
      </c>
      <c r="B883" s="3">
        <v>232.48831176757801</v>
      </c>
      <c r="C883" s="3">
        <v>186.33000183105401</v>
      </c>
      <c r="D883" s="3">
        <v>159.49331665039</v>
      </c>
      <c r="E883" s="3">
        <v>207.22250366210901</v>
      </c>
      <c r="F883" s="3">
        <v>70.796630859375</v>
      </c>
      <c r="G883" s="3">
        <v>473.83743286132801</v>
      </c>
      <c r="H883" s="3">
        <v>571.47021484375</v>
      </c>
      <c r="I883" s="3">
        <v>83.281051635742102</v>
      </c>
      <c r="J883" s="3">
        <v>124.084259033203</v>
      </c>
      <c r="K883" s="3">
        <v>243.72593688964801</v>
      </c>
      <c r="L883" s="3">
        <v>115.23390197753901</v>
      </c>
    </row>
    <row r="884" spans="1:12" x14ac:dyDescent="0.3">
      <c r="A884" s="1">
        <v>45566</v>
      </c>
      <c r="B884" s="3">
        <v>225.71322631835901</v>
      </c>
      <c r="C884" s="3">
        <v>185.13000488281199</v>
      </c>
      <c r="D884" s="3">
        <v>159.42443847656199</v>
      </c>
      <c r="E884" s="3">
        <v>203.46839904785099</v>
      </c>
      <c r="F884" s="3">
        <v>70.648849487304602</v>
      </c>
      <c r="G884" s="3">
        <v>472.00912475585898</v>
      </c>
      <c r="H884" s="3">
        <v>575.49334716796795</v>
      </c>
      <c r="I884" s="3">
        <v>84.010116577148395</v>
      </c>
      <c r="J884" s="3">
        <v>122.44329071044901</v>
      </c>
      <c r="K884" s="3">
        <v>242.80633544921801</v>
      </c>
      <c r="L884" s="3">
        <v>117.897987365722</v>
      </c>
    </row>
    <row r="885" spans="1:12" x14ac:dyDescent="0.3">
      <c r="A885" s="1">
        <v>45567</v>
      </c>
      <c r="B885" s="3">
        <v>226.281967163085</v>
      </c>
      <c r="C885" s="3">
        <v>184.759994506835</v>
      </c>
      <c r="D885" s="3">
        <v>158.617416381835</v>
      </c>
      <c r="E885" s="3">
        <v>203.71406555175699</v>
      </c>
      <c r="F885" s="3">
        <v>69.959205627441406</v>
      </c>
      <c r="G885" s="3">
        <v>472.82391357421801</v>
      </c>
      <c r="H885" s="3">
        <v>571.839599609375</v>
      </c>
      <c r="I885" s="3">
        <v>84.167762756347599</v>
      </c>
      <c r="J885" s="3">
        <v>122.02076721191401</v>
      </c>
      <c r="K885" s="3">
        <v>240.63092041015599</v>
      </c>
      <c r="L885" s="3">
        <v>119.461044311523</v>
      </c>
    </row>
    <row r="886" spans="1:12" x14ac:dyDescent="0.3">
      <c r="A886" s="1">
        <v>45568</v>
      </c>
      <c r="B886" s="3">
        <v>225.17440795898401</v>
      </c>
      <c r="C886" s="3">
        <v>181.96000671386699</v>
      </c>
      <c r="D886" s="3">
        <v>157.95803833007801</v>
      </c>
      <c r="E886" s="3">
        <v>201.68962097167901</v>
      </c>
      <c r="F886" s="3">
        <v>69.476448059082003</v>
      </c>
      <c r="G886" s="3">
        <v>466.77252197265602</v>
      </c>
      <c r="H886" s="3">
        <v>581.78271484375</v>
      </c>
      <c r="I886" s="3">
        <v>83.793373107910099</v>
      </c>
      <c r="J886" s="3">
        <v>119.91797637939401</v>
      </c>
      <c r="K886" s="3">
        <v>237.941314697265</v>
      </c>
      <c r="L886" s="3">
        <v>120.503089904785</v>
      </c>
    </row>
    <row r="887" spans="1:12" x14ac:dyDescent="0.3">
      <c r="A887" s="1">
        <v>45569</v>
      </c>
      <c r="B887" s="3">
        <v>226.30194091796801</v>
      </c>
      <c r="C887" s="3">
        <v>186.509994506835</v>
      </c>
      <c r="D887" s="3">
        <v>157.75134277343699</v>
      </c>
      <c r="E887" s="3">
        <v>208.84832763671801</v>
      </c>
      <c r="F887" s="3">
        <v>69.131629943847599</v>
      </c>
      <c r="G887" s="3">
        <v>465.21246337890602</v>
      </c>
      <c r="H887" s="3">
        <v>594.930419921875</v>
      </c>
      <c r="I887" s="3">
        <v>82.611099243164006</v>
      </c>
      <c r="J887" s="3">
        <v>120.291366577148</v>
      </c>
      <c r="K887" s="3">
        <v>236.19108581542901</v>
      </c>
      <c r="L887" s="3">
        <v>122.714973449707</v>
      </c>
    </row>
    <row r="888" spans="1:12" x14ac:dyDescent="0.3">
      <c r="A888" s="1">
        <v>45572</v>
      </c>
      <c r="B888" s="3">
        <v>221.20317077636699</v>
      </c>
      <c r="C888" s="3">
        <v>180.80000305175699</v>
      </c>
      <c r="D888" s="3">
        <v>157.00338745117099</v>
      </c>
      <c r="E888" s="3">
        <v>208.56156921386699</v>
      </c>
      <c r="F888" s="3">
        <v>67.988800048828097</v>
      </c>
      <c r="G888" s="3">
        <v>460.30377197265602</v>
      </c>
      <c r="H888" s="3">
        <v>583.789306640625</v>
      </c>
      <c r="I888" s="3">
        <v>79.103706359863196</v>
      </c>
      <c r="J888" s="3">
        <v>117.913444519042</v>
      </c>
      <c r="K888" s="3">
        <v>234.22332763671801</v>
      </c>
      <c r="L888" s="3">
        <v>123.24581909179599</v>
      </c>
    </row>
    <row r="889" spans="1:12" x14ac:dyDescent="0.3">
      <c r="A889" s="1">
        <v>45573</v>
      </c>
      <c r="B889" s="3">
        <v>225.27420043945301</v>
      </c>
      <c r="C889" s="3">
        <v>182.72000122070301</v>
      </c>
      <c r="D889" s="3">
        <v>157.16085815429599</v>
      </c>
      <c r="E889" s="3">
        <v>208.38359069824199</v>
      </c>
      <c r="F889" s="3">
        <v>68.156288146972599</v>
      </c>
      <c r="G889" s="3">
        <v>466.46450805664</v>
      </c>
      <c r="H889" s="3">
        <v>591.88555908203102</v>
      </c>
      <c r="I889" s="3">
        <v>79.310600280761705</v>
      </c>
      <c r="J889" s="3">
        <v>117.264915466308</v>
      </c>
      <c r="K889" s="3">
        <v>234.90560913085901</v>
      </c>
      <c r="L889" s="3">
        <v>119.972244262695</v>
      </c>
    </row>
    <row r="890" spans="1:12" x14ac:dyDescent="0.3">
      <c r="A890" s="1">
        <v>45574</v>
      </c>
      <c r="B890" s="3">
        <v>229.03591918945301</v>
      </c>
      <c r="C890" s="3">
        <v>185.169998168945</v>
      </c>
      <c r="D890" s="3">
        <v>158.10565185546801</v>
      </c>
      <c r="E890" s="3">
        <v>211.02362060546801</v>
      </c>
      <c r="F890" s="3">
        <v>68.540512084960895</v>
      </c>
      <c r="G890" s="3">
        <v>466.593658447265</v>
      </c>
      <c r="H890" s="3">
        <v>589.50958251953102</v>
      </c>
      <c r="I890" s="3">
        <v>79.389419555664006</v>
      </c>
      <c r="J890" s="3">
        <v>116.773620605468</v>
      </c>
      <c r="K890" s="3">
        <v>235.02426147460901</v>
      </c>
      <c r="L890" s="3">
        <v>120.02138519287099</v>
      </c>
    </row>
    <row r="891" spans="1:12" x14ac:dyDescent="0.3">
      <c r="A891" s="1">
        <v>45575</v>
      </c>
      <c r="B891" s="3">
        <v>228.53700256347599</v>
      </c>
      <c r="C891" s="3">
        <v>186.64999389648401</v>
      </c>
      <c r="D891" s="3">
        <v>157.96786499023401</v>
      </c>
      <c r="E891" s="3">
        <v>210.45013427734301</v>
      </c>
      <c r="F891" s="3">
        <v>68.225250244140597</v>
      </c>
      <c r="G891" s="3">
        <v>466.44464111328102</v>
      </c>
      <c r="H891" s="3">
        <v>582.84088134765602</v>
      </c>
      <c r="I891" s="3">
        <v>79.744094848632798</v>
      </c>
      <c r="J891" s="3">
        <v>116.22335815429599</v>
      </c>
      <c r="K891" s="3">
        <v>236.15153503417901</v>
      </c>
      <c r="L891" s="3">
        <v>121.053596496582</v>
      </c>
    </row>
    <row r="892" spans="1:12" x14ac:dyDescent="0.3">
      <c r="A892" s="1">
        <v>45576</v>
      </c>
      <c r="B892" s="3">
        <v>227.05029296875</v>
      </c>
      <c r="C892" s="3">
        <v>188.82000732421801</v>
      </c>
      <c r="D892" s="3">
        <v>158.90283203125</v>
      </c>
      <c r="E892" s="3">
        <v>219.79400634765599</v>
      </c>
      <c r="F892" s="3">
        <v>68.540512084960895</v>
      </c>
      <c r="G892" s="3">
        <v>471.03530883789</v>
      </c>
      <c r="H892" s="3">
        <v>588.95056152343705</v>
      </c>
      <c r="I892" s="3">
        <v>80.650505065917898</v>
      </c>
      <c r="J892" s="3">
        <v>118.149269104003</v>
      </c>
      <c r="K892" s="3">
        <v>239.6025390625</v>
      </c>
      <c r="L892" s="3">
        <v>121.51563262939401</v>
      </c>
    </row>
    <row r="893" spans="1:12" x14ac:dyDescent="0.3">
      <c r="A893" s="1">
        <v>45579</v>
      </c>
      <c r="B893" s="3">
        <v>230.79205322265599</v>
      </c>
      <c r="C893" s="3">
        <v>187.53999328613199</v>
      </c>
      <c r="D893" s="3">
        <v>159.04061889648401</v>
      </c>
      <c r="E893" s="3">
        <v>218.99310302734301</v>
      </c>
      <c r="F893" s="3">
        <v>69.299118041992102</v>
      </c>
      <c r="G893" s="3">
        <v>474.55288696289</v>
      </c>
      <c r="H893" s="3">
        <v>589.419677734375</v>
      </c>
      <c r="I893" s="3">
        <v>81.684989929199205</v>
      </c>
      <c r="J893" s="3">
        <v>118.36544799804599</v>
      </c>
      <c r="K893" s="3">
        <v>242.52946472167901</v>
      </c>
      <c r="L893" s="3">
        <v>121.97767639160099</v>
      </c>
    </row>
    <row r="894" spans="1:12" x14ac:dyDescent="0.3">
      <c r="A894" s="1">
        <v>45580</v>
      </c>
      <c r="B894" s="3">
        <v>233.33645629882801</v>
      </c>
      <c r="C894" s="3">
        <v>187.69000244140599</v>
      </c>
      <c r="D894" s="3">
        <v>161.50102233886699</v>
      </c>
      <c r="E894" s="3">
        <v>219.89289855957</v>
      </c>
      <c r="F894" s="3">
        <v>69.299118041992102</v>
      </c>
      <c r="G894" s="3">
        <v>477.66305541992102</v>
      </c>
      <c r="H894" s="3">
        <v>585.27679443359295</v>
      </c>
      <c r="I894" s="3">
        <v>81.566764831542898</v>
      </c>
      <c r="J894" s="3">
        <v>119.27927398681599</v>
      </c>
      <c r="K894" s="3">
        <v>243.04365539550699</v>
      </c>
      <c r="L894" s="3">
        <v>118.31086730957</v>
      </c>
    </row>
    <row r="895" spans="1:12" x14ac:dyDescent="0.3">
      <c r="A895" s="1">
        <v>45581</v>
      </c>
      <c r="B895" s="3">
        <v>231.27099609375</v>
      </c>
      <c r="C895" s="3">
        <v>186.88999938964801</v>
      </c>
      <c r="D895" s="3">
        <v>161.67816162109301</v>
      </c>
      <c r="E895" s="3">
        <v>221.12887573242099</v>
      </c>
      <c r="F895" s="3">
        <v>69.525711059570298</v>
      </c>
      <c r="G895" s="3">
        <v>480.912353515625</v>
      </c>
      <c r="H895" s="3">
        <v>575.81280517578102</v>
      </c>
      <c r="I895" s="3">
        <v>83.143127441406193</v>
      </c>
      <c r="J895" s="3">
        <v>124.762252807617</v>
      </c>
      <c r="K895" s="3">
        <v>245.32785034179599</v>
      </c>
      <c r="L895" s="3">
        <v>118.61562347412099</v>
      </c>
    </row>
    <row r="896" spans="1:12" x14ac:dyDescent="0.3">
      <c r="A896" s="1">
        <v>45582</v>
      </c>
      <c r="B896" s="3">
        <v>231.64018249511699</v>
      </c>
      <c r="C896" s="3">
        <v>187.52999877929599</v>
      </c>
      <c r="D896" s="3">
        <v>161.86515808105401</v>
      </c>
      <c r="E896" s="3">
        <v>221.90011596679599</v>
      </c>
      <c r="F896" s="3">
        <v>68.865631103515597</v>
      </c>
      <c r="G896" s="3">
        <v>482.97912597656199</v>
      </c>
      <c r="H896" s="3">
        <v>575.95263671875</v>
      </c>
      <c r="I896" s="3">
        <v>82.542129516601506</v>
      </c>
      <c r="J896" s="3">
        <v>120.56649780273401</v>
      </c>
      <c r="K896" s="3">
        <v>239.01913452148401</v>
      </c>
      <c r="L896" s="3">
        <v>118.31086730957</v>
      </c>
    </row>
    <row r="897" spans="1:12" x14ac:dyDescent="0.3">
      <c r="A897" s="1">
        <v>45583</v>
      </c>
      <c r="B897" s="3">
        <v>234.48393249511699</v>
      </c>
      <c r="C897" s="3">
        <v>188.99000549316401</v>
      </c>
      <c r="D897" s="3">
        <v>162.50485229492099</v>
      </c>
      <c r="E897" s="3">
        <v>222.83944702148401</v>
      </c>
      <c r="F897" s="3">
        <v>69.397644042968693</v>
      </c>
      <c r="G897" s="3">
        <v>483.36669921875</v>
      </c>
      <c r="H897" s="3">
        <v>575.49334716796795</v>
      </c>
      <c r="I897" s="3">
        <v>83.133270263671804</v>
      </c>
      <c r="J897" s="3">
        <v>120.369979858398</v>
      </c>
      <c r="K897" s="3">
        <v>241.37254333496</v>
      </c>
      <c r="L897" s="3">
        <v>117.97663116455</v>
      </c>
    </row>
    <row r="898" spans="1:12" x14ac:dyDescent="0.3">
      <c r="A898" s="1">
        <v>45586</v>
      </c>
      <c r="B898" s="3">
        <v>235.960678100585</v>
      </c>
      <c r="C898" s="3">
        <v>189.07000732421801</v>
      </c>
      <c r="D898" s="3">
        <v>160.25112915039</v>
      </c>
      <c r="E898" s="3">
        <v>220.49606323242099</v>
      </c>
      <c r="F898" s="3">
        <v>68.422286987304602</v>
      </c>
      <c r="G898" s="3">
        <v>480.29623413085898</v>
      </c>
      <c r="H898" s="3">
        <v>574.185546875</v>
      </c>
      <c r="I898" s="3">
        <v>82.788436889648395</v>
      </c>
      <c r="J898" s="3">
        <v>115.72222137451099</v>
      </c>
      <c r="K898" s="3">
        <v>237.66444396972599</v>
      </c>
      <c r="L898" s="3">
        <v>118.045448303222</v>
      </c>
    </row>
    <row r="899" spans="1:12" x14ac:dyDescent="0.3">
      <c r="A899" s="1">
        <v>45587</v>
      </c>
      <c r="B899" s="3">
        <v>235.342041015625</v>
      </c>
      <c r="C899" s="3">
        <v>189.69999694824199</v>
      </c>
      <c r="D899" s="3">
        <v>160.86129760742099</v>
      </c>
      <c r="E899" s="3">
        <v>221.60346984863199</v>
      </c>
      <c r="F899" s="3">
        <v>68.422286987304602</v>
      </c>
      <c r="G899" s="3">
        <v>478.89520263671801</v>
      </c>
      <c r="H899" s="3">
        <v>581.02404785156205</v>
      </c>
      <c r="I899" s="3">
        <v>82.463317871093693</v>
      </c>
      <c r="J899" s="3">
        <v>116.87187957763599</v>
      </c>
      <c r="K899" s="3">
        <v>238.75215148925699</v>
      </c>
      <c r="L899" s="3">
        <v>118.65493774414</v>
      </c>
    </row>
    <row r="900" spans="1:12" x14ac:dyDescent="0.3">
      <c r="A900" s="1">
        <v>45588</v>
      </c>
      <c r="B900" s="3">
        <v>230.25323486328099</v>
      </c>
      <c r="C900" s="3">
        <v>184.71000671386699</v>
      </c>
      <c r="D900" s="3">
        <v>163.233139038085</v>
      </c>
      <c r="E900" s="3">
        <v>220.90145874023401</v>
      </c>
      <c r="F900" s="3">
        <v>67.003601074218693</v>
      </c>
      <c r="G900" s="3">
        <v>474.40383911132801</v>
      </c>
      <c r="H900" s="3">
        <v>562.73498535156205</v>
      </c>
      <c r="I900" s="3">
        <v>83.704696655273395</v>
      </c>
      <c r="J900" s="3">
        <v>118.72901916503901</v>
      </c>
      <c r="K900" s="3">
        <v>238.65327453613199</v>
      </c>
      <c r="L900" s="3">
        <v>118.232223510742</v>
      </c>
    </row>
    <row r="901" spans="1:12" x14ac:dyDescent="0.3">
      <c r="A901" s="1">
        <v>45589</v>
      </c>
      <c r="B901" s="3">
        <v>230.06365966796801</v>
      </c>
      <c r="C901" s="3">
        <v>186.38000488281199</v>
      </c>
      <c r="D901" s="3">
        <v>161.07781982421801</v>
      </c>
      <c r="E901" s="3">
        <v>222.45381164550699</v>
      </c>
      <c r="F901" s="3">
        <v>66.304107666015597</v>
      </c>
      <c r="G901" s="3">
        <v>471.45266723632801</v>
      </c>
      <c r="H901" s="3">
        <v>566.818115234375</v>
      </c>
      <c r="I901" s="3">
        <v>81.586463928222599</v>
      </c>
      <c r="J901" s="3">
        <v>118.296669006347</v>
      </c>
      <c r="K901" s="3">
        <v>228.17170715332</v>
      </c>
      <c r="L901" s="3">
        <v>117.563743591308</v>
      </c>
    </row>
    <row r="902" spans="1:12" x14ac:dyDescent="0.3">
      <c r="A902" s="1">
        <v>45590</v>
      </c>
      <c r="B902" s="3">
        <v>230.90180969238199</v>
      </c>
      <c r="C902" s="3">
        <v>187.83000183105401</v>
      </c>
      <c r="D902" s="3">
        <v>158.33201599121</v>
      </c>
      <c r="E902" s="3">
        <v>219.81379699707</v>
      </c>
      <c r="F902" s="3">
        <v>65.929725646972599</v>
      </c>
      <c r="G902" s="3">
        <v>470.75711059570301</v>
      </c>
      <c r="H902" s="3">
        <v>572.27880859375</v>
      </c>
      <c r="I902" s="3">
        <v>80.226852416992102</v>
      </c>
      <c r="J902" s="3">
        <v>115.49623107910099</v>
      </c>
      <c r="K902" s="3">
        <v>227.72674560546801</v>
      </c>
      <c r="L902" s="3">
        <v>117.465446472167</v>
      </c>
    </row>
    <row r="903" spans="1:12" x14ac:dyDescent="0.3">
      <c r="A903" s="1">
        <v>45593</v>
      </c>
      <c r="B903" s="3">
        <v>232.887435913085</v>
      </c>
      <c r="C903" s="3">
        <v>188.38999938964801</v>
      </c>
      <c r="D903" s="3">
        <v>159.04061889648401</v>
      </c>
      <c r="E903" s="3">
        <v>222.96798706054599</v>
      </c>
      <c r="F903" s="3">
        <v>65.683425903320298</v>
      </c>
      <c r="G903" s="3">
        <v>472.98291015625</v>
      </c>
      <c r="H903" s="3">
        <v>577.18048095703102</v>
      </c>
      <c r="I903" s="3">
        <v>81.645584106445298</v>
      </c>
      <c r="J903" s="3">
        <v>115.76152801513599</v>
      </c>
      <c r="K903" s="3">
        <v>229.38795471191401</v>
      </c>
      <c r="L903" s="3">
        <v>116.885437011718</v>
      </c>
    </row>
    <row r="904" spans="1:12" x14ac:dyDescent="0.3">
      <c r="A904" s="1">
        <v>45594</v>
      </c>
      <c r="B904" s="3">
        <v>233.15684509277301</v>
      </c>
      <c r="C904" s="3">
        <v>190.83000183105401</v>
      </c>
      <c r="D904" s="3">
        <v>157.55451965332</v>
      </c>
      <c r="E904" s="3">
        <v>220.39717102050699</v>
      </c>
      <c r="F904" s="3">
        <v>64.589851379394503</v>
      </c>
      <c r="G904" s="3">
        <v>471.65139770507801</v>
      </c>
      <c r="H904" s="3">
        <v>592.27496337890602</v>
      </c>
      <c r="I904" s="3">
        <v>78.384490966796804</v>
      </c>
      <c r="J904" s="3">
        <v>113.305000305175</v>
      </c>
      <c r="K904" s="3">
        <v>229.397857666015</v>
      </c>
      <c r="L904" s="3">
        <v>115.29288482666</v>
      </c>
    </row>
    <row r="905" spans="1:12" x14ac:dyDescent="0.3">
      <c r="A905" s="1">
        <v>45595</v>
      </c>
      <c r="B905" s="3">
        <v>229.59469604492099</v>
      </c>
      <c r="C905" s="3">
        <v>192.72999572753901</v>
      </c>
      <c r="D905" s="3">
        <v>158.06628417968699</v>
      </c>
      <c r="E905" s="3">
        <v>221.89022827148401</v>
      </c>
      <c r="F905" s="3">
        <v>64.944526672363196</v>
      </c>
      <c r="G905" s="3">
        <v>470.39938354492102</v>
      </c>
      <c r="H905" s="3">
        <v>590.79736328125</v>
      </c>
      <c r="I905" s="3">
        <v>77.921424865722599</v>
      </c>
      <c r="J905" s="3">
        <v>113.855262756347</v>
      </c>
      <c r="K905" s="3">
        <v>229.57585144042901</v>
      </c>
      <c r="L905" s="3">
        <v>114.712882995605</v>
      </c>
    </row>
    <row r="906" spans="1:12" x14ac:dyDescent="0.3">
      <c r="A906" s="1">
        <v>45596</v>
      </c>
      <c r="B906" s="3">
        <v>225.41389465332</v>
      </c>
      <c r="C906" s="3">
        <v>186.39999389648401</v>
      </c>
      <c r="D906" s="3">
        <v>157.32817077636699</v>
      </c>
      <c r="E906" s="3">
        <v>219.42817687988199</v>
      </c>
      <c r="F906" s="3">
        <v>64.343551635742102</v>
      </c>
      <c r="G906" s="3">
        <v>453.258697509765</v>
      </c>
      <c r="H906" s="3">
        <v>566.61846923828102</v>
      </c>
      <c r="I906" s="3">
        <v>78.079071044921804</v>
      </c>
      <c r="J906" s="3">
        <v>110.97621154785099</v>
      </c>
      <c r="K906" s="3">
        <v>229.476959228515</v>
      </c>
      <c r="L906" s="3">
        <v>114.80136108398401</v>
      </c>
    </row>
    <row r="907" spans="1:12" x14ac:dyDescent="0.3">
      <c r="A907" s="1">
        <v>45597</v>
      </c>
      <c r="B907" s="3">
        <v>222.420486450195</v>
      </c>
      <c r="C907" s="3">
        <v>197.92999267578099</v>
      </c>
      <c r="D907" s="3">
        <v>157.59388732910099</v>
      </c>
      <c r="E907" s="3">
        <v>220.43673706054599</v>
      </c>
      <c r="F907" s="3">
        <v>64.047996520996094</v>
      </c>
      <c r="G907" s="3">
        <v>454.411376953125</v>
      </c>
      <c r="H907" s="3">
        <v>566.19915771484295</v>
      </c>
      <c r="I907" s="3">
        <v>76.207138061523395</v>
      </c>
      <c r="J907" s="3">
        <v>111.42820739746</v>
      </c>
      <c r="K907" s="3">
        <v>230.09002685546801</v>
      </c>
      <c r="L907" s="3">
        <v>113.00235748291</v>
      </c>
    </row>
    <row r="908" spans="1:12" x14ac:dyDescent="0.3">
      <c r="A908" s="1">
        <v>45600</v>
      </c>
      <c r="B908" s="3">
        <v>221.52244567871</v>
      </c>
      <c r="C908" s="3">
        <v>195.77999877929599</v>
      </c>
      <c r="D908" s="3">
        <v>155.73382568359301</v>
      </c>
      <c r="E908" s="3">
        <v>217.31219482421801</v>
      </c>
      <c r="F908" s="3">
        <v>64.146514892578097</v>
      </c>
      <c r="G908" s="3">
        <v>455.41497802734301</v>
      </c>
      <c r="H908" s="3">
        <v>559.73010253906205</v>
      </c>
      <c r="I908" s="3">
        <v>77.212074279785099</v>
      </c>
      <c r="J908" s="3">
        <v>111.88021087646401</v>
      </c>
      <c r="K908" s="3">
        <v>227.34109497070301</v>
      </c>
      <c r="L908" s="3">
        <v>116.60034942626901</v>
      </c>
    </row>
    <row r="909" spans="1:12" x14ac:dyDescent="0.3">
      <c r="A909" s="1">
        <v>45601</v>
      </c>
      <c r="B909" s="3">
        <v>222.95928955078099</v>
      </c>
      <c r="C909" s="3">
        <v>199.5</v>
      </c>
      <c r="D909" s="3">
        <v>155.84208679199199</v>
      </c>
      <c r="E909" s="3">
        <v>219.003005981445</v>
      </c>
      <c r="F909" s="3">
        <v>64.402664184570298</v>
      </c>
      <c r="G909" s="3">
        <v>452.006744384765</v>
      </c>
      <c r="H909" s="3">
        <v>571.460205078125</v>
      </c>
      <c r="I909" s="3">
        <v>77.487930297851506</v>
      </c>
      <c r="J909" s="3">
        <v>112.440299987792</v>
      </c>
      <c r="K909" s="3">
        <v>231.25685119628901</v>
      </c>
      <c r="L909" s="3">
        <v>116.94442749023401</v>
      </c>
    </row>
    <row r="910" spans="1:12" x14ac:dyDescent="0.3">
      <c r="A910" s="1">
        <v>45602</v>
      </c>
      <c r="B910" s="3">
        <v>222.23089599609301</v>
      </c>
      <c r="C910" s="3">
        <v>207.08999633789</v>
      </c>
      <c r="D910" s="3">
        <v>155.37953186035099</v>
      </c>
      <c r="E910" s="3">
        <v>244.28590393066401</v>
      </c>
      <c r="F910" s="3">
        <v>62.757377624511697</v>
      </c>
      <c r="G910" s="3">
        <v>459.697662353515</v>
      </c>
      <c r="H910" s="3">
        <v>571.08087158203102</v>
      </c>
      <c r="I910" s="3">
        <v>73.4189453125</v>
      </c>
      <c r="J910" s="3">
        <v>111.76229095458901</v>
      </c>
      <c r="K910" s="3">
        <v>245.71350097656199</v>
      </c>
      <c r="L910" s="3">
        <v>118.94985961914</v>
      </c>
    </row>
    <row r="911" spans="1:12" x14ac:dyDescent="0.3">
      <c r="A911" s="1">
        <v>45603</v>
      </c>
      <c r="B911" s="3">
        <v>226.98043823242099</v>
      </c>
      <c r="C911" s="3">
        <v>210.05000305175699</v>
      </c>
      <c r="D911" s="3">
        <v>154.24774169921801</v>
      </c>
      <c r="E911" s="3">
        <v>233.725830078125</v>
      </c>
      <c r="F911" s="3">
        <v>62.717967987060497</v>
      </c>
      <c r="G911" s="3">
        <v>462.51965332031199</v>
      </c>
      <c r="H911" s="3">
        <v>590.69763183593705</v>
      </c>
      <c r="I911" s="3">
        <v>73.517478942871094</v>
      </c>
      <c r="J911" s="3">
        <v>112.22412109375</v>
      </c>
      <c r="K911" s="3">
        <v>239.84974670410099</v>
      </c>
      <c r="L911" s="3">
        <v>119.09732055664</v>
      </c>
    </row>
    <row r="912" spans="1:12" x14ac:dyDescent="0.3">
      <c r="A912" s="1">
        <v>45604</v>
      </c>
      <c r="B912" s="3">
        <v>226.71073913574199</v>
      </c>
      <c r="C912" s="3">
        <v>208.17999267578099</v>
      </c>
      <c r="D912" s="3">
        <v>153.00769042968699</v>
      </c>
      <c r="E912" s="3">
        <v>234.319076538085</v>
      </c>
      <c r="F912" s="3">
        <v>62.97412109375</v>
      </c>
      <c r="G912" s="3">
        <v>456.567626953125</v>
      </c>
      <c r="H912" s="3">
        <v>588.34161376953102</v>
      </c>
      <c r="I912" s="3">
        <v>75.832756042480398</v>
      </c>
      <c r="J912" s="3">
        <v>113.815963745117</v>
      </c>
      <c r="K912" s="3">
        <v>238.79171752929599</v>
      </c>
      <c r="L912" s="3">
        <v>119.057991027832</v>
      </c>
    </row>
    <row r="913" spans="1:12" x14ac:dyDescent="0.3">
      <c r="A913" s="1">
        <v>45607</v>
      </c>
      <c r="B913" s="3">
        <v>223.98373413085901</v>
      </c>
      <c r="C913" s="3">
        <v>206.83999633789</v>
      </c>
      <c r="D913" s="3">
        <v>152.58448791503901</v>
      </c>
      <c r="E913" s="3">
        <v>236.60313415527301</v>
      </c>
      <c r="F913" s="3">
        <v>62.422409057617102</v>
      </c>
      <c r="G913" s="3">
        <v>453.546875</v>
      </c>
      <c r="H913" s="3">
        <v>582.18200683593705</v>
      </c>
      <c r="I913" s="3">
        <v>74.788414001464801</v>
      </c>
      <c r="J913" s="3">
        <v>112.11604309082</v>
      </c>
      <c r="K913" s="3">
        <v>239.24656677246</v>
      </c>
      <c r="L913" s="3">
        <v>118.428840637207</v>
      </c>
    </row>
    <row r="914" spans="1:12" x14ac:dyDescent="0.3">
      <c r="A914" s="1">
        <v>45608</v>
      </c>
      <c r="B914" s="3">
        <v>223.98373413085901</v>
      </c>
      <c r="C914" s="3">
        <v>208.91000366210901</v>
      </c>
      <c r="D914" s="3">
        <v>150.22251892089801</v>
      </c>
      <c r="E914" s="3">
        <v>236.8701171875</v>
      </c>
      <c r="F914" s="3">
        <v>62.264774322509702</v>
      </c>
      <c r="G914" s="3">
        <v>452.70223999023398</v>
      </c>
      <c r="H914" s="3">
        <v>583.82922363281205</v>
      </c>
      <c r="I914" s="3">
        <v>73.162796020507798</v>
      </c>
      <c r="J914" s="3">
        <v>110.789512634277</v>
      </c>
      <c r="K914" s="3">
        <v>236.24053955078099</v>
      </c>
      <c r="L914" s="3">
        <v>118.31086730957</v>
      </c>
    </row>
    <row r="915" spans="1:12" x14ac:dyDescent="0.3">
      <c r="A915" s="1">
        <v>45609</v>
      </c>
      <c r="B915" s="3">
        <v>224.87275695800699</v>
      </c>
      <c r="C915" s="3">
        <v>214.100006103515</v>
      </c>
      <c r="D915" s="3">
        <v>150.81301879882801</v>
      </c>
      <c r="E915" s="3">
        <v>238.4521484375</v>
      </c>
      <c r="F915" s="3">
        <v>62.067733764648402</v>
      </c>
      <c r="G915" s="3">
        <v>453.34814453125</v>
      </c>
      <c r="H915" s="3">
        <v>579.01739501953102</v>
      </c>
      <c r="I915" s="3">
        <v>73.143089294433594</v>
      </c>
      <c r="J915" s="3">
        <v>114.543090820312</v>
      </c>
      <c r="K915" s="3">
        <v>237.72378540039</v>
      </c>
      <c r="L915" s="3">
        <v>119.411895751953</v>
      </c>
    </row>
    <row r="916" spans="1:12" x14ac:dyDescent="0.3">
      <c r="A916" s="1">
        <v>45610</v>
      </c>
      <c r="B916" s="3">
        <v>227.96936035156199</v>
      </c>
      <c r="C916" s="3">
        <v>211.47999572753901</v>
      </c>
      <c r="D916" s="3">
        <v>149.46470642089801</v>
      </c>
      <c r="E916" s="3">
        <v>239.15417480468699</v>
      </c>
      <c r="F916" s="3">
        <v>61.6243896484375</v>
      </c>
      <c r="G916" s="3">
        <v>450.61557006835898</v>
      </c>
      <c r="H916" s="3">
        <v>576.18218994140602</v>
      </c>
      <c r="I916" s="3">
        <v>74.167724609375</v>
      </c>
      <c r="J916" s="3">
        <v>112.754737854003</v>
      </c>
      <c r="K916" s="3">
        <v>232.94775390625</v>
      </c>
      <c r="L916" s="3">
        <v>119.49118041992099</v>
      </c>
    </row>
    <row r="917" spans="1:12" x14ac:dyDescent="0.3">
      <c r="A917" s="1">
        <v>45611</v>
      </c>
      <c r="B917" s="3">
        <v>224.75288391113199</v>
      </c>
      <c r="C917" s="3">
        <v>202.61000061035099</v>
      </c>
      <c r="D917" s="3">
        <v>151.56097412109301</v>
      </c>
      <c r="E917" s="3">
        <v>242.55554199218699</v>
      </c>
      <c r="F917" s="3">
        <v>60.826381683349602</v>
      </c>
      <c r="G917" s="3">
        <v>446.25341796875</v>
      </c>
      <c r="H917" s="3">
        <v>553.14129638671795</v>
      </c>
      <c r="I917" s="3">
        <v>75.221916198730398</v>
      </c>
      <c r="J917" s="3">
        <v>111.447860717773</v>
      </c>
      <c r="K917" s="3">
        <v>232.93785095214801</v>
      </c>
      <c r="L917" s="3">
        <v>118.252265930175</v>
      </c>
    </row>
    <row r="918" spans="1:12" x14ac:dyDescent="0.3">
      <c r="A918" s="1">
        <v>45614</v>
      </c>
      <c r="B918" s="3">
        <v>227.76957702636699</v>
      </c>
      <c r="C918" s="3">
        <v>201.69999694824199</v>
      </c>
      <c r="D918" s="3">
        <v>152.31878662109301</v>
      </c>
      <c r="E918" s="3">
        <v>242.27868652343699</v>
      </c>
      <c r="F918" s="3">
        <v>60.944606781005803</v>
      </c>
      <c r="G918" s="3">
        <v>445.72677612304602</v>
      </c>
      <c r="H918" s="3">
        <v>553.46081542968705</v>
      </c>
      <c r="I918" s="3">
        <v>75.261322021484304</v>
      </c>
      <c r="J918" s="3">
        <v>112.656478881835</v>
      </c>
      <c r="K918" s="3">
        <v>231.79081726074199</v>
      </c>
      <c r="L918" s="3">
        <v>119.24340057373</v>
      </c>
    </row>
    <row r="919" spans="1:12" x14ac:dyDescent="0.3">
      <c r="A919" s="1">
        <v>45615</v>
      </c>
      <c r="B919" s="3">
        <v>228.02928161621</v>
      </c>
      <c r="C919" s="3">
        <v>204.61000061035099</v>
      </c>
      <c r="D919" s="3">
        <v>150.57681274414</v>
      </c>
      <c r="E919" s="3">
        <v>240.36045837402301</v>
      </c>
      <c r="F919" s="3">
        <v>61.663803100585902</v>
      </c>
      <c r="G919" s="3">
        <v>441.245361328125</v>
      </c>
      <c r="H919" s="3">
        <v>560.13946533203102</v>
      </c>
      <c r="I919" s="3">
        <v>75.941131591796804</v>
      </c>
      <c r="J919" s="3">
        <v>113.128120422363</v>
      </c>
      <c r="K919" s="3">
        <v>230.683334350585</v>
      </c>
      <c r="L919" s="3">
        <v>117.57829284667901</v>
      </c>
    </row>
    <row r="920" spans="1:12" x14ac:dyDescent="0.3">
      <c r="A920" s="1">
        <v>45616</v>
      </c>
      <c r="B920" s="3">
        <v>228.74848937988199</v>
      </c>
      <c r="C920" s="3">
        <v>202.88000488281199</v>
      </c>
      <c r="D920" s="3">
        <v>150.68507385253901</v>
      </c>
      <c r="E920" s="3">
        <v>238.076400756835</v>
      </c>
      <c r="F920" s="3">
        <v>62.057888031005803</v>
      </c>
      <c r="G920" s="3">
        <v>447.28683471679602</v>
      </c>
      <c r="H920" s="3">
        <v>564.56195068359295</v>
      </c>
      <c r="I920" s="3">
        <v>75.744079589843693</v>
      </c>
      <c r="J920" s="3">
        <v>112.548385620117</v>
      </c>
      <c r="K920" s="3">
        <v>230.95030212402301</v>
      </c>
      <c r="L920" s="3">
        <v>119.25331115722599</v>
      </c>
    </row>
    <row r="921" spans="1:12" x14ac:dyDescent="0.3">
      <c r="A921" s="1">
        <v>45617</v>
      </c>
      <c r="B921" s="3">
        <v>228.26902770996</v>
      </c>
      <c r="C921" s="3">
        <v>198.38000488281199</v>
      </c>
      <c r="D921" s="3">
        <v>153.03721618652301</v>
      </c>
      <c r="E921" s="3">
        <v>242.01170349121</v>
      </c>
      <c r="F921" s="3">
        <v>62.8164863586425</v>
      </c>
      <c r="G921" s="3">
        <v>452.18557739257801</v>
      </c>
      <c r="H921" s="3">
        <v>562.13604736328102</v>
      </c>
      <c r="I921" s="3">
        <v>76.216995239257798</v>
      </c>
      <c r="J921" s="3">
        <v>111.988304138183</v>
      </c>
      <c r="K921" s="3">
        <v>236.34930419921801</v>
      </c>
      <c r="L921" s="3">
        <v>120.84903717041</v>
      </c>
    </row>
    <row r="922" spans="1:12" x14ac:dyDescent="0.3">
      <c r="A922" s="1">
        <v>45618</v>
      </c>
      <c r="B922" s="3">
        <v>229.61753845214801</v>
      </c>
      <c r="C922" s="3">
        <v>197.11999511718699</v>
      </c>
      <c r="D922" s="3">
        <v>152.71244812011699</v>
      </c>
      <c r="E922" s="3">
        <v>245.75917053222599</v>
      </c>
      <c r="F922" s="3">
        <v>62.97412109375</v>
      </c>
      <c r="G922" s="3">
        <v>451.89739990234301</v>
      </c>
      <c r="H922" s="3">
        <v>558.19281005859295</v>
      </c>
      <c r="I922" s="3">
        <v>75.378898620605398</v>
      </c>
      <c r="J922" s="3">
        <v>113.786483764648</v>
      </c>
      <c r="K922" s="3">
        <v>239.681640625</v>
      </c>
      <c r="L922" s="3">
        <v>120.71028137207</v>
      </c>
    </row>
    <row r="923" spans="1:12" x14ac:dyDescent="0.3">
      <c r="A923" s="1">
        <v>45621</v>
      </c>
      <c r="B923" s="3">
        <v>232.61424255371</v>
      </c>
      <c r="C923" s="3">
        <v>201.44999694824199</v>
      </c>
      <c r="D923" s="3">
        <v>153.31278991699199</v>
      </c>
      <c r="E923" s="3">
        <v>247.47962951660099</v>
      </c>
      <c r="F923" s="3">
        <v>63.427310943603501</v>
      </c>
      <c r="G923" s="3">
        <v>452.801666259765</v>
      </c>
      <c r="H923" s="3">
        <v>564.15264892578102</v>
      </c>
      <c r="I923" s="3">
        <v>76.013664245605398</v>
      </c>
      <c r="J923" s="3">
        <v>116.01700592041</v>
      </c>
      <c r="K923" s="3">
        <v>246.53422546386699</v>
      </c>
      <c r="L923" s="3">
        <v>118.90641784667901</v>
      </c>
    </row>
    <row r="924" spans="1:12" x14ac:dyDescent="0.3">
      <c r="A924" s="1">
        <v>45622</v>
      </c>
      <c r="B924" s="3">
        <v>234.801834106445</v>
      </c>
      <c r="C924" s="3">
        <v>207.86000061035099</v>
      </c>
      <c r="D924" s="3">
        <v>153.29295349121</v>
      </c>
      <c r="E924" s="3">
        <v>247.16322326660099</v>
      </c>
      <c r="F924" s="3">
        <v>63.594799041747997</v>
      </c>
      <c r="G924" s="3">
        <v>453.70587158203102</v>
      </c>
      <c r="H924" s="3">
        <v>572.56829833984295</v>
      </c>
      <c r="I924" s="3">
        <v>76.856719970703097</v>
      </c>
      <c r="J924" s="3">
        <v>114.15004730224599</v>
      </c>
      <c r="K924" s="3">
        <v>242.88545227050699</v>
      </c>
      <c r="L924" s="3">
        <v>116.92414855957</v>
      </c>
    </row>
    <row r="925" spans="1:12" x14ac:dyDescent="0.3">
      <c r="A925" s="1">
        <v>45623</v>
      </c>
      <c r="B925" s="3">
        <v>234.67198181152301</v>
      </c>
      <c r="C925" s="3">
        <v>205.74000549316401</v>
      </c>
      <c r="D925" s="3">
        <v>154.16595458984301</v>
      </c>
      <c r="E925" s="3">
        <v>246.98522949218699</v>
      </c>
      <c r="F925" s="3">
        <v>63.476573944091797</v>
      </c>
      <c r="G925" s="3">
        <v>454.222564697265</v>
      </c>
      <c r="H925" s="3">
        <v>568.23571777343705</v>
      </c>
      <c r="I925" s="3">
        <v>77.878303527832003</v>
      </c>
      <c r="J925" s="3">
        <v>115.75170135498</v>
      </c>
      <c r="K925" s="3">
        <v>242.48989868164</v>
      </c>
      <c r="L925" s="3">
        <v>116.616897583007</v>
      </c>
    </row>
    <row r="926" spans="1:12" x14ac:dyDescent="0.3">
      <c r="A926" s="1">
        <v>45625</v>
      </c>
      <c r="B926" s="3">
        <v>237.06935119628901</v>
      </c>
      <c r="C926" s="3">
        <v>207.88999938964801</v>
      </c>
      <c r="D926" s="3">
        <v>153.779052734375</v>
      </c>
      <c r="E926" s="3">
        <v>246.91603088378901</v>
      </c>
      <c r="F926" s="3">
        <v>63.610584259033203</v>
      </c>
      <c r="G926" s="3">
        <v>458.06802368164</v>
      </c>
      <c r="H926" s="3">
        <v>573.34704589843705</v>
      </c>
      <c r="I926" s="3">
        <v>78.027076721191406</v>
      </c>
      <c r="J926" s="3">
        <v>114.74943542480401</v>
      </c>
      <c r="K926" s="3">
        <v>241.92630004882801</v>
      </c>
      <c r="L926" s="3">
        <v>116.91423797607401</v>
      </c>
    </row>
    <row r="927" spans="1:12" x14ac:dyDescent="0.3">
      <c r="A927" s="1">
        <v>45628</v>
      </c>
      <c r="B927" s="3">
        <v>239.32685852050699</v>
      </c>
      <c r="C927" s="3">
        <v>210.71000671386699</v>
      </c>
      <c r="D927" s="3">
        <v>153.57072448730401</v>
      </c>
      <c r="E927" s="3">
        <v>243.48500061035099</v>
      </c>
      <c r="F927" s="3">
        <v>63.1837348937988</v>
      </c>
      <c r="G927" s="3">
        <v>456.77630615234301</v>
      </c>
      <c r="H927" s="3">
        <v>591.82568359375</v>
      </c>
      <c r="I927" s="3">
        <v>76.440155029296804</v>
      </c>
      <c r="J927" s="3">
        <v>113.82577514648401</v>
      </c>
      <c r="K927" s="3">
        <v>238.08963012695301</v>
      </c>
      <c r="L927" s="3">
        <v>116.805206298828</v>
      </c>
    </row>
    <row r="928" spans="1:12" x14ac:dyDescent="0.3">
      <c r="A928" s="1">
        <v>45629</v>
      </c>
      <c r="B928" s="3">
        <v>242.38349914550699</v>
      </c>
      <c r="C928" s="3">
        <v>213.44000244140599</v>
      </c>
      <c r="D928" s="3">
        <v>151.15010070800699</v>
      </c>
      <c r="E928" s="3">
        <v>242.071044921875</v>
      </c>
      <c r="F928" s="3">
        <v>63.0546875</v>
      </c>
      <c r="G928" s="3">
        <v>456.59689331054602</v>
      </c>
      <c r="H928" s="3">
        <v>612.61041259765602</v>
      </c>
      <c r="I928" s="3">
        <v>75.666526794433594</v>
      </c>
      <c r="J928" s="3">
        <v>114.37604522705</v>
      </c>
      <c r="K928" s="3">
        <v>234.34197998046801</v>
      </c>
      <c r="L928" s="3">
        <v>116.626808166503</v>
      </c>
    </row>
    <row r="929" spans="1:12" x14ac:dyDescent="0.3">
      <c r="A929" s="1">
        <v>45630</v>
      </c>
      <c r="B929" s="3">
        <v>242.74310302734301</v>
      </c>
      <c r="C929" s="3">
        <v>218.16000366210901</v>
      </c>
      <c r="D929" s="3">
        <v>149.27511596679599</v>
      </c>
      <c r="E929" s="3">
        <v>240.6669921875</v>
      </c>
      <c r="F929" s="3">
        <v>61.754280090332003</v>
      </c>
      <c r="G929" s="3">
        <v>457.92248535156199</v>
      </c>
      <c r="H929" s="3">
        <v>612.74017333984295</v>
      </c>
      <c r="I929" s="3">
        <v>75.121017456054602</v>
      </c>
      <c r="J929" s="3">
        <v>113.049522399902</v>
      </c>
      <c r="K929" s="3">
        <v>232.37422180175699</v>
      </c>
      <c r="L929" s="3">
        <v>113.26686096191401</v>
      </c>
    </row>
    <row r="930" spans="1:12" x14ac:dyDescent="0.3">
      <c r="A930" s="1">
        <v>45631</v>
      </c>
      <c r="B930" s="3">
        <v>242.77307128906199</v>
      </c>
      <c r="C930" s="3">
        <v>220.55000305175699</v>
      </c>
      <c r="D930" s="3">
        <v>148.33265686035099</v>
      </c>
      <c r="E930" s="3">
        <v>242.7236328125</v>
      </c>
      <c r="F930" s="3">
        <v>62.459079742431598</v>
      </c>
      <c r="G930" s="3">
        <v>447.08859252929602</v>
      </c>
      <c r="H930" s="3">
        <v>607.89837646484295</v>
      </c>
      <c r="I930" s="3">
        <v>75.577262878417898</v>
      </c>
      <c r="J930" s="3">
        <v>111.811431884765</v>
      </c>
      <c r="K930" s="3">
        <v>232.00836181640599</v>
      </c>
      <c r="L930" s="3">
        <v>113.76242828369099</v>
      </c>
    </row>
    <row r="931" spans="1:12" x14ac:dyDescent="0.3">
      <c r="A931" s="1">
        <v>45632</v>
      </c>
      <c r="B931" s="3">
        <v>242.57328796386699</v>
      </c>
      <c r="C931" s="3">
        <v>227.02999877929599</v>
      </c>
      <c r="D931" s="3">
        <v>148.12431335449199</v>
      </c>
      <c r="E931" s="3">
        <v>244.58251953125</v>
      </c>
      <c r="F931" s="3">
        <v>62.071937561035099</v>
      </c>
      <c r="G931" s="3">
        <v>447.94573974609301</v>
      </c>
      <c r="H931" s="3">
        <v>622.71325683593705</v>
      </c>
      <c r="I931" s="3">
        <v>74.625106811523395</v>
      </c>
      <c r="J931" s="3">
        <v>110.05255126953099</v>
      </c>
      <c r="K931" s="3">
        <v>230.960205078125</v>
      </c>
      <c r="L931" s="3">
        <v>112.56315612792901</v>
      </c>
    </row>
    <row r="932" spans="1:12" x14ac:dyDescent="0.3">
      <c r="A932" s="1">
        <v>45635</v>
      </c>
      <c r="B932" s="3">
        <v>246.47900390625</v>
      </c>
      <c r="C932" s="3">
        <v>226.08999633789</v>
      </c>
      <c r="D932" s="3">
        <v>148.412017822265</v>
      </c>
      <c r="E932" s="3">
        <v>241.07238769531199</v>
      </c>
      <c r="F932" s="3">
        <v>62.141422271728501</v>
      </c>
      <c r="G932" s="3">
        <v>441.10855102539</v>
      </c>
      <c r="H932" s="3">
        <v>612.530517578125</v>
      </c>
      <c r="I932" s="3">
        <v>74.089515686035099</v>
      </c>
      <c r="J932" s="3">
        <v>113.4130859375</v>
      </c>
      <c r="K932" s="3">
        <v>232.26303100585901</v>
      </c>
      <c r="L932" s="3">
        <v>111.89909362792901</v>
      </c>
    </row>
    <row r="933" spans="1:12" x14ac:dyDescent="0.3">
      <c r="A933" s="1">
        <v>45636</v>
      </c>
      <c r="B933" s="3">
        <v>247.49787902832</v>
      </c>
      <c r="C933" s="3">
        <v>225.03999328613199</v>
      </c>
      <c r="D933" s="3">
        <v>148.04495239257801</v>
      </c>
      <c r="E933" s="3">
        <v>240.133056640625</v>
      </c>
      <c r="F933" s="3">
        <v>62.449153900146399</v>
      </c>
      <c r="G933" s="3">
        <v>443.33114624023398</v>
      </c>
      <c r="H933" s="3">
        <v>618.27081298828102</v>
      </c>
      <c r="I933" s="3">
        <v>73.534095764160099</v>
      </c>
      <c r="J933" s="3">
        <v>111.182556152343</v>
      </c>
      <c r="K933" s="3">
        <v>235.79362487792901</v>
      </c>
      <c r="L933" s="3">
        <v>111.67113494873</v>
      </c>
    </row>
    <row r="934" spans="1:12" x14ac:dyDescent="0.3">
      <c r="A934" s="1">
        <v>45637</v>
      </c>
      <c r="B934" s="3">
        <v>246.21928405761699</v>
      </c>
      <c r="C934" s="3">
        <v>230.259994506835</v>
      </c>
      <c r="D934" s="3">
        <v>145.47552490234301</v>
      </c>
      <c r="E934" s="3">
        <v>240.79553222656199</v>
      </c>
      <c r="F934" s="3">
        <v>62.181133270263601</v>
      </c>
      <c r="G934" s="3">
        <v>439.06536865234301</v>
      </c>
      <c r="H934" s="3">
        <v>631.60809326171795</v>
      </c>
      <c r="I934" s="3">
        <v>73.375411987304602</v>
      </c>
      <c r="J934" s="3">
        <v>110.0132522583</v>
      </c>
      <c r="K934" s="3">
        <v>232.50172424316401</v>
      </c>
      <c r="L934" s="3">
        <v>110.927780151367</v>
      </c>
    </row>
    <row r="935" spans="1:12" x14ac:dyDescent="0.3">
      <c r="A935" s="1">
        <v>45638</v>
      </c>
      <c r="B935" s="3">
        <v>247.68768310546801</v>
      </c>
      <c r="C935" s="3">
        <v>228.97000122070301</v>
      </c>
      <c r="D935" s="3">
        <v>145.07870483398401</v>
      </c>
      <c r="E935" s="3">
        <v>238.81797790527301</v>
      </c>
      <c r="F935" s="3">
        <v>63.372341156005803</v>
      </c>
      <c r="G935" s="3">
        <v>437.04211425781199</v>
      </c>
      <c r="H935" s="3">
        <v>629.72131347656205</v>
      </c>
      <c r="I935" s="3">
        <v>72.621620178222599</v>
      </c>
      <c r="J935" s="3">
        <v>109.70864105224599</v>
      </c>
      <c r="K935" s="3">
        <v>232.43211364746</v>
      </c>
      <c r="L935" s="3">
        <v>110.82866668701099</v>
      </c>
    </row>
    <row r="936" spans="1:12" x14ac:dyDescent="0.3">
      <c r="A936" s="1">
        <v>45639</v>
      </c>
      <c r="B936" s="3">
        <v>247.85748291015599</v>
      </c>
      <c r="C936" s="3">
        <v>227.46000671386699</v>
      </c>
      <c r="D936" s="3">
        <v>145.45567321777301</v>
      </c>
      <c r="E936" s="3">
        <v>237.245849609375</v>
      </c>
      <c r="F936" s="3">
        <v>62.657615661621001</v>
      </c>
      <c r="G936" s="3">
        <v>433.85275268554602</v>
      </c>
      <c r="H936" s="3">
        <v>619.29901123046795</v>
      </c>
      <c r="I936" s="3">
        <v>73.018348693847599</v>
      </c>
      <c r="J936" s="3">
        <v>109.19767761230401</v>
      </c>
      <c r="K936" s="3">
        <v>233.69515991210901</v>
      </c>
      <c r="L936" s="3">
        <v>109.85735321044901</v>
      </c>
    </row>
    <row r="937" spans="1:12" x14ac:dyDescent="0.3">
      <c r="A937" s="1">
        <v>45642</v>
      </c>
      <c r="B937" s="3">
        <v>250.76428222656199</v>
      </c>
      <c r="C937" s="3">
        <v>232.92999267578099</v>
      </c>
      <c r="D937" s="3">
        <v>142.70768737792901</v>
      </c>
      <c r="E937" s="3">
        <v>236.889892578125</v>
      </c>
      <c r="F937" s="3">
        <v>62.091789245605398</v>
      </c>
      <c r="G937" s="3">
        <v>426.87603759765602</v>
      </c>
      <c r="H937" s="3">
        <v>623.68511962890602</v>
      </c>
      <c r="I937" s="3">
        <v>72.195129394531193</v>
      </c>
      <c r="J937" s="3">
        <v>107.90915679931599</v>
      </c>
      <c r="K937" s="3">
        <v>231.61659240722599</v>
      </c>
      <c r="L937" s="3">
        <v>107.5083694458</v>
      </c>
    </row>
    <row r="938" spans="1:12" x14ac:dyDescent="0.3">
      <c r="A938" s="1">
        <v>45643</v>
      </c>
      <c r="B938" s="3">
        <v>253.20159912109301</v>
      </c>
      <c r="C938" s="3">
        <v>231.14999389648401</v>
      </c>
      <c r="D938" s="3">
        <v>145.24734497070301</v>
      </c>
      <c r="E938" s="3">
        <v>235.68357849121</v>
      </c>
      <c r="F938" s="3">
        <v>62.9355659484863</v>
      </c>
      <c r="G938" s="3">
        <v>428.76974487304602</v>
      </c>
      <c r="H938" s="3">
        <v>618.889404296875</v>
      </c>
      <c r="I938" s="3">
        <v>71.679374694824205</v>
      </c>
      <c r="J938" s="3">
        <v>107.90915679931599</v>
      </c>
      <c r="K938" s="3">
        <v>228.62306213378901</v>
      </c>
      <c r="L938" s="3">
        <v>107.052452087402</v>
      </c>
    </row>
    <row r="939" spans="1:12" x14ac:dyDescent="0.3">
      <c r="A939" s="1">
        <v>45644</v>
      </c>
      <c r="B939" s="3">
        <v>247.777572631835</v>
      </c>
      <c r="C939" s="3">
        <v>220.52000427246</v>
      </c>
      <c r="D939" s="3">
        <v>143.60052490234301</v>
      </c>
      <c r="E939" s="3">
        <v>227.78329467773401</v>
      </c>
      <c r="F939" s="3">
        <v>62.389591217041001</v>
      </c>
      <c r="G939" s="3">
        <v>420.86605834960898</v>
      </c>
      <c r="H939" s="3">
        <v>596.6591796875</v>
      </c>
      <c r="I939" s="3">
        <v>69.943679809570298</v>
      </c>
      <c r="J939" s="3">
        <v>102.99293518066401</v>
      </c>
      <c r="K939" s="3">
        <v>223.312240600585</v>
      </c>
      <c r="L939" s="3">
        <v>105.47653961181599</v>
      </c>
    </row>
    <row r="940" spans="1:12" x14ac:dyDescent="0.3">
      <c r="A940" s="1">
        <v>45645</v>
      </c>
      <c r="B940" s="3">
        <v>249.51565551757801</v>
      </c>
      <c r="C940" s="3">
        <v>223.28999328613199</v>
      </c>
      <c r="D940" s="3">
        <v>142.43981933593699</v>
      </c>
      <c r="E940" s="3">
        <v>230.34422302246</v>
      </c>
      <c r="F940" s="3">
        <v>61.992527008056598</v>
      </c>
      <c r="G940" s="3">
        <v>418.19497680664</v>
      </c>
      <c r="H940" s="3">
        <v>595.04058837890602</v>
      </c>
      <c r="I940" s="3">
        <v>69.199806213378906</v>
      </c>
      <c r="J940" s="3">
        <v>100.505088806152</v>
      </c>
      <c r="K940" s="3">
        <v>221.92984008789</v>
      </c>
      <c r="L940" s="3">
        <v>104.574615478515</v>
      </c>
    </row>
    <row r="941" spans="1:12" x14ac:dyDescent="0.3">
      <c r="A941" s="1">
        <v>45646</v>
      </c>
      <c r="B941" s="3">
        <v>254.21051025390599</v>
      </c>
      <c r="C941" s="3">
        <v>224.919998168945</v>
      </c>
      <c r="D941" s="3">
        <v>143.32275390625</v>
      </c>
      <c r="E941" s="3">
        <v>234.93212890625</v>
      </c>
      <c r="F941" s="3">
        <v>62.091789245605398</v>
      </c>
      <c r="G941" s="3">
        <v>422.89929199218699</v>
      </c>
      <c r="H941" s="3">
        <v>584.72979736328102</v>
      </c>
      <c r="I941" s="3">
        <v>71.084281921386705</v>
      </c>
      <c r="J941" s="3">
        <v>102.408142089843</v>
      </c>
      <c r="K941" s="3">
        <v>225.08253479003901</v>
      </c>
      <c r="L941" s="3">
        <v>104.931419372558</v>
      </c>
    </row>
    <row r="942" spans="1:12" x14ac:dyDescent="0.3">
      <c r="A942" s="1">
        <v>45649</v>
      </c>
      <c r="B942" s="3">
        <v>254.989654541015</v>
      </c>
      <c r="C942" s="3">
        <v>225.05999755859301</v>
      </c>
      <c r="D942" s="3">
        <v>144.11640930175699</v>
      </c>
      <c r="E942" s="3">
        <v>235.71324157714801</v>
      </c>
      <c r="F942" s="3">
        <v>61.923038482666001</v>
      </c>
      <c r="G942" s="3">
        <v>420.92587280273398</v>
      </c>
      <c r="H942" s="3">
        <v>599.31677246093705</v>
      </c>
      <c r="I942" s="3">
        <v>71.8975830078125</v>
      </c>
      <c r="J942" s="3">
        <v>103.220901489257</v>
      </c>
      <c r="K942" s="3">
        <v>225.888092041015</v>
      </c>
      <c r="L942" s="3">
        <v>105.357612609863</v>
      </c>
    </row>
    <row r="943" spans="1:12" x14ac:dyDescent="0.3">
      <c r="A943" s="1">
        <v>45650</v>
      </c>
      <c r="B943" s="3">
        <v>257.91644287109301</v>
      </c>
      <c r="C943" s="3">
        <v>229.05000305175699</v>
      </c>
      <c r="D943" s="3">
        <v>144.691802978515</v>
      </c>
      <c r="E943" s="3">
        <v>239.58921813964801</v>
      </c>
      <c r="F943" s="3">
        <v>62.379669189453097</v>
      </c>
      <c r="G943" s="3">
        <v>424.35443115234301</v>
      </c>
      <c r="H943" s="3">
        <v>607.20977783203102</v>
      </c>
      <c r="I943" s="3">
        <v>72.314155578613196</v>
      </c>
      <c r="J943" s="3">
        <v>103.775955200195</v>
      </c>
      <c r="K943" s="3">
        <v>228.49375915527301</v>
      </c>
      <c r="L943" s="3">
        <v>105.45671844482401</v>
      </c>
    </row>
    <row r="944" spans="1:12" x14ac:dyDescent="0.3">
      <c r="A944" s="1">
        <v>45652</v>
      </c>
      <c r="B944" s="3">
        <v>258.73550415039</v>
      </c>
      <c r="C944" s="3">
        <v>227.05000305175699</v>
      </c>
      <c r="D944" s="3">
        <v>144.42393493652301</v>
      </c>
      <c r="E944" s="3">
        <v>240.409912109375</v>
      </c>
      <c r="F944" s="3">
        <v>62.111644744872997</v>
      </c>
      <c r="G944" s="3">
        <v>422.90927124023398</v>
      </c>
      <c r="H944" s="3">
        <v>602.81365966796795</v>
      </c>
      <c r="I944" s="3">
        <v>71.778564453125</v>
      </c>
      <c r="J944" s="3">
        <v>105.946632385253</v>
      </c>
      <c r="K944" s="3">
        <v>228.97113037109301</v>
      </c>
      <c r="L944" s="3">
        <v>105.545921325683</v>
      </c>
    </row>
    <row r="945" spans="1:12" x14ac:dyDescent="0.3">
      <c r="A945" s="1">
        <v>45653</v>
      </c>
      <c r="B945" s="3">
        <v>255.30929565429599</v>
      </c>
      <c r="C945" s="3">
        <v>223.75</v>
      </c>
      <c r="D945" s="3">
        <v>143.89814758300699</v>
      </c>
      <c r="E945" s="3">
        <v>238.46203613281199</v>
      </c>
      <c r="F945" s="3">
        <v>61.992527008056598</v>
      </c>
      <c r="G945" s="3">
        <v>421.57373046875</v>
      </c>
      <c r="H945" s="3">
        <v>599.27685546875</v>
      </c>
      <c r="I945" s="3">
        <v>71.520690917968693</v>
      </c>
      <c r="J945" s="3">
        <v>104.311195373535</v>
      </c>
      <c r="K945" s="3">
        <v>228.67277526855401</v>
      </c>
      <c r="L945" s="3">
        <v>105.536010742187</v>
      </c>
    </row>
    <row r="946" spans="1:12" x14ac:dyDescent="0.3">
      <c r="A946" s="1">
        <v>45656</v>
      </c>
      <c r="B946" s="3">
        <v>251.92301940917901</v>
      </c>
      <c r="C946" s="3">
        <v>221.30000305175699</v>
      </c>
      <c r="D946" s="3">
        <v>142.20172119140599</v>
      </c>
      <c r="E946" s="3">
        <v>236.6328125</v>
      </c>
      <c r="F946" s="3">
        <v>61.575599670410099</v>
      </c>
      <c r="G946" s="3">
        <v>416.27142333984301</v>
      </c>
      <c r="H946" s="3">
        <v>590.71441650390602</v>
      </c>
      <c r="I946" s="3">
        <v>71.173553466796804</v>
      </c>
      <c r="J946" s="3">
        <v>104.17242431640599</v>
      </c>
      <c r="K946" s="3">
        <v>226.54447937011699</v>
      </c>
      <c r="L946" s="3">
        <v>104.822395324707</v>
      </c>
    </row>
    <row r="947" spans="1:12" x14ac:dyDescent="0.3">
      <c r="A947" s="1">
        <v>45657</v>
      </c>
      <c r="B947" s="3">
        <v>250.14497375488199</v>
      </c>
      <c r="C947" s="3">
        <v>219.38999938964801</v>
      </c>
      <c r="D947" s="3">
        <v>143.47155761718699</v>
      </c>
      <c r="E947" s="3">
        <v>237.01843261718699</v>
      </c>
      <c r="F947" s="3">
        <v>61.803913116455</v>
      </c>
      <c r="G947" s="3">
        <v>417.278076171875</v>
      </c>
      <c r="H947" s="3">
        <v>584.98956298828102</v>
      </c>
      <c r="I947" s="3">
        <v>71.1041259765625</v>
      </c>
      <c r="J947" s="3">
        <v>104.767127990722</v>
      </c>
      <c r="K947" s="3">
        <v>226.79310607910099</v>
      </c>
      <c r="L947" s="3">
        <v>106.61634826660099</v>
      </c>
    </row>
    <row r="948" spans="1:12" x14ac:dyDescent="0.3">
      <c r="A948" s="1">
        <v>45659</v>
      </c>
      <c r="B948" s="3">
        <v>243.58219909667901</v>
      </c>
      <c r="C948" s="3">
        <v>220.22000122070301</v>
      </c>
      <c r="D948" s="3">
        <v>142.87632751464801</v>
      </c>
      <c r="E948" s="3">
        <v>237.30516052246</v>
      </c>
      <c r="F948" s="3">
        <v>61.386993408203097</v>
      </c>
      <c r="G948" s="3">
        <v>412.79302978515602</v>
      </c>
      <c r="H948" s="3">
        <v>598.70733642578102</v>
      </c>
      <c r="I948" s="3">
        <v>71.024772644042898</v>
      </c>
      <c r="J948" s="3">
        <v>103.33984375</v>
      </c>
      <c r="K948" s="3">
        <v>227.86720275878901</v>
      </c>
      <c r="L948" s="3">
        <v>106.35865020751901</v>
      </c>
    </row>
    <row r="949" spans="1:12" x14ac:dyDescent="0.3">
      <c r="A949" s="1">
        <v>45660</v>
      </c>
      <c r="B949" s="3">
        <v>243.09272766113199</v>
      </c>
      <c r="C949" s="3">
        <v>224.19000244140599</v>
      </c>
      <c r="D949" s="3">
        <v>143.04498291015599</v>
      </c>
      <c r="E949" s="3">
        <v>240.54833984375</v>
      </c>
      <c r="F949" s="3">
        <v>61.297653198242102</v>
      </c>
      <c r="G949" s="3">
        <v>412.125244140625</v>
      </c>
      <c r="H949" s="3">
        <v>604.092529296875</v>
      </c>
      <c r="I949" s="3">
        <v>71.401664733886705</v>
      </c>
      <c r="J949" s="3">
        <v>104.697746276855</v>
      </c>
      <c r="K949" s="3">
        <v>230.23419189453099</v>
      </c>
      <c r="L949" s="3">
        <v>106.90377807617099</v>
      </c>
    </row>
    <row r="950" spans="1:12" x14ac:dyDescent="0.3">
      <c r="A950" s="1">
        <v>45663</v>
      </c>
      <c r="B950" s="3">
        <v>244.73092651367099</v>
      </c>
      <c r="C950" s="3">
        <v>227.61000061035099</v>
      </c>
      <c r="D950" s="3">
        <v>142.51919555664</v>
      </c>
      <c r="E950" s="3">
        <v>239.375564575195</v>
      </c>
      <c r="F950" s="3">
        <v>60.364540100097599</v>
      </c>
      <c r="G950" s="3">
        <v>411.53720092773398</v>
      </c>
      <c r="H950" s="3">
        <v>629.63983154296795</v>
      </c>
      <c r="I950" s="3">
        <v>70.657798767089801</v>
      </c>
      <c r="J950" s="3">
        <v>105.71866607666</v>
      </c>
      <c r="K950" s="3">
        <v>228.75233459472599</v>
      </c>
      <c r="L950" s="3">
        <v>106.78483581542901</v>
      </c>
    </row>
    <row r="951" spans="1:12" x14ac:dyDescent="0.3">
      <c r="A951" s="1">
        <v>45664</v>
      </c>
      <c r="B951" s="3">
        <v>241.94400024414</v>
      </c>
      <c r="C951" s="3">
        <v>222.11000061035099</v>
      </c>
      <c r="D951" s="3">
        <v>145.06877136230401</v>
      </c>
      <c r="E951" s="3">
        <v>241.68135070800699</v>
      </c>
      <c r="F951" s="3">
        <v>60.394317626953097</v>
      </c>
      <c r="G951" s="3">
        <v>413.57043457031199</v>
      </c>
      <c r="H951" s="3">
        <v>617.34075927734295</v>
      </c>
      <c r="I951" s="3">
        <v>69.854415893554602</v>
      </c>
      <c r="J951" s="3">
        <v>105.639366149902</v>
      </c>
      <c r="K951" s="3">
        <v>229.27943420410099</v>
      </c>
      <c r="L951" s="3">
        <v>107.785888671875</v>
      </c>
    </row>
    <row r="952" spans="1:12" x14ac:dyDescent="0.3">
      <c r="A952" s="1">
        <v>45665</v>
      </c>
      <c r="B952" s="3">
        <v>242.43344116210901</v>
      </c>
      <c r="C952" s="3">
        <v>222.13000488281199</v>
      </c>
      <c r="D952" s="3">
        <v>141.14022827148401</v>
      </c>
      <c r="E952" s="3">
        <v>241.6416015625</v>
      </c>
      <c r="F952" s="3">
        <v>61.257946014404297</v>
      </c>
      <c r="G952" s="3">
        <v>418.61361694335898</v>
      </c>
      <c r="H952" s="3">
        <v>610.17712402343705</v>
      </c>
      <c r="I952" s="3">
        <v>70.082542419433594</v>
      </c>
      <c r="J952" s="3">
        <v>104.56890106201099</v>
      </c>
      <c r="K952" s="3">
        <v>230.55245971679599</v>
      </c>
      <c r="L952" s="3">
        <v>105.98202514648401</v>
      </c>
    </row>
    <row r="953" spans="1:12" x14ac:dyDescent="0.3">
      <c r="A953" s="1">
        <v>45667</v>
      </c>
      <c r="B953" s="3">
        <v>236.58987426757801</v>
      </c>
      <c r="C953" s="3">
        <v>218.94000244140599</v>
      </c>
      <c r="D953" s="3">
        <v>140.931884765625</v>
      </c>
      <c r="E953" s="3">
        <v>238.40155029296801</v>
      </c>
      <c r="F953" s="3">
        <v>60.622634887695298</v>
      </c>
      <c r="G953" s="3">
        <v>412.77307128906199</v>
      </c>
      <c r="H953" s="3">
        <v>615.31256103515602</v>
      </c>
      <c r="I953" s="3">
        <v>66.829338073730398</v>
      </c>
      <c r="J953" s="3">
        <v>102.67575073242099</v>
      </c>
      <c r="K953" s="3">
        <v>223.978591918945</v>
      </c>
      <c r="L953" s="3">
        <v>105.595481872558</v>
      </c>
    </row>
    <row r="954" spans="1:12" x14ac:dyDescent="0.3">
      <c r="A954" s="1">
        <v>45670</v>
      </c>
      <c r="B954" s="3">
        <v>234.14256286621</v>
      </c>
      <c r="C954" s="3">
        <v>218.46000671386699</v>
      </c>
      <c r="D954" s="3">
        <v>143.32275390625</v>
      </c>
      <c r="E954" s="3">
        <v>242.71499633789</v>
      </c>
      <c r="F954" s="3">
        <v>61.198387145996001</v>
      </c>
      <c r="G954" s="3">
        <v>420.02886962890602</v>
      </c>
      <c r="H954" s="3">
        <v>607.789306640625</v>
      </c>
      <c r="I954" s="3">
        <v>66.412773132324205</v>
      </c>
      <c r="J954" s="3">
        <v>104.440048217773</v>
      </c>
      <c r="K954" s="3">
        <v>225.52011108398401</v>
      </c>
      <c r="L954" s="3">
        <v>108.32109832763599</v>
      </c>
    </row>
    <row r="955" spans="1:12" x14ac:dyDescent="0.3">
      <c r="A955" s="1">
        <v>45671</v>
      </c>
      <c r="B955" s="3">
        <v>233.02378845214801</v>
      </c>
      <c r="C955" s="3">
        <v>217.759994506835</v>
      </c>
      <c r="D955" s="3">
        <v>143.60052490234301</v>
      </c>
      <c r="E955" s="3">
        <v>245.95503234863199</v>
      </c>
      <c r="F955" s="3">
        <v>61.5855293273925</v>
      </c>
      <c r="G955" s="3">
        <v>425.86941528320301</v>
      </c>
      <c r="H955" s="3">
        <v>593.72180175781205</v>
      </c>
      <c r="I955" s="3">
        <v>67.424446105957003</v>
      </c>
      <c r="J955" s="3">
        <v>107.16577911376901</v>
      </c>
      <c r="K955" s="3">
        <v>228.12579345703099</v>
      </c>
      <c r="L955" s="3">
        <v>108.74729156494099</v>
      </c>
    </row>
    <row r="956" spans="1:12" x14ac:dyDescent="0.3">
      <c r="A956" s="1">
        <v>45672</v>
      </c>
      <c r="B956" s="3">
        <v>237.60874938964801</v>
      </c>
      <c r="C956" s="3">
        <v>223.350006103515</v>
      </c>
      <c r="D956" s="3">
        <v>143.81878662109301</v>
      </c>
      <c r="E956" s="3">
        <v>250.80516052246</v>
      </c>
      <c r="F956" s="3">
        <v>61.3175048828125</v>
      </c>
      <c r="G956" s="3">
        <v>426.55709838867102</v>
      </c>
      <c r="H956" s="3">
        <v>616.57147216796795</v>
      </c>
      <c r="I956" s="3">
        <v>68.723731994628906</v>
      </c>
      <c r="J956" s="3">
        <v>106.898155212402</v>
      </c>
      <c r="K956" s="3">
        <v>229.59770202636699</v>
      </c>
      <c r="L956" s="3">
        <v>110.521423339843</v>
      </c>
    </row>
    <row r="957" spans="1:12" x14ac:dyDescent="0.3">
      <c r="A957" s="1">
        <v>45673</v>
      </c>
      <c r="B957" s="3">
        <v>228.00930786132801</v>
      </c>
      <c r="C957" s="3">
        <v>220.66000366210901</v>
      </c>
      <c r="D957" s="3">
        <v>146.59655761718699</v>
      </c>
      <c r="E957" s="3">
        <v>252.71340942382801</v>
      </c>
      <c r="F957" s="3">
        <v>61.793991088867102</v>
      </c>
      <c r="G957" s="3">
        <v>431.05209350585898</v>
      </c>
      <c r="H957" s="3">
        <v>610.756591796875</v>
      </c>
      <c r="I957" s="3">
        <v>70.786735534667898</v>
      </c>
      <c r="J957" s="3">
        <v>109.950973510742</v>
      </c>
      <c r="K957" s="3">
        <v>233.60566711425699</v>
      </c>
      <c r="L957" s="3">
        <v>110.33309936523401</v>
      </c>
    </row>
    <row r="958" spans="1:12" x14ac:dyDescent="0.3">
      <c r="A958" s="1">
        <v>45674</v>
      </c>
      <c r="B958" s="3">
        <v>229.72741699218699</v>
      </c>
      <c r="C958" s="3">
        <v>225.94000244140599</v>
      </c>
      <c r="D958" s="3">
        <v>145.86242675781199</v>
      </c>
      <c r="E958" s="3">
        <v>257.573486328125</v>
      </c>
      <c r="F958" s="3">
        <v>62.250617980957003</v>
      </c>
      <c r="G958" s="3">
        <v>434.55044555664</v>
      </c>
      <c r="H958" s="3">
        <v>612.225341796875</v>
      </c>
      <c r="I958" s="3">
        <v>70.181724548339801</v>
      </c>
      <c r="J958" s="3">
        <v>108.513778686523</v>
      </c>
      <c r="K958" s="3">
        <v>232.97909545898401</v>
      </c>
      <c r="L958" s="3">
        <v>111.32423400878901</v>
      </c>
    </row>
    <row r="959" spans="1:12" x14ac:dyDescent="0.3">
      <c r="A959" s="1">
        <v>45678</v>
      </c>
      <c r="B959" s="3">
        <v>222.39547729492099</v>
      </c>
      <c r="C959" s="3">
        <v>230.71000671386699</v>
      </c>
      <c r="D959" s="3">
        <v>146.97352600097599</v>
      </c>
      <c r="E959" s="3">
        <v>261.41976928710898</v>
      </c>
      <c r="F959" s="3">
        <v>61.962741851806598</v>
      </c>
      <c r="G959" s="3">
        <v>440.98895263671801</v>
      </c>
      <c r="H959" s="3">
        <v>615.91204833984295</v>
      </c>
      <c r="I959" s="3">
        <v>70.270980834960895</v>
      </c>
      <c r="J959" s="3">
        <v>116.23501586914</v>
      </c>
      <c r="K959" s="3">
        <v>235.43559265136699</v>
      </c>
      <c r="L959" s="3">
        <v>110.48177337646401</v>
      </c>
    </row>
    <row r="960" spans="1:12" x14ac:dyDescent="0.3">
      <c r="A960" s="1">
        <v>45679</v>
      </c>
      <c r="B960" s="3">
        <v>223.58416748046801</v>
      </c>
      <c r="C960" s="3">
        <v>235.009994506835</v>
      </c>
      <c r="D960" s="3">
        <v>144.11640930175699</v>
      </c>
      <c r="E960" s="3">
        <v>261.23092651367102</v>
      </c>
      <c r="F960" s="3">
        <v>61.327430725097599</v>
      </c>
      <c r="G960" s="3">
        <v>441.12850952148398</v>
      </c>
      <c r="H960" s="3">
        <v>622.94580078125</v>
      </c>
      <c r="I960" s="3">
        <v>67.930267333984304</v>
      </c>
      <c r="J960" s="3">
        <v>114.11390686035099</v>
      </c>
      <c r="K960" s="3">
        <v>234.51068115234301</v>
      </c>
      <c r="L960" s="3">
        <v>108.558967590332</v>
      </c>
    </row>
    <row r="961" spans="1:12" x14ac:dyDescent="0.3">
      <c r="A961" s="1">
        <v>45680</v>
      </c>
      <c r="B961" s="3">
        <v>223.41436767578099</v>
      </c>
      <c r="C961" s="3">
        <v>235.419998168945</v>
      </c>
      <c r="D961" s="3">
        <v>145.47552490234301</v>
      </c>
      <c r="E961" s="3">
        <v>264.32192993164</v>
      </c>
      <c r="F961" s="3">
        <v>61.079261779785099</v>
      </c>
      <c r="G961" s="3">
        <v>439.36437988281199</v>
      </c>
      <c r="H961" s="3">
        <v>635.88427734375</v>
      </c>
      <c r="I961" s="3">
        <v>68.664230346679602</v>
      </c>
      <c r="J961" s="3">
        <v>117.493812561035</v>
      </c>
      <c r="K961" s="3">
        <v>246.69371032714801</v>
      </c>
      <c r="L961" s="3">
        <v>109.17347717285099</v>
      </c>
    </row>
    <row r="962" spans="1:12" x14ac:dyDescent="0.3">
      <c r="A962" s="1">
        <v>45681</v>
      </c>
      <c r="B962" s="3">
        <v>222.53532409667901</v>
      </c>
      <c r="C962" s="3">
        <v>234.850006103515</v>
      </c>
      <c r="D962" s="3">
        <v>145.65409851074199</v>
      </c>
      <c r="E962" s="3">
        <v>263.21868896484301</v>
      </c>
      <c r="F962" s="3">
        <v>61.466403961181598</v>
      </c>
      <c r="G962" s="3">
        <v>437.78964233398398</v>
      </c>
      <c r="H962" s="3">
        <v>646.91442871093705</v>
      </c>
      <c r="I962" s="3">
        <v>72.234809875488196</v>
      </c>
      <c r="J962" s="3">
        <v>117.88037109375</v>
      </c>
      <c r="K962" s="3">
        <v>247.41970825195301</v>
      </c>
      <c r="L962" s="3">
        <v>107.696685791015</v>
      </c>
    </row>
    <row r="963" spans="1:12" x14ac:dyDescent="0.3">
      <c r="A963" s="1">
        <v>45684</v>
      </c>
      <c r="B963" s="3">
        <v>229.60754394531199</v>
      </c>
      <c r="C963" s="3">
        <v>235.419998168945</v>
      </c>
      <c r="D963" s="3">
        <v>151.67588806152301</v>
      </c>
      <c r="E963" s="3">
        <v>264.22253417968699</v>
      </c>
      <c r="F963" s="3">
        <v>63.402122497558501</v>
      </c>
      <c r="G963" s="3">
        <v>438.02880859375</v>
      </c>
      <c r="H963" s="3">
        <v>659.29345703125</v>
      </c>
      <c r="I963" s="3">
        <v>73.226631164550696</v>
      </c>
      <c r="J963" s="3">
        <v>120.179893493652</v>
      </c>
      <c r="K963" s="3">
        <v>253.02886962890599</v>
      </c>
      <c r="L963" s="3">
        <v>109.193298339843</v>
      </c>
    </row>
    <row r="964" spans="1:12" x14ac:dyDescent="0.3">
      <c r="A964" s="1">
        <v>45685</v>
      </c>
      <c r="B964" s="3">
        <v>237.99832153320301</v>
      </c>
      <c r="C964" s="3">
        <v>238.14999389648401</v>
      </c>
      <c r="D964" s="3">
        <v>149.18582153320301</v>
      </c>
      <c r="E964" s="3">
        <v>265.504638671875</v>
      </c>
      <c r="F964" s="3">
        <v>61.903182983398402</v>
      </c>
      <c r="G964" s="3">
        <v>434.06207275390602</v>
      </c>
      <c r="H964" s="3">
        <v>673.73059082031205</v>
      </c>
      <c r="I964" s="3">
        <v>69.963523864746094</v>
      </c>
      <c r="J964" s="3">
        <v>119.14907073974599</v>
      </c>
      <c r="K964" s="3">
        <v>247.79763793945301</v>
      </c>
      <c r="L964" s="3">
        <v>107.08218383789</v>
      </c>
    </row>
    <row r="965" spans="1:12" x14ac:dyDescent="0.3">
      <c r="A965" s="1">
        <v>45686</v>
      </c>
      <c r="B965" s="3">
        <v>239.09712219238199</v>
      </c>
      <c r="C965" s="3">
        <v>237.07000732421801</v>
      </c>
      <c r="D965" s="3">
        <v>149.94970703125</v>
      </c>
      <c r="E965" s="3">
        <v>264.94802856445301</v>
      </c>
      <c r="F965" s="3">
        <v>62.369743347167898</v>
      </c>
      <c r="G965" s="3">
        <v>436.86273193359301</v>
      </c>
      <c r="H965" s="3">
        <v>675.888671875</v>
      </c>
      <c r="I965" s="3">
        <v>70.310661315917898</v>
      </c>
      <c r="J965" s="3">
        <v>118.11824798583901</v>
      </c>
      <c r="K965" s="3">
        <v>248.18550109863199</v>
      </c>
      <c r="L965" s="3">
        <v>107.70659637451099</v>
      </c>
    </row>
    <row r="966" spans="1:12" x14ac:dyDescent="0.3">
      <c r="A966" s="1">
        <v>45687</v>
      </c>
      <c r="B966" s="3">
        <v>237.32905578613199</v>
      </c>
      <c r="C966" s="3">
        <v>234.63999938964801</v>
      </c>
      <c r="D966" s="3">
        <v>151.65605163574199</v>
      </c>
      <c r="E966" s="3">
        <v>266.58795166015602</v>
      </c>
      <c r="F966" s="3">
        <v>63.580806732177699</v>
      </c>
      <c r="G966" s="3">
        <v>444.89593505859301</v>
      </c>
      <c r="H966" s="3">
        <v>686.38934326171795</v>
      </c>
      <c r="I966" s="3">
        <v>70.717308044433594</v>
      </c>
      <c r="J966" s="3">
        <v>119.585189819335</v>
      </c>
      <c r="K966" s="3">
        <v>248.55348205566401</v>
      </c>
      <c r="L966" s="3">
        <v>108.59861755371</v>
      </c>
    </row>
    <row r="967" spans="1:12" x14ac:dyDescent="0.3">
      <c r="A967" s="1">
        <v>45688</v>
      </c>
      <c r="B967" s="3">
        <v>235.74081420898401</v>
      </c>
      <c r="C967" s="3">
        <v>237.67999267578099</v>
      </c>
      <c r="D967" s="3">
        <v>150.94175720214801</v>
      </c>
      <c r="E967" s="3">
        <v>265.66363525390602</v>
      </c>
      <c r="F967" s="3">
        <v>63.014980316162102</v>
      </c>
      <c r="G967" s="3">
        <v>444.63677978515602</v>
      </c>
      <c r="H967" s="3">
        <v>688.5673828125</v>
      </c>
      <c r="I967" s="3">
        <v>70.975181579589801</v>
      </c>
      <c r="J967" s="3">
        <v>118.197547912597</v>
      </c>
      <c r="K967" s="3">
        <v>246.43511962890599</v>
      </c>
      <c r="L967" s="3">
        <v>105.882911682128</v>
      </c>
    </row>
    <row r="968" spans="1:12" x14ac:dyDescent="0.3">
      <c r="A968" s="1">
        <v>45691</v>
      </c>
      <c r="B968" s="3">
        <v>227.75958251953099</v>
      </c>
      <c r="C968" s="3">
        <v>237.419998168945</v>
      </c>
      <c r="D968" s="3">
        <v>150.66398620605401</v>
      </c>
      <c r="E968" s="3">
        <v>265.17663574218699</v>
      </c>
      <c r="F968" s="3">
        <v>62.885929107666001</v>
      </c>
      <c r="G968" s="3">
        <v>452.69989013671801</v>
      </c>
      <c r="H968" s="3">
        <v>696.840087890625</v>
      </c>
      <c r="I968" s="3">
        <v>70.469352722167898</v>
      </c>
      <c r="J968" s="3">
        <v>116.799987792968</v>
      </c>
      <c r="K968" s="3">
        <v>241.69120788574199</v>
      </c>
      <c r="L968" s="3">
        <v>106.14060211181599</v>
      </c>
    </row>
    <row r="969" spans="1:12" x14ac:dyDescent="0.3">
      <c r="A969" s="1">
        <v>45692</v>
      </c>
      <c r="B969" s="3">
        <v>232.54432678222599</v>
      </c>
      <c r="C969" s="3">
        <v>242.05999755859301</v>
      </c>
      <c r="D969" s="3">
        <v>152.27113342285099</v>
      </c>
      <c r="E969" s="3">
        <v>266.299713134765</v>
      </c>
      <c r="F969" s="3">
        <v>62.210910797119098</v>
      </c>
      <c r="G969" s="3">
        <v>453.28793334960898</v>
      </c>
      <c r="H969" s="3">
        <v>703.56408691406205</v>
      </c>
      <c r="I969" s="3">
        <v>69.328750610351506</v>
      </c>
      <c r="J969" s="3">
        <v>117.26583862304599</v>
      </c>
      <c r="K969" s="3">
        <v>242.16857910156199</v>
      </c>
      <c r="L969" s="3">
        <v>108.98516082763599</v>
      </c>
    </row>
    <row r="970" spans="1:12" x14ac:dyDescent="0.3">
      <c r="A970" s="1">
        <v>45693</v>
      </c>
      <c r="B970" s="3">
        <v>232.21469116210901</v>
      </c>
      <c r="C970" s="3">
        <v>236.169998168945</v>
      </c>
      <c r="D970" s="3">
        <v>153.46159362792901</v>
      </c>
      <c r="E970" s="3">
        <v>268.77447509765602</v>
      </c>
      <c r="F970" s="3">
        <v>62.657615661621001</v>
      </c>
      <c r="G970" s="3">
        <v>452.19158935546801</v>
      </c>
      <c r="H970" s="3">
        <v>704.24346923828102</v>
      </c>
      <c r="I970" s="3">
        <v>68.634468078613196</v>
      </c>
      <c r="J970" s="3">
        <v>117.73169708251901</v>
      </c>
      <c r="K970" s="3">
        <v>243.14321899414</v>
      </c>
      <c r="L970" s="3">
        <v>108.905868530273</v>
      </c>
    </row>
    <row r="971" spans="1:12" x14ac:dyDescent="0.3">
      <c r="A971" s="1">
        <v>45694</v>
      </c>
      <c r="B971" s="3">
        <v>232.9638671875</v>
      </c>
      <c r="C971" s="3">
        <v>238.83000183105401</v>
      </c>
      <c r="D971" s="3">
        <v>152.29095458984301</v>
      </c>
      <c r="E971" s="3">
        <v>275.20486450195301</v>
      </c>
      <c r="F971" s="3">
        <v>62.895858764648402</v>
      </c>
      <c r="G971" s="3">
        <v>459.14837646484301</v>
      </c>
      <c r="H971" s="3">
        <v>711.35711669921795</v>
      </c>
      <c r="I971" s="3">
        <v>68.703895568847599</v>
      </c>
      <c r="J971" s="3">
        <v>117.493812561035</v>
      </c>
      <c r="K971" s="3">
        <v>242.17852783203099</v>
      </c>
      <c r="L971" s="3">
        <v>107.46871948242099</v>
      </c>
    </row>
    <row r="972" spans="1:12" x14ac:dyDescent="0.3">
      <c r="A972" s="1">
        <v>45695</v>
      </c>
      <c r="B972" s="3">
        <v>227.38000488281199</v>
      </c>
      <c r="C972" s="3">
        <v>229.14999389648401</v>
      </c>
      <c r="D972" s="3">
        <v>151.904052734375</v>
      </c>
      <c r="E972" s="3">
        <v>274.11160278320301</v>
      </c>
      <c r="F972" s="3">
        <v>63.372341156005803</v>
      </c>
      <c r="G972" s="3">
        <v>453.53707885742102</v>
      </c>
      <c r="H972" s="3">
        <v>713.88488769531205</v>
      </c>
      <c r="I972" s="3">
        <v>67.712066650390597</v>
      </c>
      <c r="J972" s="3">
        <v>116.314315795898</v>
      </c>
      <c r="K972" s="3">
        <v>240.75634765625</v>
      </c>
      <c r="L972" s="3">
        <v>107.92464447021401</v>
      </c>
    </row>
    <row r="973" spans="1:12" x14ac:dyDescent="0.3">
      <c r="A973" s="1">
        <v>45698</v>
      </c>
      <c r="B973" s="3">
        <v>227.64999389648401</v>
      </c>
      <c r="C973" s="3">
        <v>233.13999938964801</v>
      </c>
      <c r="D973" s="3">
        <v>153.01518249511699</v>
      </c>
      <c r="E973" s="3">
        <v>269.38073730468699</v>
      </c>
      <c r="F973" s="3">
        <v>64.077140808105398</v>
      </c>
      <c r="G973" s="3">
        <v>459.32775878906199</v>
      </c>
      <c r="H973" s="3">
        <v>716.76232910156205</v>
      </c>
      <c r="I973" s="3">
        <v>69.130378723144503</v>
      </c>
      <c r="J973" s="3">
        <v>118.415603637695</v>
      </c>
      <c r="K973" s="3">
        <v>242.994049072265</v>
      </c>
      <c r="L973" s="3">
        <v>109.986206054687</v>
      </c>
    </row>
    <row r="974" spans="1:12" x14ac:dyDescent="0.3">
      <c r="A974" s="1">
        <v>45699</v>
      </c>
      <c r="B974" s="3">
        <v>232.61999511718699</v>
      </c>
      <c r="C974" s="3">
        <v>232.759994506835</v>
      </c>
      <c r="D974" s="3">
        <v>154.89016723632801</v>
      </c>
      <c r="E974" s="3">
        <v>273.306549072265</v>
      </c>
      <c r="F974" s="3">
        <v>67.104797363281193</v>
      </c>
      <c r="G974" s="3">
        <v>459.20816040039</v>
      </c>
      <c r="H974" s="3">
        <v>719.16015625</v>
      </c>
      <c r="I974" s="3">
        <v>69.755233764648395</v>
      </c>
      <c r="J974" s="3">
        <v>120.695304870605</v>
      </c>
      <c r="K974" s="3">
        <v>246.37544250488199</v>
      </c>
      <c r="L974" s="3">
        <v>110.680000305175</v>
      </c>
    </row>
    <row r="975" spans="1:12" x14ac:dyDescent="0.3">
      <c r="A975" s="1">
        <v>45700</v>
      </c>
      <c r="B975" s="3">
        <v>236.86999511718699</v>
      </c>
      <c r="C975" s="3">
        <v>228.92999267578099</v>
      </c>
      <c r="D975" s="3">
        <v>154.02706909179599</v>
      </c>
      <c r="E975" s="3">
        <v>273.76376342773398</v>
      </c>
      <c r="F975" s="3">
        <v>68.2066650390625</v>
      </c>
      <c r="G975" s="3">
        <v>457.03543090820301</v>
      </c>
      <c r="H975" s="3">
        <v>724.73522949218705</v>
      </c>
      <c r="I975" s="3">
        <v>68.713813781738196</v>
      </c>
      <c r="J975" s="3">
        <v>118.71295166015599</v>
      </c>
      <c r="K975" s="3">
        <v>247.15118408203099</v>
      </c>
      <c r="L975" s="3">
        <v>107.34999847412099</v>
      </c>
    </row>
    <row r="976" spans="1:12" x14ac:dyDescent="0.3">
      <c r="A976" s="1">
        <v>45701</v>
      </c>
      <c r="B976" s="3">
        <v>241.52999877929599</v>
      </c>
      <c r="C976" s="3">
        <v>230.36999511718699</v>
      </c>
      <c r="D976" s="3">
        <v>156.00126647949199</v>
      </c>
      <c r="E976" s="3">
        <v>274.62841796875</v>
      </c>
      <c r="F976" s="3">
        <v>68.990882873535099</v>
      </c>
      <c r="G976" s="3">
        <v>459.51715087890602</v>
      </c>
      <c r="H976" s="3">
        <v>727.91241455078102</v>
      </c>
      <c r="I976" s="3">
        <v>68.039375305175696</v>
      </c>
      <c r="J976" s="3">
        <v>119.83298492431599</v>
      </c>
      <c r="K976" s="3">
        <v>249.597732543945</v>
      </c>
      <c r="L976" s="3">
        <v>108.129997253417</v>
      </c>
    </row>
    <row r="977" spans="1:12" x14ac:dyDescent="0.3">
      <c r="A977" s="1">
        <v>45702</v>
      </c>
      <c r="B977" s="3">
        <v>244.600006103515</v>
      </c>
      <c r="C977" s="3">
        <v>228.67999267578099</v>
      </c>
      <c r="D977" s="3">
        <v>154.91000366210901</v>
      </c>
      <c r="E977" s="3">
        <v>274.89675903320301</v>
      </c>
      <c r="F977" s="3">
        <v>68.365493774414006</v>
      </c>
      <c r="G977" s="3">
        <v>455.48062133789</v>
      </c>
      <c r="H977" s="3">
        <v>736.01519775390602</v>
      </c>
      <c r="I977" s="3">
        <v>67.5037841796875</v>
      </c>
      <c r="J977" s="3">
        <v>119.78342437744099</v>
      </c>
      <c r="K977" s="3">
        <v>247.85731506347599</v>
      </c>
      <c r="L977" s="3">
        <v>108.23999786376901</v>
      </c>
    </row>
    <row r="978" spans="1:12" x14ac:dyDescent="0.3">
      <c r="A978" s="1">
        <v>45706</v>
      </c>
      <c r="B978" s="3">
        <v>244.47000122070301</v>
      </c>
      <c r="C978" s="3">
        <v>226.64999389648401</v>
      </c>
      <c r="D978" s="3">
        <v>154.99000549316401</v>
      </c>
      <c r="E978" s="3">
        <v>278.23620605468699</v>
      </c>
      <c r="F978" s="3">
        <v>68.544181823730398</v>
      </c>
      <c r="G978" s="3">
        <v>464.28125</v>
      </c>
      <c r="H978" s="3">
        <v>715.73321533203102</v>
      </c>
      <c r="I978" s="3">
        <v>67.940193176269503</v>
      </c>
      <c r="J978" s="3">
        <v>120.239364624023</v>
      </c>
      <c r="K978" s="3">
        <v>249.79664611816401</v>
      </c>
      <c r="L978" s="3">
        <v>110.139999389648</v>
      </c>
    </row>
    <row r="979" spans="1:12" x14ac:dyDescent="0.3">
      <c r="A979" s="1">
        <v>45707</v>
      </c>
      <c r="B979" s="3">
        <v>244.86999511718699</v>
      </c>
      <c r="C979" s="3">
        <v>226.63000488281199</v>
      </c>
      <c r="D979" s="3">
        <v>157.88999938964801</v>
      </c>
      <c r="E979" s="3">
        <v>277.54049682617102</v>
      </c>
      <c r="F979" s="3">
        <v>69.556701660156193</v>
      </c>
      <c r="G979" s="3">
        <v>460.53378295898398</v>
      </c>
      <c r="H979" s="3">
        <v>703.14447021484295</v>
      </c>
      <c r="I979" s="3">
        <v>68.495613098144503</v>
      </c>
      <c r="J979" s="3">
        <v>120.55654144287099</v>
      </c>
      <c r="K979" s="3">
        <v>245.70912170410099</v>
      </c>
      <c r="L979" s="3">
        <v>110.300003051757</v>
      </c>
    </row>
    <row r="980" spans="1:12" x14ac:dyDescent="0.3">
      <c r="A980" s="1">
        <v>45708</v>
      </c>
      <c r="B980" s="3">
        <v>245.83000183105401</v>
      </c>
      <c r="C980" s="3">
        <v>222.88000488281199</v>
      </c>
      <c r="D980" s="3">
        <v>159.67999267578099</v>
      </c>
      <c r="E980" s="3">
        <v>265.16668701171801</v>
      </c>
      <c r="F980" s="3">
        <v>69.526924133300696</v>
      </c>
      <c r="G980" s="3">
        <v>460.36431884765602</v>
      </c>
      <c r="H980" s="3">
        <v>694.222412109375</v>
      </c>
      <c r="I980" s="3">
        <v>69.566787719726506</v>
      </c>
      <c r="J980" s="3">
        <v>119.83298492431599</v>
      </c>
      <c r="K980" s="3">
        <v>246.29588317871</v>
      </c>
      <c r="L980" s="3">
        <v>112</v>
      </c>
    </row>
    <row r="981" spans="1:12" x14ac:dyDescent="0.3">
      <c r="A981" s="1">
        <v>45709</v>
      </c>
      <c r="B981" s="3">
        <v>245.55000305175699</v>
      </c>
      <c r="C981" s="3">
        <v>216.58000183105401</v>
      </c>
      <c r="D981" s="3">
        <v>162.30000305175699</v>
      </c>
      <c r="E981" s="3">
        <v>262.62237548828102</v>
      </c>
      <c r="F981" s="3">
        <v>70.827323913574205</v>
      </c>
      <c r="G981" s="3">
        <v>456.477294921875</v>
      </c>
      <c r="H981" s="3">
        <v>682.9423828125</v>
      </c>
      <c r="I981" s="3">
        <v>70.995025634765597</v>
      </c>
      <c r="J981" s="3">
        <v>119.902366638183</v>
      </c>
      <c r="K981" s="3">
        <v>244.20738220214801</v>
      </c>
      <c r="L981" s="3">
        <v>110.69000244140599</v>
      </c>
    </row>
    <row r="982" spans="1:12" x14ac:dyDescent="0.3">
      <c r="A982" s="1">
        <v>45712</v>
      </c>
      <c r="B982" s="3">
        <v>247.100006103515</v>
      </c>
      <c r="C982" s="3">
        <v>212.71000671386699</v>
      </c>
      <c r="D982" s="3">
        <v>163.74000549316401</v>
      </c>
      <c r="E982" s="3">
        <v>259.74011230468699</v>
      </c>
      <c r="F982" s="3">
        <v>70.072891235351506</v>
      </c>
      <c r="G982" s="3">
        <v>457.00552368164</v>
      </c>
      <c r="H982" s="3">
        <v>667.5361328125</v>
      </c>
      <c r="I982" s="3">
        <v>70.221397399902301</v>
      </c>
      <c r="J982" s="3">
        <v>119.664489746093</v>
      </c>
      <c r="K982" s="3">
        <v>241.00498962402301</v>
      </c>
      <c r="L982" s="3">
        <v>111.26999664306599</v>
      </c>
    </row>
    <row r="983" spans="1:12" x14ac:dyDescent="0.3">
      <c r="A983" s="1">
        <v>45713</v>
      </c>
      <c r="B983" s="3">
        <v>247.03999328613199</v>
      </c>
      <c r="C983" s="3">
        <v>212.80000305175699</v>
      </c>
      <c r="D983" s="3">
        <v>166.08999633789</v>
      </c>
      <c r="E983" s="3">
        <v>255.82423400878901</v>
      </c>
      <c r="F983" s="3">
        <v>70.966300964355398</v>
      </c>
      <c r="G983" s="3">
        <v>465.93572998046801</v>
      </c>
      <c r="H983" s="3">
        <v>656.91558837890602</v>
      </c>
      <c r="I983" s="3">
        <v>70.697471618652301</v>
      </c>
      <c r="J983" s="3">
        <v>121.52789306640599</v>
      </c>
      <c r="K983" s="3">
        <v>244.54551696777301</v>
      </c>
      <c r="L983" s="3">
        <v>109.730003356933</v>
      </c>
    </row>
    <row r="984" spans="1:12" x14ac:dyDescent="0.3">
      <c r="A984" s="1">
        <v>45714</v>
      </c>
      <c r="B984" s="3">
        <v>240.36000061035099</v>
      </c>
      <c r="C984" s="3">
        <v>214.350006103515</v>
      </c>
      <c r="D984" s="3">
        <v>163.08000183105401</v>
      </c>
      <c r="E984" s="3">
        <v>257.20574951171801</v>
      </c>
      <c r="F984" s="3">
        <v>70.281356811523395</v>
      </c>
      <c r="G984" s="3">
        <v>460.01547241210898</v>
      </c>
      <c r="H984" s="3">
        <v>673.10119628906205</v>
      </c>
      <c r="I984" s="3">
        <v>70.429679870605398</v>
      </c>
      <c r="J984" s="3">
        <v>121.08187103271401</v>
      </c>
      <c r="K984" s="3">
        <v>244.13775634765599</v>
      </c>
      <c r="L984" s="3">
        <v>109.459999084472</v>
      </c>
    </row>
    <row r="985" spans="1:12" x14ac:dyDescent="0.3">
      <c r="A985" s="1">
        <v>45715</v>
      </c>
      <c r="B985" s="3">
        <v>237.30000305175699</v>
      </c>
      <c r="C985" s="3">
        <v>208.74000549316401</v>
      </c>
      <c r="D985" s="3">
        <v>163.72999572753901</v>
      </c>
      <c r="E985" s="3">
        <v>257.46414184570301</v>
      </c>
      <c r="F985" s="3">
        <v>70.350845336914006</v>
      </c>
      <c r="G985" s="3">
        <v>458.74972534179602</v>
      </c>
      <c r="H985" s="3">
        <v>657.65490722656205</v>
      </c>
      <c r="I985" s="3">
        <v>68.812995910644503</v>
      </c>
      <c r="J985" s="3">
        <v>121.686477661132</v>
      </c>
      <c r="K985" s="3">
        <v>243.73001098632801</v>
      </c>
      <c r="L985" s="3">
        <v>110.150001525878</v>
      </c>
    </row>
    <row r="986" spans="1:12" x14ac:dyDescent="0.3">
      <c r="A986" s="1">
        <v>45716</v>
      </c>
      <c r="B986" s="3">
        <v>241.83999633789</v>
      </c>
      <c r="C986" s="3">
        <v>212.27999877929599</v>
      </c>
      <c r="D986" s="3">
        <v>165.02000427246</v>
      </c>
      <c r="E986" s="3">
        <v>263.02984619140602</v>
      </c>
      <c r="F986" s="3">
        <v>70.6883544921875</v>
      </c>
      <c r="G986" s="3">
        <v>465.49719238281199</v>
      </c>
      <c r="H986" s="3">
        <v>667.60607910156205</v>
      </c>
      <c r="I986" s="3">
        <v>70.169998168945298</v>
      </c>
      <c r="J986" s="3">
        <v>122.826332092285</v>
      </c>
      <c r="K986" s="3">
        <v>246.69000244140599</v>
      </c>
      <c r="L986" s="3">
        <v>111.33000183105401</v>
      </c>
    </row>
    <row r="987" spans="1:12" x14ac:dyDescent="0.3">
      <c r="A987" s="1">
        <v>45719</v>
      </c>
      <c r="B987" s="3">
        <v>238.02999877929599</v>
      </c>
      <c r="C987" s="3">
        <v>205.02000427246</v>
      </c>
      <c r="D987" s="3">
        <v>167.27999877929599</v>
      </c>
      <c r="E987" s="3">
        <v>259.02453613281199</v>
      </c>
      <c r="F987" s="3">
        <v>71.790222167968693</v>
      </c>
      <c r="G987" s="3">
        <v>460.71316528320301</v>
      </c>
      <c r="H987" s="3">
        <v>654.46771240234295</v>
      </c>
      <c r="I987" s="3">
        <v>71.620002746582003</v>
      </c>
      <c r="J987" s="3">
        <v>122.44968414306599</v>
      </c>
      <c r="K987" s="3">
        <v>245.80999755859301</v>
      </c>
      <c r="L987" s="3">
        <v>107.76000213623</v>
      </c>
    </row>
    <row r="988" spans="1:12" x14ac:dyDescent="0.3">
      <c r="A988" s="1">
        <v>45720</v>
      </c>
      <c r="B988" s="3">
        <v>235.92999267578099</v>
      </c>
      <c r="C988" s="3">
        <v>203.80000305175699</v>
      </c>
      <c r="D988" s="3">
        <v>165.419998168945</v>
      </c>
      <c r="E988" s="3">
        <v>248.718017578125</v>
      </c>
      <c r="F988" s="3">
        <v>69.675827026367102</v>
      </c>
      <c r="G988" s="3">
        <v>459.816162109375</v>
      </c>
      <c r="H988" s="3">
        <v>639.43109130859295</v>
      </c>
      <c r="I988" s="3">
        <v>70.849998474121094</v>
      </c>
      <c r="J988" s="3">
        <v>120.70521545410099</v>
      </c>
      <c r="K988" s="3">
        <v>241.52000427246</v>
      </c>
      <c r="L988" s="3">
        <v>107.540000915527</v>
      </c>
    </row>
    <row r="989" spans="1:12" x14ac:dyDescent="0.3">
      <c r="A989" s="1">
        <v>45721</v>
      </c>
      <c r="B989" s="3">
        <v>235.74000549316401</v>
      </c>
      <c r="C989" s="3">
        <v>208.36000061035099</v>
      </c>
      <c r="D989" s="3">
        <v>165.11999511718699</v>
      </c>
      <c r="E989" s="3">
        <v>249.99017333984301</v>
      </c>
      <c r="F989" s="3">
        <v>69.566635131835895</v>
      </c>
      <c r="G989" s="3">
        <v>466.69320678710898</v>
      </c>
      <c r="H989" s="3">
        <v>655.886474609375</v>
      </c>
      <c r="I989" s="3">
        <v>70.480003356933594</v>
      </c>
      <c r="J989" s="3">
        <v>122.945274353027</v>
      </c>
      <c r="K989" s="3">
        <v>243.61000061035099</v>
      </c>
      <c r="L989" s="3">
        <v>105.44000244140599</v>
      </c>
    </row>
    <row r="990" spans="1:12" x14ac:dyDescent="0.3">
      <c r="A990" s="1">
        <v>45722</v>
      </c>
      <c r="B990" s="3">
        <v>235.33000183105401</v>
      </c>
      <c r="C990" s="3">
        <v>200.69999694824199</v>
      </c>
      <c r="D990" s="3">
        <v>165.83000183105401</v>
      </c>
      <c r="E990" s="3">
        <v>245.03071594238199</v>
      </c>
      <c r="F990" s="3">
        <v>69.94384765625</v>
      </c>
      <c r="G990" s="3">
        <v>464.61016845703102</v>
      </c>
      <c r="H990" s="3">
        <v>627.371826171875</v>
      </c>
      <c r="I990" s="3">
        <v>70.010002136230398</v>
      </c>
      <c r="J990" s="3">
        <v>119.23828125</v>
      </c>
      <c r="K990" s="3">
        <v>245.27000427246</v>
      </c>
      <c r="L990" s="3">
        <v>107.620002746582</v>
      </c>
    </row>
    <row r="991" spans="1:12" x14ac:dyDescent="0.3">
      <c r="A991" s="1">
        <v>45723</v>
      </c>
      <c r="B991" s="3">
        <v>239.07000732421801</v>
      </c>
      <c r="C991" s="3">
        <v>199.25</v>
      </c>
      <c r="D991" s="3">
        <v>166.69000244140599</v>
      </c>
      <c r="E991" s="3">
        <v>240.79679870605401</v>
      </c>
      <c r="F991" s="3">
        <v>70.90673828125</v>
      </c>
      <c r="G991" s="3">
        <v>467.21148681640602</v>
      </c>
      <c r="H991" s="3">
        <v>625.10382080078102</v>
      </c>
      <c r="I991" s="3">
        <v>72.830001831054602</v>
      </c>
      <c r="J991" s="3">
        <v>118.851722717285</v>
      </c>
      <c r="K991" s="3">
        <v>249.30999755859301</v>
      </c>
      <c r="L991" s="3">
        <v>109.01999664306599</v>
      </c>
    </row>
    <row r="992" spans="1:12" x14ac:dyDescent="0.3">
      <c r="A992" s="1">
        <v>45726</v>
      </c>
      <c r="B992" s="3">
        <v>227.47999572753901</v>
      </c>
      <c r="C992" s="3">
        <v>194.53999328613199</v>
      </c>
      <c r="D992" s="3">
        <v>167.69999694824199</v>
      </c>
      <c r="E992" s="3">
        <v>230.79840087890599</v>
      </c>
      <c r="F992" s="3">
        <v>70.926589965820298</v>
      </c>
      <c r="G992" s="3">
        <v>460.52380371093699</v>
      </c>
      <c r="H992" s="3">
        <v>597.45843505859295</v>
      </c>
      <c r="I992" s="3">
        <v>76.160003662109304</v>
      </c>
      <c r="J992" s="3">
        <v>116.82972717285099</v>
      </c>
      <c r="K992" s="3">
        <v>248.28999328613199</v>
      </c>
      <c r="L992" s="3">
        <v>111.800003051757</v>
      </c>
    </row>
    <row r="993" spans="1:12" x14ac:dyDescent="0.3">
      <c r="A993" s="1">
        <v>45727</v>
      </c>
      <c r="B993" s="3">
        <v>220.83999633789</v>
      </c>
      <c r="C993" s="3">
        <v>196.58999633789</v>
      </c>
      <c r="D993" s="3">
        <v>165.86000061035099</v>
      </c>
      <c r="E993" s="3">
        <v>227.73724365234301</v>
      </c>
      <c r="F993" s="3">
        <v>70.519599914550696</v>
      </c>
      <c r="G993" s="3">
        <v>452.56036376953102</v>
      </c>
      <c r="H993" s="3">
        <v>605.171630859375</v>
      </c>
      <c r="I993" s="3">
        <v>74.029998779296804</v>
      </c>
      <c r="J993" s="3">
        <v>116.14581298828099</v>
      </c>
      <c r="K993" s="3">
        <v>237.77999877929599</v>
      </c>
      <c r="L993" s="3">
        <v>109.16000366210901</v>
      </c>
    </row>
    <row r="994" spans="1:12" x14ac:dyDescent="0.3">
      <c r="A994" s="1">
        <v>45728</v>
      </c>
      <c r="B994" s="3">
        <v>216.97999572753901</v>
      </c>
      <c r="C994" s="3">
        <v>198.88999938964801</v>
      </c>
      <c r="D994" s="3">
        <v>162.850006103515</v>
      </c>
      <c r="E994" s="3">
        <v>226.50483703613199</v>
      </c>
      <c r="F994" s="3">
        <v>69.427658081054602</v>
      </c>
      <c r="G994" s="3">
        <v>449.67001342773398</v>
      </c>
      <c r="H994" s="3">
        <v>619.00927734375</v>
      </c>
      <c r="I994" s="3">
        <v>72.919998168945298</v>
      </c>
      <c r="J994" s="3">
        <v>114.708618164062</v>
      </c>
      <c r="K994" s="3">
        <v>237.49000549316401</v>
      </c>
      <c r="L994" s="3">
        <v>109.129997253417</v>
      </c>
    </row>
    <row r="995" spans="1:12" x14ac:dyDescent="0.3">
      <c r="A995" s="1">
        <v>45729</v>
      </c>
      <c r="B995" s="3">
        <v>209.67999267578099</v>
      </c>
      <c r="C995" s="3">
        <v>193.88999938964801</v>
      </c>
      <c r="D995" s="3">
        <v>162.99000549316401</v>
      </c>
      <c r="E995" s="3">
        <v>223.811431884765</v>
      </c>
      <c r="F995" s="3">
        <v>69.110000610351506</v>
      </c>
      <c r="G995" s="3">
        <v>453.260009765625</v>
      </c>
      <c r="H995" s="3">
        <v>590.114990234375</v>
      </c>
      <c r="I995" s="3">
        <v>72.730003356933594</v>
      </c>
      <c r="J995" s="3">
        <v>109.386009216308</v>
      </c>
      <c r="K995" s="3">
        <v>234.28999328613199</v>
      </c>
      <c r="L995" s="3">
        <v>108.669998168945</v>
      </c>
    </row>
    <row r="996" spans="1:12" x14ac:dyDescent="0.3">
      <c r="A996" s="1">
        <v>45730</v>
      </c>
      <c r="B996" s="3">
        <v>213.49000549316401</v>
      </c>
      <c r="C996" s="3">
        <v>197.94999694824199</v>
      </c>
      <c r="D996" s="3">
        <v>162.80999755859301</v>
      </c>
      <c r="E996" s="3">
        <v>231.01704406738199</v>
      </c>
      <c r="F996" s="3">
        <v>69.160003662109304</v>
      </c>
      <c r="G996" s="3">
        <v>455.5</v>
      </c>
      <c r="H996" s="3">
        <v>607.59997558593705</v>
      </c>
      <c r="I996" s="3">
        <v>73.550003051757798</v>
      </c>
      <c r="J996" s="3">
        <v>110.902503967285</v>
      </c>
      <c r="K996" s="3">
        <v>237.52999877929599</v>
      </c>
      <c r="L996" s="3">
        <v>111.900001525878</v>
      </c>
    </row>
    <row r="997" spans="1:12" x14ac:dyDescent="0.3">
      <c r="A997" s="1">
        <v>45733</v>
      </c>
      <c r="B997" s="3">
        <v>214</v>
      </c>
      <c r="C997" s="3">
        <v>195.74000549316401</v>
      </c>
      <c r="D997" s="3">
        <v>162.83999633789</v>
      </c>
      <c r="E997" s="3">
        <v>232.49790954589801</v>
      </c>
      <c r="F997" s="3">
        <v>70.120002746582003</v>
      </c>
      <c r="G997" s="3">
        <v>460.30999755859301</v>
      </c>
      <c r="H997" s="3">
        <v>604.90002441406205</v>
      </c>
      <c r="I997" s="3">
        <v>72.110000610351506</v>
      </c>
      <c r="J997" s="3">
        <v>113.430000305175</v>
      </c>
      <c r="K997" s="3">
        <v>237.86000061035099</v>
      </c>
      <c r="L997" s="3">
        <v>113.76000213623</v>
      </c>
    </row>
    <row r="998" spans="1:12" x14ac:dyDescent="0.3">
      <c r="A998" s="1">
        <v>45734</v>
      </c>
      <c r="B998" s="3">
        <v>212.69000244140599</v>
      </c>
      <c r="C998" s="3">
        <v>192.82000732421801</v>
      </c>
      <c r="D998" s="3">
        <v>164.25</v>
      </c>
      <c r="E998" s="3">
        <v>233.53155517578099</v>
      </c>
      <c r="F998" s="3">
        <v>69.379997253417898</v>
      </c>
      <c r="G998" s="3">
        <v>460.70999145507801</v>
      </c>
      <c r="H998" s="3">
        <v>582.35998535156205</v>
      </c>
      <c r="I998" s="3">
        <v>70.699996948242102</v>
      </c>
      <c r="J998" s="3">
        <v>112.379997253417</v>
      </c>
      <c r="K998" s="3">
        <v>237.08999633789</v>
      </c>
      <c r="L998" s="3">
        <v>113.639999389648</v>
      </c>
    </row>
    <row r="999" spans="1:12" x14ac:dyDescent="0.3">
      <c r="A999" s="1">
        <v>45735</v>
      </c>
      <c r="B999" s="3">
        <v>215.24000549316401</v>
      </c>
      <c r="C999" s="3">
        <v>195.53999328613199</v>
      </c>
      <c r="D999" s="3">
        <v>162.99000549316401</v>
      </c>
      <c r="E999" s="3">
        <v>237.64620971679599</v>
      </c>
      <c r="F999" s="3">
        <v>69.279998779296804</v>
      </c>
      <c r="G999" s="3">
        <v>459.75</v>
      </c>
      <c r="H999" s="3">
        <v>584.05999755859295</v>
      </c>
      <c r="I999" s="3">
        <v>70.5</v>
      </c>
      <c r="J999" s="3">
        <v>112.970001220703</v>
      </c>
      <c r="K999" s="3">
        <v>236.38999938964801</v>
      </c>
      <c r="L999" s="3">
        <v>115.41000366210901</v>
      </c>
    </row>
    <row r="1000" spans="1:12" x14ac:dyDescent="0.3">
      <c r="A1000" s="1">
        <v>45736</v>
      </c>
      <c r="B1000" s="3">
        <v>214.100006103515</v>
      </c>
      <c r="C1000" s="3">
        <v>194.94999694824199</v>
      </c>
      <c r="D1000" s="3">
        <v>163.02000427246</v>
      </c>
      <c r="E1000" s="3">
        <v>237.54681396484301</v>
      </c>
      <c r="F1000" s="3">
        <v>69.709999084472599</v>
      </c>
      <c r="G1000" s="3">
        <v>457.75</v>
      </c>
      <c r="H1000" s="3">
        <v>586</v>
      </c>
      <c r="I1000" s="3">
        <v>71.150001525878906</v>
      </c>
      <c r="J1000" s="3">
        <v>112.06999969482401</v>
      </c>
      <c r="K1000" s="3">
        <v>234.78999328613199</v>
      </c>
      <c r="L1000" s="3">
        <v>115.900001525878</v>
      </c>
    </row>
    <row r="1001" spans="1:12" x14ac:dyDescent="0.3">
      <c r="A1001" s="1">
        <v>45737</v>
      </c>
      <c r="B1001" s="3">
        <v>218.27000427246</v>
      </c>
      <c r="C1001" s="3">
        <v>196.21000671386699</v>
      </c>
      <c r="D1001" s="3">
        <v>163.63000488281199</v>
      </c>
      <c r="E1001" s="3">
        <v>240.150787353515</v>
      </c>
      <c r="F1001" s="3">
        <v>68.669998168945298</v>
      </c>
      <c r="G1001" s="3">
        <v>458.329986572265</v>
      </c>
      <c r="H1001" s="3">
        <v>596.25</v>
      </c>
      <c r="I1001" s="3">
        <v>70.879997253417898</v>
      </c>
      <c r="J1001" s="3">
        <v>108.419998168945</v>
      </c>
      <c r="K1001" s="3">
        <v>233.88000488281199</v>
      </c>
      <c r="L1001" s="3">
        <v>115.5</v>
      </c>
    </row>
    <row r="1002" spans="1:12" x14ac:dyDescent="0.3">
      <c r="A1002" s="1">
        <v>45740</v>
      </c>
      <c r="B1002" s="3">
        <v>220.72999572753901</v>
      </c>
      <c r="C1002" s="3">
        <v>203.259994506835</v>
      </c>
      <c r="D1002" s="3">
        <v>163.28999328613199</v>
      </c>
      <c r="E1002" s="3">
        <v>246.54142761230401</v>
      </c>
      <c r="F1002" s="3">
        <v>68.949996948242102</v>
      </c>
      <c r="G1002" s="3">
        <v>459.08999633789</v>
      </c>
      <c r="H1002" s="3">
        <v>618.84997558593705</v>
      </c>
      <c r="I1002" s="3">
        <v>70.069999694824205</v>
      </c>
      <c r="J1002" s="3">
        <v>110.26000213623</v>
      </c>
      <c r="K1002" s="3">
        <v>235.19999694824199</v>
      </c>
      <c r="L1002" s="3">
        <v>115.800003051757</v>
      </c>
    </row>
    <row r="1003" spans="1:12" x14ac:dyDescent="0.3">
      <c r="A1003" s="1">
        <v>45741</v>
      </c>
      <c r="B1003" s="3">
        <v>223.75</v>
      </c>
      <c r="C1003" s="3">
        <v>205.71000671386699</v>
      </c>
      <c r="D1003" s="3">
        <v>161.02000427246</v>
      </c>
      <c r="E1003" s="3">
        <v>249.59263610839801</v>
      </c>
      <c r="F1003" s="3">
        <v>68.809997558593693</v>
      </c>
      <c r="G1003" s="3">
        <v>457.45001220703102</v>
      </c>
      <c r="H1003" s="3">
        <v>626.30999755859295</v>
      </c>
      <c r="I1003" s="3">
        <v>68.589996337890597</v>
      </c>
      <c r="J1003" s="3">
        <v>109.230003356933</v>
      </c>
      <c r="K1003" s="3">
        <v>235.78999328613199</v>
      </c>
      <c r="L1003" s="3">
        <v>116.58999633789</v>
      </c>
    </row>
    <row r="1004" spans="1:12" x14ac:dyDescent="0.3">
      <c r="A1004" s="1">
        <v>45742</v>
      </c>
      <c r="B1004" s="3">
        <v>221.52999877929599</v>
      </c>
      <c r="C1004" s="3">
        <v>201.13000488281199</v>
      </c>
      <c r="D1004" s="3">
        <v>161.72000122070301</v>
      </c>
      <c r="E1004" s="3">
        <v>249.493240356445</v>
      </c>
      <c r="F1004" s="3">
        <v>70.019996643066406</v>
      </c>
      <c r="G1004" s="3">
        <v>461.42999267578102</v>
      </c>
      <c r="H1004" s="3">
        <v>610.97998046875</v>
      </c>
      <c r="I1004" s="3">
        <v>69.730003356933594</v>
      </c>
      <c r="J1004" s="3">
        <v>111.129997253417</v>
      </c>
      <c r="K1004" s="3">
        <v>238.02999877929599</v>
      </c>
      <c r="L1004" s="3">
        <v>118.26999664306599</v>
      </c>
    </row>
    <row r="1005" spans="1:12" x14ac:dyDescent="0.3">
      <c r="A1005" s="1">
        <v>45743</v>
      </c>
      <c r="B1005" s="3">
        <v>223.850006103515</v>
      </c>
      <c r="C1005" s="3">
        <v>201.36000061035099</v>
      </c>
      <c r="D1005" s="3">
        <v>163.13000488281199</v>
      </c>
      <c r="E1005" s="3">
        <v>246.60104370117099</v>
      </c>
      <c r="F1005" s="3">
        <v>70.739997863769503</v>
      </c>
      <c r="G1005" s="3">
        <v>464.73001098632801</v>
      </c>
      <c r="H1005" s="3">
        <v>602.58001708984295</v>
      </c>
      <c r="I1005" s="3">
        <v>70.029998779296804</v>
      </c>
      <c r="J1005" s="3">
        <v>110.75</v>
      </c>
      <c r="K1005" s="3">
        <v>235.97000122070301</v>
      </c>
      <c r="L1005" s="3">
        <v>117.889999389648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74FEC-C054-463A-B71B-C870A73CBE8D}">
  <dimension ref="A1:I1004"/>
  <sheetViews>
    <sheetView workbookViewId="0">
      <selection activeCell="J12" sqref="J12"/>
    </sheetView>
  </sheetViews>
  <sheetFormatPr defaultRowHeight="14.4" x14ac:dyDescent="0.3"/>
  <cols>
    <col min="1" max="1" width="10.5546875" bestFit="1" customWidth="1"/>
    <col min="2" max="2" width="23.5546875" bestFit="1" customWidth="1"/>
    <col min="3" max="3" width="12.88671875" bestFit="1" customWidth="1"/>
    <col min="4" max="4" width="15.109375" bestFit="1" customWidth="1"/>
    <col min="8" max="8" width="12.88671875" bestFit="1" customWidth="1"/>
  </cols>
  <sheetData>
    <row r="1" spans="1:9" x14ac:dyDescent="0.3">
      <c r="A1" s="2" t="s">
        <v>0</v>
      </c>
      <c r="B1" s="2" t="s">
        <v>43</v>
      </c>
      <c r="C1" s="2" t="s">
        <v>53</v>
      </c>
      <c r="D1" s="2" t="s">
        <v>54</v>
      </c>
      <c r="G1" s="2"/>
    </row>
    <row r="2" spans="1:9" x14ac:dyDescent="0.3">
      <c r="A2" s="1">
        <v>44286</v>
      </c>
      <c r="B2" s="6">
        <v>6.4578641480991612E-3</v>
      </c>
      <c r="C2">
        <v>94</v>
      </c>
      <c r="D2">
        <f>INDEX($B$2:$B$1004,C2)</f>
        <v>6.0643990033493744E-3</v>
      </c>
    </row>
    <row r="3" spans="1:9" x14ac:dyDescent="0.3">
      <c r="A3" s="1">
        <v>44287</v>
      </c>
      <c r="B3" s="6">
        <v>8.7134422033371163E-3</v>
      </c>
      <c r="C3">
        <v>584</v>
      </c>
      <c r="D3">
        <f t="shared" ref="D3:D66" si="0">INDEX($B$2:$B$1004,C3)</f>
        <v>3.4144369185085104E-3</v>
      </c>
      <c r="H3" s="18" t="s">
        <v>55</v>
      </c>
      <c r="I3" s="19">
        <f>ABS(_xlfn.PERCENTILE.EXC(D2:D1004,0.05))*1000000</f>
        <v>13397.433860895964</v>
      </c>
    </row>
    <row r="4" spans="1:9" x14ac:dyDescent="0.3">
      <c r="A4" s="1">
        <v>44291</v>
      </c>
      <c r="B4" s="6">
        <v>1.0563255544926004E-2</v>
      </c>
      <c r="C4">
        <v>284</v>
      </c>
      <c r="D4">
        <f t="shared" si="0"/>
        <v>1.9286212668953171E-2</v>
      </c>
      <c r="H4" s="18" t="s">
        <v>42</v>
      </c>
      <c r="I4" s="19">
        <f>ABS(AVERAGEIFS(D2:D1004,D2:D1004,"&lt;"&amp;_xlfn.PERCENTILE.EXC(D2:D1004,0.05)))*1000000</f>
        <v>18713.153220401928</v>
      </c>
    </row>
    <row r="5" spans="1:9" x14ac:dyDescent="0.3">
      <c r="A5" s="1">
        <v>44292</v>
      </c>
      <c r="B5" s="6">
        <v>6.6334276073833325E-4</v>
      </c>
      <c r="C5">
        <v>887</v>
      </c>
      <c r="D5">
        <f t="shared" si="0"/>
        <v>6.5658385034211208E-3</v>
      </c>
    </row>
    <row r="6" spans="1:9" x14ac:dyDescent="0.3">
      <c r="A6" s="1">
        <v>44293</v>
      </c>
      <c r="B6" s="6">
        <v>7.444271464392113E-3</v>
      </c>
      <c r="C6">
        <v>839</v>
      </c>
      <c r="D6">
        <f t="shared" si="0"/>
        <v>1.0646719890177014E-2</v>
      </c>
    </row>
    <row r="7" spans="1:9" x14ac:dyDescent="0.3">
      <c r="A7" s="1">
        <v>44294</v>
      </c>
      <c r="B7" s="6">
        <v>5.5608924457022282E-3</v>
      </c>
      <c r="C7">
        <v>573</v>
      </c>
      <c r="D7">
        <f t="shared" si="0"/>
        <v>4.7148547991663556E-3</v>
      </c>
    </row>
    <row r="8" spans="1:9" x14ac:dyDescent="0.3">
      <c r="A8" s="1">
        <v>44295</v>
      </c>
      <c r="B8" s="6">
        <v>6.8339379528816911E-3</v>
      </c>
      <c r="C8">
        <v>236</v>
      </c>
      <c r="D8">
        <f t="shared" si="0"/>
        <v>-2.1229819371217897E-2</v>
      </c>
    </row>
    <row r="9" spans="1:9" x14ac:dyDescent="0.3">
      <c r="A9" s="1">
        <v>44298</v>
      </c>
      <c r="B9" s="6">
        <v>-2.9823333142343306E-3</v>
      </c>
      <c r="C9">
        <v>988</v>
      </c>
      <c r="D9">
        <f t="shared" si="0"/>
        <v>-1.0352888539467715E-2</v>
      </c>
    </row>
    <row r="10" spans="1:9" x14ac:dyDescent="0.3">
      <c r="A10" s="1">
        <v>44299</v>
      </c>
      <c r="B10" s="6">
        <v>6.0473219455126279E-3</v>
      </c>
      <c r="C10">
        <v>550</v>
      </c>
      <c r="D10">
        <f t="shared" si="0"/>
        <v>1.4436251504069272E-3</v>
      </c>
    </row>
    <row r="11" spans="1:9" x14ac:dyDescent="0.3">
      <c r="A11" s="1">
        <v>44300</v>
      </c>
      <c r="B11" s="6">
        <v>-8.732970140820891E-3</v>
      </c>
      <c r="C11">
        <v>548</v>
      </c>
      <c r="D11">
        <f t="shared" si="0"/>
        <v>4.0397039916855448E-3</v>
      </c>
    </row>
    <row r="12" spans="1:9" x14ac:dyDescent="0.3">
      <c r="A12" s="1">
        <v>44301</v>
      </c>
      <c r="B12" s="6">
        <v>1.0447245453068098E-2</v>
      </c>
      <c r="C12">
        <v>772</v>
      </c>
      <c r="D12">
        <f t="shared" si="0"/>
        <v>-1.0774352762130076E-3</v>
      </c>
    </row>
    <row r="13" spans="1:9" x14ac:dyDescent="0.3">
      <c r="A13" s="1">
        <v>44302</v>
      </c>
      <c r="B13" s="6">
        <v>-5.3165888526569176E-4</v>
      </c>
      <c r="C13">
        <v>125</v>
      </c>
      <c r="D13">
        <f t="shared" si="0"/>
        <v>-2.017728583287459E-3</v>
      </c>
    </row>
    <row r="14" spans="1:9" x14ac:dyDescent="0.3">
      <c r="A14" s="1">
        <v>44305</v>
      </c>
      <c r="B14" s="6">
        <v>-1.933057165902512E-3</v>
      </c>
      <c r="C14">
        <v>716</v>
      </c>
      <c r="D14">
        <f t="shared" si="0"/>
        <v>2.3437043739405725E-2</v>
      </c>
    </row>
    <row r="15" spans="1:9" x14ac:dyDescent="0.3">
      <c r="A15" s="1">
        <v>44306</v>
      </c>
      <c r="B15" s="6">
        <v>-4.7112775388425867E-3</v>
      </c>
      <c r="C15">
        <v>481</v>
      </c>
      <c r="D15">
        <f t="shared" si="0"/>
        <v>3.7414142453501154E-3</v>
      </c>
    </row>
    <row r="16" spans="1:9" x14ac:dyDescent="0.3">
      <c r="A16" s="1">
        <v>44307</v>
      </c>
      <c r="B16" s="6">
        <v>3.0174063391379272E-3</v>
      </c>
      <c r="C16">
        <v>284</v>
      </c>
      <c r="D16">
        <f t="shared" si="0"/>
        <v>1.9286212668953171E-2</v>
      </c>
    </row>
    <row r="17" spans="1:4" x14ac:dyDescent="0.3">
      <c r="A17" s="1">
        <v>44308</v>
      </c>
      <c r="B17" s="6">
        <v>-7.7747296418193617E-3</v>
      </c>
      <c r="C17">
        <v>58</v>
      </c>
      <c r="D17">
        <f t="shared" si="0"/>
        <v>7.8191692880976577E-3</v>
      </c>
    </row>
    <row r="18" spans="1:4" x14ac:dyDescent="0.3">
      <c r="A18" s="1">
        <v>44309</v>
      </c>
      <c r="B18" s="6">
        <v>8.0458037027878269E-3</v>
      </c>
      <c r="C18">
        <v>624</v>
      </c>
      <c r="D18">
        <f t="shared" si="0"/>
        <v>-1.4246767078320299E-2</v>
      </c>
    </row>
    <row r="19" spans="1:4" x14ac:dyDescent="0.3">
      <c r="A19" s="1">
        <v>44312</v>
      </c>
      <c r="B19" s="6">
        <v>3.1751510785678469E-3</v>
      </c>
      <c r="C19">
        <v>202</v>
      </c>
      <c r="D19">
        <f t="shared" si="0"/>
        <v>-1.6239895346485027E-3</v>
      </c>
    </row>
    <row r="20" spans="1:4" x14ac:dyDescent="0.3">
      <c r="A20" s="1">
        <v>44313</v>
      </c>
      <c r="B20" s="6">
        <v>-7.6058775542056731E-4</v>
      </c>
      <c r="C20">
        <v>940</v>
      </c>
      <c r="D20">
        <f t="shared" si="0"/>
        <v>2.247504880517723E-3</v>
      </c>
    </row>
    <row r="21" spans="1:4" x14ac:dyDescent="0.3">
      <c r="A21" s="1">
        <v>44314</v>
      </c>
      <c r="B21" s="6">
        <v>2.8035255091212285E-3</v>
      </c>
      <c r="C21">
        <v>579</v>
      </c>
      <c r="D21">
        <f t="shared" si="0"/>
        <v>6.7639050016500739E-3</v>
      </c>
    </row>
    <row r="22" spans="1:4" x14ac:dyDescent="0.3">
      <c r="A22" s="1">
        <v>44315</v>
      </c>
      <c r="B22" s="6">
        <v>8.7465662981749629E-3</v>
      </c>
      <c r="C22">
        <v>282</v>
      </c>
      <c r="D22">
        <f t="shared" si="0"/>
        <v>-1.7210383783640294E-2</v>
      </c>
    </row>
    <row r="23" spans="1:4" x14ac:dyDescent="0.3">
      <c r="A23" s="1">
        <v>44316</v>
      </c>
      <c r="B23" s="6">
        <v>-6.0682028294565607E-3</v>
      </c>
      <c r="C23">
        <v>87</v>
      </c>
      <c r="D23">
        <f t="shared" si="0"/>
        <v>5.6793495059390357E-3</v>
      </c>
    </row>
    <row r="24" spans="1:4" x14ac:dyDescent="0.3">
      <c r="A24" s="1">
        <v>44319</v>
      </c>
      <c r="B24" s="6">
        <v>-4.5671575653250608E-4</v>
      </c>
      <c r="C24">
        <v>271</v>
      </c>
      <c r="D24">
        <f t="shared" si="0"/>
        <v>-1.8858171824576418E-2</v>
      </c>
    </row>
    <row r="25" spans="1:4" x14ac:dyDescent="0.3">
      <c r="A25" s="1">
        <v>44320</v>
      </c>
      <c r="B25" s="6">
        <v>-1.0400947785049726E-2</v>
      </c>
      <c r="C25">
        <v>803</v>
      </c>
      <c r="D25">
        <f t="shared" si="0"/>
        <v>-9.9931391606044749E-4</v>
      </c>
    </row>
    <row r="26" spans="1:4" x14ac:dyDescent="0.3">
      <c r="A26" s="1">
        <v>44321</v>
      </c>
      <c r="B26" s="6">
        <v>-2.8949645752006684E-4</v>
      </c>
      <c r="C26">
        <v>591</v>
      </c>
      <c r="D26">
        <f t="shared" si="0"/>
        <v>2.9318189272271359E-3</v>
      </c>
    </row>
    <row r="27" spans="1:4" x14ac:dyDescent="0.3">
      <c r="A27" s="1">
        <v>44322</v>
      </c>
      <c r="B27" s="6">
        <v>7.8832392083446837E-3</v>
      </c>
      <c r="C27">
        <v>113</v>
      </c>
      <c r="D27">
        <f t="shared" si="0"/>
        <v>-2.4729077129608252E-3</v>
      </c>
    </row>
    <row r="28" spans="1:4" x14ac:dyDescent="0.3">
      <c r="A28" s="1">
        <v>44323</v>
      </c>
      <c r="B28" s="6">
        <v>1.5398586195321483E-3</v>
      </c>
      <c r="C28">
        <v>910</v>
      </c>
      <c r="D28">
        <f t="shared" si="0"/>
        <v>-3.3064436069289607E-4</v>
      </c>
    </row>
    <row r="29" spans="1:4" x14ac:dyDescent="0.3">
      <c r="A29" s="1">
        <v>44326</v>
      </c>
      <c r="B29" s="6">
        <v>-1.376474339451665E-2</v>
      </c>
      <c r="C29">
        <v>144</v>
      </c>
      <c r="D29">
        <f t="shared" si="0"/>
        <v>-7.3055265769616691E-3</v>
      </c>
    </row>
    <row r="30" spans="1:4" x14ac:dyDescent="0.3">
      <c r="A30" s="1">
        <v>44327</v>
      </c>
      <c r="B30" s="6">
        <v>-3.3801101257109594E-3</v>
      </c>
      <c r="C30">
        <v>790</v>
      </c>
      <c r="D30">
        <f t="shared" si="0"/>
        <v>-3.3255374801142348E-3</v>
      </c>
    </row>
    <row r="31" spans="1:4" x14ac:dyDescent="0.3">
      <c r="A31" s="1">
        <v>44328</v>
      </c>
      <c r="B31" s="6">
        <v>-1.2448358504072079E-2</v>
      </c>
      <c r="C31">
        <v>969</v>
      </c>
      <c r="D31">
        <f t="shared" si="0"/>
        <v>3.4321702656936728E-3</v>
      </c>
    </row>
    <row r="32" spans="1:4" x14ac:dyDescent="0.3">
      <c r="A32" s="1">
        <v>44329</v>
      </c>
      <c r="B32" s="6">
        <v>7.6535092900499556E-3</v>
      </c>
      <c r="C32">
        <v>563</v>
      </c>
      <c r="D32">
        <f t="shared" si="0"/>
        <v>-5.7786433503953247E-3</v>
      </c>
    </row>
    <row r="33" spans="1:4" x14ac:dyDescent="0.3">
      <c r="A33" s="1">
        <v>44330</v>
      </c>
      <c r="B33" s="6">
        <v>1.3348881491572659E-2</v>
      </c>
      <c r="C33">
        <v>146</v>
      </c>
      <c r="D33">
        <f t="shared" si="0"/>
        <v>1.9194509274266611E-3</v>
      </c>
    </row>
    <row r="34" spans="1:4" x14ac:dyDescent="0.3">
      <c r="A34" s="1">
        <v>44333</v>
      </c>
      <c r="B34" s="6">
        <v>2.4477637029833056E-4</v>
      </c>
      <c r="C34">
        <v>785</v>
      </c>
      <c r="D34">
        <f t="shared" si="0"/>
        <v>2.1564101161932344E-3</v>
      </c>
    </row>
    <row r="35" spans="1:4" x14ac:dyDescent="0.3">
      <c r="A35" s="1">
        <v>44334</v>
      </c>
      <c r="B35" s="6">
        <v>-7.7352327065575511E-3</v>
      </c>
      <c r="C35">
        <v>309</v>
      </c>
      <c r="D35">
        <f t="shared" si="0"/>
        <v>9.4424474995159977E-3</v>
      </c>
    </row>
    <row r="36" spans="1:4" x14ac:dyDescent="0.3">
      <c r="A36" s="1">
        <v>44335</v>
      </c>
      <c r="B36" s="6">
        <v>-1.4699013426724352E-3</v>
      </c>
      <c r="C36">
        <v>748</v>
      </c>
      <c r="D36">
        <f t="shared" si="0"/>
        <v>8.4069634155614203E-3</v>
      </c>
    </row>
    <row r="37" spans="1:4" x14ac:dyDescent="0.3">
      <c r="A37" s="1">
        <v>44336</v>
      </c>
      <c r="B37" s="6">
        <v>8.6632470663341732E-3</v>
      </c>
      <c r="C37">
        <v>270</v>
      </c>
      <c r="D37">
        <f t="shared" si="0"/>
        <v>6.8577430407807879E-3</v>
      </c>
    </row>
    <row r="38" spans="1:4" x14ac:dyDescent="0.3">
      <c r="A38" s="1">
        <v>44337</v>
      </c>
      <c r="B38" s="6">
        <v>-4.8597229847366146E-3</v>
      </c>
      <c r="C38">
        <v>427</v>
      </c>
      <c r="D38">
        <f t="shared" si="0"/>
        <v>1.0524045956489319E-3</v>
      </c>
    </row>
    <row r="39" spans="1:4" x14ac:dyDescent="0.3">
      <c r="A39" s="1">
        <v>44340</v>
      </c>
      <c r="B39" s="6">
        <v>8.5320449094863481E-3</v>
      </c>
      <c r="C39">
        <v>386</v>
      </c>
      <c r="D39">
        <f t="shared" si="0"/>
        <v>-4.0683241544869821E-3</v>
      </c>
    </row>
    <row r="40" spans="1:4" x14ac:dyDescent="0.3">
      <c r="A40" s="1">
        <v>44341</v>
      </c>
      <c r="B40" s="6">
        <v>9.3492163827531023E-4</v>
      </c>
      <c r="C40">
        <v>674</v>
      </c>
      <c r="D40">
        <f t="shared" si="0"/>
        <v>6.8152353297331672E-3</v>
      </c>
    </row>
    <row r="41" spans="1:4" x14ac:dyDescent="0.3">
      <c r="A41" s="1">
        <v>44342</v>
      </c>
      <c r="B41" s="6">
        <v>2.1203749863265339E-4</v>
      </c>
      <c r="C41">
        <v>340</v>
      </c>
      <c r="D41">
        <f t="shared" si="0"/>
        <v>2.3001133681313408E-3</v>
      </c>
    </row>
    <row r="42" spans="1:4" x14ac:dyDescent="0.3">
      <c r="A42" s="1">
        <v>44343</v>
      </c>
      <c r="B42" s="6">
        <v>-2.555549078755757E-3</v>
      </c>
      <c r="C42">
        <v>336</v>
      </c>
      <c r="D42">
        <f t="shared" si="0"/>
        <v>2.2628592101929863E-2</v>
      </c>
    </row>
    <row r="43" spans="1:4" x14ac:dyDescent="0.3">
      <c r="A43" s="1">
        <v>44344</v>
      </c>
      <c r="B43" s="6">
        <v>-2.520413406575881E-3</v>
      </c>
      <c r="C43">
        <v>211</v>
      </c>
      <c r="D43">
        <f t="shared" si="0"/>
        <v>2.329557694799532E-2</v>
      </c>
    </row>
    <row r="44" spans="1:4" x14ac:dyDescent="0.3">
      <c r="A44" s="1">
        <v>44348</v>
      </c>
      <c r="B44" s="6">
        <v>8.0380409038239176E-4</v>
      </c>
      <c r="C44">
        <v>159</v>
      </c>
      <c r="D44">
        <f t="shared" si="0"/>
        <v>8.8016754454611178E-3</v>
      </c>
    </row>
    <row r="45" spans="1:4" x14ac:dyDescent="0.3">
      <c r="A45" s="1">
        <v>44349</v>
      </c>
      <c r="B45" s="6">
        <v>2.8949665865083555E-3</v>
      </c>
      <c r="C45">
        <v>51</v>
      </c>
      <c r="D45">
        <f t="shared" si="0"/>
        <v>9.1522175239216108E-4</v>
      </c>
    </row>
    <row r="46" spans="1:4" x14ac:dyDescent="0.3">
      <c r="A46" s="1">
        <v>44350</v>
      </c>
      <c r="B46" s="6">
        <v>-6.2996887685331238E-3</v>
      </c>
      <c r="C46">
        <v>862</v>
      </c>
      <c r="D46">
        <f t="shared" si="0"/>
        <v>-9.20671246996322E-3</v>
      </c>
    </row>
    <row r="47" spans="1:4" x14ac:dyDescent="0.3">
      <c r="A47" s="1">
        <v>44351</v>
      </c>
      <c r="B47" s="6">
        <v>8.5593513023825268E-3</v>
      </c>
      <c r="C47">
        <v>863</v>
      </c>
      <c r="D47">
        <f t="shared" si="0"/>
        <v>-2.5293248858177853E-3</v>
      </c>
    </row>
    <row r="48" spans="1:4" x14ac:dyDescent="0.3">
      <c r="A48" s="1">
        <v>44354</v>
      </c>
      <c r="B48" s="6">
        <v>-1.6295467876778456E-4</v>
      </c>
      <c r="C48">
        <v>537</v>
      </c>
      <c r="D48">
        <f t="shared" si="0"/>
        <v>6.2244641701461349E-3</v>
      </c>
    </row>
    <row r="49" spans="1:4" x14ac:dyDescent="0.3">
      <c r="A49" s="1">
        <v>44355</v>
      </c>
      <c r="B49" s="6">
        <v>4.3844614749854339E-3</v>
      </c>
      <c r="C49">
        <v>85</v>
      </c>
      <c r="D49">
        <f t="shared" si="0"/>
        <v>-1.0545585564344791E-2</v>
      </c>
    </row>
    <row r="50" spans="1:4" x14ac:dyDescent="0.3">
      <c r="A50" s="1">
        <v>44356</v>
      </c>
      <c r="B50" s="6">
        <v>1.3404064006037088E-3</v>
      </c>
      <c r="C50">
        <v>243</v>
      </c>
      <c r="D50">
        <f t="shared" si="0"/>
        <v>2.1079725300451331E-2</v>
      </c>
    </row>
    <row r="51" spans="1:4" x14ac:dyDescent="0.3">
      <c r="A51" s="1">
        <v>44357</v>
      </c>
      <c r="B51" s="6">
        <v>2.7089644285449603E-3</v>
      </c>
      <c r="C51">
        <v>686</v>
      </c>
      <c r="D51">
        <f t="shared" si="0"/>
        <v>4.5550320555528285E-3</v>
      </c>
    </row>
    <row r="52" spans="1:4" x14ac:dyDescent="0.3">
      <c r="A52" s="1">
        <v>44358</v>
      </c>
      <c r="B52" s="6">
        <v>9.1522175239216108E-4</v>
      </c>
      <c r="C52">
        <v>713</v>
      </c>
      <c r="D52">
        <f t="shared" si="0"/>
        <v>-4.0870209592249523E-3</v>
      </c>
    </row>
    <row r="53" spans="1:4" x14ac:dyDescent="0.3">
      <c r="A53" s="1">
        <v>44361</v>
      </c>
      <c r="B53" s="6">
        <v>6.4108126638598656E-3</v>
      </c>
      <c r="C53">
        <v>787</v>
      </c>
      <c r="D53">
        <f t="shared" si="0"/>
        <v>7.2947920378041708E-3</v>
      </c>
    </row>
    <row r="54" spans="1:4" x14ac:dyDescent="0.3">
      <c r="A54" s="1">
        <v>44362</v>
      </c>
      <c r="B54" s="6">
        <v>-1.1081696529172127E-3</v>
      </c>
      <c r="C54">
        <v>772</v>
      </c>
      <c r="D54">
        <f t="shared" si="0"/>
        <v>-1.0774352762130076E-3</v>
      </c>
    </row>
    <row r="55" spans="1:4" x14ac:dyDescent="0.3">
      <c r="A55" s="1">
        <v>44363</v>
      </c>
      <c r="B55" s="6">
        <v>-1.3106457441025611E-3</v>
      </c>
      <c r="C55">
        <v>14</v>
      </c>
      <c r="D55">
        <f t="shared" si="0"/>
        <v>-4.7112775388425867E-3</v>
      </c>
    </row>
    <row r="56" spans="1:4" x14ac:dyDescent="0.3">
      <c r="A56" s="1">
        <v>44364</v>
      </c>
      <c r="B56" s="6">
        <v>6.4492332079799826E-3</v>
      </c>
      <c r="C56">
        <v>953</v>
      </c>
      <c r="D56">
        <f t="shared" si="0"/>
        <v>-1.8878795075228142E-3</v>
      </c>
    </row>
    <row r="57" spans="1:4" x14ac:dyDescent="0.3">
      <c r="A57" s="1">
        <v>44365</v>
      </c>
      <c r="B57" s="6">
        <v>-6.3192970502300811E-3</v>
      </c>
      <c r="C57">
        <v>186</v>
      </c>
      <c r="D57">
        <f t="shared" si="0"/>
        <v>4.2835401591251789E-3</v>
      </c>
    </row>
    <row r="58" spans="1:4" x14ac:dyDescent="0.3">
      <c r="A58" s="1">
        <v>44368</v>
      </c>
      <c r="B58" s="6">
        <v>4.3416055200031362E-3</v>
      </c>
      <c r="C58">
        <v>272</v>
      </c>
      <c r="D58">
        <f t="shared" si="0"/>
        <v>-5.8021120636574082E-3</v>
      </c>
    </row>
    <row r="59" spans="1:4" x14ac:dyDescent="0.3">
      <c r="A59" s="1">
        <v>44369</v>
      </c>
      <c r="B59" s="6">
        <v>7.8191692880976577E-3</v>
      </c>
      <c r="C59">
        <v>573</v>
      </c>
      <c r="D59">
        <f t="shared" si="0"/>
        <v>4.7148547991663556E-3</v>
      </c>
    </row>
    <row r="60" spans="1:4" x14ac:dyDescent="0.3">
      <c r="A60" s="1">
        <v>44370</v>
      </c>
      <c r="B60" s="6">
        <v>-7.2971604746337952E-4</v>
      </c>
      <c r="C60">
        <v>5</v>
      </c>
      <c r="D60">
        <f t="shared" si="0"/>
        <v>7.444271464392113E-3</v>
      </c>
    </row>
    <row r="61" spans="1:4" x14ac:dyDescent="0.3">
      <c r="A61" s="1">
        <v>44371</v>
      </c>
      <c r="B61" s="6">
        <v>-9.3518196835314701E-4</v>
      </c>
      <c r="C61">
        <v>466</v>
      </c>
      <c r="D61">
        <f t="shared" si="0"/>
        <v>-1.1294953512597889E-2</v>
      </c>
    </row>
    <row r="62" spans="1:4" x14ac:dyDescent="0.3">
      <c r="A62" s="1">
        <v>44372</v>
      </c>
      <c r="B62" s="6">
        <v>-2.6440849592204675E-3</v>
      </c>
      <c r="C62">
        <v>52</v>
      </c>
      <c r="D62">
        <f t="shared" si="0"/>
        <v>6.4108126638598656E-3</v>
      </c>
    </row>
    <row r="63" spans="1:4" x14ac:dyDescent="0.3">
      <c r="A63" s="1">
        <v>44375</v>
      </c>
      <c r="B63" s="6">
        <v>8.7323817541777801E-3</v>
      </c>
      <c r="C63">
        <v>409</v>
      </c>
      <c r="D63">
        <f t="shared" si="0"/>
        <v>5.9890718189738193E-2</v>
      </c>
    </row>
    <row r="64" spans="1:4" x14ac:dyDescent="0.3">
      <c r="A64" s="1">
        <v>44376</v>
      </c>
      <c r="B64" s="6">
        <v>1.3452506615845928E-3</v>
      </c>
      <c r="C64">
        <v>240</v>
      </c>
      <c r="D64">
        <f t="shared" si="0"/>
        <v>-1.1686063660370349E-2</v>
      </c>
    </row>
    <row r="65" spans="1:4" x14ac:dyDescent="0.3">
      <c r="A65" s="1">
        <v>44377</v>
      </c>
      <c r="B65" s="6">
        <v>7.102679230141085E-4</v>
      </c>
      <c r="C65">
        <v>401</v>
      </c>
      <c r="D65">
        <f t="shared" si="0"/>
        <v>-1.3410436308368632E-2</v>
      </c>
    </row>
    <row r="66" spans="1:4" x14ac:dyDescent="0.3">
      <c r="A66" s="1">
        <v>44378</v>
      </c>
      <c r="B66" s="6">
        <v>2.9444974787620239E-3</v>
      </c>
      <c r="C66">
        <v>305</v>
      </c>
      <c r="D66">
        <f t="shared" si="0"/>
        <v>-4.4575772315010804E-3</v>
      </c>
    </row>
    <row r="67" spans="1:4" x14ac:dyDescent="0.3">
      <c r="A67" s="1">
        <v>44379</v>
      </c>
      <c r="B67" s="6">
        <v>8.8926137586157611E-3</v>
      </c>
      <c r="C67">
        <v>95</v>
      </c>
      <c r="D67">
        <f t="shared" ref="D67:D130" si="1">INDEX($B$2:$B$1004,C67)</f>
        <v>1.5568902823725052E-3</v>
      </c>
    </row>
    <row r="68" spans="1:4" x14ac:dyDescent="0.3">
      <c r="A68" s="1">
        <v>44383</v>
      </c>
      <c r="B68" s="6">
        <v>8.3154013407424811E-3</v>
      </c>
      <c r="C68">
        <v>161</v>
      </c>
      <c r="D68">
        <f t="shared" si="1"/>
        <v>-7.7819102870872021E-4</v>
      </c>
    </row>
    <row r="69" spans="1:4" x14ac:dyDescent="0.3">
      <c r="A69" s="1">
        <v>44384</v>
      </c>
      <c r="B69" s="6">
        <v>5.201946310212046E-3</v>
      </c>
      <c r="C69">
        <v>310</v>
      </c>
      <c r="D69">
        <f t="shared" si="1"/>
        <v>1.3805853823583931E-3</v>
      </c>
    </row>
    <row r="70" spans="1:4" x14ac:dyDescent="0.3">
      <c r="A70" s="1">
        <v>44385</v>
      </c>
      <c r="B70" s="6">
        <v>-3.3832956262446509E-3</v>
      </c>
      <c r="C70">
        <v>219</v>
      </c>
      <c r="D70">
        <f t="shared" si="1"/>
        <v>7.5754959042473166E-3</v>
      </c>
    </row>
    <row r="71" spans="1:4" x14ac:dyDescent="0.3">
      <c r="A71" s="1">
        <v>44386</v>
      </c>
      <c r="B71" s="6">
        <v>5.2049277761877545E-3</v>
      </c>
      <c r="C71">
        <v>923</v>
      </c>
      <c r="D71">
        <f t="shared" si="1"/>
        <v>-7.0920209881838135E-4</v>
      </c>
    </row>
    <row r="72" spans="1:4" x14ac:dyDescent="0.3">
      <c r="A72" s="1">
        <v>44389</v>
      </c>
      <c r="B72" s="6">
        <v>4.2265991885145654E-4</v>
      </c>
      <c r="C72">
        <v>119</v>
      </c>
      <c r="D72">
        <f t="shared" si="1"/>
        <v>-9.2335239093914931E-3</v>
      </c>
    </row>
    <row r="73" spans="1:4" x14ac:dyDescent="0.3">
      <c r="A73" s="1">
        <v>44390</v>
      </c>
      <c r="B73" s="6">
        <v>-2.1779342739415616E-3</v>
      </c>
      <c r="C73">
        <v>130</v>
      </c>
      <c r="D73">
        <f t="shared" si="1"/>
        <v>-1.3932487331529117E-2</v>
      </c>
    </row>
    <row r="74" spans="1:4" x14ac:dyDescent="0.3">
      <c r="A74" s="1">
        <v>44391</v>
      </c>
      <c r="B74" s="6">
        <v>5.5885399853452047E-3</v>
      </c>
      <c r="C74">
        <v>320</v>
      </c>
      <c r="D74">
        <f t="shared" si="1"/>
        <v>1.0699114887936973E-2</v>
      </c>
    </row>
    <row r="75" spans="1:4" x14ac:dyDescent="0.3">
      <c r="A75" s="1">
        <v>44392</v>
      </c>
      <c r="B75" s="6">
        <v>-2.7510505066202524E-3</v>
      </c>
      <c r="C75">
        <v>637</v>
      </c>
      <c r="D75">
        <f t="shared" si="1"/>
        <v>2.7902276424871023E-3</v>
      </c>
    </row>
    <row r="76" spans="1:4" x14ac:dyDescent="0.3">
      <c r="A76" s="1">
        <v>44393</v>
      </c>
      <c r="B76" s="6">
        <v>-8.2759386346051497E-3</v>
      </c>
      <c r="C76">
        <v>825</v>
      </c>
      <c r="D76">
        <f t="shared" si="1"/>
        <v>-8.8297149525651229E-3</v>
      </c>
    </row>
    <row r="77" spans="1:4" x14ac:dyDescent="0.3">
      <c r="A77" s="1">
        <v>44396</v>
      </c>
      <c r="B77" s="6">
        <v>-9.5150573082865529E-3</v>
      </c>
      <c r="C77">
        <v>822</v>
      </c>
      <c r="D77">
        <f t="shared" si="1"/>
        <v>-1.5478038521264405E-3</v>
      </c>
    </row>
    <row r="78" spans="1:4" x14ac:dyDescent="0.3">
      <c r="A78" s="1">
        <v>44397</v>
      </c>
      <c r="B78" s="6">
        <v>9.322482593706917E-3</v>
      </c>
      <c r="C78">
        <v>615</v>
      </c>
      <c r="D78">
        <f t="shared" si="1"/>
        <v>1.8605345630768762E-3</v>
      </c>
    </row>
    <row r="79" spans="1:4" x14ac:dyDescent="0.3">
      <c r="A79" s="1">
        <v>44398</v>
      </c>
      <c r="B79" s="6">
        <v>1.6841901936312605E-3</v>
      </c>
      <c r="C79">
        <v>52</v>
      </c>
      <c r="D79">
        <f t="shared" si="1"/>
        <v>6.4108126638598656E-3</v>
      </c>
    </row>
    <row r="80" spans="1:4" x14ac:dyDescent="0.3">
      <c r="A80" s="1">
        <v>44399</v>
      </c>
      <c r="B80" s="6">
        <v>5.6649023088694277E-3</v>
      </c>
      <c r="C80">
        <v>200</v>
      </c>
      <c r="D80">
        <f t="shared" si="1"/>
        <v>-6.1709543452368896E-5</v>
      </c>
    </row>
    <row r="81" spans="1:4" x14ac:dyDescent="0.3">
      <c r="A81" s="1">
        <v>44400</v>
      </c>
      <c r="B81" s="6">
        <v>8.5417857781577393E-3</v>
      </c>
      <c r="C81">
        <v>519</v>
      </c>
      <c r="D81">
        <f t="shared" si="1"/>
        <v>1.3184353717181868E-3</v>
      </c>
    </row>
    <row r="82" spans="1:4" x14ac:dyDescent="0.3">
      <c r="A82" s="1">
        <v>44403</v>
      </c>
      <c r="B82" s="6">
        <v>3.7088968036525665E-3</v>
      </c>
      <c r="C82">
        <v>294</v>
      </c>
      <c r="D82">
        <f t="shared" si="1"/>
        <v>1.8806897232210851E-2</v>
      </c>
    </row>
    <row r="83" spans="1:4" x14ac:dyDescent="0.3">
      <c r="A83" s="1">
        <v>44404</v>
      </c>
      <c r="B83" s="6">
        <v>-6.2869585572480026E-3</v>
      </c>
      <c r="C83">
        <v>847</v>
      </c>
      <c r="D83">
        <f t="shared" si="1"/>
        <v>1.5460570458156629E-3</v>
      </c>
    </row>
    <row r="84" spans="1:4" x14ac:dyDescent="0.3">
      <c r="A84" s="1">
        <v>44405</v>
      </c>
      <c r="B84" s="6">
        <v>-8.9170999396633271E-4</v>
      </c>
      <c r="C84">
        <v>610</v>
      </c>
      <c r="D84">
        <f t="shared" si="1"/>
        <v>2.7965457571669655E-3</v>
      </c>
    </row>
    <row r="85" spans="1:4" x14ac:dyDescent="0.3">
      <c r="A85" s="1">
        <v>44406</v>
      </c>
      <c r="B85" s="6">
        <v>-3.2744681976661989E-3</v>
      </c>
      <c r="C85">
        <v>926</v>
      </c>
      <c r="D85">
        <f t="shared" si="1"/>
        <v>5.957833387832138E-3</v>
      </c>
    </row>
    <row r="86" spans="1:4" x14ac:dyDescent="0.3">
      <c r="A86" s="1">
        <v>44407</v>
      </c>
      <c r="B86" s="6">
        <v>-1.0545585564344791E-2</v>
      </c>
      <c r="C86">
        <v>236</v>
      </c>
      <c r="D86">
        <f t="shared" si="1"/>
        <v>-2.1229819371217897E-2</v>
      </c>
    </row>
    <row r="87" spans="1:4" x14ac:dyDescent="0.3">
      <c r="A87" s="1">
        <v>44410</v>
      </c>
      <c r="B87" s="6">
        <v>-1.0574332146111433E-3</v>
      </c>
      <c r="C87">
        <v>662</v>
      </c>
      <c r="D87">
        <f t="shared" si="1"/>
        <v>1.5397373298944366E-2</v>
      </c>
    </row>
    <row r="88" spans="1:4" x14ac:dyDescent="0.3">
      <c r="A88" s="1">
        <v>44411</v>
      </c>
      <c r="B88" s="6">
        <v>5.6793495059390357E-3</v>
      </c>
      <c r="C88">
        <v>964</v>
      </c>
      <c r="D88">
        <f t="shared" si="1"/>
        <v>9.0301291635041039E-4</v>
      </c>
    </row>
    <row r="89" spans="1:4" x14ac:dyDescent="0.3">
      <c r="A89" s="1">
        <v>44412</v>
      </c>
      <c r="B89" s="6">
        <v>-8.0273616238289909E-4</v>
      </c>
      <c r="C89">
        <v>795</v>
      </c>
      <c r="D89">
        <f t="shared" si="1"/>
        <v>-1.0716366500753058E-3</v>
      </c>
    </row>
    <row r="90" spans="1:4" x14ac:dyDescent="0.3">
      <c r="A90" s="1">
        <v>44413</v>
      </c>
      <c r="B90" s="6">
        <v>2.3791781306572828E-3</v>
      </c>
      <c r="C90">
        <v>922</v>
      </c>
      <c r="D90">
        <f t="shared" si="1"/>
        <v>6.3655449040348087E-3</v>
      </c>
    </row>
    <row r="91" spans="1:4" x14ac:dyDescent="0.3">
      <c r="A91" s="1">
        <v>44414</v>
      </c>
      <c r="B91" s="6">
        <v>-2.3680510727745506E-3</v>
      </c>
      <c r="C91">
        <v>97</v>
      </c>
      <c r="D91">
        <f t="shared" si="1"/>
        <v>-6.6939251051849145E-3</v>
      </c>
    </row>
    <row r="92" spans="1:4" x14ac:dyDescent="0.3">
      <c r="A92" s="1">
        <v>44417</v>
      </c>
      <c r="B92" s="6">
        <v>-1.9737189297306325E-3</v>
      </c>
      <c r="C92">
        <v>517</v>
      </c>
      <c r="D92">
        <f t="shared" si="1"/>
        <v>2.7102542269835678E-3</v>
      </c>
    </row>
    <row r="93" spans="1:4" x14ac:dyDescent="0.3">
      <c r="A93" s="1">
        <v>44418</v>
      </c>
      <c r="B93" s="6">
        <v>-1.0778009291367717E-3</v>
      </c>
      <c r="C93">
        <v>996</v>
      </c>
      <c r="D93">
        <f t="shared" si="1"/>
        <v>-6.508214572587814E-3</v>
      </c>
    </row>
    <row r="94" spans="1:4" x14ac:dyDescent="0.3">
      <c r="A94" s="1">
        <v>44419</v>
      </c>
      <c r="B94" s="6">
        <v>4.1858668576189332E-4</v>
      </c>
      <c r="C94">
        <v>673</v>
      </c>
      <c r="D94">
        <f t="shared" si="1"/>
        <v>-8.4935356731278774E-4</v>
      </c>
    </row>
    <row r="95" spans="1:4" x14ac:dyDescent="0.3">
      <c r="A95" s="1">
        <v>44420</v>
      </c>
      <c r="B95" s="6">
        <v>6.0643990033493744E-3</v>
      </c>
      <c r="C95">
        <v>30</v>
      </c>
      <c r="D95">
        <f t="shared" si="1"/>
        <v>-1.2448358504072079E-2</v>
      </c>
    </row>
    <row r="96" spans="1:4" x14ac:dyDescent="0.3">
      <c r="A96" s="1">
        <v>44421</v>
      </c>
      <c r="B96" s="6">
        <v>1.5568902823725052E-3</v>
      </c>
      <c r="C96">
        <v>716</v>
      </c>
      <c r="D96">
        <f t="shared" si="1"/>
        <v>2.3437043739405725E-2</v>
      </c>
    </row>
    <row r="97" spans="1:4" x14ac:dyDescent="0.3">
      <c r="A97" s="1">
        <v>44424</v>
      </c>
      <c r="B97" s="6">
        <v>4.0546576177059902E-3</v>
      </c>
      <c r="C97">
        <v>855</v>
      </c>
      <c r="D97">
        <f t="shared" si="1"/>
        <v>-6.2774188696244878E-3</v>
      </c>
    </row>
    <row r="98" spans="1:4" x14ac:dyDescent="0.3">
      <c r="A98" s="1">
        <v>44425</v>
      </c>
      <c r="B98" s="6">
        <v>-6.6939251051849145E-3</v>
      </c>
      <c r="C98">
        <v>797</v>
      </c>
      <c r="D98">
        <f t="shared" si="1"/>
        <v>7.5818024457519691E-4</v>
      </c>
    </row>
    <row r="99" spans="1:4" x14ac:dyDescent="0.3">
      <c r="A99" s="1">
        <v>44426</v>
      </c>
      <c r="B99" s="6">
        <v>-9.7379898235185041E-3</v>
      </c>
      <c r="C99">
        <v>474</v>
      </c>
      <c r="D99">
        <f t="shared" si="1"/>
        <v>2.3657557541937775E-3</v>
      </c>
    </row>
    <row r="100" spans="1:4" x14ac:dyDescent="0.3">
      <c r="A100" s="1">
        <v>44427</v>
      </c>
      <c r="B100" s="6">
        <v>-4.8315574005203124E-4</v>
      </c>
      <c r="C100">
        <v>372</v>
      </c>
      <c r="D100">
        <f t="shared" si="1"/>
        <v>-4.8501438549664651E-3</v>
      </c>
    </row>
    <row r="101" spans="1:4" x14ac:dyDescent="0.3">
      <c r="A101" s="1">
        <v>44428</v>
      </c>
      <c r="B101" s="6">
        <v>4.1936287441801745E-3</v>
      </c>
      <c r="C101">
        <v>103</v>
      </c>
      <c r="D101">
        <f t="shared" si="1"/>
        <v>-1.1904676880097596E-3</v>
      </c>
    </row>
    <row r="102" spans="1:4" x14ac:dyDescent="0.3">
      <c r="A102" s="1">
        <v>44431</v>
      </c>
      <c r="B102" s="6">
        <v>7.7873020908758427E-3</v>
      </c>
      <c r="C102">
        <v>611</v>
      </c>
      <c r="D102">
        <f t="shared" si="1"/>
        <v>8.5505880380295531E-4</v>
      </c>
    </row>
    <row r="103" spans="1:4" x14ac:dyDescent="0.3">
      <c r="A103" s="1">
        <v>44432</v>
      </c>
      <c r="B103" s="6">
        <v>1.2593859592764348E-3</v>
      </c>
      <c r="C103">
        <v>257</v>
      </c>
      <c r="D103">
        <f t="shared" si="1"/>
        <v>-1.3232775699972766E-2</v>
      </c>
    </row>
    <row r="104" spans="1:4" x14ac:dyDescent="0.3">
      <c r="A104" s="1">
        <v>44433</v>
      </c>
      <c r="B104" s="6">
        <v>-1.1904676880097596E-3</v>
      </c>
      <c r="C104">
        <v>715</v>
      </c>
      <c r="D104">
        <f t="shared" si="1"/>
        <v>1.0890879126113974E-2</v>
      </c>
    </row>
    <row r="105" spans="1:4" x14ac:dyDescent="0.3">
      <c r="A105" s="1">
        <v>44434</v>
      </c>
      <c r="B105" s="6">
        <v>-2.0940828985333646E-3</v>
      </c>
      <c r="C105">
        <v>881</v>
      </c>
      <c r="D105">
        <f t="shared" si="1"/>
        <v>4.4049043746519686E-3</v>
      </c>
    </row>
    <row r="106" spans="1:4" x14ac:dyDescent="0.3">
      <c r="A106" s="1">
        <v>44435</v>
      </c>
      <c r="B106" s="6">
        <v>7.5941111103491913E-3</v>
      </c>
      <c r="C106">
        <v>92</v>
      </c>
      <c r="D106">
        <f t="shared" si="1"/>
        <v>-1.0778009291367717E-3</v>
      </c>
    </row>
    <row r="107" spans="1:4" x14ac:dyDescent="0.3">
      <c r="A107" s="1">
        <v>44438</v>
      </c>
      <c r="B107" s="6">
        <v>1.1203928278316396E-2</v>
      </c>
      <c r="C107">
        <v>706</v>
      </c>
      <c r="D107">
        <f t="shared" si="1"/>
        <v>7.7437265814442628E-3</v>
      </c>
    </row>
    <row r="108" spans="1:4" x14ac:dyDescent="0.3">
      <c r="A108" s="1">
        <v>44439</v>
      </c>
      <c r="B108" s="6">
        <v>-1.3865236147121811E-3</v>
      </c>
      <c r="C108">
        <v>728</v>
      </c>
      <c r="D108">
        <f t="shared" si="1"/>
        <v>2.1601926439718971E-3</v>
      </c>
    </row>
    <row r="109" spans="1:4" x14ac:dyDescent="0.3">
      <c r="A109" s="1">
        <v>44440</v>
      </c>
      <c r="B109" s="6">
        <v>2.1689128259719465E-3</v>
      </c>
      <c r="C109">
        <v>742</v>
      </c>
      <c r="D109">
        <f t="shared" si="1"/>
        <v>5.8080899047476273E-3</v>
      </c>
    </row>
    <row r="110" spans="1:4" x14ac:dyDescent="0.3">
      <c r="A110" s="1">
        <v>44441</v>
      </c>
      <c r="B110" s="6">
        <v>1.3703639801192001E-3</v>
      </c>
      <c r="C110">
        <v>683</v>
      </c>
      <c r="D110">
        <f t="shared" si="1"/>
        <v>4.2542267506296173E-3</v>
      </c>
    </row>
    <row r="111" spans="1:4" x14ac:dyDescent="0.3">
      <c r="A111" s="1">
        <v>44442</v>
      </c>
      <c r="B111" s="6">
        <v>1.4810460852070304E-4</v>
      </c>
      <c r="C111">
        <v>63</v>
      </c>
      <c r="D111">
        <f t="shared" si="1"/>
        <v>1.3452506615845928E-3</v>
      </c>
    </row>
    <row r="112" spans="1:4" x14ac:dyDescent="0.3">
      <c r="A112" s="1">
        <v>44446</v>
      </c>
      <c r="B112" s="6">
        <v>3.4815000007361969E-3</v>
      </c>
      <c r="C112">
        <v>921</v>
      </c>
      <c r="D112">
        <f t="shared" si="1"/>
        <v>1.0861947941593045E-2</v>
      </c>
    </row>
    <row r="113" spans="1:4" x14ac:dyDescent="0.3">
      <c r="A113" s="1">
        <v>44447</v>
      </c>
      <c r="B113" s="6">
        <v>-1.7955521556825638E-3</v>
      </c>
      <c r="C113">
        <v>174</v>
      </c>
      <c r="D113">
        <f t="shared" si="1"/>
        <v>1.0655888866493374E-2</v>
      </c>
    </row>
    <row r="114" spans="1:4" x14ac:dyDescent="0.3">
      <c r="A114" s="1">
        <v>44448</v>
      </c>
      <c r="B114" s="6">
        <v>-2.4729077129608252E-3</v>
      </c>
      <c r="C114">
        <v>740</v>
      </c>
      <c r="D114">
        <f t="shared" si="1"/>
        <v>1.0183918845149357E-3</v>
      </c>
    </row>
    <row r="115" spans="1:4" x14ac:dyDescent="0.3">
      <c r="A115" s="1">
        <v>44449</v>
      </c>
      <c r="B115" s="6">
        <v>-9.6960489786011173E-3</v>
      </c>
      <c r="C115">
        <v>979</v>
      </c>
      <c r="D115">
        <f t="shared" si="1"/>
        <v>-4.1315657396772468E-3</v>
      </c>
    </row>
    <row r="116" spans="1:4" x14ac:dyDescent="0.3">
      <c r="A116" s="1">
        <v>44452</v>
      </c>
      <c r="B116" s="6">
        <v>2.0450609499435939E-3</v>
      </c>
      <c r="C116">
        <v>188</v>
      </c>
      <c r="D116">
        <f t="shared" si="1"/>
        <v>8.8081444090710847E-3</v>
      </c>
    </row>
    <row r="117" spans="1:4" x14ac:dyDescent="0.3">
      <c r="A117" s="1">
        <v>44453</v>
      </c>
      <c r="B117" s="6">
        <v>-2.8991533803780344E-3</v>
      </c>
      <c r="C117">
        <v>22</v>
      </c>
      <c r="D117">
        <f t="shared" si="1"/>
        <v>-6.0682028294565607E-3</v>
      </c>
    </row>
    <row r="118" spans="1:4" x14ac:dyDescent="0.3">
      <c r="A118" s="1">
        <v>44454</v>
      </c>
      <c r="B118" s="6">
        <v>3.1455400792006075E-3</v>
      </c>
      <c r="C118">
        <v>496</v>
      </c>
      <c r="D118">
        <f t="shared" si="1"/>
        <v>3.6859221366975095E-3</v>
      </c>
    </row>
    <row r="119" spans="1:4" x14ac:dyDescent="0.3">
      <c r="A119" s="1">
        <v>44455</v>
      </c>
      <c r="B119" s="6">
        <v>-1.587813060706619E-3</v>
      </c>
      <c r="C119">
        <v>501</v>
      </c>
      <c r="D119">
        <f t="shared" si="1"/>
        <v>-5.1982086904511712E-3</v>
      </c>
    </row>
    <row r="120" spans="1:4" x14ac:dyDescent="0.3">
      <c r="A120" s="1">
        <v>44456</v>
      </c>
      <c r="B120" s="6">
        <v>-9.2335239093914931E-3</v>
      </c>
      <c r="C120">
        <v>358</v>
      </c>
      <c r="D120">
        <f t="shared" si="1"/>
        <v>-7.7878200948319496E-3</v>
      </c>
    </row>
    <row r="121" spans="1:4" x14ac:dyDescent="0.3">
      <c r="A121" s="1">
        <v>44459</v>
      </c>
      <c r="B121" s="6">
        <v>-1.3159474726587093E-2</v>
      </c>
      <c r="C121">
        <v>508</v>
      </c>
      <c r="D121">
        <f t="shared" si="1"/>
        <v>-4.7145851139424348E-3</v>
      </c>
    </row>
    <row r="122" spans="1:4" x14ac:dyDescent="0.3">
      <c r="A122" s="1">
        <v>44460</v>
      </c>
      <c r="B122" s="6">
        <v>9.2276818423231183E-4</v>
      </c>
      <c r="C122">
        <v>881</v>
      </c>
      <c r="D122">
        <f t="shared" si="1"/>
        <v>4.4049043746519686E-3</v>
      </c>
    </row>
    <row r="123" spans="1:4" x14ac:dyDescent="0.3">
      <c r="A123" s="1">
        <v>44461</v>
      </c>
      <c r="B123" s="6">
        <v>3.7478222674008389E-3</v>
      </c>
      <c r="C123">
        <v>966</v>
      </c>
      <c r="D123">
        <f t="shared" si="1"/>
        <v>-5.810055880930632E-3</v>
      </c>
    </row>
    <row r="124" spans="1:4" x14ac:dyDescent="0.3">
      <c r="A124" s="1">
        <v>44462</v>
      </c>
      <c r="B124" s="6">
        <v>4.0990371731926354E-3</v>
      </c>
      <c r="C124">
        <v>87</v>
      </c>
      <c r="D124">
        <f t="shared" si="1"/>
        <v>5.6793495059390357E-3</v>
      </c>
    </row>
    <row r="125" spans="1:4" x14ac:dyDescent="0.3">
      <c r="A125" s="1">
        <v>44463</v>
      </c>
      <c r="B125" s="6">
        <v>1.9400108338553808E-3</v>
      </c>
      <c r="C125">
        <v>990</v>
      </c>
      <c r="D125">
        <f t="shared" si="1"/>
        <v>-1.6978965594895659E-2</v>
      </c>
    </row>
    <row r="126" spans="1:4" x14ac:dyDescent="0.3">
      <c r="A126" s="1">
        <v>44466</v>
      </c>
      <c r="B126" s="6">
        <v>-2.017728583287459E-3</v>
      </c>
      <c r="C126">
        <v>487</v>
      </c>
      <c r="D126">
        <f t="shared" si="1"/>
        <v>-7.1211173513313578E-3</v>
      </c>
    </row>
    <row r="127" spans="1:4" x14ac:dyDescent="0.3">
      <c r="A127" s="1">
        <v>44467</v>
      </c>
      <c r="B127" s="6">
        <v>-1.5037868197482001E-2</v>
      </c>
      <c r="C127">
        <v>260</v>
      </c>
      <c r="D127">
        <f t="shared" si="1"/>
        <v>-6.1009676903163376E-3</v>
      </c>
    </row>
    <row r="128" spans="1:4" x14ac:dyDescent="0.3">
      <c r="A128" s="1">
        <v>44468</v>
      </c>
      <c r="B128" s="6">
        <v>1.160352624667457E-3</v>
      </c>
      <c r="C128">
        <v>318</v>
      </c>
      <c r="D128">
        <f t="shared" si="1"/>
        <v>1.1017674262986561E-2</v>
      </c>
    </row>
    <row r="129" spans="1:4" x14ac:dyDescent="0.3">
      <c r="A129" s="1">
        <v>44469</v>
      </c>
      <c r="B129" s="6">
        <v>-5.074049523822218E-3</v>
      </c>
      <c r="C129">
        <v>905</v>
      </c>
      <c r="D129">
        <f t="shared" si="1"/>
        <v>3.3631591369106461E-3</v>
      </c>
    </row>
    <row r="130" spans="1:4" x14ac:dyDescent="0.3">
      <c r="A130" s="1">
        <v>44470</v>
      </c>
      <c r="B130" s="6">
        <v>6.7030097868597711E-3</v>
      </c>
      <c r="C130">
        <v>380</v>
      </c>
      <c r="D130">
        <f t="shared" si="1"/>
        <v>-1.2341120008193106E-2</v>
      </c>
    </row>
    <row r="131" spans="1:4" x14ac:dyDescent="0.3">
      <c r="A131" s="1">
        <v>44473</v>
      </c>
      <c r="B131" s="6">
        <v>-1.3932487331529117E-2</v>
      </c>
      <c r="C131">
        <v>72</v>
      </c>
      <c r="D131">
        <f t="shared" ref="D131:D194" si="2">INDEX($B$2:$B$1004,C131)</f>
        <v>-2.1779342739415616E-3</v>
      </c>
    </row>
    <row r="132" spans="1:4" x14ac:dyDescent="0.3">
      <c r="A132" s="1">
        <v>44474</v>
      </c>
      <c r="B132" s="6">
        <v>6.5252238851030682E-3</v>
      </c>
      <c r="C132">
        <v>765</v>
      </c>
      <c r="D132">
        <f t="shared" si="2"/>
        <v>-1.1657191701929253E-2</v>
      </c>
    </row>
    <row r="133" spans="1:4" x14ac:dyDescent="0.3">
      <c r="A133" s="1">
        <v>44475</v>
      </c>
      <c r="B133" s="6">
        <v>3.4541819005025E-3</v>
      </c>
      <c r="C133">
        <v>273</v>
      </c>
      <c r="D133">
        <f t="shared" si="2"/>
        <v>3.5003600197384466E-2</v>
      </c>
    </row>
    <row r="134" spans="1:4" x14ac:dyDescent="0.3">
      <c r="A134" s="1">
        <v>44476</v>
      </c>
      <c r="B134" s="6">
        <v>2.2462926312883606E-3</v>
      </c>
      <c r="C134">
        <v>37</v>
      </c>
      <c r="D134">
        <f t="shared" si="2"/>
        <v>-4.8597229847366146E-3</v>
      </c>
    </row>
    <row r="135" spans="1:4" x14ac:dyDescent="0.3">
      <c r="A135" s="1">
        <v>44477</v>
      </c>
      <c r="B135" s="6">
        <v>-1.0726351582423727E-3</v>
      </c>
      <c r="C135">
        <v>87</v>
      </c>
      <c r="D135">
        <f t="shared" si="2"/>
        <v>5.6793495059390357E-3</v>
      </c>
    </row>
    <row r="136" spans="1:4" x14ac:dyDescent="0.3">
      <c r="A136" s="1">
        <v>44480</v>
      </c>
      <c r="B136" s="6">
        <v>-5.6079306265839155E-3</v>
      </c>
      <c r="C136">
        <v>149</v>
      </c>
      <c r="D136">
        <f t="shared" si="2"/>
        <v>-5.1176411527750869E-3</v>
      </c>
    </row>
    <row r="137" spans="1:4" x14ac:dyDescent="0.3">
      <c r="A137" s="1">
        <v>44481</v>
      </c>
      <c r="B137" s="6">
        <v>-1.2716668306244423E-3</v>
      </c>
      <c r="C137">
        <v>325</v>
      </c>
      <c r="D137">
        <f t="shared" si="2"/>
        <v>-3.0359082566635805E-3</v>
      </c>
    </row>
    <row r="138" spans="1:4" x14ac:dyDescent="0.3">
      <c r="A138" s="1">
        <v>44482</v>
      </c>
      <c r="B138" s="6">
        <v>1.6647887647931112E-3</v>
      </c>
      <c r="C138">
        <v>888</v>
      </c>
      <c r="D138">
        <f t="shared" si="2"/>
        <v>4.8785723763182694E-3</v>
      </c>
    </row>
    <row r="139" spans="1:4" x14ac:dyDescent="0.3">
      <c r="A139" s="1">
        <v>44483</v>
      </c>
      <c r="B139" s="6">
        <v>9.351309403232845E-3</v>
      </c>
      <c r="C139">
        <v>499</v>
      </c>
      <c r="D139">
        <f t="shared" si="2"/>
        <v>3.9639565023377706E-3</v>
      </c>
    </row>
    <row r="140" spans="1:4" x14ac:dyDescent="0.3">
      <c r="A140" s="1">
        <v>44484</v>
      </c>
      <c r="B140" s="6">
        <v>5.527406057558657E-3</v>
      </c>
      <c r="C140">
        <v>129</v>
      </c>
      <c r="D140">
        <f t="shared" si="2"/>
        <v>6.7030097868597711E-3</v>
      </c>
    </row>
    <row r="141" spans="1:4" x14ac:dyDescent="0.3">
      <c r="A141" s="1">
        <v>44487</v>
      </c>
      <c r="B141" s="6">
        <v>6.3549160436771994E-3</v>
      </c>
      <c r="C141">
        <v>660</v>
      </c>
      <c r="D141">
        <f t="shared" si="2"/>
        <v>1.2601321490977174E-2</v>
      </c>
    </row>
    <row r="142" spans="1:4" x14ac:dyDescent="0.3">
      <c r="A142" s="1">
        <v>44488</v>
      </c>
      <c r="B142" s="6">
        <v>5.0732519137923976E-3</v>
      </c>
      <c r="C142">
        <v>640</v>
      </c>
      <c r="D142">
        <f t="shared" si="2"/>
        <v>-3.4269061647002495E-3</v>
      </c>
    </row>
    <row r="143" spans="1:4" x14ac:dyDescent="0.3">
      <c r="A143" s="1">
        <v>44489</v>
      </c>
      <c r="B143" s="6">
        <v>9.5409844997617656E-4</v>
      </c>
      <c r="C143">
        <v>89</v>
      </c>
      <c r="D143">
        <f t="shared" si="2"/>
        <v>2.3791781306572828E-3</v>
      </c>
    </row>
    <row r="144" spans="1:4" x14ac:dyDescent="0.3">
      <c r="A144" s="1">
        <v>44490</v>
      </c>
      <c r="B144" s="6">
        <v>-2.9077686242271936E-4</v>
      </c>
      <c r="C144">
        <v>59</v>
      </c>
      <c r="D144">
        <f t="shared" si="2"/>
        <v>-7.2971604746337952E-4</v>
      </c>
    </row>
    <row r="145" spans="1:4" x14ac:dyDescent="0.3">
      <c r="A145" s="1">
        <v>44491</v>
      </c>
      <c r="B145" s="6">
        <v>-7.3055265769616691E-3</v>
      </c>
      <c r="C145">
        <v>88</v>
      </c>
      <c r="D145">
        <f t="shared" si="2"/>
        <v>-8.0273616238289909E-4</v>
      </c>
    </row>
    <row r="146" spans="1:4" x14ac:dyDescent="0.3">
      <c r="A146" s="1">
        <v>44494</v>
      </c>
      <c r="B146" s="6">
        <v>1.3828905392290803E-3</v>
      </c>
      <c r="C146">
        <v>915</v>
      </c>
      <c r="D146">
        <f t="shared" si="2"/>
        <v>-1.1873316007237603E-2</v>
      </c>
    </row>
    <row r="147" spans="1:4" x14ac:dyDescent="0.3">
      <c r="A147" s="1">
        <v>44495</v>
      </c>
      <c r="B147" s="6">
        <v>1.9194509274266611E-3</v>
      </c>
      <c r="C147">
        <v>492</v>
      </c>
      <c r="D147">
        <f t="shared" si="2"/>
        <v>1.3235279544327168E-2</v>
      </c>
    </row>
    <row r="148" spans="1:4" x14ac:dyDescent="0.3">
      <c r="A148" s="1">
        <v>44496</v>
      </c>
      <c r="B148" s="6">
        <v>-9.6809673082187794E-4</v>
      </c>
      <c r="C148">
        <v>495</v>
      </c>
      <c r="D148">
        <f t="shared" si="2"/>
        <v>-7.9742196960676803E-3</v>
      </c>
    </row>
    <row r="149" spans="1:4" x14ac:dyDescent="0.3">
      <c r="A149" s="1">
        <v>44497</v>
      </c>
      <c r="B149" s="6">
        <v>9.3157839261294607E-3</v>
      </c>
      <c r="C149">
        <v>198</v>
      </c>
      <c r="D149">
        <f t="shared" si="2"/>
        <v>-2.7356208659346107E-3</v>
      </c>
    </row>
    <row r="150" spans="1:4" x14ac:dyDescent="0.3">
      <c r="A150" s="1">
        <v>44498</v>
      </c>
      <c r="B150" s="6">
        <v>-5.1176411527750869E-3</v>
      </c>
      <c r="C150">
        <v>569</v>
      </c>
      <c r="D150">
        <f t="shared" si="2"/>
        <v>-1.0161622048534377E-3</v>
      </c>
    </row>
    <row r="151" spans="1:4" x14ac:dyDescent="0.3">
      <c r="A151" s="1">
        <v>44501</v>
      </c>
      <c r="B151" s="6">
        <v>-1.6546237635168552E-3</v>
      </c>
      <c r="C151">
        <v>627</v>
      </c>
      <c r="D151">
        <f t="shared" si="2"/>
        <v>-1.334774463032596E-2</v>
      </c>
    </row>
    <row r="152" spans="1:4" x14ac:dyDescent="0.3">
      <c r="A152" s="1">
        <v>44502</v>
      </c>
      <c r="B152" s="6">
        <v>2.2062938196256441E-3</v>
      </c>
      <c r="C152">
        <v>594</v>
      </c>
      <c r="D152">
        <f t="shared" si="2"/>
        <v>-5.8489198013438274E-3</v>
      </c>
    </row>
    <row r="153" spans="1:4" x14ac:dyDescent="0.3">
      <c r="A153" s="1">
        <v>44503</v>
      </c>
      <c r="B153" s="6">
        <v>4.7381983484322317E-3</v>
      </c>
      <c r="C153">
        <v>807</v>
      </c>
      <c r="D153">
        <f t="shared" si="2"/>
        <v>3.7672655088922809E-4</v>
      </c>
    </row>
    <row r="154" spans="1:4" x14ac:dyDescent="0.3">
      <c r="A154" s="1">
        <v>44504</v>
      </c>
      <c r="B154" s="6">
        <v>5.6922104202960025E-3</v>
      </c>
      <c r="C154">
        <v>200</v>
      </c>
      <c r="D154">
        <f t="shared" si="2"/>
        <v>-6.1709543452368896E-5</v>
      </c>
    </row>
    <row r="155" spans="1:4" x14ac:dyDescent="0.3">
      <c r="A155" s="1">
        <v>44505</v>
      </c>
      <c r="B155" s="6">
        <v>6.080309978276026E-3</v>
      </c>
      <c r="C155">
        <v>91</v>
      </c>
      <c r="D155">
        <f t="shared" si="2"/>
        <v>-1.9737189297306325E-3</v>
      </c>
    </row>
    <row r="156" spans="1:4" x14ac:dyDescent="0.3">
      <c r="A156" s="1">
        <v>44508</v>
      </c>
      <c r="B156" s="6">
        <v>-3.0403721415591545E-3</v>
      </c>
      <c r="C156">
        <v>921</v>
      </c>
      <c r="D156">
        <f t="shared" si="2"/>
        <v>1.0861947941593045E-2</v>
      </c>
    </row>
    <row r="157" spans="1:4" x14ac:dyDescent="0.3">
      <c r="A157" s="1">
        <v>44509</v>
      </c>
      <c r="B157" s="6">
        <v>4.5973463010479908E-3</v>
      </c>
      <c r="C157">
        <v>360</v>
      </c>
      <c r="D157">
        <f t="shared" si="2"/>
        <v>1.8234689572151153E-3</v>
      </c>
    </row>
    <row r="158" spans="1:4" x14ac:dyDescent="0.3">
      <c r="A158" s="1">
        <v>44510</v>
      </c>
      <c r="B158" s="6">
        <v>-1.3096294894985315E-2</v>
      </c>
      <c r="C158">
        <v>570</v>
      </c>
      <c r="D158">
        <f t="shared" si="2"/>
        <v>-7.6650220861521649E-3</v>
      </c>
    </row>
    <row r="159" spans="1:4" x14ac:dyDescent="0.3">
      <c r="A159" s="1">
        <v>44511</v>
      </c>
      <c r="B159" s="6">
        <v>-1.1809306283902311E-3</v>
      </c>
      <c r="C159">
        <v>542</v>
      </c>
      <c r="D159">
        <f t="shared" si="2"/>
        <v>1.5512434440141257E-3</v>
      </c>
    </row>
    <row r="160" spans="1:4" x14ac:dyDescent="0.3">
      <c r="A160" s="1">
        <v>44512</v>
      </c>
      <c r="B160" s="6">
        <v>8.8016754454611178E-3</v>
      </c>
      <c r="C160">
        <v>139</v>
      </c>
      <c r="D160">
        <f t="shared" si="2"/>
        <v>5.527406057558657E-3</v>
      </c>
    </row>
    <row r="161" spans="1:4" x14ac:dyDescent="0.3">
      <c r="A161" s="1">
        <v>44515</v>
      </c>
      <c r="B161" s="6">
        <v>1.1507986552857024E-3</v>
      </c>
      <c r="C161">
        <v>19</v>
      </c>
      <c r="D161">
        <f t="shared" si="2"/>
        <v>-7.6058775542056731E-4</v>
      </c>
    </row>
    <row r="162" spans="1:4" x14ac:dyDescent="0.3">
      <c r="A162" s="1">
        <v>44516</v>
      </c>
      <c r="B162" s="6">
        <v>-7.7819102870872021E-4</v>
      </c>
      <c r="C162">
        <v>812</v>
      </c>
      <c r="D162">
        <f t="shared" si="2"/>
        <v>-1.5838826444195795E-3</v>
      </c>
    </row>
    <row r="163" spans="1:4" x14ac:dyDescent="0.3">
      <c r="A163" s="1">
        <v>44517</v>
      </c>
      <c r="B163" s="6">
        <v>3.5221262178512514E-3</v>
      </c>
      <c r="C163">
        <v>77</v>
      </c>
      <c r="D163">
        <f t="shared" si="2"/>
        <v>9.322482593706917E-3</v>
      </c>
    </row>
    <row r="164" spans="1:4" x14ac:dyDescent="0.3">
      <c r="A164" s="1">
        <v>44518</v>
      </c>
      <c r="B164" s="6">
        <v>1.0483936637117306E-2</v>
      </c>
      <c r="C164">
        <v>12</v>
      </c>
      <c r="D164">
        <f t="shared" si="2"/>
        <v>-5.3165888526569176E-4</v>
      </c>
    </row>
    <row r="165" spans="1:4" x14ac:dyDescent="0.3">
      <c r="A165" s="1">
        <v>44519</v>
      </c>
      <c r="B165" s="6">
        <v>3.4312725951867679E-3</v>
      </c>
      <c r="C165">
        <v>742</v>
      </c>
      <c r="D165">
        <f t="shared" si="2"/>
        <v>5.8080899047476273E-3</v>
      </c>
    </row>
    <row r="166" spans="1:4" x14ac:dyDescent="0.3">
      <c r="A166" s="1">
        <v>44522</v>
      </c>
      <c r="B166" s="6">
        <v>-5.6210931084929878E-3</v>
      </c>
      <c r="C166">
        <v>154</v>
      </c>
      <c r="D166">
        <f t="shared" si="2"/>
        <v>6.080309978276026E-3</v>
      </c>
    </row>
    <row r="167" spans="1:4" x14ac:dyDescent="0.3">
      <c r="A167" s="1">
        <v>44523</v>
      </c>
      <c r="B167" s="6">
        <v>5.2863937838966554E-4</v>
      </c>
      <c r="C167">
        <v>357</v>
      </c>
      <c r="D167">
        <f t="shared" si="2"/>
        <v>-6.9667404885463292E-3</v>
      </c>
    </row>
    <row r="168" spans="1:4" x14ac:dyDescent="0.3">
      <c r="A168" s="1">
        <v>44524</v>
      </c>
      <c r="B168" s="6">
        <v>2.5169658541531015E-3</v>
      </c>
      <c r="C168">
        <v>825</v>
      </c>
      <c r="D168">
        <f t="shared" si="2"/>
        <v>-8.8297149525651229E-3</v>
      </c>
    </row>
    <row r="169" spans="1:4" x14ac:dyDescent="0.3">
      <c r="A169" s="1">
        <v>44526</v>
      </c>
      <c r="B169" s="6">
        <v>-1.3675668861920297E-2</v>
      </c>
      <c r="C169">
        <v>826</v>
      </c>
      <c r="D169">
        <f t="shared" si="2"/>
        <v>9.6208794563197142E-4</v>
      </c>
    </row>
    <row r="170" spans="1:4" x14ac:dyDescent="0.3">
      <c r="A170" s="1">
        <v>44529</v>
      </c>
      <c r="B170" s="6">
        <v>9.0963331697085856E-3</v>
      </c>
      <c r="C170">
        <v>68</v>
      </c>
      <c r="D170">
        <f t="shared" si="2"/>
        <v>5.201946310212046E-3</v>
      </c>
    </row>
    <row r="171" spans="1:4" x14ac:dyDescent="0.3">
      <c r="A171" s="1">
        <v>44530</v>
      </c>
      <c r="B171" s="6">
        <v>-1.4387474143218639E-3</v>
      </c>
      <c r="C171">
        <v>508</v>
      </c>
      <c r="D171">
        <f t="shared" si="2"/>
        <v>-4.7145851139424348E-3</v>
      </c>
    </row>
    <row r="172" spans="1:4" x14ac:dyDescent="0.3">
      <c r="A172" s="1">
        <v>44531</v>
      </c>
      <c r="B172" s="6">
        <v>-6.4075785549862355E-3</v>
      </c>
      <c r="C172">
        <v>549</v>
      </c>
      <c r="D172">
        <f t="shared" si="2"/>
        <v>-1.2618056278577944E-3</v>
      </c>
    </row>
    <row r="173" spans="1:4" x14ac:dyDescent="0.3">
      <c r="A173" s="1">
        <v>44532</v>
      </c>
      <c r="B173" s="6">
        <v>1.499406726996169E-3</v>
      </c>
      <c r="C173">
        <v>857</v>
      </c>
      <c r="D173">
        <f t="shared" si="2"/>
        <v>-1.043988528830984E-3</v>
      </c>
    </row>
    <row r="174" spans="1:4" x14ac:dyDescent="0.3">
      <c r="A174" s="1">
        <v>44533</v>
      </c>
      <c r="B174" s="6">
        <v>-4.4999361224030508E-3</v>
      </c>
      <c r="C174">
        <v>443</v>
      </c>
      <c r="D174">
        <f t="shared" si="2"/>
        <v>-1.2318319241232398E-3</v>
      </c>
    </row>
    <row r="175" spans="1:4" x14ac:dyDescent="0.3">
      <c r="A175" s="1">
        <v>44536</v>
      </c>
      <c r="B175" s="6">
        <v>1.0655888866493374E-2</v>
      </c>
      <c r="C175">
        <v>376</v>
      </c>
      <c r="D175">
        <f t="shared" si="2"/>
        <v>-8.8497813804899756E-3</v>
      </c>
    </row>
    <row r="176" spans="1:4" x14ac:dyDescent="0.3">
      <c r="A176" s="1">
        <v>44537</v>
      </c>
      <c r="B176" s="6">
        <v>1.4189674657993187E-2</v>
      </c>
      <c r="C176">
        <v>1001</v>
      </c>
      <c r="D176">
        <f t="shared" si="2"/>
        <v>5.9873154843166406E-3</v>
      </c>
    </row>
    <row r="177" spans="1:4" x14ac:dyDescent="0.3">
      <c r="A177" s="1">
        <v>44538</v>
      </c>
      <c r="B177" s="6">
        <v>5.3764137113094254E-3</v>
      </c>
      <c r="C177">
        <v>605</v>
      </c>
      <c r="D177">
        <f t="shared" si="2"/>
        <v>-1.3375556204902637E-2</v>
      </c>
    </row>
    <row r="178" spans="1:4" x14ac:dyDescent="0.3">
      <c r="A178" s="1">
        <v>44539</v>
      </c>
      <c r="B178" s="6">
        <v>-2.3455250692944194E-3</v>
      </c>
      <c r="C178">
        <v>861</v>
      </c>
      <c r="D178">
        <f t="shared" si="2"/>
        <v>5.2475756078412426E-3</v>
      </c>
    </row>
    <row r="179" spans="1:4" x14ac:dyDescent="0.3">
      <c r="A179" s="1">
        <v>44540</v>
      </c>
      <c r="B179" s="6">
        <v>5.2878799553593894E-3</v>
      </c>
      <c r="C179">
        <v>344</v>
      </c>
      <c r="D179">
        <f t="shared" si="2"/>
        <v>1.9825990582189656E-2</v>
      </c>
    </row>
    <row r="180" spans="1:4" x14ac:dyDescent="0.3">
      <c r="A180" s="1">
        <v>44543</v>
      </c>
      <c r="B180" s="6">
        <v>-3.7469082658467953E-3</v>
      </c>
      <c r="C180">
        <v>50</v>
      </c>
      <c r="D180">
        <f t="shared" si="2"/>
        <v>2.7089644285449603E-3</v>
      </c>
    </row>
    <row r="181" spans="1:4" x14ac:dyDescent="0.3">
      <c r="A181" s="1">
        <v>44544</v>
      </c>
      <c r="B181" s="6">
        <v>-2.7552556020072742E-3</v>
      </c>
      <c r="C181">
        <v>142</v>
      </c>
      <c r="D181">
        <f t="shared" si="2"/>
        <v>9.5409844997617656E-4</v>
      </c>
    </row>
    <row r="182" spans="1:4" x14ac:dyDescent="0.3">
      <c r="A182" s="1">
        <v>44545</v>
      </c>
      <c r="B182" s="6">
        <v>1.1633080437439429E-2</v>
      </c>
      <c r="C182">
        <v>643</v>
      </c>
      <c r="D182">
        <f t="shared" si="2"/>
        <v>-1.0306495679739255E-2</v>
      </c>
    </row>
    <row r="183" spans="1:4" x14ac:dyDescent="0.3">
      <c r="A183" s="1">
        <v>44546</v>
      </c>
      <c r="B183" s="6">
        <v>-1.1829975796794238E-2</v>
      </c>
      <c r="C183">
        <v>573</v>
      </c>
      <c r="D183">
        <f t="shared" si="2"/>
        <v>4.7148547991663556E-3</v>
      </c>
    </row>
    <row r="184" spans="1:4" x14ac:dyDescent="0.3">
      <c r="A184" s="1">
        <v>44547</v>
      </c>
      <c r="B184" s="6">
        <v>-3.5349298763489444E-3</v>
      </c>
      <c r="C184">
        <v>661</v>
      </c>
      <c r="D184">
        <f t="shared" si="2"/>
        <v>-2.9676029288053562E-3</v>
      </c>
    </row>
    <row r="185" spans="1:4" x14ac:dyDescent="0.3">
      <c r="A185" s="1">
        <v>44550</v>
      </c>
      <c r="B185" s="6">
        <v>-8.9030232440737364E-3</v>
      </c>
      <c r="C185">
        <v>777</v>
      </c>
      <c r="D185">
        <f t="shared" si="2"/>
        <v>5.9744316125500511E-3</v>
      </c>
    </row>
    <row r="186" spans="1:4" x14ac:dyDescent="0.3">
      <c r="A186" s="1">
        <v>44551</v>
      </c>
      <c r="B186" s="6">
        <v>1.0698744438480453E-2</v>
      </c>
      <c r="C186">
        <v>845</v>
      </c>
      <c r="D186">
        <f t="shared" si="2"/>
        <v>1.1753620829294207E-2</v>
      </c>
    </row>
    <row r="187" spans="1:4" x14ac:dyDescent="0.3">
      <c r="A187" s="1">
        <v>44552</v>
      </c>
      <c r="B187" s="6">
        <v>4.2835401591251789E-3</v>
      </c>
      <c r="C187">
        <v>177</v>
      </c>
      <c r="D187">
        <f t="shared" si="2"/>
        <v>-2.3455250692944194E-3</v>
      </c>
    </row>
    <row r="188" spans="1:4" x14ac:dyDescent="0.3">
      <c r="A188" s="1">
        <v>44553</v>
      </c>
      <c r="B188" s="6">
        <v>2.0422255797222476E-3</v>
      </c>
      <c r="C188">
        <v>976</v>
      </c>
      <c r="D188">
        <f t="shared" si="2"/>
        <v>-3.764624458116728E-3</v>
      </c>
    </row>
    <row r="189" spans="1:4" x14ac:dyDescent="0.3">
      <c r="A189" s="1">
        <v>44557</v>
      </c>
      <c r="B189" s="6">
        <v>8.8081444090710847E-3</v>
      </c>
      <c r="C189">
        <v>795</v>
      </c>
      <c r="D189">
        <f t="shared" si="2"/>
        <v>-1.0716366500753058E-3</v>
      </c>
    </row>
    <row r="190" spans="1:4" x14ac:dyDescent="0.3">
      <c r="A190" s="1">
        <v>44558</v>
      </c>
      <c r="B190" s="6">
        <v>-3.5281838844966861E-4</v>
      </c>
      <c r="C190">
        <v>900</v>
      </c>
      <c r="D190">
        <f t="shared" si="2"/>
        <v>5.6150034234839111E-4</v>
      </c>
    </row>
    <row r="191" spans="1:4" x14ac:dyDescent="0.3">
      <c r="A191" s="1">
        <v>44559</v>
      </c>
      <c r="B191" s="6">
        <v>-3.0037361258371483E-3</v>
      </c>
      <c r="C191">
        <v>835</v>
      </c>
      <c r="D191">
        <f t="shared" si="2"/>
        <v>-1.5390163611963561E-3</v>
      </c>
    </row>
    <row r="192" spans="1:4" x14ac:dyDescent="0.3">
      <c r="A192" s="1">
        <v>44560</v>
      </c>
      <c r="B192" s="6">
        <v>-4.4416315654175311E-4</v>
      </c>
      <c r="C192">
        <v>765</v>
      </c>
      <c r="D192">
        <f t="shared" si="2"/>
        <v>-1.1657191701929253E-2</v>
      </c>
    </row>
    <row r="193" spans="1:4" x14ac:dyDescent="0.3">
      <c r="A193" s="1">
        <v>44561</v>
      </c>
      <c r="B193" s="6">
        <v>-4.2265034161711023E-3</v>
      </c>
      <c r="C193">
        <v>596</v>
      </c>
      <c r="D193">
        <f t="shared" si="2"/>
        <v>-1.1318871992683523E-3</v>
      </c>
    </row>
    <row r="194" spans="1:4" x14ac:dyDescent="0.3">
      <c r="A194" s="1">
        <v>44564</v>
      </c>
      <c r="B194" s="6">
        <v>7.3767996146437489E-3</v>
      </c>
      <c r="C194">
        <v>503</v>
      </c>
      <c r="D194">
        <f t="shared" si="2"/>
        <v>1.280390801009146E-2</v>
      </c>
    </row>
    <row r="195" spans="1:4" x14ac:dyDescent="0.3">
      <c r="A195" s="1">
        <v>44565</v>
      </c>
      <c r="B195" s="6">
        <v>-2.5057848890216081E-3</v>
      </c>
      <c r="C195">
        <v>369</v>
      </c>
      <c r="D195">
        <f t="shared" ref="D195:D258" si="3">INDEX($B$2:$B$1004,C195)</f>
        <v>-9.9259155504705064E-3</v>
      </c>
    </row>
    <row r="196" spans="1:4" x14ac:dyDescent="0.3">
      <c r="A196" s="1">
        <v>44566</v>
      </c>
      <c r="B196" s="6">
        <v>-1.3718647890738513E-2</v>
      </c>
      <c r="C196">
        <v>325</v>
      </c>
      <c r="D196">
        <f t="shared" si="3"/>
        <v>-3.0359082566635805E-3</v>
      </c>
    </row>
    <row r="197" spans="1:4" x14ac:dyDescent="0.3">
      <c r="A197" s="1">
        <v>44567</v>
      </c>
      <c r="B197" s="6">
        <v>-2.2933060718122143E-3</v>
      </c>
      <c r="C197">
        <v>638</v>
      </c>
      <c r="D197">
        <f t="shared" si="3"/>
        <v>7.1728066829076335E-3</v>
      </c>
    </row>
    <row r="198" spans="1:4" x14ac:dyDescent="0.3">
      <c r="A198" s="1">
        <v>44568</v>
      </c>
      <c r="B198" s="6">
        <v>-7.0720464620962402E-4</v>
      </c>
      <c r="C198">
        <v>528</v>
      </c>
      <c r="D198">
        <f t="shared" si="3"/>
        <v>-4.9951516624996599E-3</v>
      </c>
    </row>
    <row r="199" spans="1:4" x14ac:dyDescent="0.3">
      <c r="A199" s="1">
        <v>44571</v>
      </c>
      <c r="B199" s="6">
        <v>-2.7356208659346107E-3</v>
      </c>
      <c r="C199">
        <v>313</v>
      </c>
      <c r="D199">
        <f t="shared" si="3"/>
        <v>-6.7296378305369779E-3</v>
      </c>
    </row>
    <row r="200" spans="1:4" x14ac:dyDescent="0.3">
      <c r="A200" s="1">
        <v>44572</v>
      </c>
      <c r="B200" s="6">
        <v>1.0744297585229247E-2</v>
      </c>
      <c r="C200">
        <v>480</v>
      </c>
      <c r="D200">
        <f t="shared" si="3"/>
        <v>-9.7900950415674339E-3</v>
      </c>
    </row>
    <row r="201" spans="1:4" x14ac:dyDescent="0.3">
      <c r="A201" s="1">
        <v>44573</v>
      </c>
      <c r="B201" s="6">
        <v>-6.1709543452368896E-5</v>
      </c>
      <c r="C201">
        <v>62</v>
      </c>
      <c r="D201">
        <f t="shared" si="3"/>
        <v>8.7323817541777801E-3</v>
      </c>
    </row>
    <row r="202" spans="1:4" x14ac:dyDescent="0.3">
      <c r="A202" s="1">
        <v>44574</v>
      </c>
      <c r="B202" s="6">
        <v>-9.2860677686460499E-3</v>
      </c>
      <c r="C202">
        <v>418</v>
      </c>
      <c r="D202">
        <f t="shared" si="3"/>
        <v>6.4779583306183129E-3</v>
      </c>
    </row>
    <row r="203" spans="1:4" x14ac:dyDescent="0.3">
      <c r="A203" s="1">
        <v>44575</v>
      </c>
      <c r="B203" s="6">
        <v>-1.6239895346485027E-3</v>
      </c>
      <c r="C203">
        <v>960</v>
      </c>
      <c r="D203">
        <f t="shared" si="3"/>
        <v>1.2277008811795076E-3</v>
      </c>
    </row>
    <row r="204" spans="1:4" x14ac:dyDescent="0.3">
      <c r="A204" s="1">
        <v>44579</v>
      </c>
      <c r="B204" s="6">
        <v>-1.5561725291486948E-2</v>
      </c>
      <c r="C204">
        <v>675</v>
      </c>
      <c r="D204">
        <f t="shared" si="3"/>
        <v>-6.6542942749205254E-3</v>
      </c>
    </row>
    <row r="205" spans="1:4" x14ac:dyDescent="0.3">
      <c r="A205" s="1">
        <v>44580</v>
      </c>
      <c r="B205" s="6">
        <v>-5.9358216359102801E-3</v>
      </c>
      <c r="C205">
        <v>975</v>
      </c>
      <c r="D205">
        <f t="shared" si="3"/>
        <v>3.3340026591936051E-3</v>
      </c>
    </row>
    <row r="206" spans="1:4" x14ac:dyDescent="0.3">
      <c r="A206" s="1">
        <v>44581</v>
      </c>
      <c r="B206" s="6">
        <v>-7.0284617488762845E-3</v>
      </c>
      <c r="C206">
        <v>3</v>
      </c>
      <c r="D206">
        <f t="shared" si="3"/>
        <v>1.0563255544926004E-2</v>
      </c>
    </row>
    <row r="207" spans="1:4" x14ac:dyDescent="0.3">
      <c r="A207" s="1">
        <v>44582</v>
      </c>
      <c r="B207" s="6">
        <v>-1.4458304410403473E-2</v>
      </c>
      <c r="C207">
        <v>310</v>
      </c>
      <c r="D207">
        <f t="shared" si="3"/>
        <v>1.3805853823583931E-3</v>
      </c>
    </row>
    <row r="208" spans="1:4" x14ac:dyDescent="0.3">
      <c r="A208" s="1">
        <v>44585</v>
      </c>
      <c r="B208" s="6">
        <v>1.2099688189639449E-3</v>
      </c>
      <c r="C208">
        <v>983</v>
      </c>
      <c r="D208">
        <f t="shared" si="3"/>
        <v>-9.0248280270990699E-3</v>
      </c>
    </row>
    <row r="209" spans="1:4" x14ac:dyDescent="0.3">
      <c r="A209" s="1">
        <v>44586</v>
      </c>
      <c r="B209" s="6">
        <v>-8.5407693059282239E-3</v>
      </c>
      <c r="C209">
        <v>816</v>
      </c>
      <c r="D209">
        <f t="shared" si="3"/>
        <v>6.150346837603929E-3</v>
      </c>
    </row>
    <row r="210" spans="1:4" x14ac:dyDescent="0.3">
      <c r="A210" s="1">
        <v>44587</v>
      </c>
      <c r="B210" s="6">
        <v>-5.5217141269696228E-3</v>
      </c>
      <c r="C210">
        <v>758</v>
      </c>
      <c r="D210">
        <f t="shared" si="3"/>
        <v>-2.0205227880117031E-3</v>
      </c>
    </row>
    <row r="211" spans="1:4" x14ac:dyDescent="0.3">
      <c r="A211" s="1">
        <v>44588</v>
      </c>
      <c r="B211" s="6">
        <v>1.3405244514490531E-3</v>
      </c>
      <c r="C211">
        <v>452</v>
      </c>
      <c r="D211">
        <f t="shared" si="3"/>
        <v>6.0778614970624515E-3</v>
      </c>
    </row>
    <row r="212" spans="1:4" x14ac:dyDescent="0.3">
      <c r="A212" s="1">
        <v>44589</v>
      </c>
      <c r="B212" s="6">
        <v>2.329557694799532E-2</v>
      </c>
      <c r="C212">
        <v>612</v>
      </c>
      <c r="D212">
        <f t="shared" si="3"/>
        <v>-3.0837545781267862E-3</v>
      </c>
    </row>
    <row r="213" spans="1:4" x14ac:dyDescent="0.3">
      <c r="A213" s="1">
        <v>44592</v>
      </c>
      <c r="B213" s="6">
        <v>1.6058143799398662E-2</v>
      </c>
      <c r="C213">
        <v>236</v>
      </c>
      <c r="D213">
        <f t="shared" si="3"/>
        <v>-2.1229819371217897E-2</v>
      </c>
    </row>
    <row r="214" spans="1:4" x14ac:dyDescent="0.3">
      <c r="A214" s="1">
        <v>44593</v>
      </c>
      <c r="B214" s="6">
        <v>5.2584986286550624E-3</v>
      </c>
      <c r="C214">
        <v>735</v>
      </c>
      <c r="D214">
        <f t="shared" si="3"/>
        <v>3.9929358628312955E-3</v>
      </c>
    </row>
    <row r="215" spans="1:4" x14ac:dyDescent="0.3">
      <c r="A215" s="1">
        <v>44594</v>
      </c>
      <c r="B215" s="6">
        <v>3.2642728150912076E-3</v>
      </c>
      <c r="C215">
        <v>636</v>
      </c>
      <c r="D215">
        <f t="shared" si="3"/>
        <v>7.9377158580527796E-3</v>
      </c>
    </row>
    <row r="216" spans="1:4" x14ac:dyDescent="0.3">
      <c r="A216" s="1">
        <v>44595</v>
      </c>
      <c r="B216" s="6">
        <v>-4.1611483818238294E-2</v>
      </c>
      <c r="C216">
        <v>270</v>
      </c>
      <c r="D216">
        <f t="shared" si="3"/>
        <v>6.8577430407807879E-3</v>
      </c>
    </row>
    <row r="217" spans="1:4" x14ac:dyDescent="0.3">
      <c r="A217" s="1">
        <v>44596</v>
      </c>
      <c r="B217" s="6">
        <v>1.5803269050944171E-2</v>
      </c>
      <c r="C217">
        <v>524</v>
      </c>
      <c r="D217">
        <f t="shared" si="3"/>
        <v>9.3038206768723667E-4</v>
      </c>
    </row>
    <row r="218" spans="1:4" x14ac:dyDescent="0.3">
      <c r="A218" s="1">
        <v>44599</v>
      </c>
      <c r="B218" s="6">
        <v>-4.6784783458815949E-3</v>
      </c>
      <c r="C218">
        <v>330</v>
      </c>
      <c r="D218">
        <f t="shared" si="3"/>
        <v>8.7658833443748172E-3</v>
      </c>
    </row>
    <row r="219" spans="1:4" x14ac:dyDescent="0.3">
      <c r="A219" s="1">
        <v>44600</v>
      </c>
      <c r="B219" s="6">
        <v>4.1940923946043197E-3</v>
      </c>
      <c r="C219">
        <v>876</v>
      </c>
      <c r="D219">
        <f t="shared" si="3"/>
        <v>1.0777288732125986E-3</v>
      </c>
    </row>
    <row r="220" spans="1:4" x14ac:dyDescent="0.3">
      <c r="A220" s="1">
        <v>44601</v>
      </c>
      <c r="B220" s="6">
        <v>7.5754959042473166E-3</v>
      </c>
      <c r="C220">
        <v>43</v>
      </c>
      <c r="D220">
        <f t="shared" si="3"/>
        <v>8.0380409038239176E-4</v>
      </c>
    </row>
    <row r="221" spans="1:4" x14ac:dyDescent="0.3">
      <c r="A221" s="1">
        <v>44602</v>
      </c>
      <c r="B221" s="6">
        <v>-1.3433693282086195E-2</v>
      </c>
      <c r="C221">
        <v>836</v>
      </c>
      <c r="D221">
        <f t="shared" si="3"/>
        <v>8.4324771792387496E-3</v>
      </c>
    </row>
    <row r="222" spans="1:4" x14ac:dyDescent="0.3">
      <c r="A222" s="1">
        <v>44603</v>
      </c>
      <c r="B222" s="6">
        <v>-1.1909829895087258E-2</v>
      </c>
      <c r="C222">
        <v>640</v>
      </c>
      <c r="D222">
        <f t="shared" si="3"/>
        <v>-3.4269061647002495E-3</v>
      </c>
    </row>
    <row r="223" spans="1:4" x14ac:dyDescent="0.3">
      <c r="A223" s="1">
        <v>44606</v>
      </c>
      <c r="B223" s="6">
        <v>-1.6919380275146677E-3</v>
      </c>
      <c r="C223">
        <v>815</v>
      </c>
      <c r="D223">
        <f t="shared" si="3"/>
        <v>7.9387920249672558E-3</v>
      </c>
    </row>
    <row r="224" spans="1:4" x14ac:dyDescent="0.3">
      <c r="A224" s="1">
        <v>44607</v>
      </c>
      <c r="B224" s="6">
        <v>7.9276009840172114E-3</v>
      </c>
      <c r="C224">
        <v>987</v>
      </c>
      <c r="D224">
        <f t="shared" si="3"/>
        <v>3.8122622718487543E-3</v>
      </c>
    </row>
    <row r="225" spans="1:4" x14ac:dyDescent="0.3">
      <c r="A225" s="1">
        <v>44608</v>
      </c>
      <c r="B225" s="6">
        <v>6.1515733096867073E-4</v>
      </c>
      <c r="C225">
        <v>835</v>
      </c>
      <c r="D225">
        <f t="shared" si="3"/>
        <v>-1.5390163611963561E-3</v>
      </c>
    </row>
    <row r="226" spans="1:4" x14ac:dyDescent="0.3">
      <c r="A226" s="1">
        <v>44609</v>
      </c>
      <c r="B226" s="6">
        <v>-1.1671747254644951E-2</v>
      </c>
      <c r="C226">
        <v>186</v>
      </c>
      <c r="D226">
        <f t="shared" si="3"/>
        <v>4.2835401591251789E-3</v>
      </c>
    </row>
    <row r="227" spans="1:4" x14ac:dyDescent="0.3">
      <c r="A227" s="1">
        <v>44610</v>
      </c>
      <c r="B227" s="6">
        <v>-3.7438536967221679E-3</v>
      </c>
      <c r="C227">
        <v>205</v>
      </c>
      <c r="D227">
        <f t="shared" si="3"/>
        <v>-7.0284617488762845E-3</v>
      </c>
    </row>
    <row r="228" spans="1:4" x14ac:dyDescent="0.3">
      <c r="A228" s="1">
        <v>44614</v>
      </c>
      <c r="B228" s="6">
        <v>-9.7056484719363414E-3</v>
      </c>
      <c r="C228">
        <v>187</v>
      </c>
      <c r="D228">
        <f t="shared" si="3"/>
        <v>2.0422255797222476E-3</v>
      </c>
    </row>
    <row r="229" spans="1:4" x14ac:dyDescent="0.3">
      <c r="A229" s="1">
        <v>44615</v>
      </c>
      <c r="B229" s="6">
        <v>-1.5599282508257628E-2</v>
      </c>
      <c r="C229">
        <v>529</v>
      </c>
      <c r="D229">
        <f t="shared" si="3"/>
        <v>1.3490801446642262E-2</v>
      </c>
    </row>
    <row r="230" spans="1:4" x14ac:dyDescent="0.3">
      <c r="A230" s="1">
        <v>44616</v>
      </c>
      <c r="B230" s="6">
        <v>1.1974683636980211E-2</v>
      </c>
      <c r="C230">
        <v>442</v>
      </c>
      <c r="D230">
        <f t="shared" si="3"/>
        <v>1.7083404185439188E-2</v>
      </c>
    </row>
    <row r="231" spans="1:4" x14ac:dyDescent="0.3">
      <c r="A231" s="1">
        <v>44617</v>
      </c>
      <c r="B231" s="6">
        <v>1.221668846199106E-2</v>
      </c>
      <c r="C231">
        <v>762</v>
      </c>
      <c r="D231">
        <f t="shared" si="3"/>
        <v>-7.9382324219437073E-3</v>
      </c>
    </row>
    <row r="232" spans="1:4" x14ac:dyDescent="0.3">
      <c r="A232" s="1">
        <v>44620</v>
      </c>
      <c r="B232" s="6">
        <v>9.6790388068730888E-4</v>
      </c>
      <c r="C232">
        <v>250</v>
      </c>
      <c r="D232">
        <f t="shared" si="3"/>
        <v>1.4625940278783752E-3</v>
      </c>
    </row>
    <row r="233" spans="1:4" x14ac:dyDescent="0.3">
      <c r="A233" s="1">
        <v>44621</v>
      </c>
      <c r="B233" s="6">
        <v>-8.7895130819305948E-3</v>
      </c>
      <c r="C233">
        <v>982</v>
      </c>
      <c r="D233">
        <f t="shared" si="3"/>
        <v>-2.4210204891987057E-3</v>
      </c>
    </row>
    <row r="234" spans="1:4" x14ac:dyDescent="0.3">
      <c r="A234" s="1">
        <v>44622</v>
      </c>
      <c r="B234" s="6">
        <v>6.007947227892229E-3</v>
      </c>
      <c r="C234">
        <v>758</v>
      </c>
      <c r="D234">
        <f t="shared" si="3"/>
        <v>-2.0205227880117031E-3</v>
      </c>
    </row>
    <row r="235" spans="1:4" x14ac:dyDescent="0.3">
      <c r="A235" s="1">
        <v>44623</v>
      </c>
      <c r="B235" s="6">
        <v>-5.2229285146162385E-3</v>
      </c>
      <c r="C235">
        <v>284</v>
      </c>
      <c r="D235">
        <f t="shared" si="3"/>
        <v>1.9286212668953171E-2</v>
      </c>
    </row>
    <row r="236" spans="1:4" x14ac:dyDescent="0.3">
      <c r="A236" s="1">
        <v>44624</v>
      </c>
      <c r="B236" s="6">
        <v>-6.1328470464420684E-3</v>
      </c>
      <c r="C236">
        <v>986</v>
      </c>
      <c r="D236">
        <f t="shared" si="3"/>
        <v>-9.1425940235138319E-3</v>
      </c>
    </row>
    <row r="237" spans="1:4" x14ac:dyDescent="0.3">
      <c r="A237" s="1">
        <v>44627</v>
      </c>
      <c r="B237" s="6">
        <v>-2.1229819371217897E-2</v>
      </c>
      <c r="C237">
        <v>98</v>
      </c>
      <c r="D237">
        <f t="shared" si="3"/>
        <v>-9.7379898235185041E-3</v>
      </c>
    </row>
    <row r="238" spans="1:4" x14ac:dyDescent="0.3">
      <c r="A238" s="1">
        <v>44628</v>
      </c>
      <c r="B238" s="6">
        <v>-5.6678512234248357E-3</v>
      </c>
      <c r="C238">
        <v>10</v>
      </c>
      <c r="D238">
        <f t="shared" si="3"/>
        <v>-8.732970140820891E-3</v>
      </c>
    </row>
    <row r="239" spans="1:4" x14ac:dyDescent="0.3">
      <c r="A239" s="1">
        <v>44629</v>
      </c>
      <c r="B239" s="6">
        <v>1.5402424927546884E-2</v>
      </c>
      <c r="C239">
        <v>505</v>
      </c>
      <c r="D239">
        <f t="shared" si="3"/>
        <v>1.0724002978092121E-2</v>
      </c>
    </row>
    <row r="240" spans="1:4" x14ac:dyDescent="0.3">
      <c r="A240" s="1">
        <v>44630</v>
      </c>
      <c r="B240" s="6">
        <v>-2.0644934716780379E-3</v>
      </c>
      <c r="C240">
        <v>529</v>
      </c>
      <c r="D240">
        <f t="shared" si="3"/>
        <v>1.3490801446642262E-2</v>
      </c>
    </row>
    <row r="241" spans="1:4" x14ac:dyDescent="0.3">
      <c r="A241" s="1">
        <v>44631</v>
      </c>
      <c r="B241" s="6">
        <v>-1.1686063660370349E-2</v>
      </c>
      <c r="C241">
        <v>257</v>
      </c>
      <c r="D241">
        <f t="shared" si="3"/>
        <v>-1.3232775699972766E-2</v>
      </c>
    </row>
    <row r="242" spans="1:4" x14ac:dyDescent="0.3">
      <c r="A242" s="1">
        <v>44634</v>
      </c>
      <c r="B242" s="6">
        <v>-1.3402903274894296E-2</v>
      </c>
      <c r="C242">
        <v>372</v>
      </c>
      <c r="D242">
        <f t="shared" si="3"/>
        <v>-4.8501438549664651E-3</v>
      </c>
    </row>
    <row r="243" spans="1:4" x14ac:dyDescent="0.3">
      <c r="A243" s="1">
        <v>44635</v>
      </c>
      <c r="B243" s="6">
        <v>1.5663229539206375E-2</v>
      </c>
      <c r="C243">
        <v>991</v>
      </c>
      <c r="D243">
        <f t="shared" si="3"/>
        <v>-7.6625884602638901E-3</v>
      </c>
    </row>
    <row r="244" spans="1:4" x14ac:dyDescent="0.3">
      <c r="A244" s="1">
        <v>44636</v>
      </c>
      <c r="B244" s="6">
        <v>2.1079725300451331E-2</v>
      </c>
      <c r="C244">
        <v>405</v>
      </c>
      <c r="D244">
        <f t="shared" si="3"/>
        <v>7.1814264103672422E-3</v>
      </c>
    </row>
    <row r="245" spans="1:4" x14ac:dyDescent="0.3">
      <c r="A245" s="1">
        <v>44637</v>
      </c>
      <c r="B245" s="6">
        <v>1.0335676714439065E-2</v>
      </c>
      <c r="C245">
        <v>114</v>
      </c>
      <c r="D245">
        <f t="shared" si="3"/>
        <v>-9.6960489786011173E-3</v>
      </c>
    </row>
    <row r="246" spans="1:4" x14ac:dyDescent="0.3">
      <c r="A246" s="1">
        <v>44638</v>
      </c>
      <c r="B246" s="6">
        <v>1.2085465333907381E-2</v>
      </c>
      <c r="C246">
        <v>227</v>
      </c>
      <c r="D246">
        <f t="shared" si="3"/>
        <v>-9.7056484719363414E-3</v>
      </c>
    </row>
    <row r="247" spans="1:4" x14ac:dyDescent="0.3">
      <c r="A247" s="1">
        <v>44641</v>
      </c>
      <c r="B247" s="6">
        <v>-3.1312029674474221E-3</v>
      </c>
      <c r="C247">
        <v>475</v>
      </c>
      <c r="D247">
        <f t="shared" si="3"/>
        <v>-1.2494245074586074E-2</v>
      </c>
    </row>
    <row r="248" spans="1:4" x14ac:dyDescent="0.3">
      <c r="A248" s="1">
        <v>44642</v>
      </c>
      <c r="B248" s="6">
        <v>9.2494650484577189E-3</v>
      </c>
      <c r="C248">
        <v>164</v>
      </c>
      <c r="D248">
        <f t="shared" si="3"/>
        <v>3.4312725951867679E-3</v>
      </c>
    </row>
    <row r="249" spans="1:4" x14ac:dyDescent="0.3">
      <c r="A249" s="1">
        <v>44643</v>
      </c>
      <c r="B249" s="6">
        <v>3.2140034573776904E-4</v>
      </c>
      <c r="C249">
        <v>12</v>
      </c>
      <c r="D249">
        <f t="shared" si="3"/>
        <v>-5.3165888526569176E-4</v>
      </c>
    </row>
    <row r="250" spans="1:4" x14ac:dyDescent="0.3">
      <c r="A250" s="1">
        <v>44644</v>
      </c>
      <c r="B250" s="6">
        <v>8.161824989541969E-3</v>
      </c>
      <c r="C250">
        <v>513</v>
      </c>
      <c r="D250">
        <f t="shared" si="3"/>
        <v>1.6799671052886208E-2</v>
      </c>
    </row>
    <row r="251" spans="1:4" x14ac:dyDescent="0.3">
      <c r="A251" s="1">
        <v>44645</v>
      </c>
      <c r="B251" s="6">
        <v>1.4625940278783752E-3</v>
      </c>
      <c r="C251">
        <v>557</v>
      </c>
      <c r="D251">
        <f t="shared" si="3"/>
        <v>1.0067026005375337E-2</v>
      </c>
    </row>
    <row r="252" spans="1:4" x14ac:dyDescent="0.3">
      <c r="A252" s="1">
        <v>44648</v>
      </c>
      <c r="B252" s="6">
        <v>6.0241653956084208E-3</v>
      </c>
      <c r="C252">
        <v>898</v>
      </c>
      <c r="D252">
        <f t="shared" si="3"/>
        <v>-1.2330333157300803E-2</v>
      </c>
    </row>
    <row r="253" spans="1:4" x14ac:dyDescent="0.3">
      <c r="A253" s="1">
        <v>44649</v>
      </c>
      <c r="B253" s="6">
        <v>9.0712959723283602E-3</v>
      </c>
      <c r="C253">
        <v>999</v>
      </c>
      <c r="D253">
        <f t="shared" si="3"/>
        <v>5.8769563608375899E-3</v>
      </c>
    </row>
    <row r="254" spans="1:4" x14ac:dyDescent="0.3">
      <c r="A254" s="1">
        <v>44650</v>
      </c>
      <c r="B254" s="6">
        <v>-2.8889145906283126E-3</v>
      </c>
      <c r="C254">
        <v>514</v>
      </c>
      <c r="D254">
        <f t="shared" si="3"/>
        <v>1.7131558964888706E-3</v>
      </c>
    </row>
    <row r="255" spans="1:4" x14ac:dyDescent="0.3">
      <c r="A255" s="1">
        <v>44651</v>
      </c>
      <c r="B255" s="6">
        <v>-1.1565558262367897E-2</v>
      </c>
      <c r="C255">
        <v>268</v>
      </c>
      <c r="D255">
        <f t="shared" si="3"/>
        <v>-1.5162093874025624E-2</v>
      </c>
    </row>
    <row r="256" spans="1:4" x14ac:dyDescent="0.3">
      <c r="A256" s="1">
        <v>44652</v>
      </c>
      <c r="B256" s="6">
        <v>9.0639811475003553E-4</v>
      </c>
      <c r="C256">
        <v>31</v>
      </c>
      <c r="D256">
        <f t="shared" si="3"/>
        <v>7.6535092900499556E-3</v>
      </c>
    </row>
    <row r="257" spans="1:4" x14ac:dyDescent="0.3">
      <c r="A257" s="1">
        <v>44655</v>
      </c>
      <c r="B257" s="6">
        <v>1.2649094050143542E-2</v>
      </c>
      <c r="C257">
        <v>171</v>
      </c>
      <c r="D257">
        <f t="shared" si="3"/>
        <v>-6.4075785549862355E-3</v>
      </c>
    </row>
    <row r="258" spans="1:4" x14ac:dyDescent="0.3">
      <c r="A258" s="1">
        <v>44656</v>
      </c>
      <c r="B258" s="6">
        <v>-1.3232775699972766E-2</v>
      </c>
      <c r="C258">
        <v>909</v>
      </c>
      <c r="D258">
        <f t="shared" si="3"/>
        <v>1.0258965657673823E-2</v>
      </c>
    </row>
    <row r="259" spans="1:4" x14ac:dyDescent="0.3">
      <c r="A259" s="1">
        <v>44657</v>
      </c>
      <c r="B259" s="6">
        <v>-1.2926430638729671E-2</v>
      </c>
      <c r="C259">
        <v>111</v>
      </c>
      <c r="D259">
        <f t="shared" ref="D259:D322" si="4">INDEX($B$2:$B$1004,C259)</f>
        <v>3.4815000007361969E-3</v>
      </c>
    </row>
    <row r="260" spans="1:4" x14ac:dyDescent="0.3">
      <c r="A260" s="1">
        <v>44658</v>
      </c>
      <c r="B260" s="6">
        <v>-8.8971927191121216E-4</v>
      </c>
      <c r="C260">
        <v>52</v>
      </c>
      <c r="D260">
        <f t="shared" si="4"/>
        <v>6.4108126638598656E-3</v>
      </c>
    </row>
    <row r="261" spans="1:4" x14ac:dyDescent="0.3">
      <c r="A261" s="1">
        <v>44659</v>
      </c>
      <c r="B261" s="6">
        <v>-6.1009676903163376E-3</v>
      </c>
      <c r="C261">
        <v>119</v>
      </c>
      <c r="D261">
        <f t="shared" si="4"/>
        <v>-9.2335239093914931E-3</v>
      </c>
    </row>
    <row r="262" spans="1:4" x14ac:dyDescent="0.3">
      <c r="A262" s="1">
        <v>44662</v>
      </c>
      <c r="B262" s="6">
        <v>-1.4907222263805016E-2</v>
      </c>
      <c r="C262">
        <v>203</v>
      </c>
      <c r="D262">
        <f t="shared" si="4"/>
        <v>-1.5561725291486948E-2</v>
      </c>
    </row>
    <row r="263" spans="1:4" x14ac:dyDescent="0.3">
      <c r="A263" s="1">
        <v>44663</v>
      </c>
      <c r="B263" s="6">
        <v>2.4677671834349535E-3</v>
      </c>
      <c r="C263">
        <v>943</v>
      </c>
      <c r="D263">
        <f t="shared" si="4"/>
        <v>-7.079834310211558E-3</v>
      </c>
    </row>
    <row r="264" spans="1:4" x14ac:dyDescent="0.3">
      <c r="A264" s="1">
        <v>44664</v>
      </c>
      <c r="B264" s="6">
        <v>8.1630281482392882E-3</v>
      </c>
      <c r="C264">
        <v>484</v>
      </c>
      <c r="D264">
        <f t="shared" si="4"/>
        <v>1.3675017518356043E-3</v>
      </c>
    </row>
    <row r="265" spans="1:4" x14ac:dyDescent="0.3">
      <c r="A265" s="1">
        <v>44665</v>
      </c>
      <c r="B265" s="6">
        <v>-1.495957848635961E-2</v>
      </c>
      <c r="C265">
        <v>398</v>
      </c>
      <c r="D265">
        <f t="shared" si="4"/>
        <v>-1.1395354706448257E-2</v>
      </c>
    </row>
    <row r="266" spans="1:4" x14ac:dyDescent="0.3">
      <c r="A266" s="1">
        <v>44669</v>
      </c>
      <c r="B266" s="6">
        <v>2.3814643518451999E-4</v>
      </c>
      <c r="C266">
        <v>193</v>
      </c>
      <c r="D266">
        <f t="shared" si="4"/>
        <v>7.3767996146437489E-3</v>
      </c>
    </row>
    <row r="267" spans="1:4" x14ac:dyDescent="0.3">
      <c r="A267" s="1">
        <v>44670</v>
      </c>
      <c r="B267" s="6">
        <v>1.0477696851231432E-2</v>
      </c>
      <c r="C267">
        <v>259</v>
      </c>
      <c r="D267">
        <f t="shared" si="4"/>
        <v>-8.8971927191121216E-4</v>
      </c>
    </row>
    <row r="268" spans="1:4" x14ac:dyDescent="0.3">
      <c r="A268" s="1">
        <v>44671</v>
      </c>
      <c r="B268" s="6">
        <v>-6.9217385152435841E-3</v>
      </c>
      <c r="C268">
        <v>282</v>
      </c>
      <c r="D268">
        <f t="shared" si="4"/>
        <v>-1.7210383783640294E-2</v>
      </c>
    </row>
    <row r="269" spans="1:4" x14ac:dyDescent="0.3">
      <c r="A269" s="1">
        <v>44672</v>
      </c>
      <c r="B269" s="6">
        <v>-1.5162093874025624E-2</v>
      </c>
      <c r="C269">
        <v>961</v>
      </c>
      <c r="D269">
        <f t="shared" si="4"/>
        <v>1.3558400387042558E-2</v>
      </c>
    </row>
    <row r="270" spans="1:4" x14ac:dyDescent="0.3">
      <c r="A270" s="1">
        <v>44673</v>
      </c>
      <c r="B270" s="6">
        <v>-1.6421012044175575E-2</v>
      </c>
      <c r="C270">
        <v>444</v>
      </c>
      <c r="D270">
        <f t="shared" si="4"/>
        <v>-4.1463819547429706E-4</v>
      </c>
    </row>
    <row r="271" spans="1:4" x14ac:dyDescent="0.3">
      <c r="A271" s="1">
        <v>44676</v>
      </c>
      <c r="B271" s="6">
        <v>6.8577430407807879E-3</v>
      </c>
      <c r="C271">
        <v>28</v>
      </c>
      <c r="D271">
        <f t="shared" si="4"/>
        <v>-1.376474339451665E-2</v>
      </c>
    </row>
    <row r="272" spans="1:4" x14ac:dyDescent="0.3">
      <c r="A272" s="1">
        <v>44677</v>
      </c>
      <c r="B272" s="6">
        <v>-1.8858171824576418E-2</v>
      </c>
      <c r="C272">
        <v>889</v>
      </c>
      <c r="D272">
        <f t="shared" si="4"/>
        <v>-4.7050961181883553E-4</v>
      </c>
    </row>
    <row r="273" spans="1:4" x14ac:dyDescent="0.3">
      <c r="A273" s="1">
        <v>44678</v>
      </c>
      <c r="B273" s="6">
        <v>-5.8021120636574082E-3</v>
      </c>
      <c r="C273">
        <v>464</v>
      </c>
      <c r="D273">
        <f t="shared" si="4"/>
        <v>1.0111727247766069E-2</v>
      </c>
    </row>
    <row r="274" spans="1:4" x14ac:dyDescent="0.3">
      <c r="A274" s="1">
        <v>44679</v>
      </c>
      <c r="B274" s="6">
        <v>3.5003600197384466E-2</v>
      </c>
      <c r="C274">
        <v>244</v>
      </c>
      <c r="D274">
        <f t="shared" si="4"/>
        <v>1.0335676714439065E-2</v>
      </c>
    </row>
    <row r="275" spans="1:4" x14ac:dyDescent="0.3">
      <c r="A275" s="1">
        <v>44680</v>
      </c>
      <c r="B275" s="6">
        <v>-3.6372001855807828E-2</v>
      </c>
      <c r="C275">
        <v>77</v>
      </c>
      <c r="D275">
        <f t="shared" si="4"/>
        <v>9.322482593706917E-3</v>
      </c>
    </row>
    <row r="276" spans="1:4" x14ac:dyDescent="0.3">
      <c r="A276" s="1">
        <v>44683</v>
      </c>
      <c r="B276" s="6">
        <v>2.8208248039873198E-3</v>
      </c>
      <c r="C276">
        <v>712</v>
      </c>
      <c r="D276">
        <f t="shared" si="4"/>
        <v>5.124536937107755E-3</v>
      </c>
    </row>
    <row r="277" spans="1:4" x14ac:dyDescent="0.3">
      <c r="A277" s="1">
        <v>44684</v>
      </c>
      <c r="B277" s="6">
        <v>4.8738619090290917E-3</v>
      </c>
      <c r="C277">
        <v>108</v>
      </c>
      <c r="D277">
        <f t="shared" si="4"/>
        <v>2.1689128259719465E-3</v>
      </c>
    </row>
    <row r="278" spans="1:4" x14ac:dyDescent="0.3">
      <c r="A278" s="1">
        <v>44685</v>
      </c>
      <c r="B278" s="6">
        <v>2.2761984342845685E-2</v>
      </c>
      <c r="C278">
        <v>931</v>
      </c>
      <c r="D278">
        <f t="shared" si="4"/>
        <v>3.512586481964579E-4</v>
      </c>
    </row>
    <row r="279" spans="1:4" x14ac:dyDescent="0.3">
      <c r="A279" s="1">
        <v>44686</v>
      </c>
      <c r="B279" s="6">
        <v>-3.6116395879536765E-2</v>
      </c>
      <c r="C279">
        <v>886</v>
      </c>
      <c r="D279">
        <f t="shared" si="4"/>
        <v>-1.3133827388914898E-2</v>
      </c>
    </row>
    <row r="280" spans="1:4" x14ac:dyDescent="0.3">
      <c r="A280" s="1">
        <v>44687</v>
      </c>
      <c r="B280" s="6">
        <v>-5.1650036799423702E-3</v>
      </c>
      <c r="C280">
        <v>623</v>
      </c>
      <c r="D280">
        <f t="shared" si="4"/>
        <v>-8.9862749775770183E-3</v>
      </c>
    </row>
    <row r="281" spans="1:4" x14ac:dyDescent="0.3">
      <c r="A281" s="1">
        <v>44690</v>
      </c>
      <c r="B281" s="6">
        <v>-2.120057132245734E-2</v>
      </c>
      <c r="C281">
        <v>252</v>
      </c>
      <c r="D281">
        <f t="shared" si="4"/>
        <v>9.0712959723283602E-3</v>
      </c>
    </row>
    <row r="282" spans="1:4" x14ac:dyDescent="0.3">
      <c r="A282" s="1">
        <v>44691</v>
      </c>
      <c r="B282" s="6">
        <v>3.4685811420023683E-3</v>
      </c>
      <c r="C282">
        <v>317</v>
      </c>
      <c r="D282">
        <f t="shared" si="4"/>
        <v>1.3327783364655055E-2</v>
      </c>
    </row>
    <row r="283" spans="1:4" x14ac:dyDescent="0.3">
      <c r="A283" s="1">
        <v>44692</v>
      </c>
      <c r="B283" s="6">
        <v>-1.7210383783640294E-2</v>
      </c>
      <c r="C283">
        <v>585</v>
      </c>
      <c r="D283">
        <f t="shared" si="4"/>
        <v>-2.007879349874995E-3</v>
      </c>
    </row>
    <row r="284" spans="1:4" x14ac:dyDescent="0.3">
      <c r="A284" s="1">
        <v>44693</v>
      </c>
      <c r="B284" s="6">
        <v>-2.00807738364889E-3</v>
      </c>
      <c r="C284">
        <v>284</v>
      </c>
      <c r="D284">
        <f t="shared" si="4"/>
        <v>1.9286212668953171E-2</v>
      </c>
    </row>
    <row r="285" spans="1:4" x14ac:dyDescent="0.3">
      <c r="A285" s="1">
        <v>44694</v>
      </c>
      <c r="B285" s="6">
        <v>1.9286212668953171E-2</v>
      </c>
      <c r="C285">
        <v>129</v>
      </c>
      <c r="D285">
        <f t="shared" si="4"/>
        <v>6.7030097868597711E-3</v>
      </c>
    </row>
    <row r="286" spans="1:4" x14ac:dyDescent="0.3">
      <c r="A286" s="1">
        <v>44697</v>
      </c>
      <c r="B286" s="6">
        <v>-3.5650780791079625E-3</v>
      </c>
      <c r="C286">
        <v>43</v>
      </c>
      <c r="D286">
        <f t="shared" si="4"/>
        <v>8.0380409038239176E-4</v>
      </c>
    </row>
    <row r="287" spans="1:4" x14ac:dyDescent="0.3">
      <c r="A287" s="1">
        <v>44698</v>
      </c>
      <c r="B287" s="6">
        <v>1.3100909019180667E-2</v>
      </c>
      <c r="C287">
        <v>74</v>
      </c>
      <c r="D287">
        <f t="shared" si="4"/>
        <v>-2.7510505066202524E-3</v>
      </c>
    </row>
    <row r="288" spans="1:4" x14ac:dyDescent="0.3">
      <c r="A288" s="1">
        <v>44699</v>
      </c>
      <c r="B288" s="6">
        <v>-2.9271932978780928E-2</v>
      </c>
      <c r="C288">
        <v>6</v>
      </c>
      <c r="D288">
        <f t="shared" si="4"/>
        <v>5.5608924457022282E-3</v>
      </c>
    </row>
    <row r="289" spans="1:4" x14ac:dyDescent="0.3">
      <c r="A289" s="1">
        <v>44700</v>
      </c>
      <c r="B289" s="6">
        <v>-5.8577017255238718E-3</v>
      </c>
      <c r="C289">
        <v>102</v>
      </c>
      <c r="D289">
        <f t="shared" si="4"/>
        <v>1.2593859592764348E-3</v>
      </c>
    </row>
    <row r="290" spans="1:4" x14ac:dyDescent="0.3">
      <c r="A290" s="1">
        <v>44701</v>
      </c>
      <c r="B290" s="6">
        <v>4.1567051930955857E-3</v>
      </c>
      <c r="C290">
        <v>258</v>
      </c>
      <c r="D290">
        <f t="shared" si="4"/>
        <v>-1.2926430638729671E-2</v>
      </c>
    </row>
    <row r="291" spans="1:4" x14ac:dyDescent="0.3">
      <c r="A291" s="1">
        <v>44704</v>
      </c>
      <c r="B291" s="6">
        <v>1.3787833130037334E-2</v>
      </c>
      <c r="C291">
        <v>742</v>
      </c>
      <c r="D291">
        <f t="shared" si="4"/>
        <v>5.8080899047476273E-3</v>
      </c>
    </row>
    <row r="292" spans="1:4" x14ac:dyDescent="0.3">
      <c r="A292" s="1">
        <v>44705</v>
      </c>
      <c r="B292" s="6">
        <v>-1.0235099294930421E-2</v>
      </c>
      <c r="C292">
        <v>663</v>
      </c>
      <c r="D292">
        <f t="shared" si="4"/>
        <v>-4.4951155939776267E-3</v>
      </c>
    </row>
    <row r="293" spans="1:4" x14ac:dyDescent="0.3">
      <c r="A293" s="1">
        <v>44706</v>
      </c>
      <c r="B293" s="6">
        <v>7.7021441190795129E-3</v>
      </c>
      <c r="C293">
        <v>50</v>
      </c>
      <c r="D293">
        <f t="shared" si="4"/>
        <v>2.7089644285449603E-3</v>
      </c>
    </row>
    <row r="294" spans="1:4" x14ac:dyDescent="0.3">
      <c r="A294" s="1">
        <v>44707</v>
      </c>
      <c r="B294" s="6">
        <v>1.6385217867993358E-2</v>
      </c>
      <c r="C294">
        <v>160</v>
      </c>
      <c r="D294">
        <f t="shared" si="4"/>
        <v>1.1507986552857024E-3</v>
      </c>
    </row>
    <row r="295" spans="1:4" x14ac:dyDescent="0.3">
      <c r="A295" s="1">
        <v>44708</v>
      </c>
      <c r="B295" s="6">
        <v>1.8806897232210851E-2</v>
      </c>
      <c r="C295">
        <v>281</v>
      </c>
      <c r="D295">
        <f t="shared" si="4"/>
        <v>3.4685811420023683E-3</v>
      </c>
    </row>
    <row r="296" spans="1:4" x14ac:dyDescent="0.3">
      <c r="A296" s="1">
        <v>44712</v>
      </c>
      <c r="B296" s="6">
        <v>-1.4830747180972917E-4</v>
      </c>
      <c r="C296">
        <v>178</v>
      </c>
      <c r="D296">
        <f t="shared" si="4"/>
        <v>5.2878799553593894E-3</v>
      </c>
    </row>
    <row r="297" spans="1:4" x14ac:dyDescent="0.3">
      <c r="A297" s="1">
        <v>44713</v>
      </c>
      <c r="B297" s="6">
        <v>-2.9609459875501046E-3</v>
      </c>
      <c r="C297">
        <v>747</v>
      </c>
      <c r="D297">
        <f t="shared" si="4"/>
        <v>5.4094797072197576E-3</v>
      </c>
    </row>
    <row r="298" spans="1:4" x14ac:dyDescent="0.3">
      <c r="A298" s="1">
        <v>44714</v>
      </c>
      <c r="B298" s="6">
        <v>1.5725949238993776E-2</v>
      </c>
      <c r="C298">
        <v>490</v>
      </c>
      <c r="D298">
        <f t="shared" si="4"/>
        <v>-1.1250196724446795E-3</v>
      </c>
    </row>
    <row r="299" spans="1:4" x14ac:dyDescent="0.3">
      <c r="A299" s="1">
        <v>44715</v>
      </c>
      <c r="B299" s="6">
        <v>-1.6706690044406159E-2</v>
      </c>
      <c r="C299">
        <v>873</v>
      </c>
      <c r="D299">
        <f t="shared" si="4"/>
        <v>1.6523592564706257E-3</v>
      </c>
    </row>
    <row r="300" spans="1:4" x14ac:dyDescent="0.3">
      <c r="A300" s="1">
        <v>44718</v>
      </c>
      <c r="B300" s="6">
        <v>2.6318249830903054E-3</v>
      </c>
      <c r="C300">
        <v>356</v>
      </c>
      <c r="D300">
        <f t="shared" si="4"/>
        <v>-2.3648972504011455E-2</v>
      </c>
    </row>
    <row r="301" spans="1:4" x14ac:dyDescent="0.3">
      <c r="A301" s="1">
        <v>44719</v>
      </c>
      <c r="B301" s="6">
        <v>6.0799772322268223E-3</v>
      </c>
      <c r="C301">
        <v>302</v>
      </c>
      <c r="D301">
        <f t="shared" si="4"/>
        <v>-2.3495699774079348E-2</v>
      </c>
    </row>
    <row r="302" spans="1:4" x14ac:dyDescent="0.3">
      <c r="A302" s="1">
        <v>44720</v>
      </c>
      <c r="B302" s="6">
        <v>-6.1507460774826491E-3</v>
      </c>
      <c r="C302">
        <v>754</v>
      </c>
      <c r="D302">
        <f t="shared" si="4"/>
        <v>-3.1821183274213577E-3</v>
      </c>
    </row>
    <row r="303" spans="1:4" x14ac:dyDescent="0.3">
      <c r="A303" s="1">
        <v>44721</v>
      </c>
      <c r="B303" s="6">
        <v>-2.3495699774079348E-2</v>
      </c>
      <c r="C303">
        <v>555</v>
      </c>
      <c r="D303">
        <f t="shared" si="4"/>
        <v>-8.3080403303090048E-4</v>
      </c>
    </row>
    <row r="304" spans="1:4" x14ac:dyDescent="0.3">
      <c r="A304" s="1">
        <v>44722</v>
      </c>
      <c r="B304" s="6">
        <v>-2.7398267012595769E-2</v>
      </c>
      <c r="C304">
        <v>507</v>
      </c>
      <c r="D304">
        <f t="shared" si="4"/>
        <v>2.4062125489906433E-3</v>
      </c>
    </row>
    <row r="305" spans="1:4" x14ac:dyDescent="0.3">
      <c r="A305" s="1">
        <v>44725</v>
      </c>
      <c r="B305" s="6">
        <v>-3.3614751330373588E-2</v>
      </c>
      <c r="C305">
        <v>511</v>
      </c>
      <c r="D305">
        <f t="shared" si="4"/>
        <v>-4.27120242836076E-3</v>
      </c>
    </row>
    <row r="306" spans="1:4" x14ac:dyDescent="0.3">
      <c r="A306" s="1">
        <v>44726</v>
      </c>
      <c r="B306" s="6">
        <v>-4.4575772315010804E-3</v>
      </c>
      <c r="C306">
        <v>50</v>
      </c>
      <c r="D306">
        <f t="shared" si="4"/>
        <v>2.7089644285449603E-3</v>
      </c>
    </row>
    <row r="307" spans="1:4" x14ac:dyDescent="0.3">
      <c r="A307" s="1">
        <v>44727</v>
      </c>
      <c r="B307" s="6">
        <v>2.1409209784365585E-2</v>
      </c>
      <c r="C307">
        <v>740</v>
      </c>
      <c r="D307">
        <f t="shared" si="4"/>
        <v>1.0183918845149357E-3</v>
      </c>
    </row>
    <row r="308" spans="1:4" x14ac:dyDescent="0.3">
      <c r="A308" s="1">
        <v>44728</v>
      </c>
      <c r="B308" s="6">
        <v>-2.1874594595515977E-2</v>
      </c>
      <c r="C308">
        <v>843</v>
      </c>
      <c r="D308">
        <f t="shared" si="4"/>
        <v>9.6553109183991149E-4</v>
      </c>
    </row>
    <row r="309" spans="1:4" x14ac:dyDescent="0.3">
      <c r="A309" s="1">
        <v>44729</v>
      </c>
      <c r="B309" s="6">
        <v>5.9111390626589572E-3</v>
      </c>
      <c r="C309">
        <v>55</v>
      </c>
      <c r="D309">
        <f t="shared" si="4"/>
        <v>6.4492332079799826E-3</v>
      </c>
    </row>
    <row r="310" spans="1:4" x14ac:dyDescent="0.3">
      <c r="A310" s="1">
        <v>44733</v>
      </c>
      <c r="B310" s="6">
        <v>9.4424474995159977E-3</v>
      </c>
      <c r="C310">
        <v>862</v>
      </c>
      <c r="D310">
        <f t="shared" si="4"/>
        <v>-9.20671246996322E-3</v>
      </c>
    </row>
    <row r="311" spans="1:4" x14ac:dyDescent="0.3">
      <c r="A311" s="1">
        <v>44734</v>
      </c>
      <c r="B311" s="6">
        <v>1.3805853823583931E-3</v>
      </c>
      <c r="C311">
        <v>472</v>
      </c>
      <c r="D311">
        <f t="shared" si="4"/>
        <v>1.1611075758093472E-2</v>
      </c>
    </row>
    <row r="312" spans="1:4" x14ac:dyDescent="0.3">
      <c r="A312" s="1">
        <v>44735</v>
      </c>
      <c r="B312" s="6">
        <v>1.2358365977644059E-2</v>
      </c>
      <c r="C312">
        <v>663</v>
      </c>
      <c r="D312">
        <f t="shared" si="4"/>
        <v>-4.4951155939776267E-3</v>
      </c>
    </row>
    <row r="313" spans="1:4" x14ac:dyDescent="0.3">
      <c r="A313" s="1">
        <v>44736</v>
      </c>
      <c r="B313" s="6">
        <v>1.9780587193929559E-2</v>
      </c>
      <c r="C313">
        <v>184</v>
      </c>
      <c r="D313">
        <f t="shared" si="4"/>
        <v>-8.9030232440737364E-3</v>
      </c>
    </row>
    <row r="314" spans="1:4" x14ac:dyDescent="0.3">
      <c r="A314" s="1">
        <v>44739</v>
      </c>
      <c r="B314" s="6">
        <v>-6.7296378305369779E-3</v>
      </c>
      <c r="C314">
        <v>896</v>
      </c>
      <c r="D314">
        <f t="shared" si="4"/>
        <v>-3.3378744487829047E-3</v>
      </c>
    </row>
    <row r="315" spans="1:4" x14ac:dyDescent="0.3">
      <c r="A315" s="1">
        <v>44740</v>
      </c>
      <c r="B315" s="6">
        <v>-1.926068653875538E-2</v>
      </c>
      <c r="C315">
        <v>566</v>
      </c>
      <c r="D315">
        <f t="shared" si="4"/>
        <v>-2.7605358238956589E-3</v>
      </c>
    </row>
    <row r="316" spans="1:4" x14ac:dyDescent="0.3">
      <c r="A316" s="1">
        <v>44741</v>
      </c>
      <c r="B316" s="6">
        <v>6.9869057245038092E-3</v>
      </c>
      <c r="C316">
        <v>708</v>
      </c>
      <c r="D316">
        <f t="shared" si="4"/>
        <v>2.0419788821935689E-3</v>
      </c>
    </row>
    <row r="317" spans="1:4" x14ac:dyDescent="0.3">
      <c r="A317" s="1">
        <v>44742</v>
      </c>
      <c r="B317" s="6">
        <v>-8.9660053053926721E-3</v>
      </c>
      <c r="C317">
        <v>416</v>
      </c>
      <c r="D317">
        <f t="shared" si="4"/>
        <v>-8.5420433575839009E-3</v>
      </c>
    </row>
    <row r="318" spans="1:4" x14ac:dyDescent="0.3">
      <c r="A318" s="1">
        <v>44743</v>
      </c>
      <c r="B318" s="6">
        <v>1.3327783364655055E-2</v>
      </c>
      <c r="C318">
        <v>667</v>
      </c>
      <c r="D318">
        <f t="shared" si="4"/>
        <v>-2.929237344512621E-3</v>
      </c>
    </row>
    <row r="319" spans="1:4" x14ac:dyDescent="0.3">
      <c r="A319" s="1">
        <v>44747</v>
      </c>
      <c r="B319" s="6">
        <v>1.1017674262986561E-2</v>
      </c>
      <c r="C319">
        <v>425</v>
      </c>
      <c r="D319">
        <f t="shared" si="4"/>
        <v>-1.3268106513729212E-2</v>
      </c>
    </row>
    <row r="320" spans="1:4" x14ac:dyDescent="0.3">
      <c r="A320" s="1">
        <v>44748</v>
      </c>
      <c r="B320" s="6">
        <v>7.1806600498265649E-4</v>
      </c>
      <c r="C320">
        <v>283</v>
      </c>
      <c r="D320">
        <f t="shared" si="4"/>
        <v>-2.00807738364889E-3</v>
      </c>
    </row>
    <row r="321" spans="1:4" x14ac:dyDescent="0.3">
      <c r="A321" s="1">
        <v>44749</v>
      </c>
      <c r="B321" s="6">
        <v>1.0699114887936973E-2</v>
      </c>
      <c r="C321">
        <v>981</v>
      </c>
      <c r="D321">
        <f t="shared" si="4"/>
        <v>1.11559139940352E-3</v>
      </c>
    </row>
    <row r="322" spans="1:4" x14ac:dyDescent="0.3">
      <c r="A322" s="1">
        <v>44750</v>
      </c>
      <c r="B322" s="6">
        <v>-2.221417218863115E-3</v>
      </c>
      <c r="C322">
        <v>558</v>
      </c>
      <c r="D322">
        <f t="shared" si="4"/>
        <v>-4.1666799559526612E-3</v>
      </c>
    </row>
    <row r="323" spans="1:4" x14ac:dyDescent="0.3">
      <c r="A323" s="1">
        <v>44753</v>
      </c>
      <c r="B323" s="6">
        <v>-1.1296808867271028E-2</v>
      </c>
      <c r="C323">
        <v>248</v>
      </c>
      <c r="D323">
        <f t="shared" ref="D323:D386" si="5">INDEX($B$2:$B$1004,C323)</f>
        <v>3.2140034573776904E-4</v>
      </c>
    </row>
    <row r="324" spans="1:4" x14ac:dyDescent="0.3">
      <c r="A324" s="1">
        <v>44754</v>
      </c>
      <c r="B324" s="6">
        <v>-1.9759022007699643E-3</v>
      </c>
      <c r="C324">
        <v>953</v>
      </c>
      <c r="D324">
        <f t="shared" si="5"/>
        <v>-1.8878795075228142E-3</v>
      </c>
    </row>
    <row r="325" spans="1:4" x14ac:dyDescent="0.3">
      <c r="A325" s="1">
        <v>44755</v>
      </c>
      <c r="B325" s="6">
        <v>1.7939535656999058E-3</v>
      </c>
      <c r="C325">
        <v>934</v>
      </c>
      <c r="D325">
        <f t="shared" si="5"/>
        <v>-4.7012726643902939E-3</v>
      </c>
    </row>
    <row r="326" spans="1:4" x14ac:dyDescent="0.3">
      <c r="A326" s="1">
        <v>44756</v>
      </c>
      <c r="B326" s="6">
        <v>-3.0359082566635805E-3</v>
      </c>
      <c r="C326">
        <v>380</v>
      </c>
      <c r="D326">
        <f t="shared" si="5"/>
        <v>-1.2341120008193106E-2</v>
      </c>
    </row>
    <row r="327" spans="1:4" x14ac:dyDescent="0.3">
      <c r="A327" s="1">
        <v>44757</v>
      </c>
      <c r="B327" s="6">
        <v>1.5576285942557645E-2</v>
      </c>
      <c r="C327">
        <v>978</v>
      </c>
      <c r="D327">
        <f t="shared" si="5"/>
        <v>-3.051991775448962E-3</v>
      </c>
    </row>
    <row r="328" spans="1:4" x14ac:dyDescent="0.3">
      <c r="A328" s="1">
        <v>44760</v>
      </c>
      <c r="B328" s="6">
        <v>-5.1475200047300038E-3</v>
      </c>
      <c r="C328">
        <v>98</v>
      </c>
      <c r="D328">
        <f t="shared" si="5"/>
        <v>-9.7379898235185041E-3</v>
      </c>
    </row>
    <row r="329" spans="1:4" x14ac:dyDescent="0.3">
      <c r="A329" s="1">
        <v>44761</v>
      </c>
      <c r="B329" s="6">
        <v>1.9112133179884742E-2</v>
      </c>
      <c r="C329">
        <v>546</v>
      </c>
      <c r="D329">
        <f t="shared" si="5"/>
        <v>-7.0234609117297256E-4</v>
      </c>
    </row>
    <row r="330" spans="1:4" x14ac:dyDescent="0.3">
      <c r="A330" s="1">
        <v>44762</v>
      </c>
      <c r="B330" s="6">
        <v>1.1764938266325476E-2</v>
      </c>
      <c r="C330">
        <v>453</v>
      </c>
      <c r="D330">
        <f t="shared" si="5"/>
        <v>-3.7346081673831177E-3</v>
      </c>
    </row>
    <row r="331" spans="1:4" x14ac:dyDescent="0.3">
      <c r="A331" s="1">
        <v>44763</v>
      </c>
      <c r="B331" s="6">
        <v>8.7658833443748172E-3</v>
      </c>
      <c r="C331">
        <v>168</v>
      </c>
      <c r="D331">
        <f t="shared" si="5"/>
        <v>-1.3675668861920297E-2</v>
      </c>
    </row>
    <row r="332" spans="1:4" x14ac:dyDescent="0.3">
      <c r="A332" s="1">
        <v>44764</v>
      </c>
      <c r="B332" s="6">
        <v>-7.9668388397279195E-3</v>
      </c>
      <c r="C332">
        <v>503</v>
      </c>
      <c r="D332">
        <f t="shared" si="5"/>
        <v>1.280390801009146E-2</v>
      </c>
    </row>
    <row r="333" spans="1:4" x14ac:dyDescent="0.3">
      <c r="A333" s="1">
        <v>44767</v>
      </c>
      <c r="B333" s="6">
        <v>-3.8261255654158449E-3</v>
      </c>
      <c r="C333">
        <v>320</v>
      </c>
      <c r="D333">
        <f t="shared" si="5"/>
        <v>1.0699114887936973E-2</v>
      </c>
    </row>
    <row r="334" spans="1:4" x14ac:dyDescent="0.3">
      <c r="A334" s="1">
        <v>44768</v>
      </c>
      <c r="B334" s="6">
        <v>-1.4069307753630082E-2</v>
      </c>
      <c r="C334">
        <v>804</v>
      </c>
      <c r="D334">
        <f t="shared" si="5"/>
        <v>-6.7915002366900111E-4</v>
      </c>
    </row>
    <row r="335" spans="1:4" x14ac:dyDescent="0.3">
      <c r="A335" s="1">
        <v>44769</v>
      </c>
      <c r="B335" s="6">
        <v>2.3797083589153785E-2</v>
      </c>
      <c r="C335">
        <v>231</v>
      </c>
      <c r="D335">
        <f t="shared" si="5"/>
        <v>9.6790388068730888E-4</v>
      </c>
    </row>
    <row r="336" spans="1:4" x14ac:dyDescent="0.3">
      <c r="A336" s="1">
        <v>44770</v>
      </c>
      <c r="B336" s="6">
        <v>2.6118485981550476E-3</v>
      </c>
      <c r="C336">
        <v>621</v>
      </c>
      <c r="D336">
        <f t="shared" si="5"/>
        <v>4.9608460027420979E-3</v>
      </c>
    </row>
    <row r="337" spans="1:4" x14ac:dyDescent="0.3">
      <c r="A337" s="1">
        <v>44771</v>
      </c>
      <c r="B337" s="6">
        <v>2.2628592101929863E-2</v>
      </c>
      <c r="C337">
        <v>790</v>
      </c>
      <c r="D337">
        <f t="shared" si="5"/>
        <v>-3.3255374801142348E-3</v>
      </c>
    </row>
    <row r="338" spans="1:4" x14ac:dyDescent="0.3">
      <c r="A338" s="1">
        <v>44774</v>
      </c>
      <c r="B338" s="6">
        <v>5.9230431832213611E-5</v>
      </c>
      <c r="C338">
        <v>608</v>
      </c>
      <c r="D338">
        <f t="shared" si="5"/>
        <v>1.2097976584708044E-2</v>
      </c>
    </row>
    <row r="339" spans="1:4" x14ac:dyDescent="0.3">
      <c r="A339" s="1">
        <v>44775</v>
      </c>
      <c r="B339" s="6">
        <v>-8.8002153513670051E-3</v>
      </c>
      <c r="C339">
        <v>759</v>
      </c>
      <c r="D339">
        <f t="shared" si="5"/>
        <v>7.1572504432956385E-3</v>
      </c>
    </row>
    <row r="340" spans="1:4" x14ac:dyDescent="0.3">
      <c r="A340" s="1">
        <v>44776</v>
      </c>
      <c r="B340" s="6">
        <v>2.1386934925950757E-2</v>
      </c>
      <c r="C340">
        <v>666</v>
      </c>
      <c r="D340">
        <f t="shared" si="5"/>
        <v>5.659909762202037E-3</v>
      </c>
    </row>
    <row r="341" spans="1:4" x14ac:dyDescent="0.3">
      <c r="A341" s="1">
        <v>44777</v>
      </c>
      <c r="B341" s="6">
        <v>2.3001133681313408E-3</v>
      </c>
      <c r="C341">
        <v>46</v>
      </c>
      <c r="D341">
        <f t="shared" si="5"/>
        <v>8.5593513023825268E-3</v>
      </c>
    </row>
    <row r="342" spans="1:4" x14ac:dyDescent="0.3">
      <c r="A342" s="1">
        <v>44778</v>
      </c>
      <c r="B342" s="6">
        <v>-6.2151222828168654E-3</v>
      </c>
      <c r="C342">
        <v>259</v>
      </c>
      <c r="D342">
        <f t="shared" si="5"/>
        <v>-8.8971927191121216E-4</v>
      </c>
    </row>
    <row r="343" spans="1:4" x14ac:dyDescent="0.3">
      <c r="A343" s="1">
        <v>44781</v>
      </c>
      <c r="B343" s="6">
        <v>1.2585654389005627E-3</v>
      </c>
      <c r="C343">
        <v>301</v>
      </c>
      <c r="D343">
        <f t="shared" si="5"/>
        <v>-6.1507460774826491E-3</v>
      </c>
    </row>
    <row r="344" spans="1:4" x14ac:dyDescent="0.3">
      <c r="A344" s="1">
        <v>44782</v>
      </c>
      <c r="B344" s="6">
        <v>-2.8076209749772381E-3</v>
      </c>
      <c r="C344">
        <v>717</v>
      </c>
      <c r="D344">
        <f t="shared" si="5"/>
        <v>-6.5162229125752128E-3</v>
      </c>
    </row>
    <row r="345" spans="1:4" x14ac:dyDescent="0.3">
      <c r="A345" s="1">
        <v>44783</v>
      </c>
      <c r="B345" s="6">
        <v>1.9825990582189656E-2</v>
      </c>
      <c r="C345">
        <v>766</v>
      </c>
      <c r="D345">
        <f t="shared" si="5"/>
        <v>-7.2616499226641415E-3</v>
      </c>
    </row>
    <row r="346" spans="1:4" x14ac:dyDescent="0.3">
      <c r="A346" s="1">
        <v>44784</v>
      </c>
      <c r="B346" s="6">
        <v>-5.0457953700989017E-3</v>
      </c>
      <c r="C346">
        <v>887</v>
      </c>
      <c r="D346">
        <f t="shared" si="5"/>
        <v>6.5658385034211208E-3</v>
      </c>
    </row>
    <row r="347" spans="1:4" x14ac:dyDescent="0.3">
      <c r="A347" s="1">
        <v>44785</v>
      </c>
      <c r="B347" s="6">
        <v>1.252320096222352E-2</v>
      </c>
      <c r="C347">
        <v>645</v>
      </c>
      <c r="D347">
        <f t="shared" si="5"/>
        <v>-7.4463854128368244E-3</v>
      </c>
    </row>
    <row r="348" spans="1:4" x14ac:dyDescent="0.3">
      <c r="A348" s="1">
        <v>44788</v>
      </c>
      <c r="B348" s="6">
        <v>1.2958178263272385E-3</v>
      </c>
      <c r="C348">
        <v>220</v>
      </c>
      <c r="D348">
        <f t="shared" si="5"/>
        <v>-1.3433693282086195E-2</v>
      </c>
    </row>
    <row r="349" spans="1:4" x14ac:dyDescent="0.3">
      <c r="A349" s="1">
        <v>44789</v>
      </c>
      <c r="B349" s="6">
        <v>3.8636813753929169E-4</v>
      </c>
      <c r="C349">
        <v>473</v>
      </c>
      <c r="D349">
        <f t="shared" si="5"/>
        <v>-2.3806856447325464E-3</v>
      </c>
    </row>
    <row r="350" spans="1:4" x14ac:dyDescent="0.3">
      <c r="A350" s="1">
        <v>44790</v>
      </c>
      <c r="B350" s="6">
        <v>-5.9744562682418189E-3</v>
      </c>
      <c r="C350">
        <v>143</v>
      </c>
      <c r="D350">
        <f t="shared" si="5"/>
        <v>-2.9077686242271936E-4</v>
      </c>
    </row>
    <row r="351" spans="1:4" x14ac:dyDescent="0.3">
      <c r="A351" s="1">
        <v>44791</v>
      </c>
      <c r="B351" s="6">
        <v>6.5685309181147595E-4</v>
      </c>
      <c r="C351">
        <v>319</v>
      </c>
      <c r="D351">
        <f t="shared" si="5"/>
        <v>7.1806600498265649E-4</v>
      </c>
    </row>
    <row r="352" spans="1:4" x14ac:dyDescent="0.3">
      <c r="A352" s="1">
        <v>44792</v>
      </c>
      <c r="B352" s="6">
        <v>-1.5084689495967129E-2</v>
      </c>
      <c r="C352">
        <v>889</v>
      </c>
      <c r="D352">
        <f t="shared" si="5"/>
        <v>-4.7050961181883553E-4</v>
      </c>
    </row>
    <row r="353" spans="1:4" x14ac:dyDescent="0.3">
      <c r="A353" s="1">
        <v>44795</v>
      </c>
      <c r="B353" s="6">
        <v>-1.614798046545101E-2</v>
      </c>
      <c r="C353">
        <v>680</v>
      </c>
      <c r="D353">
        <f t="shared" si="5"/>
        <v>-5.5287347767868297E-3</v>
      </c>
    </row>
    <row r="354" spans="1:4" x14ac:dyDescent="0.3">
      <c r="A354" s="1">
        <v>44796</v>
      </c>
      <c r="B354" s="6">
        <v>-4.6102432073179224E-4</v>
      </c>
      <c r="C354">
        <v>605</v>
      </c>
      <c r="D354">
        <f t="shared" si="5"/>
        <v>-1.3375556204902637E-2</v>
      </c>
    </row>
    <row r="355" spans="1:4" x14ac:dyDescent="0.3">
      <c r="A355" s="1">
        <v>44797</v>
      </c>
      <c r="B355" s="6">
        <v>1.3089342687066289E-3</v>
      </c>
      <c r="C355">
        <v>236</v>
      </c>
      <c r="D355">
        <f t="shared" si="5"/>
        <v>-2.1229819371217897E-2</v>
      </c>
    </row>
    <row r="356" spans="1:4" x14ac:dyDescent="0.3">
      <c r="A356" s="1">
        <v>44798</v>
      </c>
      <c r="B356" s="6">
        <v>1.4257868720458974E-2</v>
      </c>
      <c r="C356">
        <v>979</v>
      </c>
      <c r="D356">
        <f t="shared" si="5"/>
        <v>-4.1315657396772468E-3</v>
      </c>
    </row>
    <row r="357" spans="1:4" x14ac:dyDescent="0.3">
      <c r="A357" s="1">
        <v>44799</v>
      </c>
      <c r="B357" s="6">
        <v>-2.3648972504011455E-2</v>
      </c>
      <c r="C357">
        <v>842</v>
      </c>
      <c r="D357">
        <f t="shared" si="5"/>
        <v>-2.1926680096504326E-2</v>
      </c>
    </row>
    <row r="358" spans="1:4" x14ac:dyDescent="0.3">
      <c r="A358" s="1">
        <v>44802</v>
      </c>
      <c r="B358" s="6">
        <v>-6.9667404885463292E-3</v>
      </c>
      <c r="C358">
        <v>620</v>
      </c>
      <c r="D358">
        <f t="shared" si="5"/>
        <v>-1.0658522358015187E-2</v>
      </c>
    </row>
    <row r="359" spans="1:4" x14ac:dyDescent="0.3">
      <c r="A359" s="1">
        <v>44803</v>
      </c>
      <c r="B359" s="6">
        <v>-7.7878200948319496E-3</v>
      </c>
      <c r="C359">
        <v>463</v>
      </c>
      <c r="D359">
        <f t="shared" si="5"/>
        <v>1.023922358655131E-2</v>
      </c>
    </row>
    <row r="360" spans="1:4" x14ac:dyDescent="0.3">
      <c r="A360" s="1">
        <v>44804</v>
      </c>
      <c r="B360" s="6">
        <v>-4.1486995906263383E-3</v>
      </c>
      <c r="C360">
        <v>1001</v>
      </c>
      <c r="D360">
        <f t="shared" si="5"/>
        <v>5.9873154843166406E-3</v>
      </c>
    </row>
    <row r="361" spans="1:4" x14ac:dyDescent="0.3">
      <c r="A361" s="1">
        <v>44805</v>
      </c>
      <c r="B361" s="6">
        <v>1.8234689572151153E-3</v>
      </c>
      <c r="C361">
        <v>328</v>
      </c>
      <c r="D361">
        <f t="shared" si="5"/>
        <v>1.9112133179884742E-2</v>
      </c>
    </row>
    <row r="362" spans="1:4" x14ac:dyDescent="0.3">
      <c r="A362" s="1">
        <v>44806</v>
      </c>
      <c r="B362" s="6">
        <v>-5.4302181862859672E-3</v>
      </c>
      <c r="C362">
        <v>377</v>
      </c>
      <c r="D362">
        <f t="shared" si="5"/>
        <v>-4.4484845974665328E-3</v>
      </c>
    </row>
    <row r="363" spans="1:4" x14ac:dyDescent="0.3">
      <c r="A363" s="1">
        <v>44810</v>
      </c>
      <c r="B363" s="6">
        <v>-7.6921023090573172E-3</v>
      </c>
      <c r="C363">
        <v>992</v>
      </c>
      <c r="D363">
        <f t="shared" si="5"/>
        <v>-2.2843278542133967E-3</v>
      </c>
    </row>
    <row r="364" spans="1:4" x14ac:dyDescent="0.3">
      <c r="A364" s="1">
        <v>44811</v>
      </c>
      <c r="B364" s="6">
        <v>1.2084714052507E-2</v>
      </c>
      <c r="C364">
        <v>565</v>
      </c>
      <c r="D364">
        <f t="shared" si="5"/>
        <v>1.547460250019191E-3</v>
      </c>
    </row>
    <row r="365" spans="1:4" x14ac:dyDescent="0.3">
      <c r="A365" s="1">
        <v>44812</v>
      </c>
      <c r="B365" s="6">
        <v>-2.9550356666934298E-4</v>
      </c>
      <c r="C365">
        <v>287</v>
      </c>
      <c r="D365">
        <f t="shared" si="5"/>
        <v>-2.9271932978780928E-2</v>
      </c>
    </row>
    <row r="366" spans="1:4" x14ac:dyDescent="0.3">
      <c r="A366" s="1">
        <v>44813</v>
      </c>
      <c r="B366" s="6">
        <v>1.3239509417623438E-2</v>
      </c>
      <c r="C366">
        <v>529</v>
      </c>
      <c r="D366">
        <f t="shared" si="5"/>
        <v>1.3490801446642262E-2</v>
      </c>
    </row>
    <row r="367" spans="1:4" x14ac:dyDescent="0.3">
      <c r="A367" s="1">
        <v>44816</v>
      </c>
      <c r="B367" s="6">
        <v>1.2253509546150121E-2</v>
      </c>
      <c r="C367">
        <v>909</v>
      </c>
      <c r="D367">
        <f t="shared" si="5"/>
        <v>1.0258965657673823E-2</v>
      </c>
    </row>
    <row r="368" spans="1:4" x14ac:dyDescent="0.3">
      <c r="A368" s="1">
        <v>44817</v>
      </c>
      <c r="B368" s="6">
        <v>-3.8017646074837617E-2</v>
      </c>
      <c r="C368">
        <v>494</v>
      </c>
      <c r="D368">
        <f t="shared" si="5"/>
        <v>1.2162008943587113E-2</v>
      </c>
    </row>
    <row r="369" spans="1:4" x14ac:dyDescent="0.3">
      <c r="A369" s="1">
        <v>44818</v>
      </c>
      <c r="B369" s="6">
        <v>4.1582083827711195E-3</v>
      </c>
      <c r="C369">
        <v>218</v>
      </c>
      <c r="D369">
        <f t="shared" si="5"/>
        <v>4.1940923946043197E-3</v>
      </c>
    </row>
    <row r="370" spans="1:4" x14ac:dyDescent="0.3">
      <c r="A370" s="1">
        <v>44819</v>
      </c>
      <c r="B370" s="6">
        <v>-9.9259155504705064E-3</v>
      </c>
      <c r="C370">
        <v>911</v>
      </c>
      <c r="D370">
        <f t="shared" si="5"/>
        <v>-5.5126482014303023E-3</v>
      </c>
    </row>
    <row r="371" spans="1:4" x14ac:dyDescent="0.3">
      <c r="A371" s="1">
        <v>44820</v>
      </c>
      <c r="B371" s="6">
        <v>-8.8013731432939803E-3</v>
      </c>
      <c r="C371">
        <v>79</v>
      </c>
      <c r="D371">
        <f t="shared" si="5"/>
        <v>5.6649023088694277E-3</v>
      </c>
    </row>
    <row r="372" spans="1:4" x14ac:dyDescent="0.3">
      <c r="A372" s="1">
        <v>44823</v>
      </c>
      <c r="B372" s="6">
        <v>8.3231868752204879E-3</v>
      </c>
      <c r="C372">
        <v>308</v>
      </c>
      <c r="D372">
        <f t="shared" si="5"/>
        <v>5.9111390626589572E-3</v>
      </c>
    </row>
    <row r="373" spans="1:4" x14ac:dyDescent="0.3">
      <c r="A373" s="1">
        <v>44824</v>
      </c>
      <c r="B373" s="6">
        <v>-4.8501438549664651E-3</v>
      </c>
      <c r="C373">
        <v>967</v>
      </c>
      <c r="D373">
        <f t="shared" si="5"/>
        <v>9.8334305953425259E-3</v>
      </c>
    </row>
    <row r="374" spans="1:4" x14ac:dyDescent="0.3">
      <c r="A374" s="1">
        <v>44825</v>
      </c>
      <c r="B374" s="6">
        <v>-1.2638574470567258E-2</v>
      </c>
      <c r="C374">
        <v>165</v>
      </c>
      <c r="D374">
        <f t="shared" si="5"/>
        <v>-5.6210931084929878E-3</v>
      </c>
    </row>
    <row r="375" spans="1:4" x14ac:dyDescent="0.3">
      <c r="A375" s="1">
        <v>44826</v>
      </c>
      <c r="B375" s="6">
        <v>-7.0696154651613708E-3</v>
      </c>
      <c r="C375">
        <v>627</v>
      </c>
      <c r="D375">
        <f t="shared" si="5"/>
        <v>-1.334774463032596E-2</v>
      </c>
    </row>
    <row r="376" spans="1:4" x14ac:dyDescent="0.3">
      <c r="A376" s="1">
        <v>44827</v>
      </c>
      <c r="B376" s="6">
        <v>-1.3426590218843822E-2</v>
      </c>
      <c r="C376">
        <v>93</v>
      </c>
      <c r="D376">
        <f t="shared" si="5"/>
        <v>4.1858668576189332E-4</v>
      </c>
    </row>
    <row r="377" spans="1:4" x14ac:dyDescent="0.3">
      <c r="A377" s="1">
        <v>44830</v>
      </c>
      <c r="B377" s="6">
        <v>-8.8497813804899756E-3</v>
      </c>
      <c r="C377">
        <v>192</v>
      </c>
      <c r="D377">
        <f t="shared" si="5"/>
        <v>-4.2265034161711023E-3</v>
      </c>
    </row>
    <row r="378" spans="1:4" x14ac:dyDescent="0.3">
      <c r="A378" s="1">
        <v>44831</v>
      </c>
      <c r="B378" s="6">
        <v>-4.4484845974665328E-3</v>
      </c>
      <c r="C378">
        <v>743</v>
      </c>
      <c r="D378">
        <f t="shared" si="5"/>
        <v>-1.8528996342583978E-3</v>
      </c>
    </row>
    <row r="379" spans="1:4" x14ac:dyDescent="0.3">
      <c r="A379" s="1">
        <v>44832</v>
      </c>
      <c r="B379" s="6">
        <v>1.6603275088078844E-2</v>
      </c>
      <c r="C379">
        <v>404</v>
      </c>
      <c r="D379">
        <f t="shared" si="5"/>
        <v>-1.5680375962658054E-2</v>
      </c>
    </row>
    <row r="380" spans="1:4" x14ac:dyDescent="0.3">
      <c r="A380" s="1">
        <v>44833</v>
      </c>
      <c r="B380" s="6">
        <v>-2.1866090262193626E-2</v>
      </c>
      <c r="C380">
        <v>89</v>
      </c>
      <c r="D380">
        <f t="shared" si="5"/>
        <v>2.3791781306572828E-3</v>
      </c>
    </row>
    <row r="381" spans="1:4" x14ac:dyDescent="0.3">
      <c r="A381" s="1">
        <v>44834</v>
      </c>
      <c r="B381" s="6">
        <v>-1.2341120008193106E-2</v>
      </c>
      <c r="C381">
        <v>61</v>
      </c>
      <c r="D381">
        <f t="shared" si="5"/>
        <v>-2.6440849592204675E-3</v>
      </c>
    </row>
    <row r="382" spans="1:4" x14ac:dyDescent="0.3">
      <c r="A382" s="1">
        <v>44837</v>
      </c>
      <c r="B382" s="6">
        <v>2.0599092544494917E-2</v>
      </c>
      <c r="C382">
        <v>369</v>
      </c>
      <c r="D382">
        <f t="shared" si="5"/>
        <v>-9.9259155504705064E-3</v>
      </c>
    </row>
    <row r="383" spans="1:4" x14ac:dyDescent="0.3">
      <c r="A383" s="1">
        <v>44838</v>
      </c>
      <c r="B383" s="6">
        <v>1.9659620715866646E-2</v>
      </c>
      <c r="C383">
        <v>246</v>
      </c>
      <c r="D383">
        <f t="shared" si="5"/>
        <v>-3.1312029674474221E-3</v>
      </c>
    </row>
    <row r="384" spans="1:4" x14ac:dyDescent="0.3">
      <c r="A384" s="1">
        <v>44839</v>
      </c>
      <c r="B384" s="6">
        <v>-3.2442794732234614E-3</v>
      </c>
      <c r="C384">
        <v>567</v>
      </c>
      <c r="D384">
        <f t="shared" si="5"/>
        <v>1.2345035645023162E-2</v>
      </c>
    </row>
    <row r="385" spans="1:4" x14ac:dyDescent="0.3">
      <c r="A385" s="1">
        <v>44840</v>
      </c>
      <c r="B385" s="6">
        <v>-5.2087200953819654E-3</v>
      </c>
      <c r="C385">
        <v>518</v>
      </c>
      <c r="D385">
        <f t="shared" si="5"/>
        <v>-1.7897540246336785E-3</v>
      </c>
    </row>
    <row r="386" spans="1:4" x14ac:dyDescent="0.3">
      <c r="A386" s="1">
        <v>44841</v>
      </c>
      <c r="B386" s="6">
        <v>-2.2662027958639461E-2</v>
      </c>
      <c r="C386">
        <v>616</v>
      </c>
      <c r="D386">
        <f t="shared" si="5"/>
        <v>9.0764700544173731E-3</v>
      </c>
    </row>
    <row r="387" spans="1:4" x14ac:dyDescent="0.3">
      <c r="A387" s="1">
        <v>44844</v>
      </c>
      <c r="B387" s="6">
        <v>-4.0683241544869821E-3</v>
      </c>
      <c r="C387">
        <v>468</v>
      </c>
      <c r="D387">
        <f t="shared" ref="D387:D450" si="6">INDEX($B$2:$B$1004,C387)</f>
        <v>8.3721222688580444E-3</v>
      </c>
    </row>
    <row r="388" spans="1:4" x14ac:dyDescent="0.3">
      <c r="A388" s="1">
        <v>44845</v>
      </c>
      <c r="B388" s="6">
        <v>-8.0931171360866458E-3</v>
      </c>
      <c r="C388">
        <v>929</v>
      </c>
      <c r="D388">
        <f t="shared" si="6"/>
        <v>6.4660118167342902E-3</v>
      </c>
    </row>
    <row r="389" spans="1:4" x14ac:dyDescent="0.3">
      <c r="A389" s="1">
        <v>44846</v>
      </c>
      <c r="B389" s="6">
        <v>3.256778792344587E-4</v>
      </c>
      <c r="C389">
        <v>75</v>
      </c>
      <c r="D389">
        <f t="shared" si="6"/>
        <v>-8.2759386346051497E-3</v>
      </c>
    </row>
    <row r="390" spans="1:4" x14ac:dyDescent="0.3">
      <c r="A390" s="1">
        <v>44847</v>
      </c>
      <c r="B390" s="6">
        <v>1.2784618415736155E-2</v>
      </c>
      <c r="C390">
        <v>487</v>
      </c>
      <c r="D390">
        <f t="shared" si="6"/>
        <v>-7.1211173513313578E-3</v>
      </c>
    </row>
    <row r="391" spans="1:4" x14ac:dyDescent="0.3">
      <c r="A391" s="1">
        <v>44848</v>
      </c>
      <c r="B391" s="6">
        <v>-1.91038339687362E-2</v>
      </c>
      <c r="C391">
        <v>832</v>
      </c>
      <c r="D391">
        <f t="shared" si="6"/>
        <v>1.3211712930850496E-3</v>
      </c>
    </row>
    <row r="392" spans="1:4" x14ac:dyDescent="0.3">
      <c r="A392" s="1">
        <v>44851</v>
      </c>
      <c r="B392" s="6">
        <v>2.5227350465253616E-2</v>
      </c>
      <c r="C392">
        <v>806</v>
      </c>
      <c r="D392">
        <f t="shared" si="6"/>
        <v>6.2641012754655152E-3</v>
      </c>
    </row>
    <row r="393" spans="1:4" x14ac:dyDescent="0.3">
      <c r="A393" s="1">
        <v>44852</v>
      </c>
      <c r="B393" s="6">
        <v>7.3997662768410157E-3</v>
      </c>
      <c r="C393">
        <v>792</v>
      </c>
      <c r="D393">
        <f t="shared" si="6"/>
        <v>-2.1909520322719749E-3</v>
      </c>
    </row>
    <row r="394" spans="1:4" x14ac:dyDescent="0.3">
      <c r="A394" s="1">
        <v>44853</v>
      </c>
      <c r="B394" s="6">
        <v>-5.6059049586246589E-3</v>
      </c>
      <c r="C394">
        <v>1002</v>
      </c>
      <c r="D394">
        <f t="shared" si="6"/>
        <v>-7.2097205599919384E-3</v>
      </c>
    </row>
    <row r="395" spans="1:4" x14ac:dyDescent="0.3">
      <c r="A395" s="1">
        <v>44854</v>
      </c>
      <c r="B395" s="6">
        <v>-5.7079591214760882E-3</v>
      </c>
      <c r="C395">
        <v>144</v>
      </c>
      <c r="D395">
        <f t="shared" si="6"/>
        <v>-7.3055265769616691E-3</v>
      </c>
    </row>
    <row r="396" spans="1:4" x14ac:dyDescent="0.3">
      <c r="A396" s="1">
        <v>44855</v>
      </c>
      <c r="B396" s="6">
        <v>1.4620552198739678E-2</v>
      </c>
      <c r="C396">
        <v>388</v>
      </c>
      <c r="D396">
        <f t="shared" si="6"/>
        <v>3.256778792344587E-4</v>
      </c>
    </row>
    <row r="397" spans="1:4" x14ac:dyDescent="0.3">
      <c r="A397" s="1">
        <v>44858</v>
      </c>
      <c r="B397" s="6">
        <v>3.9675950524647608E-3</v>
      </c>
      <c r="C397">
        <v>248</v>
      </c>
      <c r="D397">
        <f t="shared" si="6"/>
        <v>3.2140034573776904E-4</v>
      </c>
    </row>
    <row r="398" spans="1:4" x14ac:dyDescent="0.3">
      <c r="A398" s="1">
        <v>44859</v>
      </c>
      <c r="B398" s="6">
        <v>1.6132365294723373E-2</v>
      </c>
      <c r="C398">
        <v>545</v>
      </c>
      <c r="D398">
        <f t="shared" si="6"/>
        <v>6.2231172251605623E-3</v>
      </c>
    </row>
    <row r="399" spans="1:4" x14ac:dyDescent="0.3">
      <c r="A399" s="1">
        <v>44860</v>
      </c>
      <c r="B399" s="6">
        <v>-1.1395354706448257E-2</v>
      </c>
      <c r="C399">
        <v>721</v>
      </c>
      <c r="D399">
        <f t="shared" si="6"/>
        <v>3.5994455378770547E-3</v>
      </c>
    </row>
    <row r="400" spans="1:4" x14ac:dyDescent="0.3">
      <c r="A400" s="1">
        <v>44861</v>
      </c>
      <c r="B400" s="6">
        <v>-3.1781114658668438E-2</v>
      </c>
      <c r="C400">
        <v>750</v>
      </c>
      <c r="D400">
        <f t="shared" si="6"/>
        <v>2.5892615995152532E-3</v>
      </c>
    </row>
    <row r="401" spans="1:4" x14ac:dyDescent="0.3">
      <c r="A401" s="1">
        <v>44862</v>
      </c>
      <c r="B401" s="6">
        <v>1.0962306466752584E-2</v>
      </c>
      <c r="C401">
        <v>498</v>
      </c>
      <c r="D401">
        <f t="shared" si="6"/>
        <v>-5.2049091237183955E-3</v>
      </c>
    </row>
    <row r="402" spans="1:4" x14ac:dyDescent="0.3">
      <c r="A402" s="1">
        <v>44865</v>
      </c>
      <c r="B402" s="6">
        <v>-1.3410436308368632E-2</v>
      </c>
      <c r="C402">
        <v>247</v>
      </c>
      <c r="D402">
        <f t="shared" si="6"/>
        <v>9.2494650484577189E-3</v>
      </c>
    </row>
    <row r="403" spans="1:4" x14ac:dyDescent="0.3">
      <c r="A403" s="1">
        <v>44866</v>
      </c>
      <c r="B403" s="6">
        <v>-6.649920103688492E-3</v>
      </c>
      <c r="C403">
        <v>217</v>
      </c>
      <c r="D403">
        <f t="shared" si="6"/>
        <v>-4.6784783458815949E-3</v>
      </c>
    </row>
    <row r="404" spans="1:4" x14ac:dyDescent="0.3">
      <c r="A404" s="1">
        <v>44867</v>
      </c>
      <c r="B404" s="6">
        <v>-2.2314636943064941E-2</v>
      </c>
      <c r="C404">
        <v>365</v>
      </c>
      <c r="D404">
        <f t="shared" si="6"/>
        <v>1.3239509417623438E-2</v>
      </c>
    </row>
    <row r="405" spans="1:4" x14ac:dyDescent="0.3">
      <c r="A405" s="1">
        <v>44868</v>
      </c>
      <c r="B405" s="6">
        <v>-1.5680375962658054E-2</v>
      </c>
      <c r="C405">
        <v>193</v>
      </c>
      <c r="D405">
        <f t="shared" si="6"/>
        <v>7.3767996146437489E-3</v>
      </c>
    </row>
    <row r="406" spans="1:4" x14ac:dyDescent="0.3">
      <c r="A406" s="1">
        <v>44869</v>
      </c>
      <c r="B406" s="6">
        <v>7.1814264103672422E-3</v>
      </c>
      <c r="C406">
        <v>771</v>
      </c>
      <c r="D406">
        <f t="shared" si="6"/>
        <v>7.4563868010929964E-3</v>
      </c>
    </row>
    <row r="407" spans="1:4" x14ac:dyDescent="0.3">
      <c r="A407" s="1">
        <v>44872</v>
      </c>
      <c r="B407" s="6">
        <v>6.075732838603215E-3</v>
      </c>
      <c r="C407">
        <v>256</v>
      </c>
      <c r="D407">
        <f t="shared" si="6"/>
        <v>1.2649094050143542E-2</v>
      </c>
    </row>
    <row r="408" spans="1:4" x14ac:dyDescent="0.3">
      <c r="A408" s="1">
        <v>44873</v>
      </c>
      <c r="B408" s="6">
        <v>2.3244545589594812E-3</v>
      </c>
      <c r="C408">
        <v>131</v>
      </c>
      <c r="D408">
        <f t="shared" si="6"/>
        <v>6.5252238851030682E-3</v>
      </c>
    </row>
    <row r="409" spans="1:4" x14ac:dyDescent="0.3">
      <c r="A409" s="1">
        <v>44874</v>
      </c>
      <c r="B409" s="6">
        <v>-1.1189506579080456E-2</v>
      </c>
      <c r="C409">
        <v>508</v>
      </c>
      <c r="D409">
        <f t="shared" si="6"/>
        <v>-4.7145851139424348E-3</v>
      </c>
    </row>
    <row r="410" spans="1:4" x14ac:dyDescent="0.3">
      <c r="A410" s="1">
        <v>44875</v>
      </c>
      <c r="B410" s="6">
        <v>5.9890718189738193E-2</v>
      </c>
      <c r="C410">
        <v>874</v>
      </c>
      <c r="D410">
        <f t="shared" si="6"/>
        <v>1.4492939400054281E-2</v>
      </c>
    </row>
    <row r="411" spans="1:4" x14ac:dyDescent="0.3">
      <c r="A411" s="1">
        <v>44876</v>
      </c>
      <c r="B411" s="6">
        <v>1.1402265487277416E-2</v>
      </c>
      <c r="C411">
        <v>455</v>
      </c>
      <c r="D411">
        <f t="shared" si="6"/>
        <v>-1.8206803127361281E-3</v>
      </c>
    </row>
    <row r="412" spans="1:4" x14ac:dyDescent="0.3">
      <c r="A412" s="1">
        <v>44879</v>
      </c>
      <c r="B412" s="6">
        <v>-6.3623900251526568E-3</v>
      </c>
      <c r="C412">
        <v>147</v>
      </c>
      <c r="D412">
        <f t="shared" si="6"/>
        <v>-9.6809673082187794E-4</v>
      </c>
    </row>
    <row r="413" spans="1:4" x14ac:dyDescent="0.3">
      <c r="A413" s="1">
        <v>44880</v>
      </c>
      <c r="B413" s="6">
        <v>8.8425178974007972E-3</v>
      </c>
      <c r="C413">
        <v>111</v>
      </c>
      <c r="D413">
        <f t="shared" si="6"/>
        <v>3.4815000007361969E-3</v>
      </c>
    </row>
    <row r="414" spans="1:4" x14ac:dyDescent="0.3">
      <c r="A414" s="1">
        <v>44881</v>
      </c>
      <c r="B414" s="6">
        <v>-4.8609747173201873E-3</v>
      </c>
      <c r="C414">
        <v>175</v>
      </c>
      <c r="D414">
        <f t="shared" si="6"/>
        <v>1.4189674657993187E-2</v>
      </c>
    </row>
    <row r="415" spans="1:4" x14ac:dyDescent="0.3">
      <c r="A415" s="1">
        <v>44882</v>
      </c>
      <c r="B415" s="6">
        <v>-4.3054496576123615E-3</v>
      </c>
      <c r="C415">
        <v>989</v>
      </c>
      <c r="D415">
        <f t="shared" si="6"/>
        <v>2.4255294161816873E-3</v>
      </c>
    </row>
    <row r="416" spans="1:4" x14ac:dyDescent="0.3">
      <c r="A416" s="1">
        <v>44883</v>
      </c>
      <c r="B416" s="6">
        <v>5.2959650615089606E-4</v>
      </c>
      <c r="C416">
        <v>827</v>
      </c>
      <c r="D416">
        <f t="shared" si="6"/>
        <v>1.6611254535189787E-3</v>
      </c>
    </row>
    <row r="417" spans="1:4" x14ac:dyDescent="0.3">
      <c r="A417" s="1">
        <v>44886</v>
      </c>
      <c r="B417" s="6">
        <v>-8.5420433575839009E-3</v>
      </c>
      <c r="C417">
        <v>681</v>
      </c>
      <c r="D417">
        <f t="shared" si="6"/>
        <v>7.1907477962064453E-3</v>
      </c>
    </row>
    <row r="418" spans="1:4" x14ac:dyDescent="0.3">
      <c r="A418" s="1">
        <v>44887</v>
      </c>
      <c r="B418" s="6">
        <v>1.0097253023053337E-2</v>
      </c>
      <c r="C418">
        <v>424</v>
      </c>
      <c r="D418">
        <f t="shared" si="6"/>
        <v>3.1508665490032615E-4</v>
      </c>
    </row>
    <row r="419" spans="1:4" x14ac:dyDescent="0.3">
      <c r="A419" s="1">
        <v>44888</v>
      </c>
      <c r="B419" s="6">
        <v>6.4779583306183129E-3</v>
      </c>
      <c r="C419">
        <v>227</v>
      </c>
      <c r="D419">
        <f t="shared" si="6"/>
        <v>-9.7056484719363414E-3</v>
      </c>
    </row>
    <row r="420" spans="1:4" x14ac:dyDescent="0.3">
      <c r="A420" s="1">
        <v>44890</v>
      </c>
      <c r="B420" s="6">
        <v>-5.6959355350053647E-3</v>
      </c>
      <c r="C420">
        <v>390</v>
      </c>
      <c r="D420">
        <f t="shared" si="6"/>
        <v>-1.91038339687362E-2</v>
      </c>
    </row>
    <row r="421" spans="1:4" x14ac:dyDescent="0.3">
      <c r="A421" s="1">
        <v>44893</v>
      </c>
      <c r="B421" s="6">
        <v>-1.0382999338953317E-2</v>
      </c>
      <c r="C421">
        <v>291</v>
      </c>
      <c r="D421">
        <f t="shared" si="6"/>
        <v>-1.0235099294930421E-2</v>
      </c>
    </row>
    <row r="422" spans="1:4" x14ac:dyDescent="0.3">
      <c r="A422" s="1">
        <v>44894</v>
      </c>
      <c r="B422" s="6">
        <v>-6.3476495208136269E-3</v>
      </c>
      <c r="C422">
        <v>676</v>
      </c>
      <c r="D422">
        <f t="shared" si="6"/>
        <v>7.4745177252891716E-3</v>
      </c>
    </row>
    <row r="423" spans="1:4" x14ac:dyDescent="0.3">
      <c r="A423" s="1">
        <v>44895</v>
      </c>
      <c r="B423" s="6">
        <v>2.9530607106894879E-2</v>
      </c>
      <c r="C423">
        <v>534</v>
      </c>
      <c r="D423">
        <f t="shared" si="6"/>
        <v>-6.479172220221284E-3</v>
      </c>
    </row>
    <row r="424" spans="1:4" x14ac:dyDescent="0.3">
      <c r="A424" s="1">
        <v>44896</v>
      </c>
      <c r="B424" s="6">
        <v>4.4522324652107011E-3</v>
      </c>
      <c r="C424">
        <v>819</v>
      </c>
      <c r="D424">
        <f t="shared" si="6"/>
        <v>8.3055081592339867E-3</v>
      </c>
    </row>
    <row r="425" spans="1:4" x14ac:dyDescent="0.3">
      <c r="A425" s="1">
        <v>44897</v>
      </c>
      <c r="B425" s="6">
        <v>3.1508665490032615E-4</v>
      </c>
      <c r="C425">
        <v>866</v>
      </c>
      <c r="D425">
        <f t="shared" si="6"/>
        <v>7.4561104187726547E-3</v>
      </c>
    </row>
    <row r="426" spans="1:4" x14ac:dyDescent="0.3">
      <c r="A426" s="1">
        <v>44900</v>
      </c>
      <c r="B426" s="6">
        <v>-1.3268106513729212E-2</v>
      </c>
      <c r="C426">
        <v>277</v>
      </c>
      <c r="D426">
        <f t="shared" si="6"/>
        <v>2.2761984342845685E-2</v>
      </c>
    </row>
    <row r="427" spans="1:4" x14ac:dyDescent="0.3">
      <c r="A427" s="1">
        <v>44901</v>
      </c>
      <c r="B427" s="6">
        <v>-1.604096545861108E-2</v>
      </c>
      <c r="C427">
        <v>1003</v>
      </c>
      <c r="D427">
        <f t="shared" si="6"/>
        <v>6.5271600122591652E-4</v>
      </c>
    </row>
    <row r="428" spans="1:4" x14ac:dyDescent="0.3">
      <c r="A428" s="1">
        <v>44902</v>
      </c>
      <c r="B428" s="6">
        <v>1.0524045956489319E-3</v>
      </c>
      <c r="C428">
        <v>305</v>
      </c>
      <c r="D428">
        <f t="shared" si="6"/>
        <v>-4.4575772315010804E-3</v>
      </c>
    </row>
    <row r="429" spans="1:4" x14ac:dyDescent="0.3">
      <c r="A429" s="1">
        <v>44903</v>
      </c>
      <c r="B429" s="6">
        <v>6.7331457621021881E-3</v>
      </c>
      <c r="C429">
        <v>929</v>
      </c>
      <c r="D429">
        <f t="shared" si="6"/>
        <v>6.4660118167342902E-3</v>
      </c>
    </row>
    <row r="430" spans="1:4" x14ac:dyDescent="0.3">
      <c r="A430" s="1">
        <v>44904</v>
      </c>
      <c r="B430" s="6">
        <v>-6.2177593643680399E-3</v>
      </c>
      <c r="C430">
        <v>967</v>
      </c>
      <c r="D430">
        <f t="shared" si="6"/>
        <v>9.8334305953425259E-3</v>
      </c>
    </row>
    <row r="431" spans="1:4" x14ac:dyDescent="0.3">
      <c r="A431" s="1">
        <v>44907</v>
      </c>
      <c r="B431" s="6">
        <v>7.6774907955097825E-3</v>
      </c>
      <c r="C431">
        <v>470</v>
      </c>
      <c r="D431">
        <f t="shared" si="6"/>
        <v>-1.0074356405881252E-2</v>
      </c>
    </row>
    <row r="432" spans="1:4" x14ac:dyDescent="0.3">
      <c r="A432" s="1">
        <v>44908</v>
      </c>
      <c r="B432" s="6">
        <v>1.2585876612187625E-2</v>
      </c>
      <c r="C432">
        <v>534</v>
      </c>
      <c r="D432">
        <f t="shared" si="6"/>
        <v>-6.479172220221284E-3</v>
      </c>
    </row>
    <row r="433" spans="1:4" x14ac:dyDescent="0.3">
      <c r="A433" s="1">
        <v>44909</v>
      </c>
      <c r="B433" s="6">
        <v>-3.7638432601676671E-3</v>
      </c>
      <c r="C433">
        <v>713</v>
      </c>
      <c r="D433">
        <f t="shared" si="6"/>
        <v>-4.0870209592249523E-3</v>
      </c>
    </row>
    <row r="434" spans="1:4" x14ac:dyDescent="0.3">
      <c r="A434" s="1">
        <v>44910</v>
      </c>
      <c r="B434" s="6">
        <v>-2.1609293271738762E-2</v>
      </c>
      <c r="C434">
        <v>711</v>
      </c>
      <c r="D434">
        <f t="shared" si="6"/>
        <v>-7.3616311718359179E-4</v>
      </c>
    </row>
    <row r="435" spans="1:4" x14ac:dyDescent="0.3">
      <c r="A435" s="1">
        <v>44911</v>
      </c>
      <c r="B435" s="6">
        <v>-4.3442686980769652E-3</v>
      </c>
      <c r="C435">
        <v>28</v>
      </c>
      <c r="D435">
        <f t="shared" si="6"/>
        <v>-1.376474339451665E-2</v>
      </c>
    </row>
    <row r="436" spans="1:4" x14ac:dyDescent="0.3">
      <c r="A436" s="1">
        <v>44914</v>
      </c>
      <c r="B436" s="6">
        <v>-1.4152430456322768E-2</v>
      </c>
      <c r="C436">
        <v>360</v>
      </c>
      <c r="D436">
        <f t="shared" si="6"/>
        <v>1.8234689572151153E-3</v>
      </c>
    </row>
    <row r="437" spans="1:4" x14ac:dyDescent="0.3">
      <c r="A437" s="1">
        <v>44915</v>
      </c>
      <c r="B437" s="6">
        <v>7.7209672885649588E-4</v>
      </c>
      <c r="C437">
        <v>817</v>
      </c>
      <c r="D437">
        <f t="shared" si="6"/>
        <v>-1.0872570044749327E-2</v>
      </c>
    </row>
    <row r="438" spans="1:4" x14ac:dyDescent="0.3">
      <c r="A438" s="1">
        <v>44916</v>
      </c>
      <c r="B438" s="6">
        <v>1.3190245374992533E-2</v>
      </c>
      <c r="C438">
        <v>341</v>
      </c>
      <c r="D438">
        <f t="shared" si="6"/>
        <v>-6.2151222828168654E-3</v>
      </c>
    </row>
    <row r="439" spans="1:4" x14ac:dyDescent="0.3">
      <c r="A439" s="1">
        <v>44917</v>
      </c>
      <c r="B439" s="6">
        <v>-1.3969755298188924E-2</v>
      </c>
      <c r="C439">
        <v>830</v>
      </c>
      <c r="D439">
        <f t="shared" si="6"/>
        <v>-7.2412576626994475E-3</v>
      </c>
    </row>
    <row r="440" spans="1:4" x14ac:dyDescent="0.3">
      <c r="A440" s="1">
        <v>44918</v>
      </c>
      <c r="B440" s="6">
        <v>2.6310262758082893E-3</v>
      </c>
      <c r="C440">
        <v>276</v>
      </c>
      <c r="D440">
        <f t="shared" si="6"/>
        <v>4.8738619090290917E-3</v>
      </c>
    </row>
    <row r="441" spans="1:4" x14ac:dyDescent="0.3">
      <c r="A441" s="1">
        <v>44922</v>
      </c>
      <c r="B441" s="6">
        <v>-9.824366303955067E-3</v>
      </c>
      <c r="C441">
        <v>789</v>
      </c>
      <c r="D441">
        <f t="shared" si="6"/>
        <v>6.2338366814661858E-4</v>
      </c>
    </row>
    <row r="442" spans="1:4" x14ac:dyDescent="0.3">
      <c r="A442" s="1">
        <v>44923</v>
      </c>
      <c r="B442" s="6">
        <v>-1.1797489843430218E-2</v>
      </c>
      <c r="C442">
        <v>899</v>
      </c>
      <c r="D442">
        <f t="shared" si="6"/>
        <v>1.5536643794692635E-3</v>
      </c>
    </row>
    <row r="443" spans="1:4" x14ac:dyDescent="0.3">
      <c r="A443" s="1">
        <v>44924</v>
      </c>
      <c r="B443" s="6">
        <v>1.7083404185439188E-2</v>
      </c>
      <c r="C443">
        <v>153</v>
      </c>
      <c r="D443">
        <f t="shared" si="6"/>
        <v>5.6922104202960025E-3</v>
      </c>
    </row>
    <row r="444" spans="1:4" x14ac:dyDescent="0.3">
      <c r="A444" s="1">
        <v>44925</v>
      </c>
      <c r="B444" s="6">
        <v>-1.2318319241232398E-3</v>
      </c>
      <c r="C444">
        <v>847</v>
      </c>
      <c r="D444">
        <f t="shared" si="6"/>
        <v>1.5460570458156629E-3</v>
      </c>
    </row>
    <row r="445" spans="1:4" x14ac:dyDescent="0.3">
      <c r="A445" s="1">
        <v>44929</v>
      </c>
      <c r="B445" s="6">
        <v>-4.1463819547429706E-4</v>
      </c>
      <c r="C445">
        <v>787</v>
      </c>
      <c r="D445">
        <f t="shared" si="6"/>
        <v>7.2947920378041708E-3</v>
      </c>
    </row>
    <row r="446" spans="1:4" x14ac:dyDescent="0.3">
      <c r="A446" s="1">
        <v>44930</v>
      </c>
      <c r="B446" s="6">
        <v>6.7746882073079096E-3</v>
      </c>
      <c r="C446">
        <v>302</v>
      </c>
      <c r="D446">
        <f t="shared" si="6"/>
        <v>-2.3495699774079348E-2</v>
      </c>
    </row>
    <row r="447" spans="1:4" x14ac:dyDescent="0.3">
      <c r="A447" s="1">
        <v>44931</v>
      </c>
      <c r="B447" s="6">
        <v>-7.1906861416158405E-3</v>
      </c>
      <c r="C447">
        <v>18</v>
      </c>
      <c r="D447">
        <f t="shared" si="6"/>
        <v>3.1751510785678469E-3</v>
      </c>
    </row>
    <row r="448" spans="1:4" x14ac:dyDescent="0.3">
      <c r="A448" s="1">
        <v>44932</v>
      </c>
      <c r="B448" s="6">
        <v>2.2547300220260122E-2</v>
      </c>
      <c r="C448">
        <v>65</v>
      </c>
      <c r="D448">
        <f t="shared" si="6"/>
        <v>2.9444974787620239E-3</v>
      </c>
    </row>
    <row r="449" spans="1:4" x14ac:dyDescent="0.3">
      <c r="A449" s="1">
        <v>44935</v>
      </c>
      <c r="B449" s="6">
        <v>2.0040696286431144E-3</v>
      </c>
      <c r="C449">
        <v>96</v>
      </c>
      <c r="D449">
        <f t="shared" si="6"/>
        <v>4.0546576177059902E-3</v>
      </c>
    </row>
    <row r="450" spans="1:4" x14ac:dyDescent="0.3">
      <c r="A450" s="1">
        <v>44936</v>
      </c>
      <c r="B450" s="6">
        <v>6.2730453825388267E-3</v>
      </c>
      <c r="C450">
        <v>976</v>
      </c>
      <c r="D450">
        <f t="shared" si="6"/>
        <v>-3.764624458116728E-3</v>
      </c>
    </row>
    <row r="451" spans="1:4" x14ac:dyDescent="0.3">
      <c r="A451" s="1">
        <v>44937</v>
      </c>
      <c r="B451" s="6">
        <v>1.6278402054146789E-2</v>
      </c>
      <c r="C451">
        <v>770</v>
      </c>
      <c r="D451">
        <f t="shared" ref="D451:D514" si="7">INDEX($B$2:$B$1004,C451)</f>
        <v>5.4510982073910953E-3</v>
      </c>
    </row>
    <row r="452" spans="1:4" x14ac:dyDescent="0.3">
      <c r="A452" s="1">
        <v>44938</v>
      </c>
      <c r="B452" s="6">
        <v>6.2493996276150546E-3</v>
      </c>
      <c r="C452">
        <v>422</v>
      </c>
      <c r="D452">
        <f t="shared" si="7"/>
        <v>2.9530607106894879E-2</v>
      </c>
    </row>
    <row r="453" spans="1:4" x14ac:dyDescent="0.3">
      <c r="A453" s="1">
        <v>44939</v>
      </c>
      <c r="B453" s="6">
        <v>6.0778614970624515E-3</v>
      </c>
      <c r="C453">
        <v>869</v>
      </c>
      <c r="D453">
        <f t="shared" si="7"/>
        <v>4.5374117648022284E-3</v>
      </c>
    </row>
    <row r="454" spans="1:4" x14ac:dyDescent="0.3">
      <c r="A454" s="1">
        <v>44943</v>
      </c>
      <c r="B454" s="6">
        <v>-3.7346081673831177E-3</v>
      </c>
      <c r="C454">
        <v>305</v>
      </c>
      <c r="D454">
        <f t="shared" si="7"/>
        <v>-4.4575772315010804E-3</v>
      </c>
    </row>
    <row r="455" spans="1:4" x14ac:dyDescent="0.3">
      <c r="A455" s="1">
        <v>44944</v>
      </c>
      <c r="B455" s="6">
        <v>-3.3214236672069715E-3</v>
      </c>
      <c r="C455">
        <v>1003</v>
      </c>
      <c r="D455">
        <f t="shared" si="7"/>
        <v>6.5271600122591652E-4</v>
      </c>
    </row>
    <row r="456" spans="1:4" x14ac:dyDescent="0.3">
      <c r="A456" s="1">
        <v>44945</v>
      </c>
      <c r="B456" s="6">
        <v>-1.8206803127361281E-3</v>
      </c>
      <c r="C456">
        <v>459</v>
      </c>
      <c r="D456">
        <f t="shared" si="7"/>
        <v>-1.141363199328045E-3</v>
      </c>
    </row>
    <row r="457" spans="1:4" x14ac:dyDescent="0.3">
      <c r="A457" s="1">
        <v>44946</v>
      </c>
      <c r="B457" s="6">
        <v>1.0567310647090988E-2</v>
      </c>
      <c r="C457">
        <v>142</v>
      </c>
      <c r="D457">
        <f t="shared" si="7"/>
        <v>9.5409844997617656E-4</v>
      </c>
    </row>
    <row r="458" spans="1:4" x14ac:dyDescent="0.3">
      <c r="A458" s="1">
        <v>44949</v>
      </c>
      <c r="B458" s="6">
        <v>7.8538869809966633E-3</v>
      </c>
      <c r="C458">
        <v>457</v>
      </c>
      <c r="D458">
        <f t="shared" si="7"/>
        <v>7.8538869809966633E-3</v>
      </c>
    </row>
    <row r="459" spans="1:4" x14ac:dyDescent="0.3">
      <c r="A459" s="1">
        <v>44950</v>
      </c>
      <c r="B459" s="6">
        <v>2.9861182390969066E-3</v>
      </c>
      <c r="C459">
        <v>577</v>
      </c>
      <c r="D459">
        <f t="shared" si="7"/>
        <v>4.686525697069505E-3</v>
      </c>
    </row>
    <row r="460" spans="1:4" x14ac:dyDescent="0.3">
      <c r="A460" s="1">
        <v>44951</v>
      </c>
      <c r="B460" s="6">
        <v>-1.141363199328045E-3</v>
      </c>
      <c r="C460">
        <v>251</v>
      </c>
      <c r="D460">
        <f t="shared" si="7"/>
        <v>6.0241653956084208E-3</v>
      </c>
    </row>
    <row r="461" spans="1:4" x14ac:dyDescent="0.3">
      <c r="A461" s="1">
        <v>44952</v>
      </c>
      <c r="B461" s="6">
        <v>1.0979717629870807E-2</v>
      </c>
      <c r="C461">
        <v>730</v>
      </c>
      <c r="D461">
        <f t="shared" si="7"/>
        <v>-3.3682409809767961E-4</v>
      </c>
    </row>
    <row r="462" spans="1:4" x14ac:dyDescent="0.3">
      <c r="A462" s="1">
        <v>44953</v>
      </c>
      <c r="B462" s="6">
        <v>8.1557819352105574E-3</v>
      </c>
      <c r="C462">
        <v>478</v>
      </c>
      <c r="D462">
        <f t="shared" si="7"/>
        <v>2.3646802677031987E-3</v>
      </c>
    </row>
    <row r="463" spans="1:4" x14ac:dyDescent="0.3">
      <c r="A463" s="1">
        <v>44956</v>
      </c>
      <c r="B463" s="6">
        <v>-1.2927582126575334E-2</v>
      </c>
      <c r="C463">
        <v>619</v>
      </c>
      <c r="D463">
        <f t="shared" si="7"/>
        <v>5.2490406772409525E-3</v>
      </c>
    </row>
    <row r="464" spans="1:4" x14ac:dyDescent="0.3">
      <c r="A464" s="1">
        <v>44957</v>
      </c>
      <c r="B464" s="6">
        <v>1.023922358655131E-2</v>
      </c>
      <c r="C464">
        <v>93</v>
      </c>
      <c r="D464">
        <f t="shared" si="7"/>
        <v>4.1858668576189332E-4</v>
      </c>
    </row>
    <row r="465" spans="1:4" x14ac:dyDescent="0.3">
      <c r="A465" s="1">
        <v>44958</v>
      </c>
      <c r="B465" s="6">
        <v>1.0111727247766069E-2</v>
      </c>
      <c r="C465">
        <v>946</v>
      </c>
      <c r="D465">
        <f t="shared" si="7"/>
        <v>-2.9497320949639647E-3</v>
      </c>
    </row>
    <row r="466" spans="1:4" x14ac:dyDescent="0.3">
      <c r="A466" s="1">
        <v>44959</v>
      </c>
      <c r="B466" s="6">
        <v>3.8559080510718602E-2</v>
      </c>
      <c r="C466">
        <v>851</v>
      </c>
      <c r="D466">
        <f t="shared" si="7"/>
        <v>6.9214467493842124E-4</v>
      </c>
    </row>
    <row r="467" spans="1:4" x14ac:dyDescent="0.3">
      <c r="A467" s="1">
        <v>44960</v>
      </c>
      <c r="B467" s="6">
        <v>-1.1294953512597889E-2</v>
      </c>
      <c r="C467">
        <v>276</v>
      </c>
      <c r="D467">
        <f t="shared" si="7"/>
        <v>4.8738619090290917E-3</v>
      </c>
    </row>
    <row r="468" spans="1:4" x14ac:dyDescent="0.3">
      <c r="A468" s="1">
        <v>44963</v>
      </c>
      <c r="B468" s="6">
        <v>-8.1315152141296816E-3</v>
      </c>
      <c r="C468">
        <v>956</v>
      </c>
      <c r="D468">
        <f t="shared" si="7"/>
        <v>6.480136569621436E-3</v>
      </c>
    </row>
    <row r="469" spans="1:4" x14ac:dyDescent="0.3">
      <c r="A469" s="1">
        <v>44964</v>
      </c>
      <c r="B469" s="6">
        <v>8.3721222688580444E-3</v>
      </c>
      <c r="C469">
        <v>379</v>
      </c>
      <c r="D469">
        <f t="shared" si="7"/>
        <v>-2.1866090262193626E-2</v>
      </c>
    </row>
    <row r="470" spans="1:4" x14ac:dyDescent="0.3">
      <c r="A470" s="1">
        <v>44965</v>
      </c>
      <c r="B470" s="6">
        <v>-1.0811326471785718E-2</v>
      </c>
      <c r="C470">
        <v>246</v>
      </c>
      <c r="D470">
        <f t="shared" si="7"/>
        <v>-3.1312029674474221E-3</v>
      </c>
    </row>
    <row r="471" spans="1:4" x14ac:dyDescent="0.3">
      <c r="A471" s="1">
        <v>44966</v>
      </c>
      <c r="B471" s="6">
        <v>-1.0074356405881252E-2</v>
      </c>
      <c r="C471">
        <v>425</v>
      </c>
      <c r="D471">
        <f t="shared" si="7"/>
        <v>-1.3268106513729212E-2</v>
      </c>
    </row>
    <row r="472" spans="1:4" x14ac:dyDescent="0.3">
      <c r="A472" s="1">
        <v>44967</v>
      </c>
      <c r="B472" s="6">
        <v>-2.3803014210665315E-3</v>
      </c>
      <c r="C472">
        <v>529</v>
      </c>
      <c r="D472">
        <f t="shared" si="7"/>
        <v>1.3490801446642262E-2</v>
      </c>
    </row>
    <row r="473" spans="1:4" x14ac:dyDescent="0.3">
      <c r="A473" s="1">
        <v>44970</v>
      </c>
      <c r="B473" s="6">
        <v>1.1611075758093472E-2</v>
      </c>
      <c r="C473">
        <v>417</v>
      </c>
      <c r="D473">
        <f t="shared" si="7"/>
        <v>1.0097253023053337E-2</v>
      </c>
    </row>
    <row r="474" spans="1:4" x14ac:dyDescent="0.3">
      <c r="A474" s="1">
        <v>44971</v>
      </c>
      <c r="B474" s="6">
        <v>-2.3806856447325464E-3</v>
      </c>
      <c r="C474">
        <v>693</v>
      </c>
      <c r="D474">
        <f t="shared" si="7"/>
        <v>-4.7458294448087888E-3</v>
      </c>
    </row>
    <row r="475" spans="1:4" x14ac:dyDescent="0.3">
      <c r="A475" s="1">
        <v>44972</v>
      </c>
      <c r="B475" s="6">
        <v>2.3657557541937775E-3</v>
      </c>
      <c r="C475">
        <v>267</v>
      </c>
      <c r="D475">
        <f t="shared" si="7"/>
        <v>-6.9217385152435841E-3</v>
      </c>
    </row>
    <row r="476" spans="1:4" x14ac:dyDescent="0.3">
      <c r="A476" s="1">
        <v>44973</v>
      </c>
      <c r="B476" s="6">
        <v>-1.2494245074586074E-2</v>
      </c>
      <c r="C476">
        <v>161</v>
      </c>
      <c r="D476">
        <f t="shared" si="7"/>
        <v>-7.7819102870872021E-4</v>
      </c>
    </row>
    <row r="477" spans="1:4" x14ac:dyDescent="0.3">
      <c r="A477" s="1">
        <v>44974</v>
      </c>
      <c r="B477" s="6">
        <v>-2.0201793086109224E-3</v>
      </c>
      <c r="C477">
        <v>915</v>
      </c>
      <c r="D477">
        <f t="shared" si="7"/>
        <v>-1.1873316007237603E-2</v>
      </c>
    </row>
    <row r="478" spans="1:4" x14ac:dyDescent="0.3">
      <c r="A478" s="1">
        <v>44978</v>
      </c>
      <c r="B478" s="6">
        <v>-1.5786137144452869E-2</v>
      </c>
      <c r="C478">
        <v>165</v>
      </c>
      <c r="D478">
        <f t="shared" si="7"/>
        <v>-5.6210931084929878E-3</v>
      </c>
    </row>
    <row r="479" spans="1:4" x14ac:dyDescent="0.3">
      <c r="A479" s="1">
        <v>44979</v>
      </c>
      <c r="B479" s="6">
        <v>2.3646802677031987E-3</v>
      </c>
      <c r="C479">
        <v>499</v>
      </c>
      <c r="D479">
        <f t="shared" si="7"/>
        <v>3.9639565023377706E-3</v>
      </c>
    </row>
    <row r="480" spans="1:4" x14ac:dyDescent="0.3">
      <c r="A480" s="1">
        <v>44980</v>
      </c>
      <c r="B480" s="6">
        <v>4.3350020425229462E-3</v>
      </c>
      <c r="C480">
        <v>389</v>
      </c>
      <c r="D480">
        <f t="shared" si="7"/>
        <v>1.2784618415736155E-2</v>
      </c>
    </row>
    <row r="481" spans="1:4" x14ac:dyDescent="0.3">
      <c r="A481" s="1">
        <v>44981</v>
      </c>
      <c r="B481" s="6">
        <v>-9.7900950415674339E-3</v>
      </c>
      <c r="C481">
        <v>1003</v>
      </c>
      <c r="D481">
        <f t="shared" si="7"/>
        <v>6.5271600122591652E-4</v>
      </c>
    </row>
    <row r="482" spans="1:4" x14ac:dyDescent="0.3">
      <c r="A482" s="1">
        <v>44984</v>
      </c>
      <c r="B482" s="6">
        <v>3.7414142453501154E-3</v>
      </c>
      <c r="C482">
        <v>307</v>
      </c>
      <c r="D482">
        <f t="shared" si="7"/>
        <v>-2.1874594595515977E-2</v>
      </c>
    </row>
    <row r="483" spans="1:4" x14ac:dyDescent="0.3">
      <c r="A483" s="1">
        <v>44985</v>
      </c>
      <c r="B483" s="6">
        <v>2.6096626311947028E-3</v>
      </c>
      <c r="C483">
        <v>820</v>
      </c>
      <c r="D483">
        <f t="shared" si="7"/>
        <v>2.3514534423380632E-3</v>
      </c>
    </row>
    <row r="484" spans="1:4" x14ac:dyDescent="0.3">
      <c r="A484" s="1">
        <v>44986</v>
      </c>
      <c r="B484" s="6">
        <v>-9.3967219455091157E-3</v>
      </c>
      <c r="C484">
        <v>594</v>
      </c>
      <c r="D484">
        <f t="shared" si="7"/>
        <v>-5.8489198013438274E-3</v>
      </c>
    </row>
    <row r="485" spans="1:4" x14ac:dyDescent="0.3">
      <c r="A485" s="1">
        <v>44987</v>
      </c>
      <c r="B485" s="6">
        <v>1.3675017518356043E-3</v>
      </c>
      <c r="C485">
        <v>773</v>
      </c>
      <c r="D485">
        <f t="shared" si="7"/>
        <v>-1.1507251346590398E-2</v>
      </c>
    </row>
    <row r="486" spans="1:4" x14ac:dyDescent="0.3">
      <c r="A486" s="1">
        <v>44988</v>
      </c>
      <c r="B486" s="6">
        <v>2.2929189613014329E-2</v>
      </c>
      <c r="C486">
        <v>653</v>
      </c>
      <c r="D486">
        <f t="shared" si="7"/>
        <v>1.5459376456130606E-2</v>
      </c>
    </row>
    <row r="487" spans="1:4" x14ac:dyDescent="0.3">
      <c r="A487" s="1">
        <v>44991</v>
      </c>
      <c r="B487" s="6">
        <v>1.5205603979715047E-3</v>
      </c>
      <c r="C487">
        <v>959</v>
      </c>
      <c r="D487">
        <f t="shared" si="7"/>
        <v>2.8947592746636258E-3</v>
      </c>
    </row>
    <row r="488" spans="1:4" x14ac:dyDescent="0.3">
      <c r="A488" s="1">
        <v>44992</v>
      </c>
      <c r="B488" s="6">
        <v>-7.1211173513313578E-3</v>
      </c>
      <c r="C488">
        <v>78</v>
      </c>
      <c r="D488">
        <f t="shared" si="7"/>
        <v>1.6841901936312605E-3</v>
      </c>
    </row>
    <row r="489" spans="1:4" x14ac:dyDescent="0.3">
      <c r="A489" s="1">
        <v>44993</v>
      </c>
      <c r="B489" s="6">
        <v>1.0155628468160819E-3</v>
      </c>
      <c r="C489">
        <v>267</v>
      </c>
      <c r="D489">
        <f t="shared" si="7"/>
        <v>-6.9217385152435841E-3</v>
      </c>
    </row>
    <row r="490" spans="1:4" x14ac:dyDescent="0.3">
      <c r="A490" s="1">
        <v>44994</v>
      </c>
      <c r="B490" s="6">
        <v>-1.028522314612576E-2</v>
      </c>
      <c r="C490">
        <v>596</v>
      </c>
      <c r="D490">
        <f t="shared" si="7"/>
        <v>-1.1318871992683523E-3</v>
      </c>
    </row>
    <row r="491" spans="1:4" x14ac:dyDescent="0.3">
      <c r="A491" s="1">
        <v>44995</v>
      </c>
      <c r="B491" s="6">
        <v>-1.1250196724446795E-3</v>
      </c>
      <c r="C491">
        <v>628</v>
      </c>
      <c r="D491">
        <f t="shared" si="7"/>
        <v>-3.6063940062917134E-3</v>
      </c>
    </row>
    <row r="492" spans="1:4" x14ac:dyDescent="0.3">
      <c r="A492" s="1">
        <v>44998</v>
      </c>
      <c r="B492" s="6">
        <v>7.214432915618926E-3</v>
      </c>
      <c r="C492">
        <v>387</v>
      </c>
      <c r="D492">
        <f t="shared" si="7"/>
        <v>-8.0931171360866458E-3</v>
      </c>
    </row>
    <row r="493" spans="1:4" x14ac:dyDescent="0.3">
      <c r="A493" s="1">
        <v>44999</v>
      </c>
      <c r="B493" s="6">
        <v>1.3235279544327168E-2</v>
      </c>
      <c r="C493">
        <v>791</v>
      </c>
      <c r="D493">
        <f t="shared" si="7"/>
        <v>1.6193361450972871E-3</v>
      </c>
    </row>
    <row r="494" spans="1:4" x14ac:dyDescent="0.3">
      <c r="A494" s="1">
        <v>45000</v>
      </c>
      <c r="B494" s="6">
        <v>3.8018956655438297E-3</v>
      </c>
      <c r="C494">
        <v>170</v>
      </c>
      <c r="D494">
        <f t="shared" si="7"/>
        <v>-1.4387474143218639E-3</v>
      </c>
    </row>
    <row r="495" spans="1:4" x14ac:dyDescent="0.3">
      <c r="A495" s="1">
        <v>45001</v>
      </c>
      <c r="B495" s="6">
        <v>1.2162008943587113E-2</v>
      </c>
      <c r="C495">
        <v>714</v>
      </c>
      <c r="D495">
        <f t="shared" si="7"/>
        <v>-9.5686244656936394E-3</v>
      </c>
    </row>
    <row r="496" spans="1:4" x14ac:dyDescent="0.3">
      <c r="A496" s="1">
        <v>45002</v>
      </c>
      <c r="B496" s="6">
        <v>-7.9742196960676803E-3</v>
      </c>
      <c r="C496">
        <v>32</v>
      </c>
      <c r="D496">
        <f t="shared" si="7"/>
        <v>1.3348881491572659E-2</v>
      </c>
    </row>
    <row r="497" spans="1:4" x14ac:dyDescent="0.3">
      <c r="A497" s="1">
        <v>45005</v>
      </c>
      <c r="B497" s="6">
        <v>3.6859221366975095E-3</v>
      </c>
      <c r="C497">
        <v>628</v>
      </c>
      <c r="D497">
        <f t="shared" si="7"/>
        <v>-3.6063940062917134E-3</v>
      </c>
    </row>
    <row r="498" spans="1:4" x14ac:dyDescent="0.3">
      <c r="A498" s="1">
        <v>45006</v>
      </c>
      <c r="B498" s="6">
        <v>1.0498329126242793E-2</v>
      </c>
      <c r="C498">
        <v>369</v>
      </c>
      <c r="D498">
        <f t="shared" si="7"/>
        <v>-9.9259155504705064E-3</v>
      </c>
    </row>
    <row r="499" spans="1:4" x14ac:dyDescent="0.3">
      <c r="A499" s="1">
        <v>45007</v>
      </c>
      <c r="B499" s="6">
        <v>-5.2049091237183955E-3</v>
      </c>
      <c r="C499">
        <v>42</v>
      </c>
      <c r="D499">
        <f t="shared" si="7"/>
        <v>-2.520413406575881E-3</v>
      </c>
    </row>
    <row r="500" spans="1:4" x14ac:dyDescent="0.3">
      <c r="A500" s="1">
        <v>45008</v>
      </c>
      <c r="B500" s="6">
        <v>3.9639565023377706E-3</v>
      </c>
      <c r="C500">
        <v>160</v>
      </c>
      <c r="D500">
        <f t="shared" si="7"/>
        <v>1.1507986552857024E-3</v>
      </c>
    </row>
    <row r="501" spans="1:4" x14ac:dyDescent="0.3">
      <c r="A501" s="1">
        <v>45009</v>
      </c>
      <c r="B501" s="6">
        <v>2.4500126046498559E-3</v>
      </c>
      <c r="C501">
        <v>651</v>
      </c>
      <c r="D501">
        <f t="shared" si="7"/>
        <v>1.1000562926861388E-2</v>
      </c>
    </row>
    <row r="502" spans="1:4" x14ac:dyDescent="0.3">
      <c r="A502" s="1">
        <v>45012</v>
      </c>
      <c r="B502" s="6">
        <v>-5.1982086904511712E-3</v>
      </c>
      <c r="C502">
        <v>703</v>
      </c>
      <c r="D502">
        <f t="shared" si="7"/>
        <v>-1.0249301457400824E-2</v>
      </c>
    </row>
    <row r="503" spans="1:4" x14ac:dyDescent="0.3">
      <c r="A503" s="1">
        <v>45013</v>
      </c>
      <c r="B503" s="6">
        <v>-2.7062485585430192E-3</v>
      </c>
      <c r="C503">
        <v>69</v>
      </c>
      <c r="D503">
        <f t="shared" si="7"/>
        <v>-3.3832956262446509E-3</v>
      </c>
    </row>
    <row r="504" spans="1:4" x14ac:dyDescent="0.3">
      <c r="A504" s="1">
        <v>45014</v>
      </c>
      <c r="B504" s="6">
        <v>1.280390801009146E-2</v>
      </c>
      <c r="C504">
        <v>96</v>
      </c>
      <c r="D504">
        <f t="shared" si="7"/>
        <v>4.0546576177059902E-3</v>
      </c>
    </row>
    <row r="505" spans="1:4" x14ac:dyDescent="0.3">
      <c r="A505" s="1">
        <v>45015</v>
      </c>
      <c r="B505" s="6">
        <v>6.815461730270693E-3</v>
      </c>
      <c r="C505">
        <v>460</v>
      </c>
      <c r="D505">
        <f t="shared" si="7"/>
        <v>1.0979717629870807E-2</v>
      </c>
    </row>
    <row r="506" spans="1:4" x14ac:dyDescent="0.3">
      <c r="A506" s="1">
        <v>45016</v>
      </c>
      <c r="B506" s="6">
        <v>1.0724002978092121E-2</v>
      </c>
      <c r="C506">
        <v>182</v>
      </c>
      <c r="D506">
        <f t="shared" si="7"/>
        <v>-1.1829975796794238E-2</v>
      </c>
    </row>
    <row r="507" spans="1:4" x14ac:dyDescent="0.3">
      <c r="A507" s="1">
        <v>45019</v>
      </c>
      <c r="B507" s="6">
        <v>4.392774294547654E-3</v>
      </c>
      <c r="C507">
        <v>694</v>
      </c>
      <c r="D507">
        <f t="shared" si="7"/>
        <v>-1.0800308206573902E-2</v>
      </c>
    </row>
    <row r="508" spans="1:4" x14ac:dyDescent="0.3">
      <c r="A508" s="1">
        <v>45020</v>
      </c>
      <c r="B508" s="6">
        <v>2.4062125489906433E-3</v>
      </c>
      <c r="C508">
        <v>858</v>
      </c>
      <c r="D508">
        <f t="shared" si="7"/>
        <v>-1.3534255086019768E-3</v>
      </c>
    </row>
    <row r="509" spans="1:4" x14ac:dyDescent="0.3">
      <c r="A509" s="1">
        <v>45021</v>
      </c>
      <c r="B509" s="6">
        <v>-4.7145851139424348E-3</v>
      </c>
      <c r="C509">
        <v>374</v>
      </c>
      <c r="D509">
        <f t="shared" si="7"/>
        <v>-7.0696154651613708E-3</v>
      </c>
    </row>
    <row r="510" spans="1:4" x14ac:dyDescent="0.3">
      <c r="A510" s="1">
        <v>45022</v>
      </c>
      <c r="B510" s="6">
        <v>4.3925936166641271E-3</v>
      </c>
      <c r="C510">
        <v>65</v>
      </c>
      <c r="D510">
        <f t="shared" si="7"/>
        <v>2.9444974787620239E-3</v>
      </c>
    </row>
    <row r="511" spans="1:4" x14ac:dyDescent="0.3">
      <c r="A511" s="1">
        <v>45026</v>
      </c>
      <c r="B511" s="6">
        <v>-6.5088529519879371E-3</v>
      </c>
      <c r="C511">
        <v>640</v>
      </c>
      <c r="D511">
        <f t="shared" si="7"/>
        <v>-3.4269061647002495E-3</v>
      </c>
    </row>
    <row r="512" spans="1:4" x14ac:dyDescent="0.3">
      <c r="A512" s="1">
        <v>45027</v>
      </c>
      <c r="B512" s="6">
        <v>-4.27120242836076E-3</v>
      </c>
      <c r="C512">
        <v>803</v>
      </c>
      <c r="D512">
        <f t="shared" si="7"/>
        <v>-9.9931391606044749E-4</v>
      </c>
    </row>
    <row r="513" spans="1:4" x14ac:dyDescent="0.3">
      <c r="A513" s="1">
        <v>45028</v>
      </c>
      <c r="B513" s="6">
        <v>-3.2444290856008637E-3</v>
      </c>
      <c r="C513">
        <v>230</v>
      </c>
      <c r="D513">
        <f t="shared" si="7"/>
        <v>1.221668846199106E-2</v>
      </c>
    </row>
    <row r="514" spans="1:4" x14ac:dyDescent="0.3">
      <c r="A514" s="1">
        <v>45029</v>
      </c>
      <c r="B514" s="6">
        <v>1.6799671052886208E-2</v>
      </c>
      <c r="C514">
        <v>690</v>
      </c>
      <c r="D514">
        <f t="shared" si="7"/>
        <v>9.8037027098844603E-4</v>
      </c>
    </row>
    <row r="515" spans="1:4" x14ac:dyDescent="0.3">
      <c r="A515" s="1">
        <v>45030</v>
      </c>
      <c r="B515" s="6">
        <v>1.7131558964888706E-3</v>
      </c>
      <c r="C515">
        <v>634</v>
      </c>
      <c r="D515">
        <f t="shared" ref="D515:D578" si="8">INDEX($B$2:$B$1004,C515)</f>
        <v>-1.6468008259967659E-3</v>
      </c>
    </row>
    <row r="516" spans="1:4" x14ac:dyDescent="0.3">
      <c r="A516" s="1">
        <v>45033</v>
      </c>
      <c r="B516" s="6">
        <v>-2.2880388067054061E-3</v>
      </c>
      <c r="C516">
        <v>455</v>
      </c>
      <c r="D516">
        <f t="shared" si="8"/>
        <v>-1.8206803127361281E-3</v>
      </c>
    </row>
    <row r="517" spans="1:4" x14ac:dyDescent="0.3">
      <c r="A517" s="1">
        <v>45034</v>
      </c>
      <c r="B517" s="6">
        <v>1.3771640792506494E-3</v>
      </c>
      <c r="C517">
        <v>767</v>
      </c>
      <c r="D517">
        <f t="shared" si="8"/>
        <v>-2.5448662282038011E-3</v>
      </c>
    </row>
    <row r="518" spans="1:4" x14ac:dyDescent="0.3">
      <c r="A518" s="1">
        <v>45035</v>
      </c>
      <c r="B518" s="6">
        <v>2.7102542269835678E-3</v>
      </c>
      <c r="C518">
        <v>61</v>
      </c>
      <c r="D518">
        <f t="shared" si="8"/>
        <v>-2.6440849592204675E-3</v>
      </c>
    </row>
    <row r="519" spans="1:4" x14ac:dyDescent="0.3">
      <c r="A519" s="1">
        <v>45036</v>
      </c>
      <c r="B519" s="6">
        <v>-1.7897540246336785E-3</v>
      </c>
      <c r="C519">
        <v>633</v>
      </c>
      <c r="D519">
        <f t="shared" si="8"/>
        <v>6.7969346157489129E-3</v>
      </c>
    </row>
    <row r="520" spans="1:4" x14ac:dyDescent="0.3">
      <c r="A520" s="1">
        <v>45037</v>
      </c>
      <c r="B520" s="6">
        <v>1.3184353717181868E-3</v>
      </c>
      <c r="C520">
        <v>793</v>
      </c>
      <c r="D520">
        <f t="shared" si="8"/>
        <v>-1.0137698371480345E-2</v>
      </c>
    </row>
    <row r="521" spans="1:4" x14ac:dyDescent="0.3">
      <c r="A521" s="1">
        <v>45040</v>
      </c>
      <c r="B521" s="6">
        <v>1.9381286888428876E-3</v>
      </c>
      <c r="C521">
        <v>286</v>
      </c>
      <c r="D521">
        <f t="shared" si="8"/>
        <v>1.3100909019180667E-2</v>
      </c>
    </row>
    <row r="522" spans="1:4" x14ac:dyDescent="0.3">
      <c r="A522" s="1">
        <v>45041</v>
      </c>
      <c r="B522" s="6">
        <v>-8.2465976446320505E-3</v>
      </c>
      <c r="C522">
        <v>796</v>
      </c>
      <c r="D522">
        <f t="shared" si="8"/>
        <v>-3.5117414713005208E-3</v>
      </c>
    </row>
    <row r="523" spans="1:4" x14ac:dyDescent="0.3">
      <c r="A523" s="1">
        <v>45042</v>
      </c>
      <c r="B523" s="6">
        <v>-4.6265364103102464E-6</v>
      </c>
      <c r="C523">
        <v>348</v>
      </c>
      <c r="D523">
        <f t="shared" si="8"/>
        <v>3.8636813753929169E-4</v>
      </c>
    </row>
    <row r="524" spans="1:4" x14ac:dyDescent="0.3">
      <c r="A524" s="1">
        <v>45043</v>
      </c>
      <c r="B524" s="6">
        <v>2.5112756151765118E-2</v>
      </c>
      <c r="C524">
        <v>383</v>
      </c>
      <c r="D524">
        <f t="shared" si="8"/>
        <v>-3.2442794732234614E-3</v>
      </c>
    </row>
    <row r="525" spans="1:4" x14ac:dyDescent="0.3">
      <c r="A525" s="1">
        <v>45044</v>
      </c>
      <c r="B525" s="6">
        <v>9.3038206768723667E-4</v>
      </c>
      <c r="C525">
        <v>999</v>
      </c>
      <c r="D525">
        <f t="shared" si="8"/>
        <v>5.8769563608375899E-3</v>
      </c>
    </row>
    <row r="526" spans="1:4" x14ac:dyDescent="0.3">
      <c r="A526" s="1">
        <v>45047</v>
      </c>
      <c r="B526" s="6">
        <v>-7.4268446087354337E-3</v>
      </c>
      <c r="C526">
        <v>273</v>
      </c>
      <c r="D526">
        <f t="shared" si="8"/>
        <v>3.5003600197384466E-2</v>
      </c>
    </row>
    <row r="527" spans="1:4" x14ac:dyDescent="0.3">
      <c r="A527" s="1">
        <v>45048</v>
      </c>
      <c r="B527" s="6">
        <v>7.4294050103901506E-4</v>
      </c>
      <c r="C527">
        <v>465</v>
      </c>
      <c r="D527">
        <f t="shared" si="8"/>
        <v>3.8559080510718602E-2</v>
      </c>
    </row>
    <row r="528" spans="1:4" x14ac:dyDescent="0.3">
      <c r="A528" s="1">
        <v>45049</v>
      </c>
      <c r="B528" s="6">
        <v>-3.0464433195392044E-3</v>
      </c>
      <c r="C528">
        <v>506</v>
      </c>
      <c r="D528">
        <f t="shared" si="8"/>
        <v>4.392774294547654E-3</v>
      </c>
    </row>
    <row r="529" spans="1:4" x14ac:dyDescent="0.3">
      <c r="A529" s="1">
        <v>45050</v>
      </c>
      <c r="B529" s="6">
        <v>-4.9951516624996599E-3</v>
      </c>
      <c r="C529">
        <v>901</v>
      </c>
      <c r="D529">
        <f t="shared" si="8"/>
        <v>3.5341355243660314E-3</v>
      </c>
    </row>
    <row r="530" spans="1:4" x14ac:dyDescent="0.3">
      <c r="A530" s="1">
        <v>45051</v>
      </c>
      <c r="B530" s="6">
        <v>1.3490801446642262E-2</v>
      </c>
      <c r="C530">
        <v>642</v>
      </c>
      <c r="D530">
        <f t="shared" si="8"/>
        <v>-4.5007806293554577E-3</v>
      </c>
    </row>
    <row r="531" spans="1:4" x14ac:dyDescent="0.3">
      <c r="A531" s="1">
        <v>45054</v>
      </c>
      <c r="B531" s="6">
        <v>-1.5932289551221128E-3</v>
      </c>
      <c r="C531">
        <v>608</v>
      </c>
      <c r="D531">
        <f t="shared" si="8"/>
        <v>1.2097976584708044E-2</v>
      </c>
    </row>
    <row r="532" spans="1:4" x14ac:dyDescent="0.3">
      <c r="A532" s="1">
        <v>45055</v>
      </c>
      <c r="B532" s="6">
        <v>-2.283661071941721E-3</v>
      </c>
      <c r="C532">
        <v>241</v>
      </c>
      <c r="D532">
        <f t="shared" si="8"/>
        <v>-1.3402903274894296E-2</v>
      </c>
    </row>
    <row r="533" spans="1:4" x14ac:dyDescent="0.3">
      <c r="A533" s="1">
        <v>45056</v>
      </c>
      <c r="B533" s="6">
        <v>9.0623449736918459E-3</v>
      </c>
      <c r="C533">
        <v>913</v>
      </c>
      <c r="D533">
        <f t="shared" si="8"/>
        <v>3.8216680913176673E-3</v>
      </c>
    </row>
    <row r="534" spans="1:4" x14ac:dyDescent="0.3">
      <c r="A534" s="1">
        <v>45057</v>
      </c>
      <c r="B534" s="6">
        <v>3.8384523130110234E-3</v>
      </c>
      <c r="C534">
        <v>841</v>
      </c>
      <c r="D534">
        <f t="shared" si="8"/>
        <v>-9.3847399657891739E-3</v>
      </c>
    </row>
    <row r="535" spans="1:4" x14ac:dyDescent="0.3">
      <c r="A535" s="1">
        <v>45058</v>
      </c>
      <c r="B535" s="6">
        <v>-6.479172220221284E-3</v>
      </c>
      <c r="C535">
        <v>378</v>
      </c>
      <c r="D535">
        <f t="shared" si="8"/>
        <v>1.6603275088078844E-2</v>
      </c>
    </row>
    <row r="536" spans="1:4" x14ac:dyDescent="0.3">
      <c r="A536" s="1">
        <v>45061</v>
      </c>
      <c r="B536" s="6">
        <v>1.5272991358734262E-3</v>
      </c>
      <c r="C536">
        <v>958</v>
      </c>
      <c r="D536">
        <f t="shared" si="8"/>
        <v>2.0945531607230012E-3</v>
      </c>
    </row>
    <row r="537" spans="1:4" x14ac:dyDescent="0.3">
      <c r="A537" s="1">
        <v>45062</v>
      </c>
      <c r="B537" s="6">
        <v>-5.0962435088147044E-4</v>
      </c>
      <c r="C537">
        <v>50</v>
      </c>
      <c r="D537">
        <f t="shared" si="8"/>
        <v>2.7089644285449603E-3</v>
      </c>
    </row>
    <row r="538" spans="1:4" x14ac:dyDescent="0.3">
      <c r="A538" s="1">
        <v>45063</v>
      </c>
      <c r="B538" s="6">
        <v>6.2244641701461349E-3</v>
      </c>
      <c r="C538">
        <v>557</v>
      </c>
      <c r="D538">
        <f t="shared" si="8"/>
        <v>1.0067026005375337E-2</v>
      </c>
    </row>
    <row r="539" spans="1:4" x14ac:dyDescent="0.3">
      <c r="A539" s="1">
        <v>45064</v>
      </c>
      <c r="B539" s="6">
        <v>6.4781279846567053E-3</v>
      </c>
      <c r="C539">
        <v>18</v>
      </c>
      <c r="D539">
        <f t="shared" si="8"/>
        <v>3.1751510785678469E-3</v>
      </c>
    </row>
    <row r="540" spans="1:4" x14ac:dyDescent="0.3">
      <c r="A540" s="1">
        <v>45065</v>
      </c>
      <c r="B540" s="6">
        <v>-3.1805834239542665E-3</v>
      </c>
      <c r="C540">
        <v>418</v>
      </c>
      <c r="D540">
        <f t="shared" si="8"/>
        <v>6.4779583306183129E-3</v>
      </c>
    </row>
    <row r="541" spans="1:4" x14ac:dyDescent="0.3">
      <c r="A541" s="1">
        <v>45068</v>
      </c>
      <c r="B541" s="6">
        <v>-3.3689796287739875E-3</v>
      </c>
      <c r="C541">
        <v>771</v>
      </c>
      <c r="D541">
        <f t="shared" si="8"/>
        <v>7.4563868010929964E-3</v>
      </c>
    </row>
    <row r="542" spans="1:4" x14ac:dyDescent="0.3">
      <c r="A542" s="1">
        <v>45069</v>
      </c>
      <c r="B542" s="6">
        <v>-4.3374362059240123E-3</v>
      </c>
      <c r="C542">
        <v>397</v>
      </c>
      <c r="D542">
        <f t="shared" si="8"/>
        <v>1.6132365294723373E-2</v>
      </c>
    </row>
    <row r="543" spans="1:4" x14ac:dyDescent="0.3">
      <c r="A543" s="1">
        <v>45070</v>
      </c>
      <c r="B543" s="6">
        <v>1.5512434440141257E-3</v>
      </c>
      <c r="C543">
        <v>751</v>
      </c>
      <c r="D543">
        <f t="shared" si="8"/>
        <v>-3.39556403038187E-3</v>
      </c>
    </row>
    <row r="544" spans="1:4" x14ac:dyDescent="0.3">
      <c r="A544" s="1">
        <v>45071</v>
      </c>
      <c r="B544" s="6">
        <v>-1.4169864115116391E-3</v>
      </c>
      <c r="C544">
        <v>518</v>
      </c>
      <c r="D544">
        <f t="shared" si="8"/>
        <v>-1.7897540246336785E-3</v>
      </c>
    </row>
    <row r="545" spans="1:4" x14ac:dyDescent="0.3">
      <c r="A545" s="1">
        <v>45072</v>
      </c>
      <c r="B545" s="6">
        <v>1.3859829940136872E-2</v>
      </c>
      <c r="C545">
        <v>23</v>
      </c>
      <c r="D545">
        <f t="shared" si="8"/>
        <v>-4.5671575653250608E-4</v>
      </c>
    </row>
    <row r="546" spans="1:4" x14ac:dyDescent="0.3">
      <c r="A546" s="1">
        <v>45076</v>
      </c>
      <c r="B546" s="6">
        <v>6.2231172251605623E-3</v>
      </c>
      <c r="C546">
        <v>751</v>
      </c>
      <c r="D546">
        <f t="shared" si="8"/>
        <v>-3.39556403038187E-3</v>
      </c>
    </row>
    <row r="547" spans="1:4" x14ac:dyDescent="0.3">
      <c r="A547" s="1">
        <v>45077</v>
      </c>
      <c r="B547" s="6">
        <v>-7.0234609117297256E-4</v>
      </c>
      <c r="C547">
        <v>565</v>
      </c>
      <c r="D547">
        <f t="shared" si="8"/>
        <v>1.547460250019191E-3</v>
      </c>
    </row>
    <row r="548" spans="1:4" x14ac:dyDescent="0.3">
      <c r="A548" s="1">
        <v>45078</v>
      </c>
      <c r="B548" s="6">
        <v>1.0957457495081042E-2</v>
      </c>
      <c r="C548">
        <v>439</v>
      </c>
      <c r="D548">
        <f t="shared" si="8"/>
        <v>2.6310262758082893E-3</v>
      </c>
    </row>
    <row r="549" spans="1:4" x14ac:dyDescent="0.3">
      <c r="A549" s="1">
        <v>45079</v>
      </c>
      <c r="B549" s="6">
        <v>4.0397039916855448E-3</v>
      </c>
      <c r="C549">
        <v>769</v>
      </c>
      <c r="D549">
        <f t="shared" si="8"/>
        <v>-6.8197376061534618E-3</v>
      </c>
    </row>
    <row r="550" spans="1:4" x14ac:dyDescent="0.3">
      <c r="A550" s="1">
        <v>45082</v>
      </c>
      <c r="B550" s="6">
        <v>-1.2618056278577944E-3</v>
      </c>
      <c r="C550">
        <v>936</v>
      </c>
      <c r="D550">
        <f t="shared" si="8"/>
        <v>4.5548030959439192E-4</v>
      </c>
    </row>
    <row r="551" spans="1:4" x14ac:dyDescent="0.3">
      <c r="A551" s="1">
        <v>45083</v>
      </c>
      <c r="B551" s="6">
        <v>1.4436251504069272E-3</v>
      </c>
      <c r="C551">
        <v>167</v>
      </c>
      <c r="D551">
        <f t="shared" si="8"/>
        <v>2.5169658541531015E-3</v>
      </c>
    </row>
    <row r="552" spans="1:4" x14ac:dyDescent="0.3">
      <c r="A552" s="1">
        <v>45084</v>
      </c>
      <c r="B552" s="6">
        <v>-1.0597477707122112E-2</v>
      </c>
      <c r="C552">
        <v>631</v>
      </c>
      <c r="D552">
        <f t="shared" si="8"/>
        <v>2.3823437286234483E-3</v>
      </c>
    </row>
    <row r="553" spans="1:4" x14ac:dyDescent="0.3">
      <c r="A553" s="1">
        <v>45085</v>
      </c>
      <c r="B553" s="6">
        <v>9.3991977219393796E-3</v>
      </c>
      <c r="C553">
        <v>470</v>
      </c>
      <c r="D553">
        <f t="shared" si="8"/>
        <v>-1.0074356405881252E-2</v>
      </c>
    </row>
    <row r="554" spans="1:4" x14ac:dyDescent="0.3">
      <c r="A554" s="1">
        <v>45086</v>
      </c>
      <c r="B554" s="6">
        <v>-1.6452547511727469E-3</v>
      </c>
      <c r="C554">
        <v>563</v>
      </c>
      <c r="D554">
        <f t="shared" si="8"/>
        <v>-5.7786433503953247E-3</v>
      </c>
    </row>
    <row r="555" spans="1:4" x14ac:dyDescent="0.3">
      <c r="A555" s="1">
        <v>45089</v>
      </c>
      <c r="B555" s="6">
        <v>9.0734307532297932E-3</v>
      </c>
      <c r="C555">
        <v>318</v>
      </c>
      <c r="D555">
        <f t="shared" si="8"/>
        <v>1.1017674262986561E-2</v>
      </c>
    </row>
    <row r="556" spans="1:4" x14ac:dyDescent="0.3">
      <c r="A556" s="1">
        <v>45090</v>
      </c>
      <c r="B556" s="6">
        <v>-8.3080403303090048E-4</v>
      </c>
      <c r="C556">
        <v>297</v>
      </c>
      <c r="D556">
        <f t="shared" si="8"/>
        <v>1.5725949238993776E-2</v>
      </c>
    </row>
    <row r="557" spans="1:4" x14ac:dyDescent="0.3">
      <c r="A557" s="1">
        <v>45091</v>
      </c>
      <c r="B557" s="6">
        <v>1.7784397343195394E-3</v>
      </c>
      <c r="C557">
        <v>533</v>
      </c>
      <c r="D557">
        <f t="shared" si="8"/>
        <v>3.8384523130110234E-3</v>
      </c>
    </row>
    <row r="558" spans="1:4" x14ac:dyDescent="0.3">
      <c r="A558" s="1">
        <v>45092</v>
      </c>
      <c r="B558" s="6">
        <v>1.0067026005375337E-2</v>
      </c>
      <c r="C558">
        <v>949</v>
      </c>
      <c r="D558">
        <f t="shared" si="8"/>
        <v>-7.792933329987501E-3</v>
      </c>
    </row>
    <row r="559" spans="1:4" x14ac:dyDescent="0.3">
      <c r="A559" s="1">
        <v>45093</v>
      </c>
      <c r="B559" s="6">
        <v>-4.1666799559526612E-3</v>
      </c>
      <c r="C559">
        <v>69</v>
      </c>
      <c r="D559">
        <f t="shared" si="8"/>
        <v>-3.3832956262446509E-3</v>
      </c>
    </row>
    <row r="560" spans="1:4" x14ac:dyDescent="0.3">
      <c r="A560" s="1">
        <v>45097</v>
      </c>
      <c r="B560" s="6">
        <v>5.1463856271383819E-4</v>
      </c>
      <c r="C560">
        <v>22</v>
      </c>
      <c r="D560">
        <f t="shared" si="8"/>
        <v>-6.0682028294565607E-3</v>
      </c>
    </row>
    <row r="561" spans="1:4" x14ac:dyDescent="0.3">
      <c r="A561" s="1">
        <v>45098</v>
      </c>
      <c r="B561" s="6">
        <v>-2.1277110154916904E-3</v>
      </c>
      <c r="C561">
        <v>640</v>
      </c>
      <c r="D561">
        <f t="shared" si="8"/>
        <v>-3.4269061647002495E-3</v>
      </c>
    </row>
    <row r="562" spans="1:4" x14ac:dyDescent="0.3">
      <c r="A562" s="1">
        <v>45099</v>
      </c>
      <c r="B562" s="6">
        <v>7.6843036758039353E-3</v>
      </c>
      <c r="C562">
        <v>150</v>
      </c>
      <c r="D562">
        <f t="shared" si="8"/>
        <v>-1.6546237635168552E-3</v>
      </c>
    </row>
    <row r="563" spans="1:4" x14ac:dyDescent="0.3">
      <c r="A563" s="1">
        <v>45100</v>
      </c>
      <c r="B563" s="6">
        <v>-8.1533879039610803E-5</v>
      </c>
      <c r="C563">
        <v>108</v>
      </c>
      <c r="D563">
        <f t="shared" si="8"/>
        <v>2.1689128259719465E-3</v>
      </c>
    </row>
    <row r="564" spans="1:4" x14ac:dyDescent="0.3">
      <c r="A564" s="1">
        <v>45103</v>
      </c>
      <c r="B564" s="6">
        <v>-5.7786433503953247E-3</v>
      </c>
      <c r="C564">
        <v>798</v>
      </c>
      <c r="D564">
        <f t="shared" si="8"/>
        <v>3.3504198205856301E-3</v>
      </c>
    </row>
    <row r="565" spans="1:4" x14ac:dyDescent="0.3">
      <c r="A565" s="1">
        <v>45104</v>
      </c>
      <c r="B565" s="6">
        <v>7.7045963260196516E-3</v>
      </c>
      <c r="C565">
        <v>537</v>
      </c>
      <c r="D565">
        <f t="shared" si="8"/>
        <v>6.2244641701461349E-3</v>
      </c>
    </row>
    <row r="566" spans="1:4" x14ac:dyDescent="0.3">
      <c r="A566" s="1">
        <v>45105</v>
      </c>
      <c r="B566" s="6">
        <v>1.547460250019191E-3</v>
      </c>
      <c r="C566">
        <v>158</v>
      </c>
      <c r="D566">
        <f t="shared" si="8"/>
        <v>-1.1809306283902311E-3</v>
      </c>
    </row>
    <row r="567" spans="1:4" x14ac:dyDescent="0.3">
      <c r="A567" s="1">
        <v>45106</v>
      </c>
      <c r="B567" s="6">
        <v>-2.7605358238956589E-3</v>
      </c>
      <c r="C567">
        <v>256</v>
      </c>
      <c r="D567">
        <f t="shared" si="8"/>
        <v>1.2649094050143542E-2</v>
      </c>
    </row>
    <row r="568" spans="1:4" x14ac:dyDescent="0.3">
      <c r="A568" s="1">
        <v>45107</v>
      </c>
      <c r="B568" s="6">
        <v>1.2345035645023162E-2</v>
      </c>
      <c r="C568">
        <v>677</v>
      </c>
      <c r="D568">
        <f t="shared" si="8"/>
        <v>-3.2701134053653678E-3</v>
      </c>
    </row>
    <row r="569" spans="1:4" x14ac:dyDescent="0.3">
      <c r="A569" s="1">
        <v>45110</v>
      </c>
      <c r="B569" s="6">
        <v>-2.6071039359810478E-3</v>
      </c>
      <c r="C569">
        <v>165</v>
      </c>
      <c r="D569">
        <f t="shared" si="8"/>
        <v>-5.6210931084929878E-3</v>
      </c>
    </row>
    <row r="570" spans="1:4" x14ac:dyDescent="0.3">
      <c r="A570" s="1">
        <v>45112</v>
      </c>
      <c r="B570" s="6">
        <v>-1.0161622048534377E-3</v>
      </c>
      <c r="C570">
        <v>905</v>
      </c>
      <c r="D570">
        <f t="shared" si="8"/>
        <v>3.3631591369106461E-3</v>
      </c>
    </row>
    <row r="571" spans="1:4" x14ac:dyDescent="0.3">
      <c r="A571" s="1">
        <v>45113</v>
      </c>
      <c r="B571" s="6">
        <v>-7.6650220861521649E-3</v>
      </c>
      <c r="C571">
        <v>579</v>
      </c>
      <c r="D571">
        <f t="shared" si="8"/>
        <v>6.7639050016500739E-3</v>
      </c>
    </row>
    <row r="572" spans="1:4" x14ac:dyDescent="0.3">
      <c r="A572" s="1">
        <v>45114</v>
      </c>
      <c r="B572" s="6">
        <v>-8.9088491773847472E-4</v>
      </c>
      <c r="C572">
        <v>796</v>
      </c>
      <c r="D572">
        <f t="shared" si="8"/>
        <v>-3.5117414713005208E-3</v>
      </c>
    </row>
    <row r="573" spans="1:4" x14ac:dyDescent="0.3">
      <c r="A573" s="1">
        <v>45117</v>
      </c>
      <c r="B573" s="6">
        <v>-1.8467727273132597E-3</v>
      </c>
      <c r="C573">
        <v>560</v>
      </c>
      <c r="D573">
        <f t="shared" si="8"/>
        <v>-2.1277110154916904E-3</v>
      </c>
    </row>
    <row r="574" spans="1:4" x14ac:dyDescent="0.3">
      <c r="A574" s="1">
        <v>45118</v>
      </c>
      <c r="B574" s="6">
        <v>4.7148547991663556E-3</v>
      </c>
      <c r="C574">
        <v>812</v>
      </c>
      <c r="D574">
        <f t="shared" si="8"/>
        <v>-1.5838826444195795E-3</v>
      </c>
    </row>
    <row r="575" spans="1:4" x14ac:dyDescent="0.3">
      <c r="A575" s="1">
        <v>45119</v>
      </c>
      <c r="B575" s="6">
        <v>1.1744842605190162E-2</v>
      </c>
      <c r="C575">
        <v>152</v>
      </c>
      <c r="D575">
        <f t="shared" si="8"/>
        <v>4.7381983484322317E-3</v>
      </c>
    </row>
    <row r="576" spans="1:4" x14ac:dyDescent="0.3">
      <c r="A576" s="1">
        <v>45120</v>
      </c>
      <c r="B576" s="6">
        <v>8.5954098114588671E-3</v>
      </c>
      <c r="C576">
        <v>717</v>
      </c>
      <c r="D576">
        <f t="shared" si="8"/>
        <v>-6.5162229125752128E-3</v>
      </c>
    </row>
    <row r="577" spans="1:4" x14ac:dyDescent="0.3">
      <c r="A577" s="1">
        <v>45121</v>
      </c>
      <c r="B577" s="6">
        <v>-3.2216145465951045E-3</v>
      </c>
      <c r="C577">
        <v>462</v>
      </c>
      <c r="D577">
        <f t="shared" si="8"/>
        <v>-1.2927582126575334E-2</v>
      </c>
    </row>
    <row r="578" spans="1:4" x14ac:dyDescent="0.3">
      <c r="A578" s="1">
        <v>45124</v>
      </c>
      <c r="B578" s="6">
        <v>4.686525697069505E-3</v>
      </c>
      <c r="C578">
        <v>710</v>
      </c>
      <c r="D578">
        <f t="shared" si="8"/>
        <v>4.7980534852688338E-3</v>
      </c>
    </row>
    <row r="579" spans="1:4" x14ac:dyDescent="0.3">
      <c r="A579" s="1">
        <v>45125</v>
      </c>
      <c r="B579" s="6">
        <v>-8.5786376800026966E-5</v>
      </c>
      <c r="C579">
        <v>421</v>
      </c>
      <c r="D579">
        <f t="shared" ref="D579:D642" si="9">INDEX($B$2:$B$1004,C579)</f>
        <v>-6.3476495208136269E-3</v>
      </c>
    </row>
    <row r="580" spans="1:4" x14ac:dyDescent="0.3">
      <c r="A580" s="1">
        <v>45126</v>
      </c>
      <c r="B580" s="6">
        <v>6.7639050016500739E-3</v>
      </c>
      <c r="C580">
        <v>369</v>
      </c>
      <c r="D580">
        <f t="shared" si="9"/>
        <v>-9.9259155504705064E-3</v>
      </c>
    </row>
    <row r="581" spans="1:4" x14ac:dyDescent="0.3">
      <c r="A581" s="1">
        <v>45127</v>
      </c>
      <c r="B581" s="6">
        <v>-9.8965465723388282E-3</v>
      </c>
      <c r="C581">
        <v>375</v>
      </c>
      <c r="D581">
        <f t="shared" si="9"/>
        <v>-1.3426590218843822E-2</v>
      </c>
    </row>
    <row r="582" spans="1:4" x14ac:dyDescent="0.3">
      <c r="A582" s="1">
        <v>45128</v>
      </c>
      <c r="B582" s="6">
        <v>-2.7902463479066624E-3</v>
      </c>
      <c r="C582">
        <v>607</v>
      </c>
      <c r="D582">
        <f t="shared" si="9"/>
        <v>4.3794609454904827E-3</v>
      </c>
    </row>
    <row r="583" spans="1:4" x14ac:dyDescent="0.3">
      <c r="A583" s="1">
        <v>45131</v>
      </c>
      <c r="B583" s="6">
        <v>-9.6613574114264651E-5</v>
      </c>
      <c r="C583">
        <v>258</v>
      </c>
      <c r="D583">
        <f t="shared" si="9"/>
        <v>-1.2926430638729671E-2</v>
      </c>
    </row>
    <row r="584" spans="1:4" x14ac:dyDescent="0.3">
      <c r="A584" s="1">
        <v>45132</v>
      </c>
      <c r="B584" s="6">
        <v>1.6968396493079584E-3</v>
      </c>
      <c r="C584">
        <v>333</v>
      </c>
      <c r="D584">
        <f t="shared" si="9"/>
        <v>-1.4069307753630082E-2</v>
      </c>
    </row>
    <row r="585" spans="1:4" x14ac:dyDescent="0.3">
      <c r="A585" s="1">
        <v>45133</v>
      </c>
      <c r="B585" s="6">
        <v>3.4144369185085104E-3</v>
      </c>
      <c r="C585">
        <v>771</v>
      </c>
      <c r="D585">
        <f t="shared" si="9"/>
        <v>7.4563868010929964E-3</v>
      </c>
    </row>
    <row r="586" spans="1:4" x14ac:dyDescent="0.3">
      <c r="A586" s="1">
        <v>45134</v>
      </c>
      <c r="B586" s="6">
        <v>-2.007879349874995E-3</v>
      </c>
      <c r="C586">
        <v>676</v>
      </c>
      <c r="D586">
        <f t="shared" si="9"/>
        <v>7.4745177252891716E-3</v>
      </c>
    </row>
    <row r="587" spans="1:4" x14ac:dyDescent="0.3">
      <c r="A587" s="1">
        <v>45135</v>
      </c>
      <c r="B587" s="6">
        <v>1.2846366748957E-2</v>
      </c>
      <c r="C587">
        <v>276</v>
      </c>
      <c r="D587">
        <f t="shared" si="9"/>
        <v>4.8738619090290917E-3</v>
      </c>
    </row>
    <row r="588" spans="1:4" x14ac:dyDescent="0.3">
      <c r="A588" s="1">
        <v>45138</v>
      </c>
      <c r="B588" s="6">
        <v>9.5586610747375547E-4</v>
      </c>
      <c r="C588">
        <v>98</v>
      </c>
      <c r="D588">
        <f t="shared" si="9"/>
        <v>-9.7379898235185041E-3</v>
      </c>
    </row>
    <row r="589" spans="1:4" x14ac:dyDescent="0.3">
      <c r="A589" s="1">
        <v>45139</v>
      </c>
      <c r="B589" s="6">
        <v>-4.8754155532990317E-3</v>
      </c>
      <c r="C589">
        <v>548</v>
      </c>
      <c r="D589">
        <f t="shared" si="9"/>
        <v>4.0397039916855448E-3</v>
      </c>
    </row>
    <row r="590" spans="1:4" x14ac:dyDescent="0.3">
      <c r="A590" s="1">
        <v>45140</v>
      </c>
      <c r="B590" s="6">
        <v>-1.1664038435934354E-2</v>
      </c>
      <c r="C590">
        <v>415</v>
      </c>
      <c r="D590">
        <f t="shared" si="9"/>
        <v>5.2959650615089606E-4</v>
      </c>
    </row>
    <row r="591" spans="1:4" x14ac:dyDescent="0.3">
      <c r="A591" s="1">
        <v>45141</v>
      </c>
      <c r="B591" s="6">
        <v>-3.5345313423169101E-3</v>
      </c>
      <c r="C591">
        <v>107</v>
      </c>
      <c r="D591">
        <f t="shared" si="9"/>
        <v>-1.3865236147121811E-3</v>
      </c>
    </row>
    <row r="592" spans="1:4" x14ac:dyDescent="0.3">
      <c r="A592" s="1">
        <v>45142</v>
      </c>
      <c r="B592" s="6">
        <v>2.9318189272271359E-3</v>
      </c>
      <c r="C592">
        <v>532</v>
      </c>
      <c r="D592">
        <f t="shared" si="9"/>
        <v>9.0623449736918459E-3</v>
      </c>
    </row>
    <row r="593" spans="1:4" x14ac:dyDescent="0.3">
      <c r="A593" s="1">
        <v>45145</v>
      </c>
      <c r="B593" s="6">
        <v>1.1731716619172963E-3</v>
      </c>
      <c r="C593">
        <v>563</v>
      </c>
      <c r="D593">
        <f t="shared" si="9"/>
        <v>-5.7786433503953247E-3</v>
      </c>
    </row>
    <row r="594" spans="1:4" x14ac:dyDescent="0.3">
      <c r="A594" s="1">
        <v>45146</v>
      </c>
      <c r="B594" s="6">
        <v>-1.1564729042334318E-3</v>
      </c>
      <c r="C594">
        <v>720</v>
      </c>
      <c r="D594">
        <f t="shared" si="9"/>
        <v>-2.5470947584757715E-3</v>
      </c>
    </row>
    <row r="595" spans="1:4" x14ac:dyDescent="0.3">
      <c r="A595" s="1">
        <v>45147</v>
      </c>
      <c r="B595" s="6">
        <v>-5.8489198013438274E-3</v>
      </c>
      <c r="C595">
        <v>136</v>
      </c>
      <c r="D595">
        <f t="shared" si="9"/>
        <v>-1.2716668306244423E-3</v>
      </c>
    </row>
    <row r="596" spans="1:4" x14ac:dyDescent="0.3">
      <c r="A596" s="1">
        <v>45148</v>
      </c>
      <c r="B596" s="6">
        <v>-1.6039400998264317E-3</v>
      </c>
      <c r="C596">
        <v>598</v>
      </c>
      <c r="D596">
        <f t="shared" si="9"/>
        <v>-1.0250231004130682E-2</v>
      </c>
    </row>
    <row r="597" spans="1:4" x14ac:dyDescent="0.3">
      <c r="A597" s="1">
        <v>45149</v>
      </c>
      <c r="B597" s="6">
        <v>-1.1318871992683523E-3</v>
      </c>
      <c r="C597">
        <v>300</v>
      </c>
      <c r="D597">
        <f t="shared" si="9"/>
        <v>6.0799772322268223E-3</v>
      </c>
    </row>
    <row r="598" spans="1:4" x14ac:dyDescent="0.3">
      <c r="A598" s="1">
        <v>45152</v>
      </c>
      <c r="B598" s="6">
        <v>4.7063088105691615E-3</v>
      </c>
      <c r="C598">
        <v>821</v>
      </c>
      <c r="D598">
        <f t="shared" si="9"/>
        <v>1.2889851048164825E-2</v>
      </c>
    </row>
    <row r="599" spans="1:4" x14ac:dyDescent="0.3">
      <c r="A599" s="1">
        <v>45153</v>
      </c>
      <c r="B599" s="6">
        <v>-1.0250231004130682E-2</v>
      </c>
      <c r="C599">
        <v>73</v>
      </c>
      <c r="D599">
        <f t="shared" si="9"/>
        <v>5.5885399853452047E-3</v>
      </c>
    </row>
    <row r="600" spans="1:4" x14ac:dyDescent="0.3">
      <c r="A600" s="1">
        <v>45154</v>
      </c>
      <c r="B600" s="6">
        <v>-8.0626908933616598E-3</v>
      </c>
      <c r="C600">
        <v>612</v>
      </c>
      <c r="D600">
        <f t="shared" si="9"/>
        <v>-3.0837545781267862E-3</v>
      </c>
    </row>
    <row r="601" spans="1:4" x14ac:dyDescent="0.3">
      <c r="A601" s="1">
        <v>45155</v>
      </c>
      <c r="B601" s="6">
        <v>-7.3743512657194364E-3</v>
      </c>
      <c r="C601">
        <v>914</v>
      </c>
      <c r="D601">
        <f t="shared" si="9"/>
        <v>2.8911228391508654E-4</v>
      </c>
    </row>
    <row r="602" spans="1:4" x14ac:dyDescent="0.3">
      <c r="A602" s="1">
        <v>45156</v>
      </c>
      <c r="B602" s="6">
        <v>4.8354739940473983E-4</v>
      </c>
      <c r="C602">
        <v>419</v>
      </c>
      <c r="D602">
        <f t="shared" si="9"/>
        <v>-5.6959355350053647E-3</v>
      </c>
    </row>
    <row r="603" spans="1:4" x14ac:dyDescent="0.3">
      <c r="A603" s="1">
        <v>45159</v>
      </c>
      <c r="B603" s="6">
        <v>2.0938337511536642E-3</v>
      </c>
      <c r="C603">
        <v>748</v>
      </c>
      <c r="D603">
        <f t="shared" si="9"/>
        <v>8.4069634155614203E-3</v>
      </c>
    </row>
    <row r="604" spans="1:4" x14ac:dyDescent="0.3">
      <c r="A604" s="1">
        <v>45160</v>
      </c>
      <c r="B604" s="6">
        <v>-2.8580475719119881E-4</v>
      </c>
      <c r="C604">
        <v>258</v>
      </c>
      <c r="D604">
        <f t="shared" si="9"/>
        <v>-1.2926430638729671E-2</v>
      </c>
    </row>
    <row r="605" spans="1:4" x14ac:dyDescent="0.3">
      <c r="A605" s="1">
        <v>45161</v>
      </c>
      <c r="B605" s="6">
        <v>1.2290636697560312E-2</v>
      </c>
      <c r="C605">
        <v>295</v>
      </c>
      <c r="D605">
        <f t="shared" si="9"/>
        <v>-1.4830747180972917E-4</v>
      </c>
    </row>
    <row r="606" spans="1:4" x14ac:dyDescent="0.3">
      <c r="A606" s="1">
        <v>45162</v>
      </c>
      <c r="B606" s="6">
        <v>-1.3375556204902637E-2</v>
      </c>
      <c r="C606">
        <v>342</v>
      </c>
      <c r="D606">
        <f t="shared" si="9"/>
        <v>1.2585654389005627E-3</v>
      </c>
    </row>
    <row r="607" spans="1:4" x14ac:dyDescent="0.3">
      <c r="A607" s="1">
        <v>45163</v>
      </c>
      <c r="B607" s="6">
        <v>5.2541344716088498E-3</v>
      </c>
      <c r="C607">
        <v>958</v>
      </c>
      <c r="D607">
        <f t="shared" si="9"/>
        <v>2.0945531607230012E-3</v>
      </c>
    </row>
    <row r="608" spans="1:4" x14ac:dyDescent="0.3">
      <c r="A608" s="1">
        <v>45166</v>
      </c>
      <c r="B608" s="6">
        <v>4.3794609454904827E-3</v>
      </c>
      <c r="C608">
        <v>802</v>
      </c>
      <c r="D608">
        <f t="shared" si="9"/>
        <v>1.1906195520958577E-3</v>
      </c>
    </row>
    <row r="609" spans="1:4" x14ac:dyDescent="0.3">
      <c r="A609" s="1">
        <v>45167</v>
      </c>
      <c r="B609" s="6">
        <v>1.2097976584708044E-2</v>
      </c>
      <c r="C609">
        <v>646</v>
      </c>
      <c r="D609">
        <f t="shared" si="9"/>
        <v>2.9524373167656845E-3</v>
      </c>
    </row>
    <row r="610" spans="1:4" x14ac:dyDescent="0.3">
      <c r="A610" s="1">
        <v>45168</v>
      </c>
      <c r="B610" s="6">
        <v>3.0696819010235439E-3</v>
      </c>
      <c r="C610">
        <v>41</v>
      </c>
      <c r="D610">
        <f t="shared" si="9"/>
        <v>-2.555549078755757E-3</v>
      </c>
    </row>
    <row r="611" spans="1:4" x14ac:dyDescent="0.3">
      <c r="A611" s="1">
        <v>45169</v>
      </c>
      <c r="B611" s="6">
        <v>2.7965457571669655E-3</v>
      </c>
      <c r="C611">
        <v>623</v>
      </c>
      <c r="D611">
        <f t="shared" si="9"/>
        <v>-8.9862749775770183E-3</v>
      </c>
    </row>
    <row r="612" spans="1:4" x14ac:dyDescent="0.3">
      <c r="A612" s="1">
        <v>45170</v>
      </c>
      <c r="B612" s="6">
        <v>8.5505880380295531E-4</v>
      </c>
      <c r="C612">
        <v>648</v>
      </c>
      <c r="D612">
        <f t="shared" si="9"/>
        <v>-1.7223548477655521E-2</v>
      </c>
    </row>
    <row r="613" spans="1:4" x14ac:dyDescent="0.3">
      <c r="A613" s="1">
        <v>45174</v>
      </c>
      <c r="B613" s="6">
        <v>-3.0837545781267862E-3</v>
      </c>
      <c r="C613">
        <v>481</v>
      </c>
      <c r="D613">
        <f t="shared" si="9"/>
        <v>3.7414142453501154E-3</v>
      </c>
    </row>
    <row r="614" spans="1:4" x14ac:dyDescent="0.3">
      <c r="A614" s="1">
        <v>45175</v>
      </c>
      <c r="B614" s="6">
        <v>-1.0555329381669332E-2</v>
      </c>
      <c r="C614">
        <v>345</v>
      </c>
      <c r="D614">
        <f t="shared" si="9"/>
        <v>-5.0457953700989017E-3</v>
      </c>
    </row>
    <row r="615" spans="1:4" x14ac:dyDescent="0.3">
      <c r="A615" s="1">
        <v>45176</v>
      </c>
      <c r="B615" s="6">
        <v>-2.8507862335552343E-3</v>
      </c>
      <c r="C615">
        <v>620</v>
      </c>
      <c r="D615">
        <f t="shared" si="9"/>
        <v>-1.0658522358015187E-2</v>
      </c>
    </row>
    <row r="616" spans="1:4" x14ac:dyDescent="0.3">
      <c r="A616" s="1">
        <v>45177</v>
      </c>
      <c r="B616" s="6">
        <v>1.8605345630768762E-3</v>
      </c>
      <c r="C616">
        <v>633</v>
      </c>
      <c r="D616">
        <f t="shared" si="9"/>
        <v>6.7969346157489129E-3</v>
      </c>
    </row>
    <row r="617" spans="1:4" x14ac:dyDescent="0.3">
      <c r="A617" s="1">
        <v>45180</v>
      </c>
      <c r="B617" s="6">
        <v>9.0764700544173731E-3</v>
      </c>
      <c r="C617">
        <v>698</v>
      </c>
      <c r="D617">
        <f t="shared" si="9"/>
        <v>1.1959734435907296E-2</v>
      </c>
    </row>
    <row r="618" spans="1:4" x14ac:dyDescent="0.3">
      <c r="A618" s="1">
        <v>45181</v>
      </c>
      <c r="B618" s="6">
        <v>-5.3410961497655351E-3</v>
      </c>
      <c r="C618">
        <v>104</v>
      </c>
      <c r="D618">
        <f t="shared" si="9"/>
        <v>-2.0940828985333646E-3</v>
      </c>
    </row>
    <row r="619" spans="1:4" x14ac:dyDescent="0.3">
      <c r="A619" s="1">
        <v>45182</v>
      </c>
      <c r="B619" s="6">
        <v>2.2017264928543374E-3</v>
      </c>
      <c r="C619">
        <v>98</v>
      </c>
      <c r="D619">
        <f t="shared" si="9"/>
        <v>-9.7379898235185041E-3</v>
      </c>
    </row>
    <row r="620" spans="1:4" x14ac:dyDescent="0.3">
      <c r="A620" s="1">
        <v>45183</v>
      </c>
      <c r="B620" s="6">
        <v>5.2490406772409525E-3</v>
      </c>
      <c r="C620">
        <v>823</v>
      </c>
      <c r="D620">
        <f t="shared" si="9"/>
        <v>5.3067413620503105E-4</v>
      </c>
    </row>
    <row r="621" spans="1:4" x14ac:dyDescent="0.3">
      <c r="A621" s="1">
        <v>45184</v>
      </c>
      <c r="B621" s="6">
        <v>-1.0658522358015187E-2</v>
      </c>
      <c r="C621">
        <v>908</v>
      </c>
      <c r="D621">
        <f t="shared" si="9"/>
        <v>6.7059378052126556E-3</v>
      </c>
    </row>
    <row r="622" spans="1:4" x14ac:dyDescent="0.3">
      <c r="A622" s="1">
        <v>45187</v>
      </c>
      <c r="B622" s="6">
        <v>4.9608460027420979E-3</v>
      </c>
      <c r="C622">
        <v>975</v>
      </c>
      <c r="D622">
        <f t="shared" si="9"/>
        <v>3.3340026591936051E-3</v>
      </c>
    </row>
    <row r="623" spans="1:4" x14ac:dyDescent="0.3">
      <c r="A623" s="1">
        <v>45188</v>
      </c>
      <c r="B623" s="6">
        <v>-1.7113800045438247E-3</v>
      </c>
      <c r="C623">
        <v>211</v>
      </c>
      <c r="D623">
        <f t="shared" si="9"/>
        <v>2.329557694799532E-2</v>
      </c>
    </row>
    <row r="624" spans="1:4" x14ac:dyDescent="0.3">
      <c r="A624" s="1">
        <v>45189</v>
      </c>
      <c r="B624" s="6">
        <v>-8.9862749775770183E-3</v>
      </c>
      <c r="C624">
        <v>73</v>
      </c>
      <c r="D624">
        <f t="shared" si="9"/>
        <v>5.5885399853452047E-3</v>
      </c>
    </row>
    <row r="625" spans="1:4" x14ac:dyDescent="0.3">
      <c r="A625" s="1">
        <v>45190</v>
      </c>
      <c r="B625" s="6">
        <v>-1.4246767078320299E-2</v>
      </c>
      <c r="C625">
        <v>385</v>
      </c>
      <c r="D625">
        <f t="shared" si="9"/>
        <v>-2.2662027958639461E-2</v>
      </c>
    </row>
    <row r="626" spans="1:4" x14ac:dyDescent="0.3">
      <c r="A626" s="1">
        <v>45191</v>
      </c>
      <c r="B626" s="6">
        <v>2.7810664250065235E-3</v>
      </c>
      <c r="C626">
        <v>825</v>
      </c>
      <c r="D626">
        <f t="shared" si="9"/>
        <v>-8.8297149525651229E-3</v>
      </c>
    </row>
    <row r="627" spans="1:4" x14ac:dyDescent="0.3">
      <c r="A627" s="1">
        <v>45194</v>
      </c>
      <c r="B627" s="6">
        <v>1.6775582267798158E-3</v>
      </c>
      <c r="C627">
        <v>649</v>
      </c>
      <c r="D627">
        <f t="shared" si="9"/>
        <v>-8.5425014732480615E-3</v>
      </c>
    </row>
    <row r="628" spans="1:4" x14ac:dyDescent="0.3">
      <c r="A628" s="1">
        <v>45195</v>
      </c>
      <c r="B628" s="6">
        <v>-1.334774463032596E-2</v>
      </c>
      <c r="C628">
        <v>946</v>
      </c>
      <c r="D628">
        <f t="shared" si="9"/>
        <v>-2.9497320949639647E-3</v>
      </c>
    </row>
    <row r="629" spans="1:4" x14ac:dyDescent="0.3">
      <c r="A629" s="1">
        <v>45196</v>
      </c>
      <c r="B629" s="6">
        <v>-3.6063940062917134E-3</v>
      </c>
      <c r="C629">
        <v>512</v>
      </c>
      <c r="D629">
        <f t="shared" si="9"/>
        <v>-3.2444290856008637E-3</v>
      </c>
    </row>
    <row r="630" spans="1:4" x14ac:dyDescent="0.3">
      <c r="A630" s="1">
        <v>45197</v>
      </c>
      <c r="B630" s="6">
        <v>3.2581379053639682E-3</v>
      </c>
      <c r="C630">
        <v>685</v>
      </c>
      <c r="D630">
        <f t="shared" si="9"/>
        <v>4.2646607033829196E-3</v>
      </c>
    </row>
    <row r="631" spans="1:4" x14ac:dyDescent="0.3">
      <c r="A631" s="1">
        <v>45198</v>
      </c>
      <c r="B631" s="6">
        <v>-9.5989100558618932E-4</v>
      </c>
      <c r="C631">
        <v>392</v>
      </c>
      <c r="D631">
        <f t="shared" si="9"/>
        <v>7.3997662768410157E-3</v>
      </c>
    </row>
    <row r="632" spans="1:4" x14ac:dyDescent="0.3">
      <c r="A632" s="1">
        <v>45201</v>
      </c>
      <c r="B632" s="6">
        <v>2.3823437286234483E-3</v>
      </c>
      <c r="C632">
        <v>50</v>
      </c>
      <c r="D632">
        <f t="shared" si="9"/>
        <v>2.7089644285449603E-3</v>
      </c>
    </row>
    <row r="633" spans="1:4" x14ac:dyDescent="0.3">
      <c r="A633" s="1">
        <v>45202</v>
      </c>
      <c r="B633" s="6">
        <v>-1.2124459448651845E-2</v>
      </c>
      <c r="C633">
        <v>562</v>
      </c>
      <c r="D633">
        <f t="shared" si="9"/>
        <v>-8.1533879039610803E-5</v>
      </c>
    </row>
    <row r="634" spans="1:4" x14ac:dyDescent="0.3">
      <c r="A634" s="1">
        <v>45203</v>
      </c>
      <c r="B634" s="6">
        <v>6.7969346157489129E-3</v>
      </c>
      <c r="C634">
        <v>895</v>
      </c>
      <c r="D634">
        <f t="shared" si="9"/>
        <v>4.4910606185063554E-3</v>
      </c>
    </row>
    <row r="635" spans="1:4" x14ac:dyDescent="0.3">
      <c r="A635" s="1">
        <v>45204</v>
      </c>
      <c r="B635" s="6">
        <v>-1.6468008259967659E-3</v>
      </c>
      <c r="C635">
        <v>88</v>
      </c>
      <c r="D635">
        <f t="shared" si="9"/>
        <v>-8.0273616238289909E-4</v>
      </c>
    </row>
    <row r="636" spans="1:4" x14ac:dyDescent="0.3">
      <c r="A636" s="1">
        <v>45205</v>
      </c>
      <c r="B636" s="6">
        <v>7.9254054610895363E-3</v>
      </c>
      <c r="C636">
        <v>347</v>
      </c>
      <c r="D636">
        <f t="shared" si="9"/>
        <v>1.2958178263272385E-3</v>
      </c>
    </row>
    <row r="637" spans="1:4" x14ac:dyDescent="0.3">
      <c r="A637" s="1">
        <v>45208</v>
      </c>
      <c r="B637" s="6">
        <v>7.9377158580527796E-3</v>
      </c>
      <c r="C637">
        <v>918</v>
      </c>
      <c r="D637">
        <f t="shared" si="9"/>
        <v>1.4712332462970716E-4</v>
      </c>
    </row>
    <row r="638" spans="1:4" x14ac:dyDescent="0.3">
      <c r="A638" s="1">
        <v>45209</v>
      </c>
      <c r="B638" s="6">
        <v>2.7902276424871023E-3</v>
      </c>
      <c r="C638">
        <v>733</v>
      </c>
      <c r="D638">
        <f t="shared" si="9"/>
        <v>-7.0362501000423229E-4</v>
      </c>
    </row>
    <row r="639" spans="1:4" x14ac:dyDescent="0.3">
      <c r="A639" s="1">
        <v>45210</v>
      </c>
      <c r="B639" s="6">
        <v>7.1728066829076335E-3</v>
      </c>
      <c r="C639">
        <v>196</v>
      </c>
      <c r="D639">
        <f t="shared" si="9"/>
        <v>-2.2933060718122143E-3</v>
      </c>
    </row>
    <row r="640" spans="1:4" x14ac:dyDescent="0.3">
      <c r="A640" s="1">
        <v>45211</v>
      </c>
      <c r="B640" s="6">
        <v>-3.7928138063561727E-3</v>
      </c>
      <c r="C640">
        <v>335</v>
      </c>
      <c r="D640">
        <f t="shared" si="9"/>
        <v>2.6118485981550476E-3</v>
      </c>
    </row>
    <row r="641" spans="1:4" x14ac:dyDescent="0.3">
      <c r="A641" s="1">
        <v>45212</v>
      </c>
      <c r="B641" s="6">
        <v>-3.4269061647002495E-3</v>
      </c>
      <c r="C641">
        <v>827</v>
      </c>
      <c r="D641">
        <f t="shared" si="9"/>
        <v>1.6611254535189787E-3</v>
      </c>
    </row>
    <row r="642" spans="1:4" x14ac:dyDescent="0.3">
      <c r="A642" s="1">
        <v>45215</v>
      </c>
      <c r="B642" s="6">
        <v>3.222586493767496E-3</v>
      </c>
      <c r="C642">
        <v>114</v>
      </c>
      <c r="D642">
        <f t="shared" si="9"/>
        <v>-9.6960489786011173E-3</v>
      </c>
    </row>
    <row r="643" spans="1:4" x14ac:dyDescent="0.3">
      <c r="A643" s="1">
        <v>45216</v>
      </c>
      <c r="B643" s="6">
        <v>-4.5007806293554577E-3</v>
      </c>
      <c r="C643">
        <v>708</v>
      </c>
      <c r="D643">
        <f t="shared" ref="D643:D706" si="10">INDEX($B$2:$B$1004,C643)</f>
        <v>2.0419788821935689E-3</v>
      </c>
    </row>
    <row r="644" spans="1:4" x14ac:dyDescent="0.3">
      <c r="A644" s="1">
        <v>45217</v>
      </c>
      <c r="B644" s="6">
        <v>-1.0306495679739255E-2</v>
      </c>
      <c r="C644">
        <v>33</v>
      </c>
      <c r="D644">
        <f t="shared" si="10"/>
        <v>2.4477637029833056E-4</v>
      </c>
    </row>
    <row r="645" spans="1:4" x14ac:dyDescent="0.3">
      <c r="A645" s="1">
        <v>45218</v>
      </c>
      <c r="B645" s="6">
        <v>-3.7353479369100339E-3</v>
      </c>
      <c r="C645">
        <v>990</v>
      </c>
      <c r="D645">
        <f t="shared" si="10"/>
        <v>-1.6978965594895659E-2</v>
      </c>
    </row>
    <row r="646" spans="1:4" x14ac:dyDescent="0.3">
      <c r="A646" s="1">
        <v>45219</v>
      </c>
      <c r="B646" s="6">
        <v>-7.4463854128368244E-3</v>
      </c>
      <c r="C646">
        <v>829</v>
      </c>
      <c r="D646">
        <f t="shared" si="10"/>
        <v>-1.1590186691072105E-2</v>
      </c>
    </row>
    <row r="647" spans="1:4" x14ac:dyDescent="0.3">
      <c r="A647" s="1">
        <v>45222</v>
      </c>
      <c r="B647" s="6">
        <v>2.9524373167656845E-3</v>
      </c>
      <c r="C647">
        <v>816</v>
      </c>
      <c r="D647">
        <f t="shared" si="10"/>
        <v>6.150346837603929E-3</v>
      </c>
    </row>
    <row r="648" spans="1:4" x14ac:dyDescent="0.3">
      <c r="A648" s="1">
        <v>45223</v>
      </c>
      <c r="B648" s="6">
        <v>4.7967645036954658E-3</v>
      </c>
      <c r="C648">
        <v>632</v>
      </c>
      <c r="D648">
        <f t="shared" si="10"/>
        <v>-1.2124459448651845E-2</v>
      </c>
    </row>
    <row r="649" spans="1:4" x14ac:dyDescent="0.3">
      <c r="A649" s="1">
        <v>45224</v>
      </c>
      <c r="B649" s="6">
        <v>-1.7223548477655521E-2</v>
      </c>
      <c r="C649">
        <v>48</v>
      </c>
      <c r="D649">
        <f t="shared" si="10"/>
        <v>4.3844614749854339E-3</v>
      </c>
    </row>
    <row r="650" spans="1:4" x14ac:dyDescent="0.3">
      <c r="A650" s="1">
        <v>45225</v>
      </c>
      <c r="B650" s="6">
        <v>-8.5425014732480615E-3</v>
      </c>
      <c r="C650">
        <v>547</v>
      </c>
      <c r="D650">
        <f t="shared" si="10"/>
        <v>1.0957457495081042E-2</v>
      </c>
    </row>
    <row r="651" spans="1:4" x14ac:dyDescent="0.3">
      <c r="A651" s="1">
        <v>45226</v>
      </c>
      <c r="B651" s="6">
        <v>1.0039109166203999E-2</v>
      </c>
      <c r="C651">
        <v>875</v>
      </c>
      <c r="D651">
        <f t="shared" si="10"/>
        <v>7.6717915394505548E-4</v>
      </c>
    </row>
    <row r="652" spans="1:4" x14ac:dyDescent="0.3">
      <c r="A652" s="1">
        <v>45229</v>
      </c>
      <c r="B652" s="6">
        <v>1.1000562926861388E-2</v>
      </c>
      <c r="C652">
        <v>548</v>
      </c>
      <c r="D652">
        <f t="shared" si="10"/>
        <v>4.0397039916855448E-3</v>
      </c>
    </row>
    <row r="653" spans="1:4" x14ac:dyDescent="0.3">
      <c r="A653" s="1">
        <v>45230</v>
      </c>
      <c r="B653" s="6">
        <v>1.5800282873173728E-3</v>
      </c>
      <c r="C653">
        <v>98</v>
      </c>
      <c r="D653">
        <f t="shared" si="10"/>
        <v>-9.7379898235185041E-3</v>
      </c>
    </row>
    <row r="654" spans="1:4" x14ac:dyDescent="0.3">
      <c r="A654" s="1">
        <v>45231</v>
      </c>
      <c r="B654" s="6">
        <v>1.5459376456130606E-2</v>
      </c>
      <c r="C654">
        <v>213</v>
      </c>
      <c r="D654">
        <f t="shared" si="10"/>
        <v>5.2584986286550624E-3</v>
      </c>
    </row>
    <row r="655" spans="1:4" x14ac:dyDescent="0.3">
      <c r="A655" s="1">
        <v>45232</v>
      </c>
      <c r="B655" s="6">
        <v>1.1473263724480792E-2</v>
      </c>
      <c r="C655">
        <v>313</v>
      </c>
      <c r="D655">
        <f t="shared" si="10"/>
        <v>-6.7296378305369779E-3</v>
      </c>
    </row>
    <row r="656" spans="1:4" x14ac:dyDescent="0.3">
      <c r="A656" s="1">
        <v>45233</v>
      </c>
      <c r="B656" s="6">
        <v>3.4805212519133204E-3</v>
      </c>
      <c r="C656">
        <v>107</v>
      </c>
      <c r="D656">
        <f t="shared" si="10"/>
        <v>-1.3865236147121811E-3</v>
      </c>
    </row>
    <row r="657" spans="1:4" x14ac:dyDescent="0.3">
      <c r="A657" s="1">
        <v>45236</v>
      </c>
      <c r="B657" s="6">
        <v>2.4500966328053382E-3</v>
      </c>
      <c r="C657">
        <v>791</v>
      </c>
      <c r="D657">
        <f t="shared" si="10"/>
        <v>1.6193361450972871E-3</v>
      </c>
    </row>
    <row r="658" spans="1:4" x14ac:dyDescent="0.3">
      <c r="A658" s="1">
        <v>45237</v>
      </c>
      <c r="B658" s="6">
        <v>7.9134635551875825E-3</v>
      </c>
      <c r="C658">
        <v>769</v>
      </c>
      <c r="D658">
        <f t="shared" si="10"/>
        <v>-6.8197376061534618E-3</v>
      </c>
    </row>
    <row r="659" spans="1:4" x14ac:dyDescent="0.3">
      <c r="A659" s="1">
        <v>45238</v>
      </c>
      <c r="B659" s="6">
        <v>2.2526016406415389E-3</v>
      </c>
      <c r="C659">
        <v>767</v>
      </c>
      <c r="D659">
        <f t="shared" si="10"/>
        <v>-2.5448662282038011E-3</v>
      </c>
    </row>
    <row r="660" spans="1:4" x14ac:dyDescent="0.3">
      <c r="A660" s="1">
        <v>45239</v>
      </c>
      <c r="B660" s="6">
        <v>-6.6819462843400821E-3</v>
      </c>
      <c r="C660">
        <v>812</v>
      </c>
      <c r="D660">
        <f t="shared" si="10"/>
        <v>-1.5838826444195795E-3</v>
      </c>
    </row>
    <row r="661" spans="1:4" x14ac:dyDescent="0.3">
      <c r="A661" s="1">
        <v>45240</v>
      </c>
      <c r="B661" s="6">
        <v>1.2601321490977174E-2</v>
      </c>
      <c r="C661">
        <v>114</v>
      </c>
      <c r="D661">
        <f t="shared" si="10"/>
        <v>-9.6960489786011173E-3</v>
      </c>
    </row>
    <row r="662" spans="1:4" x14ac:dyDescent="0.3">
      <c r="A662" s="1">
        <v>45243</v>
      </c>
      <c r="B662" s="6">
        <v>-2.9676029288053562E-3</v>
      </c>
      <c r="C662">
        <v>804</v>
      </c>
      <c r="D662">
        <f t="shared" si="10"/>
        <v>-6.7915002366900111E-4</v>
      </c>
    </row>
    <row r="663" spans="1:4" x14ac:dyDescent="0.3">
      <c r="A663" s="1">
        <v>45244</v>
      </c>
      <c r="B663" s="6">
        <v>1.5397373298944366E-2</v>
      </c>
      <c r="C663">
        <v>495</v>
      </c>
      <c r="D663">
        <f t="shared" si="10"/>
        <v>-7.9742196960676803E-3</v>
      </c>
    </row>
    <row r="664" spans="1:4" x14ac:dyDescent="0.3">
      <c r="A664" s="1">
        <v>45245</v>
      </c>
      <c r="B664" s="6">
        <v>-4.4951155939776267E-3</v>
      </c>
      <c r="C664">
        <v>999</v>
      </c>
      <c r="D664">
        <f t="shared" si="10"/>
        <v>5.8769563608375899E-3</v>
      </c>
    </row>
    <row r="665" spans="1:4" x14ac:dyDescent="0.3">
      <c r="A665" s="1">
        <v>45246</v>
      </c>
      <c r="B665" s="6">
        <v>4.8141103128930586E-3</v>
      </c>
      <c r="C665">
        <v>490</v>
      </c>
      <c r="D665">
        <f t="shared" si="10"/>
        <v>-1.1250196724446795E-3</v>
      </c>
    </row>
    <row r="666" spans="1:4" x14ac:dyDescent="0.3">
      <c r="A666" s="1">
        <v>45247</v>
      </c>
      <c r="B666" s="6">
        <v>4.3371407856973585E-3</v>
      </c>
      <c r="C666">
        <v>464</v>
      </c>
      <c r="D666">
        <f t="shared" si="10"/>
        <v>1.0111727247766069E-2</v>
      </c>
    </row>
    <row r="667" spans="1:4" x14ac:dyDescent="0.3">
      <c r="A667" s="1">
        <v>45250</v>
      </c>
      <c r="B667" s="6">
        <v>5.659909762202037E-3</v>
      </c>
      <c r="C667">
        <v>278</v>
      </c>
      <c r="D667">
        <f t="shared" si="10"/>
        <v>-3.6116395879536765E-2</v>
      </c>
    </row>
    <row r="668" spans="1:4" x14ac:dyDescent="0.3">
      <c r="A668" s="1">
        <v>45251</v>
      </c>
      <c r="B668" s="6">
        <v>-2.929237344512621E-3</v>
      </c>
      <c r="C668">
        <v>17</v>
      </c>
      <c r="D668">
        <f t="shared" si="10"/>
        <v>8.0458037027878269E-3</v>
      </c>
    </row>
    <row r="669" spans="1:4" x14ac:dyDescent="0.3">
      <c r="A669" s="1">
        <v>45252</v>
      </c>
      <c r="B669" s="6">
        <v>5.4199030300567776E-3</v>
      </c>
      <c r="C669">
        <v>722</v>
      </c>
      <c r="D669">
        <f t="shared" si="10"/>
        <v>-2.3077720289373695E-3</v>
      </c>
    </row>
    <row r="670" spans="1:4" x14ac:dyDescent="0.3">
      <c r="A670" s="1">
        <v>45254</v>
      </c>
      <c r="B670" s="6">
        <v>-3.2291037247902336E-3</v>
      </c>
      <c r="C670">
        <v>847</v>
      </c>
      <c r="D670">
        <f t="shared" si="10"/>
        <v>1.5460570458156629E-3</v>
      </c>
    </row>
    <row r="671" spans="1:4" x14ac:dyDescent="0.3">
      <c r="A671" s="1">
        <v>45257</v>
      </c>
      <c r="B671" s="6">
        <v>1.2840113066483669E-3</v>
      </c>
      <c r="C671">
        <v>274</v>
      </c>
      <c r="D671">
        <f t="shared" si="10"/>
        <v>-3.6372001855807828E-2</v>
      </c>
    </row>
    <row r="672" spans="1:4" x14ac:dyDescent="0.3">
      <c r="A672" s="1">
        <v>45258</v>
      </c>
      <c r="B672" s="6">
        <v>2.9739695489319584E-3</v>
      </c>
      <c r="C672">
        <v>497</v>
      </c>
      <c r="D672">
        <f t="shared" si="10"/>
        <v>1.0498329126242793E-2</v>
      </c>
    </row>
    <row r="673" spans="1:4" x14ac:dyDescent="0.3">
      <c r="A673" s="1">
        <v>45259</v>
      </c>
      <c r="B673" s="6">
        <v>-1.4100325731417739E-3</v>
      </c>
      <c r="C673">
        <v>985</v>
      </c>
      <c r="D673">
        <f t="shared" si="10"/>
        <v>-1.0187020570711452E-2</v>
      </c>
    </row>
    <row r="674" spans="1:4" x14ac:dyDescent="0.3">
      <c r="A674" s="1">
        <v>45260</v>
      </c>
      <c r="B674" s="6">
        <v>-8.4935356731278774E-4</v>
      </c>
      <c r="C674">
        <v>279</v>
      </c>
      <c r="D674">
        <f t="shared" si="10"/>
        <v>-5.1650036799423702E-3</v>
      </c>
    </row>
    <row r="675" spans="1:4" x14ac:dyDescent="0.3">
      <c r="A675" s="1">
        <v>45261</v>
      </c>
      <c r="B675" s="6">
        <v>6.8152353297331672E-3</v>
      </c>
      <c r="C675">
        <v>629</v>
      </c>
      <c r="D675">
        <f t="shared" si="10"/>
        <v>3.2581379053639682E-3</v>
      </c>
    </row>
    <row r="676" spans="1:4" x14ac:dyDescent="0.3">
      <c r="A676" s="1">
        <v>45264</v>
      </c>
      <c r="B676" s="6">
        <v>-6.6542942749205254E-3</v>
      </c>
      <c r="C676">
        <v>991</v>
      </c>
      <c r="D676">
        <f t="shared" si="10"/>
        <v>-7.6625884602638901E-3</v>
      </c>
    </row>
    <row r="677" spans="1:4" x14ac:dyDescent="0.3">
      <c r="A677" s="1">
        <v>45265</v>
      </c>
      <c r="B677" s="6">
        <v>7.4745177252891716E-3</v>
      </c>
      <c r="C677">
        <v>574</v>
      </c>
      <c r="D677">
        <f t="shared" si="10"/>
        <v>1.1744842605190162E-2</v>
      </c>
    </row>
    <row r="678" spans="1:4" x14ac:dyDescent="0.3">
      <c r="A678" s="1">
        <v>45266</v>
      </c>
      <c r="B678" s="6">
        <v>-3.2701134053653678E-3</v>
      </c>
      <c r="C678">
        <v>654</v>
      </c>
      <c r="D678">
        <f t="shared" si="10"/>
        <v>1.1473263724480792E-2</v>
      </c>
    </row>
    <row r="679" spans="1:4" x14ac:dyDescent="0.3">
      <c r="A679" s="1">
        <v>45267</v>
      </c>
      <c r="B679" s="6">
        <v>6.3507209599461857E-3</v>
      </c>
      <c r="C679">
        <v>82</v>
      </c>
      <c r="D679">
        <f t="shared" si="10"/>
        <v>-6.2869585572480026E-3</v>
      </c>
    </row>
    <row r="680" spans="1:4" x14ac:dyDescent="0.3">
      <c r="A680" s="1">
        <v>45268</v>
      </c>
      <c r="B680" s="6">
        <v>2.8785393674912677E-3</v>
      </c>
      <c r="C680">
        <v>24</v>
      </c>
      <c r="D680">
        <f t="shared" si="10"/>
        <v>-1.0400947785049726E-2</v>
      </c>
    </row>
    <row r="681" spans="1:4" x14ac:dyDescent="0.3">
      <c r="A681" s="1">
        <v>45271</v>
      </c>
      <c r="B681" s="6">
        <v>-5.5287347767868297E-3</v>
      </c>
      <c r="C681">
        <v>629</v>
      </c>
      <c r="D681">
        <f t="shared" si="10"/>
        <v>3.2581379053639682E-3</v>
      </c>
    </row>
    <row r="682" spans="1:4" x14ac:dyDescent="0.3">
      <c r="A682" s="1">
        <v>45272</v>
      </c>
      <c r="B682" s="6">
        <v>7.1907477962064453E-3</v>
      </c>
      <c r="C682">
        <v>312</v>
      </c>
      <c r="D682">
        <f t="shared" si="10"/>
        <v>1.9780587193929559E-2</v>
      </c>
    </row>
    <row r="683" spans="1:4" x14ac:dyDescent="0.3">
      <c r="A683" s="1">
        <v>45273</v>
      </c>
      <c r="B683" s="6">
        <v>1.1425858284366156E-2</v>
      </c>
      <c r="C683">
        <v>527</v>
      </c>
      <c r="D683">
        <f t="shared" si="10"/>
        <v>-3.0464433195392044E-3</v>
      </c>
    </row>
    <row r="684" spans="1:4" x14ac:dyDescent="0.3">
      <c r="A684" s="1">
        <v>45274</v>
      </c>
      <c r="B684" s="6">
        <v>4.2542267506296173E-3</v>
      </c>
      <c r="C684">
        <v>470</v>
      </c>
      <c r="D684">
        <f t="shared" si="10"/>
        <v>-1.0074356405881252E-2</v>
      </c>
    </row>
    <row r="685" spans="1:4" x14ac:dyDescent="0.3">
      <c r="A685" s="1">
        <v>45275</v>
      </c>
      <c r="B685" s="6">
        <v>1.1039239444148774E-3</v>
      </c>
      <c r="C685">
        <v>16</v>
      </c>
      <c r="D685">
        <f t="shared" si="10"/>
        <v>-7.7747296418193617E-3</v>
      </c>
    </row>
    <row r="686" spans="1:4" x14ac:dyDescent="0.3">
      <c r="A686" s="1">
        <v>45278</v>
      </c>
      <c r="B686" s="6">
        <v>4.2646607033829196E-3</v>
      </c>
      <c r="C686">
        <v>687</v>
      </c>
      <c r="D686">
        <f t="shared" si="10"/>
        <v>-5.6408094083195953E-3</v>
      </c>
    </row>
    <row r="687" spans="1:4" x14ac:dyDescent="0.3">
      <c r="A687" s="1">
        <v>45279</v>
      </c>
      <c r="B687" s="6">
        <v>4.5550320555528285E-3</v>
      </c>
      <c r="C687">
        <v>333</v>
      </c>
      <c r="D687">
        <f t="shared" si="10"/>
        <v>-1.4069307753630082E-2</v>
      </c>
    </row>
    <row r="688" spans="1:4" x14ac:dyDescent="0.3">
      <c r="A688" s="1">
        <v>45280</v>
      </c>
      <c r="B688" s="6">
        <v>-5.6408094083195953E-3</v>
      </c>
      <c r="C688">
        <v>78</v>
      </c>
      <c r="D688">
        <f t="shared" si="10"/>
        <v>1.6841901936312605E-3</v>
      </c>
    </row>
    <row r="689" spans="1:4" x14ac:dyDescent="0.3">
      <c r="A689" s="1">
        <v>45281</v>
      </c>
      <c r="B689" s="6">
        <v>3.5464800509005029E-3</v>
      </c>
      <c r="C689">
        <v>147</v>
      </c>
      <c r="D689">
        <f t="shared" si="10"/>
        <v>-9.6809673082187794E-4</v>
      </c>
    </row>
    <row r="690" spans="1:4" x14ac:dyDescent="0.3">
      <c r="A690" s="1">
        <v>45282</v>
      </c>
      <c r="B690" s="6">
        <v>-1.7320114411344349E-3</v>
      </c>
      <c r="C690">
        <v>615</v>
      </c>
      <c r="D690">
        <f t="shared" si="10"/>
        <v>1.8605345630768762E-3</v>
      </c>
    </row>
    <row r="691" spans="1:4" x14ac:dyDescent="0.3">
      <c r="A691" s="1">
        <v>45286</v>
      </c>
      <c r="B691" s="6">
        <v>9.8037027098844603E-4</v>
      </c>
      <c r="C691">
        <v>907</v>
      </c>
      <c r="D691">
        <f t="shared" si="10"/>
        <v>7.3429565054226459E-3</v>
      </c>
    </row>
    <row r="692" spans="1:4" x14ac:dyDescent="0.3">
      <c r="A692" s="1">
        <v>45287</v>
      </c>
      <c r="B692" s="6">
        <v>3.7365810999945288E-3</v>
      </c>
      <c r="C692">
        <v>408</v>
      </c>
      <c r="D692">
        <f t="shared" si="10"/>
        <v>-1.1189506579080456E-2</v>
      </c>
    </row>
    <row r="693" spans="1:4" x14ac:dyDescent="0.3">
      <c r="A693" s="1">
        <v>45288</v>
      </c>
      <c r="B693" s="6">
        <v>-6.4516410130528745E-4</v>
      </c>
      <c r="C693">
        <v>26</v>
      </c>
      <c r="D693">
        <f t="shared" si="10"/>
        <v>7.8832392083446837E-3</v>
      </c>
    </row>
    <row r="694" spans="1:4" x14ac:dyDescent="0.3">
      <c r="A694" s="1">
        <v>45289</v>
      </c>
      <c r="B694" s="6">
        <v>-4.7458294448087888E-3</v>
      </c>
      <c r="C694">
        <v>883</v>
      </c>
      <c r="D694">
        <f t="shared" si="10"/>
        <v>-1.0569400136215704E-3</v>
      </c>
    </row>
    <row r="695" spans="1:4" x14ac:dyDescent="0.3">
      <c r="A695" s="1">
        <v>45293</v>
      </c>
      <c r="B695" s="6">
        <v>-1.0800308206573902E-2</v>
      </c>
      <c r="C695">
        <v>108</v>
      </c>
      <c r="D695">
        <f t="shared" si="10"/>
        <v>2.1689128259719465E-3</v>
      </c>
    </row>
    <row r="696" spans="1:4" x14ac:dyDescent="0.3">
      <c r="A696" s="1">
        <v>45294</v>
      </c>
      <c r="B696" s="6">
        <v>-3.2103429625186856E-3</v>
      </c>
      <c r="C696">
        <v>508</v>
      </c>
      <c r="D696">
        <f t="shared" si="10"/>
        <v>-4.7145851139424348E-3</v>
      </c>
    </row>
    <row r="697" spans="1:4" x14ac:dyDescent="0.3">
      <c r="A697" s="1">
        <v>45295</v>
      </c>
      <c r="B697" s="6">
        <v>-7.6633887951386686E-3</v>
      </c>
      <c r="C697">
        <v>901</v>
      </c>
      <c r="D697">
        <f t="shared" si="10"/>
        <v>3.5341355243660314E-3</v>
      </c>
    </row>
    <row r="698" spans="1:4" x14ac:dyDescent="0.3">
      <c r="A698" s="1">
        <v>45296</v>
      </c>
      <c r="B698" s="6">
        <v>3.3589179707005606E-4</v>
      </c>
      <c r="C698">
        <v>636</v>
      </c>
      <c r="D698">
        <f t="shared" si="10"/>
        <v>7.9377158580527796E-3</v>
      </c>
    </row>
    <row r="699" spans="1:4" x14ac:dyDescent="0.3">
      <c r="A699" s="1">
        <v>45299</v>
      </c>
      <c r="B699" s="6">
        <v>1.1959734435907296E-2</v>
      </c>
      <c r="C699">
        <v>639</v>
      </c>
      <c r="D699">
        <f t="shared" si="10"/>
        <v>-3.7928138063561727E-3</v>
      </c>
    </row>
    <row r="700" spans="1:4" x14ac:dyDescent="0.3">
      <c r="A700" s="1">
        <v>45300</v>
      </c>
      <c r="B700" s="6">
        <v>-1.5824613588180365E-4</v>
      </c>
      <c r="C700">
        <v>686</v>
      </c>
      <c r="D700">
        <f t="shared" si="10"/>
        <v>4.5550320555528285E-3</v>
      </c>
    </row>
    <row r="701" spans="1:4" x14ac:dyDescent="0.3">
      <c r="A701" s="1">
        <v>45301</v>
      </c>
      <c r="B701" s="6">
        <v>6.4096798374100915E-3</v>
      </c>
      <c r="C701">
        <v>68</v>
      </c>
      <c r="D701">
        <f t="shared" si="10"/>
        <v>5.201946310212046E-3</v>
      </c>
    </row>
    <row r="702" spans="1:4" x14ac:dyDescent="0.3">
      <c r="A702" s="1">
        <v>45302</v>
      </c>
      <c r="B702" s="6">
        <v>1.5230147424667299E-3</v>
      </c>
      <c r="C702">
        <v>890</v>
      </c>
      <c r="D702">
        <f t="shared" si="10"/>
        <v>4.0875098679187009E-3</v>
      </c>
    </row>
    <row r="703" spans="1:4" x14ac:dyDescent="0.3">
      <c r="A703" s="1">
        <v>45303</v>
      </c>
      <c r="B703" s="6">
        <v>2.4363762987147223E-3</v>
      </c>
      <c r="C703">
        <v>403</v>
      </c>
      <c r="D703">
        <f t="shared" si="10"/>
        <v>-2.2314636943064941E-2</v>
      </c>
    </row>
    <row r="704" spans="1:4" x14ac:dyDescent="0.3">
      <c r="A704" s="1">
        <v>45307</v>
      </c>
      <c r="B704" s="6">
        <v>-1.0249301457400824E-2</v>
      </c>
      <c r="C704">
        <v>702</v>
      </c>
      <c r="D704">
        <f t="shared" si="10"/>
        <v>2.4363762987147223E-3</v>
      </c>
    </row>
    <row r="705" spans="1:4" x14ac:dyDescent="0.3">
      <c r="A705" s="1">
        <v>45308</v>
      </c>
      <c r="B705" s="6">
        <v>-4.2784779097643222E-3</v>
      </c>
      <c r="C705">
        <v>822</v>
      </c>
      <c r="D705">
        <f t="shared" si="10"/>
        <v>-1.5478038521264405E-3</v>
      </c>
    </row>
    <row r="706" spans="1:4" x14ac:dyDescent="0.3">
      <c r="A706" s="1">
        <v>45309</v>
      </c>
      <c r="B706" s="6">
        <v>1.0016744849665979E-2</v>
      </c>
      <c r="C706">
        <v>504</v>
      </c>
      <c r="D706">
        <f t="shared" si="10"/>
        <v>6.815461730270693E-3</v>
      </c>
    </row>
    <row r="707" spans="1:4" x14ac:dyDescent="0.3">
      <c r="A707" s="1">
        <v>45310</v>
      </c>
      <c r="B707" s="6">
        <v>7.7437265814442628E-3</v>
      </c>
      <c r="C707">
        <v>281</v>
      </c>
      <c r="D707">
        <f t="shared" ref="D707:D770" si="11">INDEX($B$2:$B$1004,C707)</f>
        <v>3.4685811420023683E-3</v>
      </c>
    </row>
    <row r="708" spans="1:4" x14ac:dyDescent="0.3">
      <c r="A708" s="1">
        <v>45313</v>
      </c>
      <c r="B708" s="6">
        <v>2.4155536832763825E-3</v>
      </c>
      <c r="C708">
        <v>179</v>
      </c>
      <c r="D708">
        <f t="shared" si="11"/>
        <v>-3.7469082658467953E-3</v>
      </c>
    </row>
    <row r="709" spans="1:4" x14ac:dyDescent="0.3">
      <c r="A709" s="1">
        <v>45314</v>
      </c>
      <c r="B709" s="6">
        <v>2.0419788821935689E-3</v>
      </c>
      <c r="C709">
        <v>488</v>
      </c>
      <c r="D709">
        <f t="shared" si="11"/>
        <v>1.0155628468160819E-3</v>
      </c>
    </row>
    <row r="710" spans="1:4" x14ac:dyDescent="0.3">
      <c r="A710" s="1">
        <v>45315</v>
      </c>
      <c r="B710" s="6">
        <v>5.1898484627458242E-4</v>
      </c>
      <c r="C710">
        <v>961</v>
      </c>
      <c r="D710">
        <f t="shared" si="11"/>
        <v>1.3558400387042558E-2</v>
      </c>
    </row>
    <row r="711" spans="1:4" x14ac:dyDescent="0.3">
      <c r="A711" s="1">
        <v>45316</v>
      </c>
      <c r="B711" s="6">
        <v>4.7980534852688338E-3</v>
      </c>
      <c r="C711">
        <v>950</v>
      </c>
      <c r="D711">
        <f t="shared" si="11"/>
        <v>-9.6043801254645236E-4</v>
      </c>
    </row>
    <row r="712" spans="1:4" x14ac:dyDescent="0.3">
      <c r="A712" s="1">
        <v>45317</v>
      </c>
      <c r="B712" s="6">
        <v>-7.3616311718359179E-4</v>
      </c>
      <c r="C712">
        <v>795</v>
      </c>
      <c r="D712">
        <f t="shared" si="11"/>
        <v>-1.0716366500753058E-3</v>
      </c>
    </row>
    <row r="713" spans="1:4" x14ac:dyDescent="0.3">
      <c r="A713" s="1">
        <v>45320</v>
      </c>
      <c r="B713" s="6">
        <v>5.124536937107755E-3</v>
      </c>
      <c r="C713">
        <v>866</v>
      </c>
      <c r="D713">
        <f t="shared" si="11"/>
        <v>7.4561104187726547E-3</v>
      </c>
    </row>
    <row r="714" spans="1:4" x14ac:dyDescent="0.3">
      <c r="A714" s="1">
        <v>45321</v>
      </c>
      <c r="B714" s="6">
        <v>-4.0870209592249523E-3</v>
      </c>
      <c r="C714">
        <v>868</v>
      </c>
      <c r="D714">
        <f t="shared" si="11"/>
        <v>6.9224765704727371E-3</v>
      </c>
    </row>
    <row r="715" spans="1:4" x14ac:dyDescent="0.3">
      <c r="A715" s="1">
        <v>45322</v>
      </c>
      <c r="B715" s="6">
        <v>-9.5686244656936394E-3</v>
      </c>
      <c r="C715">
        <v>581</v>
      </c>
      <c r="D715">
        <f t="shared" si="11"/>
        <v>-2.7902463479066624E-3</v>
      </c>
    </row>
    <row r="716" spans="1:4" x14ac:dyDescent="0.3">
      <c r="A716" s="1">
        <v>45323</v>
      </c>
      <c r="B716" s="6">
        <v>1.0890879126113974E-2</v>
      </c>
      <c r="C716">
        <v>896</v>
      </c>
      <c r="D716">
        <f t="shared" si="11"/>
        <v>-3.3378744487829047E-3</v>
      </c>
    </row>
    <row r="717" spans="1:4" x14ac:dyDescent="0.3">
      <c r="A717" s="1">
        <v>45324</v>
      </c>
      <c r="B717" s="6">
        <v>2.3437043739405725E-2</v>
      </c>
      <c r="C717">
        <v>649</v>
      </c>
      <c r="D717">
        <f t="shared" si="11"/>
        <v>-8.5425014732480615E-3</v>
      </c>
    </row>
    <row r="718" spans="1:4" x14ac:dyDescent="0.3">
      <c r="A718" s="1">
        <v>45327</v>
      </c>
      <c r="B718" s="6">
        <v>-6.5162229125752128E-3</v>
      </c>
      <c r="C718">
        <v>799</v>
      </c>
      <c r="D718">
        <f t="shared" si="11"/>
        <v>6.326765478695354E-3</v>
      </c>
    </row>
    <row r="719" spans="1:4" x14ac:dyDescent="0.3">
      <c r="A719" s="1">
        <v>45328</v>
      </c>
      <c r="B719" s="6">
        <v>3.6241188278965577E-3</v>
      </c>
      <c r="C719">
        <v>308</v>
      </c>
      <c r="D719">
        <f t="shared" si="11"/>
        <v>5.9111390626589572E-3</v>
      </c>
    </row>
    <row r="720" spans="1:4" x14ac:dyDescent="0.3">
      <c r="A720" s="1">
        <v>45329</v>
      </c>
      <c r="B720" s="6">
        <v>3.5960930852640023E-3</v>
      </c>
      <c r="C720">
        <v>692</v>
      </c>
      <c r="D720">
        <f t="shared" si="11"/>
        <v>-6.4516410130528745E-4</v>
      </c>
    </row>
    <row r="721" spans="1:4" x14ac:dyDescent="0.3">
      <c r="A721" s="1">
        <v>45330</v>
      </c>
      <c r="B721" s="6">
        <v>-2.5470947584757715E-3</v>
      </c>
      <c r="C721">
        <v>231</v>
      </c>
      <c r="D721">
        <f t="shared" si="11"/>
        <v>9.6790388068730888E-4</v>
      </c>
    </row>
    <row r="722" spans="1:4" x14ac:dyDescent="0.3">
      <c r="A722" s="1">
        <v>45331</v>
      </c>
      <c r="B722" s="6">
        <v>3.5994455378770547E-3</v>
      </c>
      <c r="C722">
        <v>813</v>
      </c>
      <c r="D722">
        <f t="shared" si="11"/>
        <v>1.491735722795286E-3</v>
      </c>
    </row>
    <row r="723" spans="1:4" x14ac:dyDescent="0.3">
      <c r="A723" s="1">
        <v>45334</v>
      </c>
      <c r="B723" s="6">
        <v>-2.3077720289373695E-3</v>
      </c>
      <c r="C723">
        <v>143</v>
      </c>
      <c r="D723">
        <f t="shared" si="11"/>
        <v>-2.9077686242271936E-4</v>
      </c>
    </row>
    <row r="724" spans="1:4" x14ac:dyDescent="0.3">
      <c r="A724" s="1">
        <v>45335</v>
      </c>
      <c r="B724" s="6">
        <v>-1.2223691565845421E-2</v>
      </c>
      <c r="C724">
        <v>996</v>
      </c>
      <c r="D724">
        <f t="shared" si="11"/>
        <v>-6.508214572587814E-3</v>
      </c>
    </row>
    <row r="725" spans="1:4" x14ac:dyDescent="0.3">
      <c r="A725" s="1">
        <v>45336</v>
      </c>
      <c r="B725" s="6">
        <v>5.5340830549037972E-3</v>
      </c>
      <c r="C725">
        <v>836</v>
      </c>
      <c r="D725">
        <f t="shared" si="11"/>
        <v>8.4324771792387496E-3</v>
      </c>
    </row>
    <row r="726" spans="1:4" x14ac:dyDescent="0.3">
      <c r="A726" s="1">
        <v>45337</v>
      </c>
      <c r="B726" s="6">
        <v>5.1122132291569044E-3</v>
      </c>
      <c r="C726">
        <v>380</v>
      </c>
      <c r="D726">
        <f t="shared" si="11"/>
        <v>-1.2341120008193106E-2</v>
      </c>
    </row>
    <row r="727" spans="1:4" x14ac:dyDescent="0.3">
      <c r="A727" s="1">
        <v>45338</v>
      </c>
      <c r="B727" s="6">
        <v>-5.6624733991127441E-3</v>
      </c>
      <c r="C727">
        <v>681</v>
      </c>
      <c r="D727">
        <f t="shared" si="11"/>
        <v>7.1907477962064453E-3</v>
      </c>
    </row>
    <row r="728" spans="1:4" x14ac:dyDescent="0.3">
      <c r="A728" s="1">
        <v>45342</v>
      </c>
      <c r="B728" s="6">
        <v>-2.0048711478916669E-3</v>
      </c>
      <c r="C728">
        <v>797</v>
      </c>
      <c r="D728">
        <f t="shared" si="11"/>
        <v>7.5818024457519691E-4</v>
      </c>
    </row>
    <row r="729" spans="1:4" x14ac:dyDescent="0.3">
      <c r="A729" s="1">
        <v>45343</v>
      </c>
      <c r="B729" s="6">
        <v>2.1601926439718971E-3</v>
      </c>
      <c r="C729">
        <v>139</v>
      </c>
      <c r="D729">
        <f t="shared" si="11"/>
        <v>5.527406057558657E-3</v>
      </c>
    </row>
    <row r="730" spans="1:4" x14ac:dyDescent="0.3">
      <c r="A730" s="1">
        <v>45344</v>
      </c>
      <c r="B730" s="6">
        <v>1.2301368227664318E-2</v>
      </c>
      <c r="C730">
        <v>339</v>
      </c>
      <c r="D730">
        <f t="shared" si="11"/>
        <v>2.1386934925950757E-2</v>
      </c>
    </row>
    <row r="731" spans="1:4" x14ac:dyDescent="0.3">
      <c r="A731" s="1">
        <v>45345</v>
      </c>
      <c r="B731" s="6">
        <v>-3.3682409809767961E-4</v>
      </c>
      <c r="C731">
        <v>509</v>
      </c>
      <c r="D731">
        <f t="shared" si="11"/>
        <v>4.3925936166641271E-3</v>
      </c>
    </row>
    <row r="732" spans="1:4" x14ac:dyDescent="0.3">
      <c r="A732" s="1">
        <v>45348</v>
      </c>
      <c r="B732" s="6">
        <v>-3.8100939114516469E-3</v>
      </c>
      <c r="C732">
        <v>103</v>
      </c>
      <c r="D732">
        <f t="shared" si="11"/>
        <v>-1.1904676880097596E-3</v>
      </c>
    </row>
    <row r="733" spans="1:4" x14ac:dyDescent="0.3">
      <c r="A733" s="1">
        <v>45349</v>
      </c>
      <c r="B733" s="6">
        <v>1.16147065698569E-3</v>
      </c>
      <c r="C733">
        <v>833</v>
      </c>
      <c r="D733">
        <f t="shared" si="11"/>
        <v>3.1228066147593841E-3</v>
      </c>
    </row>
    <row r="734" spans="1:4" x14ac:dyDescent="0.3">
      <c r="A734" s="1">
        <v>45350</v>
      </c>
      <c r="B734" s="6">
        <v>-7.0362501000423229E-4</v>
      </c>
      <c r="C734">
        <v>976</v>
      </c>
      <c r="D734">
        <f t="shared" si="11"/>
        <v>-3.764624458116728E-3</v>
      </c>
    </row>
    <row r="735" spans="1:4" x14ac:dyDescent="0.3">
      <c r="A735" s="1">
        <v>45351</v>
      </c>
      <c r="B735" s="6">
        <v>4.3084617352820631E-3</v>
      </c>
      <c r="C735">
        <v>306</v>
      </c>
      <c r="D735">
        <f t="shared" si="11"/>
        <v>2.1409209784365585E-2</v>
      </c>
    </row>
    <row r="736" spans="1:4" x14ac:dyDescent="0.3">
      <c r="A736" s="1">
        <v>45352</v>
      </c>
      <c r="B736" s="6">
        <v>3.9929358628312955E-3</v>
      </c>
      <c r="C736">
        <v>326</v>
      </c>
      <c r="D736">
        <f t="shared" si="11"/>
        <v>1.5576285942557645E-2</v>
      </c>
    </row>
    <row r="737" spans="1:4" x14ac:dyDescent="0.3">
      <c r="A737" s="1">
        <v>45355</v>
      </c>
      <c r="B737" s="6">
        <v>-7.5460907582242552E-3</v>
      </c>
      <c r="C737">
        <v>100</v>
      </c>
      <c r="D737">
        <f t="shared" si="11"/>
        <v>4.1936287441801745E-3</v>
      </c>
    </row>
    <row r="738" spans="1:4" x14ac:dyDescent="0.3">
      <c r="A738" s="1">
        <v>45356</v>
      </c>
      <c r="B738" s="6">
        <v>-7.3141332407169381E-3</v>
      </c>
      <c r="C738">
        <v>697</v>
      </c>
      <c r="D738">
        <f t="shared" si="11"/>
        <v>3.3589179707005606E-4</v>
      </c>
    </row>
    <row r="739" spans="1:4" x14ac:dyDescent="0.3">
      <c r="A739" s="1">
        <v>45357</v>
      </c>
      <c r="B739" s="6">
        <v>6.9936998718997162E-4</v>
      </c>
      <c r="C739">
        <v>49</v>
      </c>
      <c r="D739">
        <f t="shared" si="11"/>
        <v>1.3404064006037088E-3</v>
      </c>
    </row>
    <row r="740" spans="1:4" x14ac:dyDescent="0.3">
      <c r="A740" s="1">
        <v>45358</v>
      </c>
      <c r="B740" s="6">
        <v>5.6843566467291344E-3</v>
      </c>
      <c r="C740">
        <v>786</v>
      </c>
      <c r="D740">
        <f t="shared" si="11"/>
        <v>4.1147520691504555E-3</v>
      </c>
    </row>
    <row r="741" spans="1:4" x14ac:dyDescent="0.3">
      <c r="A741" s="1">
        <v>45359</v>
      </c>
      <c r="B741" s="6">
        <v>1.0183918845149357E-3</v>
      </c>
      <c r="C741">
        <v>902</v>
      </c>
      <c r="D741">
        <f t="shared" si="11"/>
        <v>2.5999315045259716E-3</v>
      </c>
    </row>
    <row r="742" spans="1:4" x14ac:dyDescent="0.3">
      <c r="A742" s="1">
        <v>45362</v>
      </c>
      <c r="B742" s="6">
        <v>-3.5763393778656827E-3</v>
      </c>
      <c r="C742">
        <v>739</v>
      </c>
      <c r="D742">
        <f t="shared" si="11"/>
        <v>5.6843566467291344E-3</v>
      </c>
    </row>
    <row r="743" spans="1:4" x14ac:dyDescent="0.3">
      <c r="A743" s="1">
        <v>45363</v>
      </c>
      <c r="B743" s="6">
        <v>5.8080899047476273E-3</v>
      </c>
      <c r="C743">
        <v>865</v>
      </c>
      <c r="D743">
        <f t="shared" si="11"/>
        <v>-1.0885327804961988E-2</v>
      </c>
    </row>
    <row r="744" spans="1:4" x14ac:dyDescent="0.3">
      <c r="A744" s="1">
        <v>45364</v>
      </c>
      <c r="B744" s="6">
        <v>-1.8528996342583978E-3</v>
      </c>
      <c r="C744">
        <v>713</v>
      </c>
      <c r="D744">
        <f t="shared" si="11"/>
        <v>-4.0870209592249523E-3</v>
      </c>
    </row>
    <row r="745" spans="1:4" x14ac:dyDescent="0.3">
      <c r="A745" s="1">
        <v>45365</v>
      </c>
      <c r="B745" s="6">
        <v>1.5326906808808567E-5</v>
      </c>
      <c r="C745">
        <v>856</v>
      </c>
      <c r="D745">
        <f t="shared" si="11"/>
        <v>5.9228828724710528E-3</v>
      </c>
    </row>
    <row r="746" spans="1:4" x14ac:dyDescent="0.3">
      <c r="A746" s="1">
        <v>45366</v>
      </c>
      <c r="B746" s="6">
        <v>-5.5697208256440785E-3</v>
      </c>
      <c r="C746">
        <v>521</v>
      </c>
      <c r="D746">
        <f t="shared" si="11"/>
        <v>-8.2465976446320505E-3</v>
      </c>
    </row>
    <row r="747" spans="1:4" x14ac:dyDescent="0.3">
      <c r="A747" s="1">
        <v>45369</v>
      </c>
      <c r="B747" s="6">
        <v>4.192024988915511E-3</v>
      </c>
      <c r="C747">
        <v>852</v>
      </c>
      <c r="D747">
        <f t="shared" si="11"/>
        <v>2.3542373065231085E-3</v>
      </c>
    </row>
    <row r="748" spans="1:4" x14ac:dyDescent="0.3">
      <c r="A748" s="1">
        <v>45370</v>
      </c>
      <c r="B748" s="6">
        <v>5.4094797072197576E-3</v>
      </c>
      <c r="C748">
        <v>167</v>
      </c>
      <c r="D748">
        <f t="shared" si="11"/>
        <v>2.5169658541531015E-3</v>
      </c>
    </row>
    <row r="749" spans="1:4" x14ac:dyDescent="0.3">
      <c r="A749" s="1">
        <v>45371</v>
      </c>
      <c r="B749" s="6">
        <v>8.4069634155614203E-3</v>
      </c>
      <c r="C749">
        <v>126</v>
      </c>
      <c r="D749">
        <f t="shared" si="11"/>
        <v>-1.5037868197482001E-2</v>
      </c>
    </row>
    <row r="750" spans="1:4" x14ac:dyDescent="0.3">
      <c r="A750" s="1">
        <v>45372</v>
      </c>
      <c r="B750" s="6">
        <v>-7.2211910830329712E-3</v>
      </c>
      <c r="C750">
        <v>300</v>
      </c>
      <c r="D750">
        <f t="shared" si="11"/>
        <v>6.0799772322268223E-3</v>
      </c>
    </row>
    <row r="751" spans="1:4" x14ac:dyDescent="0.3">
      <c r="A751" s="1">
        <v>45373</v>
      </c>
      <c r="B751" s="6">
        <v>2.5892615995152532E-3</v>
      </c>
      <c r="C751">
        <v>704</v>
      </c>
      <c r="D751">
        <f t="shared" si="11"/>
        <v>-4.2784779097643222E-3</v>
      </c>
    </row>
    <row r="752" spans="1:4" x14ac:dyDescent="0.3">
      <c r="A752" s="1">
        <v>45376</v>
      </c>
      <c r="B752" s="6">
        <v>-3.39556403038187E-3</v>
      </c>
      <c r="C752">
        <v>671</v>
      </c>
      <c r="D752">
        <f t="shared" si="11"/>
        <v>2.9739695489319584E-3</v>
      </c>
    </row>
    <row r="753" spans="1:4" x14ac:dyDescent="0.3">
      <c r="A753" s="1">
        <v>45377</v>
      </c>
      <c r="B753" s="6">
        <v>-3.8027627761128943E-3</v>
      </c>
      <c r="C753">
        <v>629</v>
      </c>
      <c r="D753">
        <f t="shared" si="11"/>
        <v>3.2581379053639682E-3</v>
      </c>
    </row>
    <row r="754" spans="1:4" x14ac:dyDescent="0.3">
      <c r="A754" s="1">
        <v>45378</v>
      </c>
      <c r="B754" s="6">
        <v>9.3061121425243448E-3</v>
      </c>
      <c r="C754">
        <v>785</v>
      </c>
      <c r="D754">
        <f t="shared" si="11"/>
        <v>2.1564101161932344E-3</v>
      </c>
    </row>
    <row r="755" spans="1:4" x14ac:dyDescent="0.3">
      <c r="A755" s="1">
        <v>45379</v>
      </c>
      <c r="B755" s="6">
        <v>-3.1821183274213577E-3</v>
      </c>
      <c r="C755">
        <v>86</v>
      </c>
      <c r="D755">
        <f t="shared" si="11"/>
        <v>-1.0574332146111433E-3</v>
      </c>
    </row>
    <row r="756" spans="1:4" x14ac:dyDescent="0.3">
      <c r="A756" s="1">
        <v>45383</v>
      </c>
      <c r="B756" s="6">
        <v>-3.7266545941496677E-3</v>
      </c>
      <c r="C756">
        <v>341</v>
      </c>
      <c r="D756">
        <f t="shared" si="11"/>
        <v>-6.2151222828168654E-3</v>
      </c>
    </row>
    <row r="757" spans="1:4" x14ac:dyDescent="0.3">
      <c r="A757" s="1">
        <v>45384</v>
      </c>
      <c r="B757" s="6">
        <v>-9.6565274017434391E-4</v>
      </c>
      <c r="C757">
        <v>539</v>
      </c>
      <c r="D757">
        <f t="shared" si="11"/>
        <v>-3.1805834239542665E-3</v>
      </c>
    </row>
    <row r="758" spans="1:4" x14ac:dyDescent="0.3">
      <c r="A758" s="1">
        <v>45385</v>
      </c>
      <c r="B758" s="6">
        <v>3.441912816363257E-3</v>
      </c>
      <c r="C758">
        <v>810</v>
      </c>
      <c r="D758">
        <f t="shared" si="11"/>
        <v>-2.4079135706237759E-3</v>
      </c>
    </row>
    <row r="759" spans="1:4" x14ac:dyDescent="0.3">
      <c r="A759" s="1">
        <v>45386</v>
      </c>
      <c r="B759" s="6">
        <v>-2.0205227880117031E-3</v>
      </c>
      <c r="C759">
        <v>641</v>
      </c>
      <c r="D759">
        <f t="shared" si="11"/>
        <v>3.222586493767496E-3</v>
      </c>
    </row>
    <row r="760" spans="1:4" x14ac:dyDescent="0.3">
      <c r="A760" s="1">
        <v>45387</v>
      </c>
      <c r="B760" s="6">
        <v>7.1572504432956385E-3</v>
      </c>
      <c r="C760">
        <v>957</v>
      </c>
      <c r="D760">
        <f t="shared" si="11"/>
        <v>-6.5737128855322354E-4</v>
      </c>
    </row>
    <row r="761" spans="1:4" x14ac:dyDescent="0.3">
      <c r="A761" s="1">
        <v>45390</v>
      </c>
      <c r="B761" s="6">
        <v>-2.9912511892374628E-3</v>
      </c>
      <c r="C761">
        <v>221</v>
      </c>
      <c r="D761">
        <f t="shared" si="11"/>
        <v>-1.1909829895087258E-2</v>
      </c>
    </row>
    <row r="762" spans="1:4" x14ac:dyDescent="0.3">
      <c r="A762" s="1">
        <v>45391</v>
      </c>
      <c r="B762" s="6">
        <v>3.1591645835382627E-3</v>
      </c>
      <c r="C762">
        <v>945</v>
      </c>
      <c r="D762">
        <f t="shared" si="11"/>
        <v>-3.1272889635506397E-3</v>
      </c>
    </row>
    <row r="763" spans="1:4" x14ac:dyDescent="0.3">
      <c r="A763" s="1">
        <v>45392</v>
      </c>
      <c r="B763" s="6">
        <v>-7.9382324219437073E-3</v>
      </c>
      <c r="C763">
        <v>300</v>
      </c>
      <c r="D763">
        <f t="shared" si="11"/>
        <v>6.0799772322268223E-3</v>
      </c>
    </row>
    <row r="764" spans="1:4" x14ac:dyDescent="0.3">
      <c r="A764" s="1">
        <v>45393</v>
      </c>
      <c r="B764" s="6">
        <v>1.1343598794395749E-2</v>
      </c>
      <c r="C764">
        <v>600</v>
      </c>
      <c r="D764">
        <f t="shared" si="11"/>
        <v>-7.3743512657194364E-3</v>
      </c>
    </row>
    <row r="765" spans="1:4" x14ac:dyDescent="0.3">
      <c r="A765" s="1">
        <v>45394</v>
      </c>
      <c r="B765" s="6">
        <v>-5.6295459874370988E-3</v>
      </c>
      <c r="C765">
        <v>315</v>
      </c>
      <c r="D765">
        <f t="shared" si="11"/>
        <v>6.9869057245038092E-3</v>
      </c>
    </row>
    <row r="766" spans="1:4" x14ac:dyDescent="0.3">
      <c r="A766" s="1">
        <v>45397</v>
      </c>
      <c r="B766" s="6">
        <v>-1.1657191701929253E-2</v>
      </c>
      <c r="C766">
        <v>223</v>
      </c>
      <c r="D766">
        <f t="shared" si="11"/>
        <v>7.9276009840172114E-3</v>
      </c>
    </row>
    <row r="767" spans="1:4" x14ac:dyDescent="0.3">
      <c r="A767" s="1">
        <v>45398</v>
      </c>
      <c r="B767" s="6">
        <v>-7.2616499226641415E-3</v>
      </c>
      <c r="C767">
        <v>807</v>
      </c>
      <c r="D767">
        <f t="shared" si="11"/>
        <v>3.7672655088922809E-4</v>
      </c>
    </row>
    <row r="768" spans="1:4" x14ac:dyDescent="0.3">
      <c r="A768" s="1">
        <v>45399</v>
      </c>
      <c r="B768" s="6">
        <v>-2.5448662282038011E-3</v>
      </c>
      <c r="C768">
        <v>216</v>
      </c>
      <c r="D768">
        <f t="shared" si="11"/>
        <v>1.5803269050944171E-2</v>
      </c>
    </row>
    <row r="769" spans="1:4" x14ac:dyDescent="0.3">
      <c r="A769" s="1">
        <v>45400</v>
      </c>
      <c r="B769" s="6">
        <v>-1.5666135531393996E-3</v>
      </c>
      <c r="C769">
        <v>821</v>
      </c>
      <c r="D769">
        <f t="shared" si="11"/>
        <v>1.2889851048164825E-2</v>
      </c>
    </row>
    <row r="770" spans="1:4" x14ac:dyDescent="0.3">
      <c r="A770" s="1">
        <v>45401</v>
      </c>
      <c r="B770" s="6">
        <v>-6.8197376061534618E-3</v>
      </c>
      <c r="C770">
        <v>99</v>
      </c>
      <c r="D770">
        <f t="shared" si="11"/>
        <v>-4.8315574005203124E-4</v>
      </c>
    </row>
    <row r="771" spans="1:4" x14ac:dyDescent="0.3">
      <c r="A771" s="1">
        <v>45404</v>
      </c>
      <c r="B771" s="6">
        <v>5.4510982073910953E-3</v>
      </c>
      <c r="C771">
        <v>306</v>
      </c>
      <c r="D771">
        <f t="shared" ref="D771:D834" si="12">INDEX($B$2:$B$1004,C771)</f>
        <v>2.1409209784365585E-2</v>
      </c>
    </row>
    <row r="772" spans="1:4" x14ac:dyDescent="0.3">
      <c r="A772" s="1">
        <v>45405</v>
      </c>
      <c r="B772" s="6">
        <v>7.4563868010929964E-3</v>
      </c>
      <c r="C772">
        <v>245</v>
      </c>
      <c r="D772">
        <f t="shared" si="12"/>
        <v>1.2085465333907381E-2</v>
      </c>
    </row>
    <row r="773" spans="1:4" x14ac:dyDescent="0.3">
      <c r="A773" s="1">
        <v>45406</v>
      </c>
      <c r="B773" s="6">
        <v>-1.0774352762130076E-3</v>
      </c>
      <c r="C773">
        <v>212</v>
      </c>
      <c r="D773">
        <f t="shared" si="12"/>
        <v>1.6058143799398662E-2</v>
      </c>
    </row>
    <row r="774" spans="1:4" x14ac:dyDescent="0.3">
      <c r="A774" s="1">
        <v>45407</v>
      </c>
      <c r="B774" s="6">
        <v>-1.1507251346590398E-2</v>
      </c>
      <c r="C774">
        <v>659</v>
      </c>
      <c r="D774">
        <f t="shared" si="12"/>
        <v>-6.6819462843400821E-3</v>
      </c>
    </row>
    <row r="775" spans="1:4" x14ac:dyDescent="0.3">
      <c r="A775" s="1">
        <v>45408</v>
      </c>
      <c r="B775" s="6">
        <v>4.2049311831243927E-3</v>
      </c>
      <c r="C775">
        <v>731</v>
      </c>
      <c r="D775">
        <f t="shared" si="12"/>
        <v>-3.8100939114516469E-3</v>
      </c>
    </row>
    <row r="776" spans="1:4" x14ac:dyDescent="0.3">
      <c r="A776" s="1">
        <v>45411</v>
      </c>
      <c r="B776" s="6">
        <v>6.35709091283278E-3</v>
      </c>
      <c r="C776">
        <v>503</v>
      </c>
      <c r="D776">
        <f t="shared" si="12"/>
        <v>1.280390801009146E-2</v>
      </c>
    </row>
    <row r="777" spans="1:4" x14ac:dyDescent="0.3">
      <c r="A777" s="1">
        <v>45412</v>
      </c>
      <c r="B777" s="6">
        <v>-1.2499432135309909E-2</v>
      </c>
      <c r="C777">
        <v>148</v>
      </c>
      <c r="D777">
        <f t="shared" si="12"/>
        <v>9.3157839261294607E-3</v>
      </c>
    </row>
    <row r="778" spans="1:4" x14ac:dyDescent="0.3">
      <c r="A778" s="1">
        <v>45413</v>
      </c>
      <c r="B778" s="6">
        <v>5.9744316125500511E-3</v>
      </c>
      <c r="C778">
        <v>777</v>
      </c>
      <c r="D778">
        <f t="shared" si="12"/>
        <v>5.9744316125500511E-3</v>
      </c>
    </row>
    <row r="779" spans="1:4" x14ac:dyDescent="0.3">
      <c r="A779" s="1">
        <v>45414</v>
      </c>
      <c r="B779" s="6">
        <v>1.0644681521044034E-2</v>
      </c>
      <c r="C779">
        <v>421</v>
      </c>
      <c r="D779">
        <f t="shared" si="12"/>
        <v>-6.3476495208136269E-3</v>
      </c>
    </row>
    <row r="780" spans="1:4" x14ac:dyDescent="0.3">
      <c r="A780" s="1">
        <v>45415</v>
      </c>
      <c r="B780" s="6">
        <v>1.8128620781553272E-2</v>
      </c>
      <c r="C780">
        <v>338</v>
      </c>
      <c r="D780">
        <f t="shared" si="12"/>
        <v>-8.8002153513670051E-3</v>
      </c>
    </row>
    <row r="781" spans="1:4" x14ac:dyDescent="0.3">
      <c r="A781" s="1">
        <v>45418</v>
      </c>
      <c r="B781" s="6">
        <v>3.8298020116706547E-3</v>
      </c>
      <c r="C781">
        <v>393</v>
      </c>
      <c r="D781">
        <f t="shared" si="12"/>
        <v>-5.6059049586246589E-3</v>
      </c>
    </row>
    <row r="782" spans="1:4" x14ac:dyDescent="0.3">
      <c r="A782" s="1">
        <v>45419</v>
      </c>
      <c r="B782" s="6">
        <v>2.400770149078964E-3</v>
      </c>
      <c r="C782">
        <v>334</v>
      </c>
      <c r="D782">
        <f t="shared" si="12"/>
        <v>2.3797083589153785E-2</v>
      </c>
    </row>
    <row r="783" spans="1:4" x14ac:dyDescent="0.3">
      <c r="A783" s="1">
        <v>45420</v>
      </c>
      <c r="B783" s="6">
        <v>8.6984464095245999E-4</v>
      </c>
      <c r="C783">
        <v>33</v>
      </c>
      <c r="D783">
        <f t="shared" si="12"/>
        <v>2.4477637029833056E-4</v>
      </c>
    </row>
    <row r="784" spans="1:4" x14ac:dyDescent="0.3">
      <c r="A784" s="1">
        <v>45421</v>
      </c>
      <c r="B784" s="6">
        <v>6.3051339067795326E-3</v>
      </c>
      <c r="C784">
        <v>531</v>
      </c>
      <c r="D784">
        <f t="shared" si="12"/>
        <v>-2.283661071941721E-3</v>
      </c>
    </row>
    <row r="785" spans="1:4" x14ac:dyDescent="0.3">
      <c r="A785" s="1">
        <v>45422</v>
      </c>
      <c r="B785" s="6">
        <v>-3.4202512675507394E-3</v>
      </c>
      <c r="C785">
        <v>46</v>
      </c>
      <c r="D785">
        <f t="shared" si="12"/>
        <v>8.5593513023825268E-3</v>
      </c>
    </row>
    <row r="786" spans="1:4" x14ac:dyDescent="0.3">
      <c r="A786" s="1">
        <v>45425</v>
      </c>
      <c r="B786" s="6">
        <v>2.1564101161932344E-3</v>
      </c>
      <c r="C786">
        <v>523</v>
      </c>
      <c r="D786">
        <f t="shared" si="12"/>
        <v>2.5112756151765118E-2</v>
      </c>
    </row>
    <row r="787" spans="1:4" x14ac:dyDescent="0.3">
      <c r="A787" s="1">
        <v>45426</v>
      </c>
      <c r="B787" s="6">
        <v>4.1147520691504555E-3</v>
      </c>
      <c r="C787">
        <v>155</v>
      </c>
      <c r="D787">
        <f t="shared" si="12"/>
        <v>-3.0403721415591545E-3</v>
      </c>
    </row>
    <row r="788" spans="1:4" x14ac:dyDescent="0.3">
      <c r="A788" s="1">
        <v>45427</v>
      </c>
      <c r="B788" s="6">
        <v>7.2947920378041708E-3</v>
      </c>
      <c r="C788">
        <v>401</v>
      </c>
      <c r="D788">
        <f t="shared" si="12"/>
        <v>-1.3410436308368632E-2</v>
      </c>
    </row>
    <row r="789" spans="1:4" x14ac:dyDescent="0.3">
      <c r="A789" s="1">
        <v>45428</v>
      </c>
      <c r="B789" s="6">
        <v>-3.6744133833289082E-3</v>
      </c>
      <c r="C789">
        <v>584</v>
      </c>
      <c r="D789">
        <f t="shared" si="12"/>
        <v>3.4144369185085104E-3</v>
      </c>
    </row>
    <row r="790" spans="1:4" x14ac:dyDescent="0.3">
      <c r="A790" s="1">
        <v>45429</v>
      </c>
      <c r="B790" s="6">
        <v>6.2338366814661858E-4</v>
      </c>
      <c r="C790">
        <v>313</v>
      </c>
      <c r="D790">
        <f t="shared" si="12"/>
        <v>-6.7296378305369779E-3</v>
      </c>
    </row>
    <row r="791" spans="1:4" x14ac:dyDescent="0.3">
      <c r="A791" s="1">
        <v>45432</v>
      </c>
      <c r="B791" s="6">
        <v>-3.3255374801142348E-3</v>
      </c>
      <c r="C791">
        <v>798</v>
      </c>
      <c r="D791">
        <f t="shared" si="12"/>
        <v>3.3504198205856301E-3</v>
      </c>
    </row>
    <row r="792" spans="1:4" x14ac:dyDescent="0.3">
      <c r="A792" s="1">
        <v>45433</v>
      </c>
      <c r="B792" s="6">
        <v>1.6193361450972871E-3</v>
      </c>
      <c r="C792">
        <v>30</v>
      </c>
      <c r="D792">
        <f t="shared" si="12"/>
        <v>-1.2448358504072079E-2</v>
      </c>
    </row>
    <row r="793" spans="1:4" x14ac:dyDescent="0.3">
      <c r="A793" s="1">
        <v>45434</v>
      </c>
      <c r="B793" s="6">
        <v>-2.1909520322719749E-3</v>
      </c>
      <c r="C793">
        <v>204</v>
      </c>
      <c r="D793">
        <f t="shared" si="12"/>
        <v>-5.9358216359102801E-3</v>
      </c>
    </row>
    <row r="794" spans="1:4" x14ac:dyDescent="0.3">
      <c r="A794" s="1">
        <v>45435</v>
      </c>
      <c r="B794" s="6">
        <v>-1.0137698371480345E-2</v>
      </c>
      <c r="C794">
        <v>92</v>
      </c>
      <c r="D794">
        <f t="shared" si="12"/>
        <v>-1.0778009291367717E-3</v>
      </c>
    </row>
    <row r="795" spans="1:4" x14ac:dyDescent="0.3">
      <c r="A795" s="1">
        <v>45436</v>
      </c>
      <c r="B795" s="6">
        <v>6.9174005532721137E-3</v>
      </c>
      <c r="C795">
        <v>699</v>
      </c>
      <c r="D795">
        <f t="shared" si="12"/>
        <v>-1.5824613588180365E-4</v>
      </c>
    </row>
    <row r="796" spans="1:4" x14ac:dyDescent="0.3">
      <c r="A796" s="1">
        <v>45440</v>
      </c>
      <c r="B796" s="6">
        <v>-1.0716366500753058E-3</v>
      </c>
      <c r="C796">
        <v>665</v>
      </c>
      <c r="D796">
        <f t="shared" si="12"/>
        <v>4.3371407856973585E-3</v>
      </c>
    </row>
    <row r="797" spans="1:4" x14ac:dyDescent="0.3">
      <c r="A797" s="1">
        <v>45441</v>
      </c>
      <c r="B797" s="6">
        <v>-3.5117414713005208E-3</v>
      </c>
      <c r="C797">
        <v>778</v>
      </c>
      <c r="D797">
        <f t="shared" si="12"/>
        <v>1.0644681521044034E-2</v>
      </c>
    </row>
    <row r="798" spans="1:4" x14ac:dyDescent="0.3">
      <c r="A798" s="1">
        <v>45442</v>
      </c>
      <c r="B798" s="6">
        <v>7.5818024457519691E-4</v>
      </c>
      <c r="C798">
        <v>738</v>
      </c>
      <c r="D798">
        <f t="shared" si="12"/>
        <v>6.9936998718997162E-4</v>
      </c>
    </row>
    <row r="799" spans="1:4" x14ac:dyDescent="0.3">
      <c r="A799" s="1">
        <v>45443</v>
      </c>
      <c r="B799" s="6">
        <v>3.3504198205856301E-3</v>
      </c>
      <c r="C799">
        <v>220</v>
      </c>
      <c r="D799">
        <f t="shared" si="12"/>
        <v>-1.3433693282086195E-2</v>
      </c>
    </row>
    <row r="800" spans="1:4" x14ac:dyDescent="0.3">
      <c r="A800" s="1">
        <v>45446</v>
      </c>
      <c r="B800" s="6">
        <v>6.326765478695354E-3</v>
      </c>
      <c r="C800">
        <v>467</v>
      </c>
      <c r="D800">
        <f t="shared" si="12"/>
        <v>-8.1315152141296816E-3</v>
      </c>
    </row>
    <row r="801" spans="1:4" x14ac:dyDescent="0.3">
      <c r="A801" s="1">
        <v>45447</v>
      </c>
      <c r="B801" s="6">
        <v>1.6547243985017455E-3</v>
      </c>
      <c r="C801">
        <v>584</v>
      </c>
      <c r="D801">
        <f t="shared" si="12"/>
        <v>3.4144369185085104E-3</v>
      </c>
    </row>
    <row r="802" spans="1:4" x14ac:dyDescent="0.3">
      <c r="A802" s="1">
        <v>45448</v>
      </c>
      <c r="B802" s="6">
        <v>7.341426246368978E-3</v>
      </c>
      <c r="C802">
        <v>895</v>
      </c>
      <c r="D802">
        <f t="shared" si="12"/>
        <v>4.4910606185063554E-3</v>
      </c>
    </row>
    <row r="803" spans="1:4" x14ac:dyDescent="0.3">
      <c r="A803" s="1">
        <v>45449</v>
      </c>
      <c r="B803" s="6">
        <v>1.1906195520958577E-3</v>
      </c>
      <c r="C803">
        <v>285</v>
      </c>
      <c r="D803">
        <f t="shared" si="12"/>
        <v>-3.5650780791079625E-3</v>
      </c>
    </row>
    <row r="804" spans="1:4" x14ac:dyDescent="0.3">
      <c r="A804" s="1">
        <v>45450</v>
      </c>
      <c r="B804" s="6">
        <v>-9.9931391606044749E-4</v>
      </c>
      <c r="C804">
        <v>109</v>
      </c>
      <c r="D804">
        <f t="shared" si="12"/>
        <v>1.3703639801192001E-3</v>
      </c>
    </row>
    <row r="805" spans="1:4" x14ac:dyDescent="0.3">
      <c r="A805" s="1">
        <v>45453</v>
      </c>
      <c r="B805" s="6">
        <v>-6.7915002366900111E-4</v>
      </c>
      <c r="C805">
        <v>969</v>
      </c>
      <c r="D805">
        <f t="shared" si="12"/>
        <v>3.4321702656936728E-3</v>
      </c>
    </row>
    <row r="806" spans="1:4" x14ac:dyDescent="0.3">
      <c r="A806" s="1">
        <v>45454</v>
      </c>
      <c r="B806" s="6">
        <v>1.5908786010081312E-2</v>
      </c>
      <c r="C806">
        <v>843</v>
      </c>
      <c r="D806">
        <f t="shared" si="12"/>
        <v>9.6553109183991149E-4</v>
      </c>
    </row>
    <row r="807" spans="1:4" x14ac:dyDescent="0.3">
      <c r="A807" s="1">
        <v>45455</v>
      </c>
      <c r="B807" s="6">
        <v>6.2641012754655152E-3</v>
      </c>
      <c r="C807">
        <v>14</v>
      </c>
      <c r="D807">
        <f t="shared" si="12"/>
        <v>-4.7112775388425867E-3</v>
      </c>
    </row>
    <row r="808" spans="1:4" x14ac:dyDescent="0.3">
      <c r="A808" s="1">
        <v>45456</v>
      </c>
      <c r="B808" s="6">
        <v>3.7672655088922809E-4</v>
      </c>
      <c r="C808">
        <v>392</v>
      </c>
      <c r="D808">
        <f t="shared" si="12"/>
        <v>7.3997662768410157E-3</v>
      </c>
    </row>
    <row r="809" spans="1:4" x14ac:dyDescent="0.3">
      <c r="A809" s="1">
        <v>45457</v>
      </c>
      <c r="B809" s="6">
        <v>-1.6096627898727861E-3</v>
      </c>
      <c r="C809">
        <v>344</v>
      </c>
      <c r="D809">
        <f t="shared" si="12"/>
        <v>1.9825990582189656E-2</v>
      </c>
    </row>
    <row r="810" spans="1:4" x14ac:dyDescent="0.3">
      <c r="A810" s="1">
        <v>45460</v>
      </c>
      <c r="B810" s="6">
        <v>3.7132714515481302E-3</v>
      </c>
      <c r="C810">
        <v>983</v>
      </c>
      <c r="D810">
        <f t="shared" si="12"/>
        <v>-9.0248280270990699E-3</v>
      </c>
    </row>
    <row r="811" spans="1:4" x14ac:dyDescent="0.3">
      <c r="A811" s="1">
        <v>45461</v>
      </c>
      <c r="B811" s="6">
        <v>-2.4079135706237759E-3</v>
      </c>
      <c r="C811">
        <v>433</v>
      </c>
      <c r="D811">
        <f t="shared" si="12"/>
        <v>-2.1609293271738762E-2</v>
      </c>
    </row>
    <row r="812" spans="1:4" x14ac:dyDescent="0.3">
      <c r="A812" s="1">
        <v>45463</v>
      </c>
      <c r="B812" s="6">
        <v>-9.3848603444994256E-4</v>
      </c>
      <c r="C812">
        <v>730</v>
      </c>
      <c r="D812">
        <f t="shared" si="12"/>
        <v>-3.3682409809767961E-4</v>
      </c>
    </row>
    <row r="813" spans="1:4" x14ac:dyDescent="0.3">
      <c r="A813" s="1">
        <v>45464</v>
      </c>
      <c r="B813" s="6">
        <v>-1.5838826444195795E-3</v>
      </c>
      <c r="C813">
        <v>184</v>
      </c>
      <c r="D813">
        <f t="shared" si="12"/>
        <v>-8.9030232440737364E-3</v>
      </c>
    </row>
    <row r="814" spans="1:4" x14ac:dyDescent="0.3">
      <c r="A814" s="1">
        <v>45467</v>
      </c>
      <c r="B814" s="6">
        <v>1.491735722795286E-3</v>
      </c>
      <c r="C814">
        <v>381</v>
      </c>
      <c r="D814">
        <f t="shared" si="12"/>
        <v>2.0599092544494917E-2</v>
      </c>
    </row>
    <row r="815" spans="1:4" x14ac:dyDescent="0.3">
      <c r="A815" s="1">
        <v>45468</v>
      </c>
      <c r="B815" s="6">
        <v>3.0195743362266278E-3</v>
      </c>
      <c r="C815">
        <v>989</v>
      </c>
      <c r="D815">
        <f t="shared" si="12"/>
        <v>2.4255294161816873E-3</v>
      </c>
    </row>
    <row r="816" spans="1:4" x14ac:dyDescent="0.3">
      <c r="A816" s="1">
        <v>45469</v>
      </c>
      <c r="B816" s="6">
        <v>7.9387920249672558E-3</v>
      </c>
      <c r="C816">
        <v>848</v>
      </c>
      <c r="D816">
        <f t="shared" si="12"/>
        <v>1.0510080342834889E-2</v>
      </c>
    </row>
    <row r="817" spans="1:4" x14ac:dyDescent="0.3">
      <c r="A817" s="1">
        <v>45470</v>
      </c>
      <c r="B817" s="6">
        <v>6.150346837603929E-3</v>
      </c>
      <c r="C817">
        <v>473</v>
      </c>
      <c r="D817">
        <f t="shared" si="12"/>
        <v>-2.3806856447325464E-3</v>
      </c>
    </row>
    <row r="818" spans="1:4" x14ac:dyDescent="0.3">
      <c r="A818" s="1">
        <v>45471</v>
      </c>
      <c r="B818" s="6">
        <v>-1.0872570044749327E-2</v>
      </c>
      <c r="C818">
        <v>2</v>
      </c>
      <c r="D818">
        <f t="shared" si="12"/>
        <v>8.7134422033371163E-3</v>
      </c>
    </row>
    <row r="819" spans="1:4" x14ac:dyDescent="0.3">
      <c r="A819" s="1">
        <v>45474</v>
      </c>
      <c r="B819" s="6">
        <v>7.05936536479293E-3</v>
      </c>
      <c r="C819">
        <v>991</v>
      </c>
      <c r="D819">
        <f t="shared" si="12"/>
        <v>-7.6625884602638901E-3</v>
      </c>
    </row>
    <row r="820" spans="1:4" x14ac:dyDescent="0.3">
      <c r="A820" s="1">
        <v>45475</v>
      </c>
      <c r="B820" s="6">
        <v>8.3055081592339867E-3</v>
      </c>
      <c r="C820">
        <v>221</v>
      </c>
      <c r="D820">
        <f t="shared" si="12"/>
        <v>-1.1909829895087258E-2</v>
      </c>
    </row>
    <row r="821" spans="1:4" x14ac:dyDescent="0.3">
      <c r="A821" s="1">
        <v>45476</v>
      </c>
      <c r="B821" s="6">
        <v>2.3514534423380632E-3</v>
      </c>
      <c r="C821">
        <v>546</v>
      </c>
      <c r="D821">
        <f t="shared" si="12"/>
        <v>-7.0234609117297256E-4</v>
      </c>
    </row>
    <row r="822" spans="1:4" x14ac:dyDescent="0.3">
      <c r="A822" s="1">
        <v>45478</v>
      </c>
      <c r="B822" s="6">
        <v>1.2889851048164825E-2</v>
      </c>
      <c r="C822">
        <v>66</v>
      </c>
      <c r="D822">
        <f t="shared" si="12"/>
        <v>8.8926137586157611E-3</v>
      </c>
    </row>
    <row r="823" spans="1:4" x14ac:dyDescent="0.3">
      <c r="A823" s="1">
        <v>45481</v>
      </c>
      <c r="B823" s="6">
        <v>-1.5478038521264405E-3</v>
      </c>
      <c r="C823">
        <v>230</v>
      </c>
      <c r="D823">
        <f t="shared" si="12"/>
        <v>1.221668846199106E-2</v>
      </c>
    </row>
    <row r="824" spans="1:4" x14ac:dyDescent="0.3">
      <c r="A824" s="1">
        <v>45482</v>
      </c>
      <c r="B824" s="6">
        <v>5.3067413620503105E-4</v>
      </c>
      <c r="C824">
        <v>668</v>
      </c>
      <c r="D824">
        <f t="shared" si="12"/>
        <v>5.4199030300567776E-3</v>
      </c>
    </row>
    <row r="825" spans="1:4" x14ac:dyDescent="0.3">
      <c r="A825" s="1">
        <v>45483</v>
      </c>
      <c r="B825" s="6">
        <v>6.9297099048937364E-3</v>
      </c>
      <c r="C825">
        <v>585</v>
      </c>
      <c r="D825">
        <f t="shared" si="12"/>
        <v>-2.007879349874995E-3</v>
      </c>
    </row>
    <row r="826" spans="1:4" x14ac:dyDescent="0.3">
      <c r="A826" s="1">
        <v>45484</v>
      </c>
      <c r="B826" s="6">
        <v>-8.8297149525651229E-3</v>
      </c>
      <c r="C826">
        <v>155</v>
      </c>
      <c r="D826">
        <f t="shared" si="12"/>
        <v>-3.0403721415591545E-3</v>
      </c>
    </row>
    <row r="827" spans="1:4" x14ac:dyDescent="0.3">
      <c r="A827" s="1">
        <v>45485</v>
      </c>
      <c r="B827" s="6">
        <v>9.6208794563197142E-4</v>
      </c>
      <c r="C827">
        <v>830</v>
      </c>
      <c r="D827">
        <f t="shared" si="12"/>
        <v>-7.2412576626994475E-3</v>
      </c>
    </row>
    <row r="828" spans="1:4" x14ac:dyDescent="0.3">
      <c r="A828" s="1">
        <v>45488</v>
      </c>
      <c r="B828" s="6">
        <v>1.6611254535189787E-3</v>
      </c>
      <c r="C828">
        <v>127</v>
      </c>
      <c r="D828">
        <f t="shared" si="12"/>
        <v>1.160352624667457E-3</v>
      </c>
    </row>
    <row r="829" spans="1:4" x14ac:dyDescent="0.3">
      <c r="A829" s="1">
        <v>45489</v>
      </c>
      <c r="B829" s="6">
        <v>3.4061638939299112E-3</v>
      </c>
      <c r="C829">
        <v>586</v>
      </c>
      <c r="D829">
        <f t="shared" si="12"/>
        <v>1.2846366748957E-2</v>
      </c>
    </row>
    <row r="830" spans="1:4" x14ac:dyDescent="0.3">
      <c r="A830" s="1">
        <v>45490</v>
      </c>
      <c r="B830" s="6">
        <v>-1.1590186691072105E-2</v>
      </c>
      <c r="C830">
        <v>966</v>
      </c>
      <c r="D830">
        <f t="shared" si="12"/>
        <v>-5.810055880930632E-3</v>
      </c>
    </row>
    <row r="831" spans="1:4" x14ac:dyDescent="0.3">
      <c r="A831" s="1">
        <v>45491</v>
      </c>
      <c r="B831" s="6">
        <v>-7.2412576626994475E-3</v>
      </c>
      <c r="C831">
        <v>740</v>
      </c>
      <c r="D831">
        <f t="shared" si="12"/>
        <v>1.0183918845149357E-3</v>
      </c>
    </row>
    <row r="832" spans="1:4" x14ac:dyDescent="0.3">
      <c r="A832" s="1">
        <v>45492</v>
      </c>
      <c r="B832" s="6">
        <v>-1.9666712324585634E-3</v>
      </c>
      <c r="C832">
        <v>199</v>
      </c>
      <c r="D832">
        <f t="shared" si="12"/>
        <v>1.0744297585229247E-2</v>
      </c>
    </row>
    <row r="833" spans="1:4" x14ac:dyDescent="0.3">
      <c r="A833" s="1">
        <v>45495</v>
      </c>
      <c r="B833" s="6">
        <v>1.3211712930850496E-3</v>
      </c>
      <c r="C833">
        <v>339</v>
      </c>
      <c r="D833">
        <f t="shared" si="12"/>
        <v>2.1386934925950757E-2</v>
      </c>
    </row>
    <row r="834" spans="1:4" x14ac:dyDescent="0.3">
      <c r="A834" s="1">
        <v>45496</v>
      </c>
      <c r="B834" s="6">
        <v>3.1228066147593841E-3</v>
      </c>
      <c r="C834">
        <v>520</v>
      </c>
      <c r="D834">
        <f t="shared" si="12"/>
        <v>1.9381286888428876E-3</v>
      </c>
    </row>
    <row r="835" spans="1:4" x14ac:dyDescent="0.3">
      <c r="A835" s="1">
        <v>45497</v>
      </c>
      <c r="B835" s="6">
        <v>-1.5622099915083719E-2</v>
      </c>
      <c r="C835">
        <v>457</v>
      </c>
      <c r="D835">
        <f t="shared" ref="D835:D898" si="13">INDEX($B$2:$B$1004,C835)</f>
        <v>7.8538869809966633E-3</v>
      </c>
    </row>
    <row r="836" spans="1:4" x14ac:dyDescent="0.3">
      <c r="A836" s="1">
        <v>45498</v>
      </c>
      <c r="B836" s="6">
        <v>-1.5390163611963561E-3</v>
      </c>
      <c r="C836">
        <v>919</v>
      </c>
      <c r="D836">
        <f t="shared" si="13"/>
        <v>-1.8143728708018207E-3</v>
      </c>
    </row>
    <row r="837" spans="1:4" x14ac:dyDescent="0.3">
      <c r="A837" s="1">
        <v>45499</v>
      </c>
      <c r="B837" s="6">
        <v>8.4324771792387496E-3</v>
      </c>
      <c r="C837">
        <v>318</v>
      </c>
      <c r="D837">
        <f t="shared" si="13"/>
        <v>1.1017674262986561E-2</v>
      </c>
    </row>
    <row r="838" spans="1:4" x14ac:dyDescent="0.3">
      <c r="A838" s="1">
        <v>45502</v>
      </c>
      <c r="B838" s="6">
        <v>4.1093549095332955E-4</v>
      </c>
      <c r="C838">
        <v>767</v>
      </c>
      <c r="D838">
        <f t="shared" si="13"/>
        <v>-2.5448662282038011E-3</v>
      </c>
    </row>
    <row r="839" spans="1:4" x14ac:dyDescent="0.3">
      <c r="A839" s="1">
        <v>45503</v>
      </c>
      <c r="B839" s="6">
        <v>1.9329153126290107E-3</v>
      </c>
      <c r="C839">
        <v>459</v>
      </c>
      <c r="D839">
        <f t="shared" si="13"/>
        <v>-1.141363199328045E-3</v>
      </c>
    </row>
    <row r="840" spans="1:4" x14ac:dyDescent="0.3">
      <c r="A840" s="1">
        <v>45504</v>
      </c>
      <c r="B840" s="6">
        <v>1.0646719890177014E-2</v>
      </c>
      <c r="C840">
        <v>86</v>
      </c>
      <c r="D840">
        <f t="shared" si="13"/>
        <v>-1.0574332146111433E-3</v>
      </c>
    </row>
    <row r="841" spans="1:4" x14ac:dyDescent="0.3">
      <c r="A841" s="1">
        <v>45505</v>
      </c>
      <c r="B841" s="6">
        <v>-5.8946098988564978E-4</v>
      </c>
      <c r="C841">
        <v>926</v>
      </c>
      <c r="D841">
        <f t="shared" si="13"/>
        <v>5.957833387832138E-3</v>
      </c>
    </row>
    <row r="842" spans="1:4" x14ac:dyDescent="0.3">
      <c r="A842" s="1">
        <v>45506</v>
      </c>
      <c r="B842" s="6">
        <v>-9.3847399657891739E-3</v>
      </c>
      <c r="C842">
        <v>126</v>
      </c>
      <c r="D842">
        <f t="shared" si="13"/>
        <v>-1.5037868197482001E-2</v>
      </c>
    </row>
    <row r="843" spans="1:4" x14ac:dyDescent="0.3">
      <c r="A843" s="1">
        <v>45509</v>
      </c>
      <c r="B843" s="6">
        <v>-2.1926680096504326E-2</v>
      </c>
      <c r="C843">
        <v>341</v>
      </c>
      <c r="D843">
        <f t="shared" si="13"/>
        <v>-6.2151222828168654E-3</v>
      </c>
    </row>
    <row r="844" spans="1:4" x14ac:dyDescent="0.3">
      <c r="A844" s="1">
        <v>45510</v>
      </c>
      <c r="B844" s="6">
        <v>9.6553109183991149E-4</v>
      </c>
      <c r="C844">
        <v>986</v>
      </c>
      <c r="D844">
        <f t="shared" si="13"/>
        <v>-9.1425940235138319E-3</v>
      </c>
    </row>
    <row r="845" spans="1:4" x14ac:dyDescent="0.3">
      <c r="A845" s="1">
        <v>45511</v>
      </c>
      <c r="B845" s="6">
        <v>1.8456456962297955E-3</v>
      </c>
      <c r="C845">
        <v>21</v>
      </c>
      <c r="D845">
        <f t="shared" si="13"/>
        <v>8.7465662981749629E-3</v>
      </c>
    </row>
    <row r="846" spans="1:4" x14ac:dyDescent="0.3">
      <c r="A846" s="1">
        <v>45512</v>
      </c>
      <c r="B846" s="6">
        <v>1.1753620829294207E-2</v>
      </c>
      <c r="C846">
        <v>867</v>
      </c>
      <c r="D846">
        <f t="shared" si="13"/>
        <v>2.648328118217176E-4</v>
      </c>
    </row>
    <row r="847" spans="1:4" x14ac:dyDescent="0.3">
      <c r="A847" s="1">
        <v>45513</v>
      </c>
      <c r="B847" s="6">
        <v>7.1978154825825163E-3</v>
      </c>
      <c r="C847">
        <v>559</v>
      </c>
      <c r="D847">
        <f t="shared" si="13"/>
        <v>5.1463856271383819E-4</v>
      </c>
    </row>
    <row r="848" spans="1:4" x14ac:dyDescent="0.3">
      <c r="A848" s="1">
        <v>45516</v>
      </c>
      <c r="B848" s="6">
        <v>1.5460570458156629E-3</v>
      </c>
      <c r="C848">
        <v>529</v>
      </c>
      <c r="D848">
        <f t="shared" si="13"/>
        <v>1.3490801446642262E-2</v>
      </c>
    </row>
    <row r="849" spans="1:4" x14ac:dyDescent="0.3">
      <c r="A849" s="1">
        <v>45517</v>
      </c>
      <c r="B849" s="6">
        <v>1.0510080342834889E-2</v>
      </c>
      <c r="C849">
        <v>593</v>
      </c>
      <c r="D849">
        <f t="shared" si="13"/>
        <v>-1.1564729042334318E-3</v>
      </c>
    </row>
    <row r="850" spans="1:4" x14ac:dyDescent="0.3">
      <c r="A850" s="1">
        <v>45518</v>
      </c>
      <c r="B850" s="6">
        <v>1.851064156437945E-3</v>
      </c>
      <c r="C850">
        <v>889</v>
      </c>
      <c r="D850">
        <f t="shared" si="13"/>
        <v>-4.7050961181883553E-4</v>
      </c>
    </row>
    <row r="851" spans="1:4" x14ac:dyDescent="0.3">
      <c r="A851" s="1">
        <v>45519</v>
      </c>
      <c r="B851" s="6">
        <v>1.009809448226753E-2</v>
      </c>
      <c r="C851">
        <v>653</v>
      </c>
      <c r="D851">
        <f t="shared" si="13"/>
        <v>1.5459376456130606E-2</v>
      </c>
    </row>
    <row r="852" spans="1:4" x14ac:dyDescent="0.3">
      <c r="A852" s="1">
        <v>45520</v>
      </c>
      <c r="B852" s="6">
        <v>6.9214467493842124E-4</v>
      </c>
      <c r="C852">
        <v>994</v>
      </c>
      <c r="D852">
        <f t="shared" si="13"/>
        <v>1.1658111477657647E-2</v>
      </c>
    </row>
    <row r="853" spans="1:4" x14ac:dyDescent="0.3">
      <c r="A853" s="1">
        <v>45523</v>
      </c>
      <c r="B853" s="6">
        <v>2.3542373065231085E-3</v>
      </c>
      <c r="C853">
        <v>170</v>
      </c>
      <c r="D853">
        <f t="shared" si="13"/>
        <v>-1.4387474143218639E-3</v>
      </c>
    </row>
    <row r="854" spans="1:4" x14ac:dyDescent="0.3">
      <c r="A854" s="1">
        <v>45524</v>
      </c>
      <c r="B854" s="6">
        <v>6.5966818863314532E-4</v>
      </c>
      <c r="C854">
        <v>891</v>
      </c>
      <c r="D854">
        <f t="shared" si="13"/>
        <v>3.033352139744754E-3</v>
      </c>
    </row>
    <row r="855" spans="1:4" x14ac:dyDescent="0.3">
      <c r="A855" s="1">
        <v>45525</v>
      </c>
      <c r="B855" s="6">
        <v>3.2756315456414181E-3</v>
      </c>
      <c r="C855">
        <v>834</v>
      </c>
      <c r="D855">
        <f t="shared" si="13"/>
        <v>-1.5622099915083719E-2</v>
      </c>
    </row>
    <row r="856" spans="1:4" x14ac:dyDescent="0.3">
      <c r="A856" s="1">
        <v>45526</v>
      </c>
      <c r="B856" s="6">
        <v>-6.2774188696244878E-3</v>
      </c>
      <c r="C856">
        <v>154</v>
      </c>
      <c r="D856">
        <f t="shared" si="13"/>
        <v>6.080309978276026E-3</v>
      </c>
    </row>
    <row r="857" spans="1:4" x14ac:dyDescent="0.3">
      <c r="A857" s="1">
        <v>45527</v>
      </c>
      <c r="B857" s="6">
        <v>5.9228828724710528E-3</v>
      </c>
      <c r="C857">
        <v>255</v>
      </c>
      <c r="D857">
        <f t="shared" si="13"/>
        <v>9.0639811475003553E-4</v>
      </c>
    </row>
    <row r="858" spans="1:4" x14ac:dyDescent="0.3">
      <c r="A858" s="1">
        <v>45530</v>
      </c>
      <c r="B858" s="6">
        <v>-1.043988528830984E-3</v>
      </c>
      <c r="C858">
        <v>365</v>
      </c>
      <c r="D858">
        <f t="shared" si="13"/>
        <v>1.3239509417623438E-2</v>
      </c>
    </row>
    <row r="859" spans="1:4" x14ac:dyDescent="0.3">
      <c r="A859" s="1">
        <v>45531</v>
      </c>
      <c r="B859" s="6">
        <v>-1.3534255086019768E-3</v>
      </c>
      <c r="C859">
        <v>503</v>
      </c>
      <c r="D859">
        <f t="shared" si="13"/>
        <v>1.280390801009146E-2</v>
      </c>
    </row>
    <row r="860" spans="1:4" x14ac:dyDescent="0.3">
      <c r="A860" s="1">
        <v>45532</v>
      </c>
      <c r="B860" s="6">
        <v>-3.8742999473648878E-3</v>
      </c>
      <c r="C860">
        <v>638</v>
      </c>
      <c r="D860">
        <f t="shared" si="13"/>
        <v>7.1728066829076335E-3</v>
      </c>
    </row>
    <row r="861" spans="1:4" x14ac:dyDescent="0.3">
      <c r="A861" s="1">
        <v>45533</v>
      </c>
      <c r="B861" s="6">
        <v>4.7399287875295355E-3</v>
      </c>
      <c r="C861">
        <v>462</v>
      </c>
      <c r="D861">
        <f t="shared" si="13"/>
        <v>-1.2927582126575334E-2</v>
      </c>
    </row>
    <row r="862" spans="1:4" x14ac:dyDescent="0.3">
      <c r="A862" s="1">
        <v>45534</v>
      </c>
      <c r="B862" s="6">
        <v>5.2475756078412426E-3</v>
      </c>
      <c r="C862">
        <v>865</v>
      </c>
      <c r="D862">
        <f t="shared" si="13"/>
        <v>-1.0885327804961988E-2</v>
      </c>
    </row>
    <row r="863" spans="1:4" x14ac:dyDescent="0.3">
      <c r="A863" s="1">
        <v>45538</v>
      </c>
      <c r="B863" s="6">
        <v>-9.20671246996322E-3</v>
      </c>
      <c r="C863">
        <v>428</v>
      </c>
      <c r="D863">
        <f t="shared" si="13"/>
        <v>6.7331457621021881E-3</v>
      </c>
    </row>
    <row r="864" spans="1:4" x14ac:dyDescent="0.3">
      <c r="A864" s="1">
        <v>45539</v>
      </c>
      <c r="B864" s="6">
        <v>-2.5293248858177853E-3</v>
      </c>
      <c r="C864">
        <v>283</v>
      </c>
      <c r="D864">
        <f t="shared" si="13"/>
        <v>-2.00807738364889E-3</v>
      </c>
    </row>
    <row r="865" spans="1:4" x14ac:dyDescent="0.3">
      <c r="A865" s="1">
        <v>45540</v>
      </c>
      <c r="B865" s="6">
        <v>5.0048193651945176E-3</v>
      </c>
      <c r="C865">
        <v>769</v>
      </c>
      <c r="D865">
        <f t="shared" si="13"/>
        <v>-6.8197376061534618E-3</v>
      </c>
    </row>
    <row r="866" spans="1:4" x14ac:dyDescent="0.3">
      <c r="A866" s="1">
        <v>45541</v>
      </c>
      <c r="B866" s="6">
        <v>-1.0885327804961988E-2</v>
      </c>
      <c r="C866">
        <v>983</v>
      </c>
      <c r="D866">
        <f t="shared" si="13"/>
        <v>-9.0248280270990699E-3</v>
      </c>
    </row>
    <row r="867" spans="1:4" x14ac:dyDescent="0.3">
      <c r="A867" s="1">
        <v>45544</v>
      </c>
      <c r="B867" s="6">
        <v>7.4561104187726547E-3</v>
      </c>
      <c r="C867">
        <v>433</v>
      </c>
      <c r="D867">
        <f t="shared" si="13"/>
        <v>-2.1609293271738762E-2</v>
      </c>
    </row>
    <row r="868" spans="1:4" x14ac:dyDescent="0.3">
      <c r="A868" s="1">
        <v>45545</v>
      </c>
      <c r="B868" s="6">
        <v>2.648328118217176E-4</v>
      </c>
      <c r="C868">
        <v>379</v>
      </c>
      <c r="D868">
        <f t="shared" si="13"/>
        <v>-2.1866090262193626E-2</v>
      </c>
    </row>
    <row r="869" spans="1:4" x14ac:dyDescent="0.3">
      <c r="A869" s="1">
        <v>45546</v>
      </c>
      <c r="B869" s="6">
        <v>6.9224765704727371E-3</v>
      </c>
      <c r="C869">
        <v>495</v>
      </c>
      <c r="D869">
        <f t="shared" si="13"/>
        <v>-7.9742196960676803E-3</v>
      </c>
    </row>
    <row r="870" spans="1:4" x14ac:dyDescent="0.3">
      <c r="A870" s="1">
        <v>45547</v>
      </c>
      <c r="B870" s="6">
        <v>4.5374117648022284E-3</v>
      </c>
      <c r="C870">
        <v>497</v>
      </c>
      <c r="D870">
        <f t="shared" si="13"/>
        <v>1.0498329126242793E-2</v>
      </c>
    </row>
    <row r="871" spans="1:4" x14ac:dyDescent="0.3">
      <c r="A871" s="1">
        <v>45548</v>
      </c>
      <c r="B871" s="6">
        <v>1.5065093918687985E-4</v>
      </c>
      <c r="C871">
        <v>584</v>
      </c>
      <c r="D871">
        <f t="shared" si="13"/>
        <v>3.4144369185085104E-3</v>
      </c>
    </row>
    <row r="872" spans="1:4" x14ac:dyDescent="0.3">
      <c r="A872" s="1">
        <v>45551</v>
      </c>
      <c r="B872" s="6">
        <v>-2.130438867337347E-3</v>
      </c>
      <c r="C872">
        <v>647</v>
      </c>
      <c r="D872">
        <f t="shared" si="13"/>
        <v>4.7967645036954658E-3</v>
      </c>
    </row>
    <row r="873" spans="1:4" x14ac:dyDescent="0.3">
      <c r="A873" s="1">
        <v>45552</v>
      </c>
      <c r="B873" s="6">
        <v>2.6007576625702361E-3</v>
      </c>
      <c r="C873">
        <v>334</v>
      </c>
      <c r="D873">
        <f t="shared" si="13"/>
        <v>2.3797083589153785E-2</v>
      </c>
    </row>
    <row r="874" spans="1:4" x14ac:dyDescent="0.3">
      <c r="A874" s="1">
        <v>45553</v>
      </c>
      <c r="B874" s="6">
        <v>1.6523592564706257E-3</v>
      </c>
      <c r="C874">
        <v>717</v>
      </c>
      <c r="D874">
        <f t="shared" si="13"/>
        <v>-6.5162229125752128E-3</v>
      </c>
    </row>
    <row r="875" spans="1:4" x14ac:dyDescent="0.3">
      <c r="A875" s="1">
        <v>45554</v>
      </c>
      <c r="B875" s="6">
        <v>1.4492939400054281E-2</v>
      </c>
      <c r="C875">
        <v>167</v>
      </c>
      <c r="D875">
        <f t="shared" si="13"/>
        <v>2.5169658541531015E-3</v>
      </c>
    </row>
    <row r="876" spans="1:4" x14ac:dyDescent="0.3">
      <c r="A876" s="1">
        <v>45555</v>
      </c>
      <c r="B876" s="6">
        <v>7.6717915394505548E-4</v>
      </c>
      <c r="C876">
        <v>868</v>
      </c>
      <c r="D876">
        <f t="shared" si="13"/>
        <v>6.9224765704727371E-3</v>
      </c>
    </row>
    <row r="877" spans="1:4" x14ac:dyDescent="0.3">
      <c r="A877" s="1">
        <v>45558</v>
      </c>
      <c r="B877" s="6">
        <v>1.0777288732125986E-3</v>
      </c>
      <c r="C877">
        <v>666</v>
      </c>
      <c r="D877">
        <f t="shared" si="13"/>
        <v>5.659909762202037E-3</v>
      </c>
    </row>
    <row r="878" spans="1:4" x14ac:dyDescent="0.3">
      <c r="A878" s="1">
        <v>45559</v>
      </c>
      <c r="B878" s="6">
        <v>1.1063302676616782E-3</v>
      </c>
      <c r="C878">
        <v>175</v>
      </c>
      <c r="D878">
        <f t="shared" si="13"/>
        <v>1.4189674657993187E-2</v>
      </c>
    </row>
    <row r="879" spans="1:4" x14ac:dyDescent="0.3">
      <c r="A879" s="1">
        <v>45560</v>
      </c>
      <c r="B879" s="6">
        <v>-3.9674012230662865E-3</v>
      </c>
      <c r="C879">
        <v>427</v>
      </c>
      <c r="D879">
        <f t="shared" si="13"/>
        <v>1.0524045956489319E-3</v>
      </c>
    </row>
    <row r="880" spans="1:4" x14ac:dyDescent="0.3">
      <c r="A880" s="1">
        <v>45561</v>
      </c>
      <c r="B880" s="6">
        <v>-5.0209066307850482E-4</v>
      </c>
      <c r="C880">
        <v>220</v>
      </c>
      <c r="D880">
        <f t="shared" si="13"/>
        <v>-1.3433693282086195E-2</v>
      </c>
    </row>
    <row r="881" spans="1:4" x14ac:dyDescent="0.3">
      <c r="A881" s="1">
        <v>45562</v>
      </c>
      <c r="B881" s="6">
        <v>3.6895747411044974E-4</v>
      </c>
      <c r="C881">
        <v>534</v>
      </c>
      <c r="D881">
        <f t="shared" si="13"/>
        <v>-6.479172220221284E-3</v>
      </c>
    </row>
    <row r="882" spans="1:4" x14ac:dyDescent="0.3">
      <c r="A882" s="1">
        <v>45565</v>
      </c>
      <c r="B882" s="6">
        <v>4.4049043746519686E-3</v>
      </c>
      <c r="C882">
        <v>92</v>
      </c>
      <c r="D882">
        <f t="shared" si="13"/>
        <v>-1.0778009291367717E-3</v>
      </c>
    </row>
    <row r="883" spans="1:4" x14ac:dyDescent="0.3">
      <c r="A883" s="1">
        <v>45566</v>
      </c>
      <c r="B883" s="6">
        <v>-5.4377380466343085E-3</v>
      </c>
      <c r="C883">
        <v>484</v>
      </c>
      <c r="D883">
        <f t="shared" si="13"/>
        <v>1.3675017518356043E-3</v>
      </c>
    </row>
    <row r="884" spans="1:4" x14ac:dyDescent="0.3">
      <c r="A884" s="1">
        <v>45567</v>
      </c>
      <c r="B884" s="6">
        <v>-1.0569400136215704E-3</v>
      </c>
      <c r="C884">
        <v>76</v>
      </c>
      <c r="D884">
        <f t="shared" si="13"/>
        <v>-9.5150573082865529E-3</v>
      </c>
    </row>
    <row r="885" spans="1:4" x14ac:dyDescent="0.3">
      <c r="A885" s="1">
        <v>45568</v>
      </c>
      <c r="B885" s="6">
        <v>-4.0592830009013097E-3</v>
      </c>
      <c r="C885">
        <v>145</v>
      </c>
      <c r="D885">
        <f t="shared" si="13"/>
        <v>1.3828905392290803E-3</v>
      </c>
    </row>
    <row r="886" spans="1:4" x14ac:dyDescent="0.3">
      <c r="A886" s="1">
        <v>45569</v>
      </c>
      <c r="B886" s="6">
        <v>5.8696995636469121E-3</v>
      </c>
      <c r="C886">
        <v>646</v>
      </c>
      <c r="D886">
        <f t="shared" si="13"/>
        <v>2.9524373167656845E-3</v>
      </c>
    </row>
    <row r="887" spans="1:4" x14ac:dyDescent="0.3">
      <c r="A887" s="1">
        <v>45572</v>
      </c>
      <c r="B887" s="6">
        <v>-1.3133827388914898E-2</v>
      </c>
      <c r="C887">
        <v>204</v>
      </c>
      <c r="D887">
        <f t="shared" si="13"/>
        <v>-5.9358216359102801E-3</v>
      </c>
    </row>
    <row r="888" spans="1:4" x14ac:dyDescent="0.3">
      <c r="A888" s="1">
        <v>45573</v>
      </c>
      <c r="B888" s="6">
        <v>6.5658385034211208E-3</v>
      </c>
      <c r="C888">
        <v>766</v>
      </c>
      <c r="D888">
        <f t="shared" si="13"/>
        <v>-7.2616499226641415E-3</v>
      </c>
    </row>
    <row r="889" spans="1:4" x14ac:dyDescent="0.3">
      <c r="A889" s="1">
        <v>45574</v>
      </c>
      <c r="B889" s="6">
        <v>4.8785723763182694E-3</v>
      </c>
      <c r="C889">
        <v>119</v>
      </c>
      <c r="D889">
        <f t="shared" si="13"/>
        <v>-9.2335239093914931E-3</v>
      </c>
    </row>
    <row r="890" spans="1:4" x14ac:dyDescent="0.3">
      <c r="A890" s="1">
        <v>45575</v>
      </c>
      <c r="B890" s="6">
        <v>-4.7050961181883553E-4</v>
      </c>
      <c r="C890">
        <v>751</v>
      </c>
      <c r="D890">
        <f t="shared" si="13"/>
        <v>-3.39556403038187E-3</v>
      </c>
    </row>
    <row r="891" spans="1:4" x14ac:dyDescent="0.3">
      <c r="A891" s="1">
        <v>45576</v>
      </c>
      <c r="B891" s="6">
        <v>4.0875098679187009E-3</v>
      </c>
      <c r="C891">
        <v>531</v>
      </c>
      <c r="D891">
        <f t="shared" si="13"/>
        <v>-2.283661071941721E-3</v>
      </c>
    </row>
    <row r="892" spans="1:4" x14ac:dyDescent="0.3">
      <c r="A892" s="1">
        <v>45579</v>
      </c>
      <c r="B892" s="6">
        <v>3.033352139744754E-3</v>
      </c>
      <c r="C892">
        <v>300</v>
      </c>
      <c r="D892">
        <f t="shared" si="13"/>
        <v>6.0799772322268223E-3</v>
      </c>
    </row>
    <row r="893" spans="1:4" x14ac:dyDescent="0.3">
      <c r="A893" s="1">
        <v>45580</v>
      </c>
      <c r="B893" s="6">
        <v>3.0829456022531997E-3</v>
      </c>
      <c r="C893">
        <v>23</v>
      </c>
      <c r="D893">
        <f t="shared" si="13"/>
        <v>-4.5671575653250608E-4</v>
      </c>
    </row>
    <row r="894" spans="1:4" x14ac:dyDescent="0.3">
      <c r="A894" s="1">
        <v>45581</v>
      </c>
      <c r="B894" s="6">
        <v>-2.1851280121049192E-3</v>
      </c>
      <c r="C894">
        <v>850</v>
      </c>
      <c r="D894">
        <f t="shared" si="13"/>
        <v>1.009809448226753E-2</v>
      </c>
    </row>
    <row r="895" spans="1:4" x14ac:dyDescent="0.3">
      <c r="A895" s="1">
        <v>45582</v>
      </c>
      <c r="B895" s="6">
        <v>-1.7072040641499915E-3</v>
      </c>
      <c r="C895">
        <v>476</v>
      </c>
      <c r="D895">
        <f t="shared" si="13"/>
        <v>-2.0201793086109224E-3</v>
      </c>
    </row>
    <row r="896" spans="1:4" x14ac:dyDescent="0.3">
      <c r="A896" s="1">
        <v>45583</v>
      </c>
      <c r="B896" s="6">
        <v>4.4910606185063554E-3</v>
      </c>
      <c r="C896">
        <v>885</v>
      </c>
      <c r="D896">
        <f t="shared" si="13"/>
        <v>5.8696995636469121E-3</v>
      </c>
    </row>
    <row r="897" spans="1:4" x14ac:dyDescent="0.3">
      <c r="A897" s="1">
        <v>45586</v>
      </c>
      <c r="B897" s="6">
        <v>-3.3378744487829047E-3</v>
      </c>
      <c r="C897">
        <v>70</v>
      </c>
      <c r="D897">
        <f t="shared" si="13"/>
        <v>5.2049277761877545E-3</v>
      </c>
    </row>
    <row r="898" spans="1:4" x14ac:dyDescent="0.3">
      <c r="A898" s="1">
        <v>45587</v>
      </c>
      <c r="B898" s="6">
        <v>1.296861750705531E-3</v>
      </c>
      <c r="C898">
        <v>441</v>
      </c>
      <c r="D898">
        <f t="shared" si="13"/>
        <v>-1.1797489843430218E-2</v>
      </c>
    </row>
    <row r="899" spans="1:4" x14ac:dyDescent="0.3">
      <c r="A899" s="1">
        <v>45588</v>
      </c>
      <c r="B899" s="6">
        <v>-1.2330333157300803E-2</v>
      </c>
      <c r="C899">
        <v>732</v>
      </c>
      <c r="D899">
        <f t="shared" ref="D899:D962" si="14">INDEX($B$2:$B$1004,C899)</f>
        <v>1.16147065698569E-3</v>
      </c>
    </row>
    <row r="900" spans="1:4" x14ac:dyDescent="0.3">
      <c r="A900" s="1">
        <v>45589</v>
      </c>
      <c r="B900" s="6">
        <v>1.5536643794692635E-3</v>
      </c>
      <c r="C900">
        <v>647</v>
      </c>
      <c r="D900">
        <f t="shared" si="14"/>
        <v>4.7967645036954658E-3</v>
      </c>
    </row>
    <row r="901" spans="1:4" x14ac:dyDescent="0.3">
      <c r="A901" s="1">
        <v>45590</v>
      </c>
      <c r="B901" s="6">
        <v>5.6150034234839111E-4</v>
      </c>
      <c r="C901">
        <v>409</v>
      </c>
      <c r="D901">
        <f t="shared" si="14"/>
        <v>5.9890718189738193E-2</v>
      </c>
    </row>
    <row r="902" spans="1:4" x14ac:dyDescent="0.3">
      <c r="A902" s="1">
        <v>45593</v>
      </c>
      <c r="B902" s="6">
        <v>3.5341355243660314E-3</v>
      </c>
      <c r="C902">
        <v>353</v>
      </c>
      <c r="D902">
        <f t="shared" si="14"/>
        <v>-4.6102432073179224E-4</v>
      </c>
    </row>
    <row r="903" spans="1:4" x14ac:dyDescent="0.3">
      <c r="A903" s="1">
        <v>45594</v>
      </c>
      <c r="B903" s="6">
        <v>2.5999315045259716E-3</v>
      </c>
      <c r="C903">
        <v>13</v>
      </c>
      <c r="D903">
        <f t="shared" si="14"/>
        <v>-1.933057165902512E-3</v>
      </c>
    </row>
    <row r="904" spans="1:4" x14ac:dyDescent="0.3">
      <c r="A904" s="1">
        <v>45595</v>
      </c>
      <c r="B904" s="6">
        <v>-1.9907830361636089E-3</v>
      </c>
      <c r="C904">
        <v>566</v>
      </c>
      <c r="D904">
        <f t="shared" si="14"/>
        <v>-2.7605358238956589E-3</v>
      </c>
    </row>
    <row r="905" spans="1:4" x14ac:dyDescent="0.3">
      <c r="A905" s="1">
        <v>45596</v>
      </c>
      <c r="B905" s="6">
        <v>-1.3882761135978821E-2</v>
      </c>
      <c r="C905">
        <v>474</v>
      </c>
      <c r="D905">
        <f t="shared" si="14"/>
        <v>2.3657557541937775E-3</v>
      </c>
    </row>
    <row r="906" spans="1:4" x14ac:dyDescent="0.3">
      <c r="A906" s="1">
        <v>45597</v>
      </c>
      <c r="B906" s="6">
        <v>3.3631591369106461E-3</v>
      </c>
      <c r="C906">
        <v>890</v>
      </c>
      <c r="D906">
        <f t="shared" si="14"/>
        <v>4.0875098679187009E-3</v>
      </c>
    </row>
    <row r="907" spans="1:4" x14ac:dyDescent="0.3">
      <c r="A907" s="1">
        <v>45600</v>
      </c>
      <c r="B907" s="6">
        <v>-1.2630052712780853E-3</v>
      </c>
      <c r="C907">
        <v>98</v>
      </c>
      <c r="D907">
        <f t="shared" si="14"/>
        <v>-9.7379898235185041E-3</v>
      </c>
    </row>
    <row r="908" spans="1:4" x14ac:dyDescent="0.3">
      <c r="A908" s="1">
        <v>45601</v>
      </c>
      <c r="B908" s="6">
        <v>7.3429565054226459E-3</v>
      </c>
      <c r="C908">
        <v>131</v>
      </c>
      <c r="D908">
        <f t="shared" si="14"/>
        <v>6.5252238851030682E-3</v>
      </c>
    </row>
    <row r="909" spans="1:4" x14ac:dyDescent="0.3">
      <c r="A909" s="1">
        <v>45602</v>
      </c>
      <c r="B909" s="6">
        <v>6.7059378052126556E-3</v>
      </c>
      <c r="C909">
        <v>972</v>
      </c>
      <c r="D909">
        <f t="shared" si="14"/>
        <v>6.3745154020091732E-3</v>
      </c>
    </row>
    <row r="910" spans="1:4" x14ac:dyDescent="0.3">
      <c r="A910" s="1">
        <v>45603</v>
      </c>
      <c r="B910" s="6">
        <v>1.0258965657673823E-2</v>
      </c>
      <c r="C910">
        <v>55</v>
      </c>
      <c r="D910">
        <f t="shared" si="14"/>
        <v>6.4492332079799826E-3</v>
      </c>
    </row>
    <row r="911" spans="1:4" x14ac:dyDescent="0.3">
      <c r="A911" s="1">
        <v>45604</v>
      </c>
      <c r="B911" s="6">
        <v>-3.3064436069289607E-4</v>
      </c>
      <c r="C911">
        <v>657</v>
      </c>
      <c r="D911">
        <f t="shared" si="14"/>
        <v>7.9134635551875825E-3</v>
      </c>
    </row>
    <row r="912" spans="1:4" x14ac:dyDescent="0.3">
      <c r="A912" s="1">
        <v>45607</v>
      </c>
      <c r="B912" s="6">
        <v>-5.5126482014303023E-3</v>
      </c>
      <c r="C912">
        <v>300</v>
      </c>
      <c r="D912">
        <f t="shared" si="14"/>
        <v>6.0799772322268223E-3</v>
      </c>
    </row>
    <row r="913" spans="1:4" x14ac:dyDescent="0.3">
      <c r="A913" s="1">
        <v>45608</v>
      </c>
      <c r="B913" s="6">
        <v>-1.6565155365371141E-3</v>
      </c>
      <c r="C913">
        <v>496</v>
      </c>
      <c r="D913">
        <f t="shared" si="14"/>
        <v>3.6859221366975095E-3</v>
      </c>
    </row>
    <row r="914" spans="1:4" x14ac:dyDescent="0.3">
      <c r="A914" s="1">
        <v>45609</v>
      </c>
      <c r="B914" s="6">
        <v>3.8216680913176673E-3</v>
      </c>
      <c r="C914">
        <v>528</v>
      </c>
      <c r="D914">
        <f t="shared" si="14"/>
        <v>-4.9951516624996599E-3</v>
      </c>
    </row>
    <row r="915" spans="1:4" x14ac:dyDescent="0.3">
      <c r="A915" s="1">
        <v>45610</v>
      </c>
      <c r="B915" s="6">
        <v>2.8911228391508654E-4</v>
      </c>
      <c r="C915">
        <v>955</v>
      </c>
      <c r="D915">
        <f t="shared" si="14"/>
        <v>-8.7350938181382891E-3</v>
      </c>
    </row>
    <row r="916" spans="1:4" x14ac:dyDescent="0.3">
      <c r="A916" s="1">
        <v>45611</v>
      </c>
      <c r="B916" s="6">
        <v>-1.1873316007237603E-2</v>
      </c>
      <c r="C916">
        <v>522</v>
      </c>
      <c r="D916">
        <f t="shared" si="14"/>
        <v>-4.6265364103102464E-6</v>
      </c>
    </row>
    <row r="917" spans="1:4" x14ac:dyDescent="0.3">
      <c r="A917" s="1">
        <v>45614</v>
      </c>
      <c r="B917" s="6">
        <v>3.2638481103383064E-3</v>
      </c>
      <c r="C917">
        <v>37</v>
      </c>
      <c r="D917">
        <f t="shared" si="14"/>
        <v>-4.8597229847366146E-3</v>
      </c>
    </row>
    <row r="918" spans="1:4" x14ac:dyDescent="0.3">
      <c r="A918" s="1">
        <v>45615</v>
      </c>
      <c r="B918" s="6">
        <v>3.1867656330640134E-3</v>
      </c>
      <c r="C918">
        <v>93</v>
      </c>
      <c r="D918">
        <f t="shared" si="14"/>
        <v>4.1858668576189332E-4</v>
      </c>
    </row>
    <row r="919" spans="1:4" x14ac:dyDescent="0.3">
      <c r="A919" s="1">
        <v>45616</v>
      </c>
      <c r="B919" s="6">
        <v>1.4712332462970716E-4</v>
      </c>
      <c r="C919">
        <v>577</v>
      </c>
      <c r="D919">
        <f t="shared" si="14"/>
        <v>4.686525697069505E-3</v>
      </c>
    </row>
    <row r="920" spans="1:4" x14ac:dyDescent="0.3">
      <c r="A920" s="1">
        <v>45617</v>
      </c>
      <c r="B920" s="6">
        <v>-1.8143728708018207E-3</v>
      </c>
      <c r="C920">
        <v>52</v>
      </c>
      <c r="D920">
        <f t="shared" si="14"/>
        <v>6.4108126638598656E-3</v>
      </c>
    </row>
    <row r="921" spans="1:4" x14ac:dyDescent="0.3">
      <c r="A921" s="1">
        <v>45618</v>
      </c>
      <c r="B921" s="6">
        <v>6.6253739581101682E-4</v>
      </c>
      <c r="C921">
        <v>908</v>
      </c>
      <c r="D921">
        <f t="shared" si="14"/>
        <v>6.7059378052126556E-3</v>
      </c>
    </row>
    <row r="922" spans="1:4" x14ac:dyDescent="0.3">
      <c r="A922" s="1">
        <v>45621</v>
      </c>
      <c r="B922" s="6">
        <v>1.0861947941593045E-2</v>
      </c>
      <c r="C922">
        <v>48</v>
      </c>
      <c r="D922">
        <f t="shared" si="14"/>
        <v>4.3844614749854339E-3</v>
      </c>
    </row>
    <row r="923" spans="1:4" x14ac:dyDescent="0.3">
      <c r="A923" s="1">
        <v>45622</v>
      </c>
      <c r="B923" s="6">
        <v>6.3655449040348087E-3</v>
      </c>
      <c r="C923">
        <v>173</v>
      </c>
      <c r="D923">
        <f t="shared" si="14"/>
        <v>-4.4999361224030508E-3</v>
      </c>
    </row>
    <row r="924" spans="1:4" x14ac:dyDescent="0.3">
      <c r="A924" s="1">
        <v>45623</v>
      </c>
      <c r="B924" s="6">
        <v>-7.0920209881838135E-4</v>
      </c>
      <c r="C924">
        <v>184</v>
      </c>
      <c r="D924">
        <f t="shared" si="14"/>
        <v>-8.9030232440737364E-3</v>
      </c>
    </row>
    <row r="925" spans="1:4" x14ac:dyDescent="0.3">
      <c r="A925" s="1">
        <v>45625</v>
      </c>
      <c r="B925" s="6">
        <v>6.0548568127482697E-3</v>
      </c>
      <c r="C925">
        <v>994</v>
      </c>
      <c r="D925">
        <f t="shared" si="14"/>
        <v>1.1658111477657647E-2</v>
      </c>
    </row>
    <row r="926" spans="1:4" x14ac:dyDescent="0.3">
      <c r="A926" s="1">
        <v>45628</v>
      </c>
      <c r="B926" s="6">
        <v>5.6257414718680473E-3</v>
      </c>
      <c r="C926">
        <v>845</v>
      </c>
      <c r="D926">
        <f t="shared" si="14"/>
        <v>1.1753620829294207E-2</v>
      </c>
    </row>
    <row r="927" spans="1:4" x14ac:dyDescent="0.3">
      <c r="A927" s="1">
        <v>45629</v>
      </c>
      <c r="B927" s="6">
        <v>5.957833387832138E-3</v>
      </c>
      <c r="C927">
        <v>566</v>
      </c>
      <c r="D927">
        <f t="shared" si="14"/>
        <v>-2.7605358238956589E-3</v>
      </c>
    </row>
    <row r="928" spans="1:4" x14ac:dyDescent="0.3">
      <c r="A928" s="1">
        <v>45630</v>
      </c>
      <c r="B928" s="6">
        <v>2.6943921870701834E-3</v>
      </c>
      <c r="C928">
        <v>455</v>
      </c>
      <c r="D928">
        <f t="shared" si="14"/>
        <v>-1.8206803127361281E-3</v>
      </c>
    </row>
    <row r="929" spans="1:4" x14ac:dyDescent="0.3">
      <c r="A929" s="1">
        <v>45631</v>
      </c>
      <c r="B929" s="6">
        <v>1.0386961274712137E-3</v>
      </c>
      <c r="C929">
        <v>274</v>
      </c>
      <c r="D929">
        <f t="shared" si="14"/>
        <v>-3.6372001855807828E-2</v>
      </c>
    </row>
    <row r="930" spans="1:4" x14ac:dyDescent="0.3">
      <c r="A930" s="1">
        <v>45632</v>
      </c>
      <c r="B930" s="6">
        <v>6.4660118167342902E-3</v>
      </c>
      <c r="C930">
        <v>123</v>
      </c>
      <c r="D930">
        <f t="shared" si="14"/>
        <v>4.0990371731926354E-3</v>
      </c>
    </row>
    <row r="931" spans="1:4" x14ac:dyDescent="0.3">
      <c r="A931" s="1">
        <v>45635</v>
      </c>
      <c r="B931" s="6">
        <v>-5.4907083237006288E-4</v>
      </c>
      <c r="C931">
        <v>486</v>
      </c>
      <c r="D931">
        <f t="shared" si="14"/>
        <v>1.5205603979715047E-3</v>
      </c>
    </row>
    <row r="932" spans="1:4" x14ac:dyDescent="0.3">
      <c r="A932" s="1">
        <v>45636</v>
      </c>
      <c r="B932" s="6">
        <v>3.512586481964579E-4</v>
      </c>
      <c r="C932">
        <v>173</v>
      </c>
      <c r="D932">
        <f t="shared" si="14"/>
        <v>-4.4999361224030508E-3</v>
      </c>
    </row>
    <row r="933" spans="1:4" x14ac:dyDescent="0.3">
      <c r="A933" s="1">
        <v>45637</v>
      </c>
      <c r="B933" s="6">
        <v>2.0929266054039147E-3</v>
      </c>
      <c r="C933">
        <v>885</v>
      </c>
      <c r="D933">
        <f t="shared" si="14"/>
        <v>5.8696995636469121E-3</v>
      </c>
    </row>
    <row r="934" spans="1:4" x14ac:dyDescent="0.3">
      <c r="A934" s="1">
        <v>45638</v>
      </c>
      <c r="B934" s="6">
        <v>-1.6923061544771639E-3</v>
      </c>
      <c r="C934">
        <v>177</v>
      </c>
      <c r="D934">
        <f t="shared" si="14"/>
        <v>-2.3455250692944194E-3</v>
      </c>
    </row>
    <row r="935" spans="1:4" x14ac:dyDescent="0.3">
      <c r="A935" s="1">
        <v>45639</v>
      </c>
      <c r="B935" s="6">
        <v>-4.7012726643902939E-3</v>
      </c>
      <c r="C935">
        <v>886</v>
      </c>
      <c r="D935">
        <f t="shared" si="14"/>
        <v>-1.3133827388914898E-2</v>
      </c>
    </row>
    <row r="936" spans="1:4" x14ac:dyDescent="0.3">
      <c r="A936" s="1">
        <v>45642</v>
      </c>
      <c r="B936" s="6">
        <v>4.8718535703852527E-3</v>
      </c>
      <c r="C936">
        <v>221</v>
      </c>
      <c r="D936">
        <f t="shared" si="14"/>
        <v>-1.1909829895087258E-2</v>
      </c>
    </row>
    <row r="937" spans="1:4" x14ac:dyDescent="0.3">
      <c r="A937" s="1">
        <v>45643</v>
      </c>
      <c r="B937" s="6">
        <v>4.5548030959439192E-4</v>
      </c>
      <c r="C937">
        <v>326</v>
      </c>
      <c r="D937">
        <f t="shared" si="14"/>
        <v>1.5576285942557645E-2</v>
      </c>
    </row>
    <row r="938" spans="1:4" x14ac:dyDescent="0.3">
      <c r="A938" s="1">
        <v>45644</v>
      </c>
      <c r="B938" s="6">
        <v>-2.0855077287173111E-2</v>
      </c>
      <c r="C938">
        <v>804</v>
      </c>
      <c r="D938">
        <f t="shared" si="14"/>
        <v>-6.7915002366900111E-4</v>
      </c>
    </row>
    <row r="939" spans="1:4" x14ac:dyDescent="0.3">
      <c r="A939" s="1">
        <v>45645</v>
      </c>
      <c r="B939" s="6">
        <v>8.0626342019215081E-4</v>
      </c>
      <c r="C939">
        <v>740</v>
      </c>
      <c r="D939">
        <f t="shared" si="14"/>
        <v>1.0183918845149357E-3</v>
      </c>
    </row>
    <row r="940" spans="1:4" x14ac:dyDescent="0.3">
      <c r="A940" s="1">
        <v>45646</v>
      </c>
      <c r="B940" s="6">
        <v>6.7581578189001507E-3</v>
      </c>
      <c r="C940">
        <v>170</v>
      </c>
      <c r="D940">
        <f t="shared" si="14"/>
        <v>-1.4387474143218639E-3</v>
      </c>
    </row>
    <row r="941" spans="1:4" x14ac:dyDescent="0.3">
      <c r="A941" s="1">
        <v>45649</v>
      </c>
      <c r="B941" s="6">
        <v>2.247504880517723E-3</v>
      </c>
      <c r="C941">
        <v>29</v>
      </c>
      <c r="D941">
        <f t="shared" si="14"/>
        <v>-3.3801101257109594E-3</v>
      </c>
    </row>
    <row r="942" spans="1:4" x14ac:dyDescent="0.3">
      <c r="A942" s="1">
        <v>45650</v>
      </c>
      <c r="B942" s="6">
        <v>8.1564250742579263E-3</v>
      </c>
      <c r="C942">
        <v>235</v>
      </c>
      <c r="D942">
        <f t="shared" si="14"/>
        <v>-6.1328470464420684E-3</v>
      </c>
    </row>
    <row r="943" spans="1:4" x14ac:dyDescent="0.3">
      <c r="A943" s="1">
        <v>45652</v>
      </c>
      <c r="B943" s="6">
        <v>-8.9834347645607079E-4</v>
      </c>
      <c r="C943">
        <v>857</v>
      </c>
      <c r="D943">
        <f t="shared" si="14"/>
        <v>-1.043988528830984E-3</v>
      </c>
    </row>
    <row r="944" spans="1:4" x14ac:dyDescent="0.3">
      <c r="A944" s="1">
        <v>45653</v>
      </c>
      <c r="B944" s="6">
        <v>-7.079834310211558E-3</v>
      </c>
      <c r="C944">
        <v>484</v>
      </c>
      <c r="D944">
        <f t="shared" si="14"/>
        <v>1.3675017518356043E-3</v>
      </c>
    </row>
    <row r="945" spans="1:4" x14ac:dyDescent="0.3">
      <c r="A945" s="1">
        <v>45656</v>
      </c>
      <c r="B945" s="6">
        <v>-5.3832836794866284E-3</v>
      </c>
      <c r="C945">
        <v>872</v>
      </c>
      <c r="D945">
        <f t="shared" si="14"/>
        <v>2.6007576625702361E-3</v>
      </c>
    </row>
    <row r="946" spans="1:4" x14ac:dyDescent="0.3">
      <c r="A946" s="1">
        <v>45657</v>
      </c>
      <c r="B946" s="6">
        <v>-3.1272889635506397E-3</v>
      </c>
      <c r="C946">
        <v>28</v>
      </c>
      <c r="D946">
        <f t="shared" si="14"/>
        <v>-1.376474339451665E-2</v>
      </c>
    </row>
    <row r="947" spans="1:4" x14ac:dyDescent="0.3">
      <c r="A947" s="1">
        <v>45659</v>
      </c>
      <c r="B947" s="6">
        <v>-2.9497320949639647E-3</v>
      </c>
      <c r="C947">
        <v>833</v>
      </c>
      <c r="D947">
        <f t="shared" si="14"/>
        <v>3.1228066147593841E-3</v>
      </c>
    </row>
    <row r="948" spans="1:4" x14ac:dyDescent="0.3">
      <c r="A948" s="1">
        <v>45660</v>
      </c>
      <c r="B948" s="6">
        <v>3.4451497387143017E-3</v>
      </c>
      <c r="C948">
        <v>242</v>
      </c>
      <c r="D948">
        <f t="shared" si="14"/>
        <v>1.5663229539206375E-2</v>
      </c>
    </row>
    <row r="949" spans="1:4" x14ac:dyDescent="0.3">
      <c r="A949" s="1">
        <v>45663</v>
      </c>
      <c r="B949" s="6">
        <v>6.2793603222239215E-3</v>
      </c>
      <c r="C949">
        <v>979</v>
      </c>
      <c r="D949">
        <f t="shared" si="14"/>
        <v>-4.1315657396772468E-3</v>
      </c>
    </row>
    <row r="950" spans="1:4" x14ac:dyDescent="0.3">
      <c r="A950" s="1">
        <v>45664</v>
      </c>
      <c r="B950" s="6">
        <v>-7.792933329987501E-3</v>
      </c>
      <c r="C950">
        <v>445</v>
      </c>
      <c r="D950">
        <f t="shared" si="14"/>
        <v>6.7746882073079096E-3</v>
      </c>
    </row>
    <row r="951" spans="1:4" x14ac:dyDescent="0.3">
      <c r="A951" s="1">
        <v>45665</v>
      </c>
      <c r="B951" s="6">
        <v>-9.6043801254645236E-4</v>
      </c>
      <c r="C951">
        <v>949</v>
      </c>
      <c r="D951">
        <f t="shared" si="14"/>
        <v>-7.792933329987501E-3</v>
      </c>
    </row>
    <row r="952" spans="1:4" x14ac:dyDescent="0.3">
      <c r="A952" s="1">
        <v>45667</v>
      </c>
      <c r="B952" s="6">
        <v>-1.0309211492712026E-2</v>
      </c>
      <c r="C952">
        <v>739</v>
      </c>
      <c r="D952">
        <f t="shared" si="14"/>
        <v>5.6843566467291344E-3</v>
      </c>
    </row>
    <row r="953" spans="1:4" x14ac:dyDescent="0.3">
      <c r="A953" s="1">
        <v>45670</v>
      </c>
      <c r="B953" s="6">
        <v>-1.3691495197890662E-3</v>
      </c>
      <c r="C953">
        <v>676</v>
      </c>
      <c r="D953">
        <f t="shared" si="14"/>
        <v>7.4745177252891716E-3</v>
      </c>
    </row>
    <row r="954" spans="1:4" x14ac:dyDescent="0.3">
      <c r="A954" s="1">
        <v>45671</v>
      </c>
      <c r="B954" s="6">
        <v>-1.8878795075228142E-3</v>
      </c>
      <c r="C954">
        <v>581</v>
      </c>
      <c r="D954">
        <f t="shared" si="14"/>
        <v>-2.7902463479066624E-3</v>
      </c>
    </row>
    <row r="955" spans="1:4" x14ac:dyDescent="0.3">
      <c r="A955" s="1">
        <v>45672</v>
      </c>
      <c r="B955" s="6">
        <v>1.6322480869434705E-2</v>
      </c>
      <c r="C955">
        <v>488</v>
      </c>
      <c r="D955">
        <f t="shared" si="14"/>
        <v>1.0155628468160819E-3</v>
      </c>
    </row>
    <row r="956" spans="1:4" x14ac:dyDescent="0.3">
      <c r="A956" s="1">
        <v>45673</v>
      </c>
      <c r="B956" s="6">
        <v>-8.7350938181382891E-3</v>
      </c>
      <c r="C956">
        <v>351</v>
      </c>
      <c r="D956">
        <f t="shared" si="14"/>
        <v>-1.5084689495967129E-2</v>
      </c>
    </row>
    <row r="957" spans="1:4" x14ac:dyDescent="0.3">
      <c r="A957" s="1">
        <v>45674</v>
      </c>
      <c r="B957" s="6">
        <v>6.480136569621436E-3</v>
      </c>
      <c r="C957">
        <v>479</v>
      </c>
      <c r="D957">
        <f t="shared" si="14"/>
        <v>4.3350020425229462E-3</v>
      </c>
    </row>
    <row r="958" spans="1:4" x14ac:dyDescent="0.3">
      <c r="A958" s="1">
        <v>45678</v>
      </c>
      <c r="B958" s="6">
        <v>-6.5737128855322354E-4</v>
      </c>
      <c r="C958">
        <v>674</v>
      </c>
      <c r="D958">
        <f t="shared" si="14"/>
        <v>6.8152353297331672E-3</v>
      </c>
    </row>
    <row r="959" spans="1:4" x14ac:dyDescent="0.3">
      <c r="A959" s="1">
        <v>45679</v>
      </c>
      <c r="B959" s="6">
        <v>2.0945531607230012E-3</v>
      </c>
      <c r="C959">
        <v>902</v>
      </c>
      <c r="D959">
        <f t="shared" si="14"/>
        <v>2.5999315045259716E-3</v>
      </c>
    </row>
    <row r="960" spans="1:4" x14ac:dyDescent="0.3">
      <c r="A960" s="1">
        <v>45680</v>
      </c>
      <c r="B960" s="6">
        <v>2.8947592746636258E-3</v>
      </c>
      <c r="C960">
        <v>371</v>
      </c>
      <c r="D960">
        <f t="shared" si="14"/>
        <v>8.3231868752204879E-3</v>
      </c>
    </row>
    <row r="961" spans="1:4" x14ac:dyDescent="0.3">
      <c r="A961" s="1">
        <v>45681</v>
      </c>
      <c r="B961" s="6">
        <v>1.2277008811795076E-3</v>
      </c>
      <c r="C961">
        <v>26</v>
      </c>
      <c r="D961">
        <f t="shared" si="14"/>
        <v>7.8832392083446837E-3</v>
      </c>
    </row>
    <row r="962" spans="1:4" x14ac:dyDescent="0.3">
      <c r="A962" s="1">
        <v>45684</v>
      </c>
      <c r="B962" s="6">
        <v>1.3558400387042558E-2</v>
      </c>
      <c r="C962">
        <v>522</v>
      </c>
      <c r="D962">
        <f t="shared" si="14"/>
        <v>-4.6265364103102464E-6</v>
      </c>
    </row>
    <row r="963" spans="1:4" x14ac:dyDescent="0.3">
      <c r="A963" s="1">
        <v>45685</v>
      </c>
      <c r="B963" s="6">
        <v>9.0765822793928419E-3</v>
      </c>
      <c r="C963">
        <v>123</v>
      </c>
      <c r="D963">
        <f t="shared" ref="D963:D1004" si="15">INDEX($B$2:$B$1004,C963)</f>
        <v>4.0990371731926354E-3</v>
      </c>
    </row>
    <row r="964" spans="1:4" x14ac:dyDescent="0.3">
      <c r="A964" s="1">
        <v>45686</v>
      </c>
      <c r="B964" s="6">
        <v>7.1098235279149131E-4</v>
      </c>
      <c r="C964">
        <v>896</v>
      </c>
      <c r="D964">
        <f t="shared" si="15"/>
        <v>-3.3378744487829047E-3</v>
      </c>
    </row>
    <row r="965" spans="1:4" x14ac:dyDescent="0.3">
      <c r="A965" s="1">
        <v>45687</v>
      </c>
      <c r="B965" s="6">
        <v>9.0301291635041039E-4</v>
      </c>
      <c r="C965">
        <v>966</v>
      </c>
      <c r="D965">
        <f t="shared" si="15"/>
        <v>-5.810055880930632E-3</v>
      </c>
    </row>
    <row r="966" spans="1:4" x14ac:dyDescent="0.3">
      <c r="A966" s="1">
        <v>45688</v>
      </c>
      <c r="B966" s="6">
        <v>-1.5346174242847699E-3</v>
      </c>
      <c r="C966">
        <v>744</v>
      </c>
      <c r="D966">
        <f t="shared" si="15"/>
        <v>1.5326906808808567E-5</v>
      </c>
    </row>
    <row r="967" spans="1:4" x14ac:dyDescent="0.3">
      <c r="A967" s="1">
        <v>45691</v>
      </c>
      <c r="B967" s="6">
        <v>-5.810055880930632E-3</v>
      </c>
      <c r="C967">
        <v>588</v>
      </c>
      <c r="D967">
        <f t="shared" si="15"/>
        <v>-4.8754155532990317E-3</v>
      </c>
    </row>
    <row r="968" spans="1:4" x14ac:dyDescent="0.3">
      <c r="A968" s="1">
        <v>45692</v>
      </c>
      <c r="B968" s="6">
        <v>9.8334305953425259E-3</v>
      </c>
      <c r="C968">
        <v>225</v>
      </c>
      <c r="D968">
        <f t="shared" si="15"/>
        <v>-1.1671747254644951E-2</v>
      </c>
    </row>
    <row r="969" spans="1:4" x14ac:dyDescent="0.3">
      <c r="A969" s="1">
        <v>45693</v>
      </c>
      <c r="B969" s="6">
        <v>-6.3064593166017001E-4</v>
      </c>
      <c r="C969">
        <v>56</v>
      </c>
      <c r="D969">
        <f t="shared" si="15"/>
        <v>-6.3192970502300811E-3</v>
      </c>
    </row>
    <row r="970" spans="1:4" x14ac:dyDescent="0.3">
      <c r="A970" s="1">
        <v>45694</v>
      </c>
      <c r="B970" s="6">
        <v>3.4321702656936728E-3</v>
      </c>
      <c r="C970">
        <v>136</v>
      </c>
      <c r="D970">
        <f t="shared" si="15"/>
        <v>-1.2716668306244423E-3</v>
      </c>
    </row>
    <row r="971" spans="1:4" x14ac:dyDescent="0.3">
      <c r="A971" s="1">
        <v>45695</v>
      </c>
      <c r="B971" s="6">
        <v>-1.1911249287606947E-2</v>
      </c>
      <c r="C971">
        <v>495</v>
      </c>
      <c r="D971">
        <f t="shared" si="15"/>
        <v>-7.9742196960676803E-3</v>
      </c>
    </row>
    <row r="972" spans="1:4" x14ac:dyDescent="0.3">
      <c r="A972" s="1">
        <v>45698</v>
      </c>
      <c r="B972" s="6">
        <v>3.8000541870539173E-3</v>
      </c>
      <c r="C972">
        <v>546</v>
      </c>
      <c r="D972">
        <f t="shared" si="15"/>
        <v>-7.0234609117297256E-4</v>
      </c>
    </row>
    <row r="973" spans="1:4" x14ac:dyDescent="0.3">
      <c r="A973" s="1">
        <v>45699</v>
      </c>
      <c r="B973" s="6">
        <v>6.3745154020091732E-3</v>
      </c>
      <c r="C973">
        <v>268</v>
      </c>
      <c r="D973">
        <f t="shared" si="15"/>
        <v>-1.5162093874025624E-2</v>
      </c>
    </row>
    <row r="974" spans="1:4" x14ac:dyDescent="0.3">
      <c r="A974" s="1">
        <v>45700</v>
      </c>
      <c r="B974" s="6">
        <v>-7.21821677592652E-4</v>
      </c>
      <c r="C974">
        <v>437</v>
      </c>
      <c r="D974">
        <f t="shared" si="15"/>
        <v>1.3190245374992533E-2</v>
      </c>
    </row>
    <row r="975" spans="1:4" x14ac:dyDescent="0.3">
      <c r="A975" s="1">
        <v>45701</v>
      </c>
      <c r="B975" s="6">
        <v>9.0961750821873071E-3</v>
      </c>
      <c r="C975">
        <v>675</v>
      </c>
      <c r="D975">
        <f t="shared" si="15"/>
        <v>-6.6542942749205254E-3</v>
      </c>
    </row>
    <row r="976" spans="1:4" x14ac:dyDescent="0.3">
      <c r="A976" s="1">
        <v>45702</v>
      </c>
      <c r="B976" s="6">
        <v>3.3340026591936051E-3</v>
      </c>
      <c r="C976">
        <v>323</v>
      </c>
      <c r="D976">
        <f t="shared" si="15"/>
        <v>-1.9759022007699643E-3</v>
      </c>
    </row>
    <row r="977" spans="1:4" x14ac:dyDescent="0.3">
      <c r="A977" s="1">
        <v>45706</v>
      </c>
      <c r="B977" s="6">
        <v>-3.764624458116728E-3</v>
      </c>
      <c r="C977">
        <v>469</v>
      </c>
      <c r="D977">
        <f t="shared" si="15"/>
        <v>-1.0811326471785718E-2</v>
      </c>
    </row>
    <row r="978" spans="1:4" x14ac:dyDescent="0.3">
      <c r="A978" s="1">
        <v>45707</v>
      </c>
      <c r="B978" s="6">
        <v>-2.2269270970620356E-4</v>
      </c>
      <c r="C978">
        <v>589</v>
      </c>
      <c r="D978">
        <f t="shared" si="15"/>
        <v>-1.1664038435934354E-2</v>
      </c>
    </row>
    <row r="979" spans="1:4" x14ac:dyDescent="0.3">
      <c r="A979" s="1">
        <v>45708</v>
      </c>
      <c r="B979" s="6">
        <v>-3.051991775448962E-3</v>
      </c>
      <c r="C979">
        <v>290</v>
      </c>
      <c r="D979">
        <f t="shared" si="15"/>
        <v>1.3787833130037334E-2</v>
      </c>
    </row>
    <row r="980" spans="1:4" x14ac:dyDescent="0.3">
      <c r="A980" s="1">
        <v>45709</v>
      </c>
      <c r="B980" s="6">
        <v>-4.1315657396772468E-3</v>
      </c>
      <c r="C980">
        <v>609</v>
      </c>
      <c r="D980">
        <f t="shared" si="15"/>
        <v>3.0696819010235439E-3</v>
      </c>
    </row>
    <row r="981" spans="1:4" x14ac:dyDescent="0.3">
      <c r="A981" s="1">
        <v>45712</v>
      </c>
      <c r="B981" s="6">
        <v>-3.0308309956711397E-3</v>
      </c>
      <c r="C981">
        <v>625</v>
      </c>
      <c r="D981">
        <f t="shared" si="15"/>
        <v>2.7810664250065235E-3</v>
      </c>
    </row>
    <row r="982" spans="1:4" x14ac:dyDescent="0.3">
      <c r="A982" s="1">
        <v>45713</v>
      </c>
      <c r="B982" s="6">
        <v>1.11559139940352E-3</v>
      </c>
      <c r="C982">
        <v>161</v>
      </c>
      <c r="D982">
        <f t="shared" si="15"/>
        <v>-7.7819102870872021E-4</v>
      </c>
    </row>
    <row r="983" spans="1:4" x14ac:dyDescent="0.3">
      <c r="A983" s="1">
        <v>45714</v>
      </c>
      <c r="B983" s="6">
        <v>-2.4210204891987057E-3</v>
      </c>
      <c r="C983">
        <v>907</v>
      </c>
      <c r="D983">
        <f t="shared" si="15"/>
        <v>7.3429565054226459E-3</v>
      </c>
    </row>
    <row r="984" spans="1:4" x14ac:dyDescent="0.3">
      <c r="A984" s="1">
        <v>45715</v>
      </c>
      <c r="B984" s="6">
        <v>-9.0248280270990699E-3</v>
      </c>
      <c r="C984">
        <v>406</v>
      </c>
      <c r="D984">
        <f t="shared" si="15"/>
        <v>6.075732838603215E-3</v>
      </c>
    </row>
    <row r="985" spans="1:4" x14ac:dyDescent="0.3">
      <c r="A985" s="1">
        <v>45716</v>
      </c>
      <c r="B985" s="6">
        <v>1.189319159486741E-2</v>
      </c>
      <c r="C985">
        <v>677</v>
      </c>
      <c r="D985">
        <f t="shared" si="15"/>
        <v>-3.2701134053653678E-3</v>
      </c>
    </row>
    <row r="986" spans="1:4" x14ac:dyDescent="0.3">
      <c r="A986" s="1">
        <v>45719</v>
      </c>
      <c r="B986" s="6">
        <v>-1.0187020570711452E-2</v>
      </c>
      <c r="C986">
        <v>526</v>
      </c>
      <c r="D986">
        <f t="shared" si="15"/>
        <v>7.4294050103901506E-4</v>
      </c>
    </row>
    <row r="987" spans="1:4" x14ac:dyDescent="0.3">
      <c r="A987" s="1">
        <v>45720</v>
      </c>
      <c r="B987" s="6">
        <v>-9.1425940235138319E-3</v>
      </c>
      <c r="C987">
        <v>87</v>
      </c>
      <c r="D987">
        <f t="shared" si="15"/>
        <v>5.6793495059390357E-3</v>
      </c>
    </row>
    <row r="988" spans="1:4" x14ac:dyDescent="0.3">
      <c r="A988" s="1">
        <v>45721</v>
      </c>
      <c r="B988" s="6">
        <v>3.8122622718487543E-3</v>
      </c>
      <c r="C988">
        <v>2</v>
      </c>
      <c r="D988">
        <f t="shared" si="15"/>
        <v>8.7134422033371163E-3</v>
      </c>
    </row>
    <row r="989" spans="1:4" x14ac:dyDescent="0.3">
      <c r="A989" s="1">
        <v>45722</v>
      </c>
      <c r="B989" s="6">
        <v>-1.0352888539467715E-2</v>
      </c>
      <c r="C989">
        <v>461</v>
      </c>
      <c r="D989">
        <f t="shared" si="15"/>
        <v>8.1557819352105574E-3</v>
      </c>
    </row>
    <row r="990" spans="1:4" x14ac:dyDescent="0.3">
      <c r="A990" s="1">
        <v>45723</v>
      </c>
      <c r="B990" s="6">
        <v>2.4255294161816873E-3</v>
      </c>
      <c r="C990">
        <v>392</v>
      </c>
      <c r="D990">
        <f t="shared" si="15"/>
        <v>7.3997662768410157E-3</v>
      </c>
    </row>
    <row r="991" spans="1:4" x14ac:dyDescent="0.3">
      <c r="A991" s="1">
        <v>45726</v>
      </c>
      <c r="B991" s="6">
        <v>-1.6978965594895659E-2</v>
      </c>
      <c r="C991">
        <v>830</v>
      </c>
      <c r="D991">
        <f t="shared" si="15"/>
        <v>-7.2412576626994475E-3</v>
      </c>
    </row>
    <row r="992" spans="1:4" x14ac:dyDescent="0.3">
      <c r="A992" s="1">
        <v>45727</v>
      </c>
      <c r="B992" s="6">
        <v>-7.6625884602638901E-3</v>
      </c>
      <c r="C992">
        <v>823</v>
      </c>
      <c r="D992">
        <f t="shared" si="15"/>
        <v>5.3067413620503105E-4</v>
      </c>
    </row>
    <row r="993" spans="1:4" x14ac:dyDescent="0.3">
      <c r="A993" s="1">
        <v>45728</v>
      </c>
      <c r="B993" s="6">
        <v>-2.2843278542133967E-3</v>
      </c>
      <c r="C993">
        <v>707</v>
      </c>
      <c r="D993">
        <f t="shared" si="15"/>
        <v>2.4155536832763825E-3</v>
      </c>
    </row>
    <row r="994" spans="1:4" x14ac:dyDescent="0.3">
      <c r="A994" s="1">
        <v>45729</v>
      </c>
      <c r="B994" s="6">
        <v>-1.50463297900653E-2</v>
      </c>
      <c r="C994">
        <v>411</v>
      </c>
      <c r="D994">
        <f t="shared" si="15"/>
        <v>-6.3623900251526568E-3</v>
      </c>
    </row>
    <row r="995" spans="1:4" x14ac:dyDescent="0.3">
      <c r="A995" s="1">
        <v>45730</v>
      </c>
      <c r="B995" s="6">
        <v>1.1658111477657647E-2</v>
      </c>
      <c r="C995">
        <v>397</v>
      </c>
      <c r="D995">
        <f t="shared" si="15"/>
        <v>1.6132365294723373E-2</v>
      </c>
    </row>
    <row r="996" spans="1:4" x14ac:dyDescent="0.3">
      <c r="A996" s="1">
        <v>45733</v>
      </c>
      <c r="B996" s="6">
        <v>4.0578994691868971E-4</v>
      </c>
      <c r="C996">
        <v>219</v>
      </c>
      <c r="D996">
        <f t="shared" si="15"/>
        <v>7.5754959042473166E-3</v>
      </c>
    </row>
    <row r="997" spans="1:4" x14ac:dyDescent="0.3">
      <c r="A997" s="1">
        <v>45734</v>
      </c>
      <c r="B997" s="6">
        <v>-6.508214572587814E-3</v>
      </c>
      <c r="C997">
        <v>870</v>
      </c>
      <c r="D997">
        <f t="shared" si="15"/>
        <v>1.5065093918687985E-4</v>
      </c>
    </row>
    <row r="998" spans="1:4" x14ac:dyDescent="0.3">
      <c r="A998" s="1">
        <v>45735</v>
      </c>
      <c r="B998" s="6">
        <v>7.2427904211837639E-3</v>
      </c>
      <c r="C998">
        <v>45</v>
      </c>
      <c r="D998">
        <f t="shared" si="15"/>
        <v>-6.2996887685331238E-3</v>
      </c>
    </row>
    <row r="999" spans="1:4" x14ac:dyDescent="0.3">
      <c r="A999" s="1">
        <v>45736</v>
      </c>
      <c r="B999" s="6">
        <v>-1.0203847175273549E-3</v>
      </c>
      <c r="C999">
        <v>167</v>
      </c>
      <c r="D999">
        <f t="shared" si="15"/>
        <v>2.5169658541531015E-3</v>
      </c>
    </row>
    <row r="1000" spans="1:4" x14ac:dyDescent="0.3">
      <c r="A1000" s="1">
        <v>45737</v>
      </c>
      <c r="B1000" s="6">
        <v>5.8769563608375899E-3</v>
      </c>
      <c r="C1000">
        <v>778</v>
      </c>
      <c r="D1000">
        <f t="shared" si="15"/>
        <v>1.0644681521044034E-2</v>
      </c>
    </row>
    <row r="1001" spans="1:4" x14ac:dyDescent="0.3">
      <c r="A1001" s="1">
        <v>45740</v>
      </c>
      <c r="B1001" s="6">
        <v>1.0742119770328106E-2</v>
      </c>
      <c r="C1001">
        <v>513</v>
      </c>
      <c r="D1001">
        <f t="shared" si="15"/>
        <v>1.6799671052886208E-2</v>
      </c>
    </row>
    <row r="1002" spans="1:4" x14ac:dyDescent="0.3">
      <c r="A1002" s="1">
        <v>45741</v>
      </c>
      <c r="B1002" s="6">
        <v>5.9873154843166406E-3</v>
      </c>
      <c r="C1002">
        <v>351</v>
      </c>
      <c r="D1002">
        <f t="shared" si="15"/>
        <v>-1.5084689495967129E-2</v>
      </c>
    </row>
    <row r="1003" spans="1:4" x14ac:dyDescent="0.3">
      <c r="A1003" s="1">
        <v>45742</v>
      </c>
      <c r="B1003" s="6">
        <v>-7.2097205599919384E-3</v>
      </c>
      <c r="C1003">
        <v>764</v>
      </c>
      <c r="D1003">
        <f t="shared" si="15"/>
        <v>-5.6295459874370988E-3</v>
      </c>
    </row>
    <row r="1004" spans="1:4" x14ac:dyDescent="0.3">
      <c r="A1004" s="1">
        <v>45743</v>
      </c>
      <c r="B1004" s="6">
        <v>6.5271600122591652E-4</v>
      </c>
      <c r="C1004">
        <v>153</v>
      </c>
      <c r="D1004">
        <f t="shared" si="15"/>
        <v>5.6922104202960025E-3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0297-2997-4ECB-82E2-FA4A5AB14B5B}">
  <dimension ref="A1:K1008"/>
  <sheetViews>
    <sheetView topLeftCell="A490" workbookViewId="0">
      <selection activeCell="C1" sqref="C1:G1"/>
    </sheetView>
  </sheetViews>
  <sheetFormatPr defaultRowHeight="14.4" x14ac:dyDescent="0.3"/>
  <cols>
    <col min="1" max="1" width="24.44140625" bestFit="1" customWidth="1"/>
    <col min="2" max="2" width="12.6640625" bestFit="1" customWidth="1"/>
    <col min="3" max="3" width="14" bestFit="1" customWidth="1"/>
    <col min="4" max="4" width="12.44140625" bestFit="1" customWidth="1"/>
    <col min="5" max="5" width="16.88671875" bestFit="1" customWidth="1"/>
    <col min="6" max="6" width="15.44140625" bestFit="1" customWidth="1"/>
    <col min="7" max="7" width="12.6640625" bestFit="1" customWidth="1"/>
  </cols>
  <sheetData>
    <row r="1" spans="1:11" x14ac:dyDescent="0.3">
      <c r="A1" s="7" t="s">
        <v>0</v>
      </c>
      <c r="B1" s="7" t="s">
        <v>56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41</v>
      </c>
      <c r="J1" s="2"/>
      <c r="K1" s="5"/>
    </row>
    <row r="2" spans="1:11" x14ac:dyDescent="0.3">
      <c r="A2" s="8">
        <v>44286</v>
      </c>
      <c r="B2" s="9">
        <v>6.4578641480991612E-3</v>
      </c>
      <c r="J2" s="2"/>
    </row>
    <row r="3" spans="1:11" x14ac:dyDescent="0.3">
      <c r="A3" s="8">
        <v>44287</v>
      </c>
      <c r="B3" s="9">
        <v>8.7134422033371163E-3</v>
      </c>
      <c r="J3" s="2"/>
    </row>
    <row r="4" spans="1:11" x14ac:dyDescent="0.3">
      <c r="A4" s="8">
        <v>44291</v>
      </c>
      <c r="B4" s="9">
        <v>1.0563255544926004E-2</v>
      </c>
    </row>
    <row r="5" spans="1:11" x14ac:dyDescent="0.3">
      <c r="A5" s="8">
        <v>44292</v>
      </c>
      <c r="B5" s="9">
        <v>6.6334276073833325E-4</v>
      </c>
    </row>
    <row r="6" spans="1:11" x14ac:dyDescent="0.3">
      <c r="A6" s="8">
        <v>44293</v>
      </c>
      <c r="B6" s="9">
        <v>7.444271464392113E-3</v>
      </c>
    </row>
    <row r="7" spans="1:11" x14ac:dyDescent="0.3">
      <c r="A7" s="8">
        <v>44294</v>
      </c>
      <c r="B7" s="9">
        <v>5.5608924457022282E-3</v>
      </c>
    </row>
    <row r="8" spans="1:11" x14ac:dyDescent="0.3">
      <c r="A8" s="8">
        <v>44295</v>
      </c>
      <c r="B8" s="9">
        <v>6.8339379528816911E-3</v>
      </c>
    </row>
    <row r="9" spans="1:11" x14ac:dyDescent="0.3">
      <c r="A9" s="8">
        <v>44298</v>
      </c>
      <c r="B9" s="9">
        <v>-2.9823333142343306E-3</v>
      </c>
    </row>
    <row r="10" spans="1:11" x14ac:dyDescent="0.3">
      <c r="A10" s="8">
        <v>44299</v>
      </c>
      <c r="B10" s="9">
        <v>6.0473219455126279E-3</v>
      </c>
    </row>
    <row r="11" spans="1:11" x14ac:dyDescent="0.3">
      <c r="A11" s="8">
        <v>44300</v>
      </c>
      <c r="B11" s="9">
        <v>-8.732970140820891E-3</v>
      </c>
    </row>
    <row r="12" spans="1:11" x14ac:dyDescent="0.3">
      <c r="A12" s="8">
        <v>44301</v>
      </c>
      <c r="B12" s="9">
        <v>1.0447245453068098E-2</v>
      </c>
    </row>
    <row r="13" spans="1:11" x14ac:dyDescent="0.3">
      <c r="A13" s="8">
        <v>44302</v>
      </c>
      <c r="B13" s="9">
        <v>-5.3165888526569176E-4</v>
      </c>
    </row>
    <row r="14" spans="1:11" x14ac:dyDescent="0.3">
      <c r="A14" s="8">
        <v>44305</v>
      </c>
      <c r="B14" s="9">
        <v>-1.933057165902512E-3</v>
      </c>
    </row>
    <row r="15" spans="1:11" x14ac:dyDescent="0.3">
      <c r="A15" s="8">
        <v>44306</v>
      </c>
      <c r="B15" s="9">
        <v>-4.7112775388425867E-3</v>
      </c>
    </row>
    <row r="16" spans="1:11" x14ac:dyDescent="0.3">
      <c r="A16" s="8">
        <v>44307</v>
      </c>
      <c r="B16" s="9">
        <v>3.0174063391379272E-3</v>
      </c>
    </row>
    <row r="17" spans="1:2" x14ac:dyDescent="0.3">
      <c r="A17" s="8">
        <v>44308</v>
      </c>
      <c r="B17" s="9">
        <v>-7.7747296418193617E-3</v>
      </c>
    </row>
    <row r="18" spans="1:2" x14ac:dyDescent="0.3">
      <c r="A18" s="8">
        <v>44309</v>
      </c>
      <c r="B18" s="9">
        <v>8.0458037027878269E-3</v>
      </c>
    </row>
    <row r="19" spans="1:2" x14ac:dyDescent="0.3">
      <c r="A19" s="8">
        <v>44312</v>
      </c>
      <c r="B19" s="9">
        <v>3.1751510785678469E-3</v>
      </c>
    </row>
    <row r="20" spans="1:2" x14ac:dyDescent="0.3">
      <c r="A20" s="8">
        <v>44313</v>
      </c>
      <c r="B20" s="9">
        <v>-7.6058775542056731E-4</v>
      </c>
    </row>
    <row r="21" spans="1:2" x14ac:dyDescent="0.3">
      <c r="A21" s="8">
        <v>44314</v>
      </c>
      <c r="B21" s="9">
        <v>2.8035255091212285E-3</v>
      </c>
    </row>
    <row r="22" spans="1:2" x14ac:dyDescent="0.3">
      <c r="A22" s="8">
        <v>44315</v>
      </c>
      <c r="B22" s="9">
        <v>8.7465662981749629E-3</v>
      </c>
    </row>
    <row r="23" spans="1:2" x14ac:dyDescent="0.3">
      <c r="A23" s="8">
        <v>44316</v>
      </c>
      <c r="B23" s="9">
        <v>-6.0682028294565607E-3</v>
      </c>
    </row>
    <row r="24" spans="1:2" x14ac:dyDescent="0.3">
      <c r="A24" s="8">
        <v>44319</v>
      </c>
      <c r="B24" s="9">
        <v>-4.5671575653250608E-4</v>
      </c>
    </row>
    <row r="25" spans="1:2" x14ac:dyDescent="0.3">
      <c r="A25" s="8">
        <v>44320</v>
      </c>
      <c r="B25" s="9">
        <v>-1.0400947785049726E-2</v>
      </c>
    </row>
    <row r="26" spans="1:2" x14ac:dyDescent="0.3">
      <c r="A26" s="8">
        <v>44321</v>
      </c>
      <c r="B26" s="9">
        <v>-2.8949645752006684E-4</v>
      </c>
    </row>
    <row r="27" spans="1:2" x14ac:dyDescent="0.3">
      <c r="A27" s="8">
        <v>44322</v>
      </c>
      <c r="B27" s="9">
        <v>7.8832392083446837E-3</v>
      </c>
    </row>
    <row r="28" spans="1:2" x14ac:dyDescent="0.3">
      <c r="A28" s="8">
        <v>44323</v>
      </c>
      <c r="B28" s="9">
        <v>1.5398586195321483E-3</v>
      </c>
    </row>
    <row r="29" spans="1:2" x14ac:dyDescent="0.3">
      <c r="A29" s="8">
        <v>44326</v>
      </c>
      <c r="B29" s="9">
        <v>-1.376474339451665E-2</v>
      </c>
    </row>
    <row r="30" spans="1:2" x14ac:dyDescent="0.3">
      <c r="A30" s="8">
        <v>44327</v>
      </c>
      <c r="B30" s="9">
        <v>-3.3801101257109594E-3</v>
      </c>
    </row>
    <row r="31" spans="1:2" x14ac:dyDescent="0.3">
      <c r="A31" s="8">
        <v>44328</v>
      </c>
      <c r="B31" s="9">
        <v>-1.2448358504072079E-2</v>
      </c>
    </row>
    <row r="32" spans="1:2" x14ac:dyDescent="0.3">
      <c r="A32" s="8">
        <v>44329</v>
      </c>
      <c r="B32" s="9">
        <v>7.6535092900499556E-3</v>
      </c>
    </row>
    <row r="33" spans="1:2" x14ac:dyDescent="0.3">
      <c r="A33" s="8">
        <v>44330</v>
      </c>
      <c r="B33" s="9">
        <v>1.3348881491572659E-2</v>
      </c>
    </row>
    <row r="34" spans="1:2" x14ac:dyDescent="0.3">
      <c r="A34" s="8">
        <v>44333</v>
      </c>
      <c r="B34" s="9">
        <v>2.4477637029833056E-4</v>
      </c>
    </row>
    <row r="35" spans="1:2" x14ac:dyDescent="0.3">
      <c r="A35" s="8">
        <v>44334</v>
      </c>
      <c r="B35" s="9">
        <v>-7.7352327065575511E-3</v>
      </c>
    </row>
    <row r="36" spans="1:2" x14ac:dyDescent="0.3">
      <c r="A36" s="8">
        <v>44335</v>
      </c>
      <c r="B36" s="9">
        <v>-1.4699013426724352E-3</v>
      </c>
    </row>
    <row r="37" spans="1:2" x14ac:dyDescent="0.3">
      <c r="A37" s="8">
        <v>44336</v>
      </c>
      <c r="B37" s="9">
        <v>8.6632470663341732E-3</v>
      </c>
    </row>
    <row r="38" spans="1:2" x14ac:dyDescent="0.3">
      <c r="A38" s="8">
        <v>44337</v>
      </c>
      <c r="B38" s="9">
        <v>-4.8597229847366146E-3</v>
      </c>
    </row>
    <row r="39" spans="1:2" x14ac:dyDescent="0.3">
      <c r="A39" s="8">
        <v>44340</v>
      </c>
      <c r="B39" s="9">
        <v>8.5320449094863481E-3</v>
      </c>
    </row>
    <row r="40" spans="1:2" x14ac:dyDescent="0.3">
      <c r="A40" s="8">
        <v>44341</v>
      </c>
      <c r="B40" s="9">
        <v>9.3492163827531023E-4</v>
      </c>
    </row>
    <row r="41" spans="1:2" x14ac:dyDescent="0.3">
      <c r="A41" s="8">
        <v>44342</v>
      </c>
      <c r="B41" s="9">
        <v>2.1203749863265339E-4</v>
      </c>
    </row>
    <row r="42" spans="1:2" x14ac:dyDescent="0.3">
      <c r="A42" s="8">
        <v>44343</v>
      </c>
      <c r="B42" s="9">
        <v>-2.555549078755757E-3</v>
      </c>
    </row>
    <row r="43" spans="1:2" x14ac:dyDescent="0.3">
      <c r="A43" s="8">
        <v>44344</v>
      </c>
      <c r="B43" s="9">
        <v>-2.520413406575881E-3</v>
      </c>
    </row>
    <row r="44" spans="1:2" x14ac:dyDescent="0.3">
      <c r="A44" s="8">
        <v>44348</v>
      </c>
      <c r="B44" s="9">
        <v>8.0380409038239176E-4</v>
      </c>
    </row>
    <row r="45" spans="1:2" x14ac:dyDescent="0.3">
      <c r="A45" s="8">
        <v>44349</v>
      </c>
      <c r="B45" s="9">
        <v>2.8949665865083555E-3</v>
      </c>
    </row>
    <row r="46" spans="1:2" x14ac:dyDescent="0.3">
      <c r="A46" s="8">
        <v>44350</v>
      </c>
      <c r="B46" s="9">
        <v>-6.2996887685331238E-3</v>
      </c>
    </row>
    <row r="47" spans="1:2" x14ac:dyDescent="0.3">
      <c r="A47" s="8">
        <v>44351</v>
      </c>
      <c r="B47" s="9">
        <v>8.5593513023825268E-3</v>
      </c>
    </row>
    <row r="48" spans="1:2" x14ac:dyDescent="0.3">
      <c r="A48" s="8">
        <v>44354</v>
      </c>
      <c r="B48" s="9">
        <v>-1.6295467876778456E-4</v>
      </c>
    </row>
    <row r="49" spans="1:2" x14ac:dyDescent="0.3">
      <c r="A49" s="8">
        <v>44355</v>
      </c>
      <c r="B49" s="9">
        <v>4.3844614749854339E-3</v>
      </c>
    </row>
    <row r="50" spans="1:2" x14ac:dyDescent="0.3">
      <c r="A50" s="8">
        <v>44356</v>
      </c>
      <c r="B50" s="9">
        <v>1.3404064006037088E-3</v>
      </c>
    </row>
    <row r="51" spans="1:2" x14ac:dyDescent="0.3">
      <c r="A51" s="8">
        <v>44357</v>
      </c>
      <c r="B51" s="9">
        <v>2.7089644285449603E-3</v>
      </c>
    </row>
    <row r="52" spans="1:2" x14ac:dyDescent="0.3">
      <c r="A52" s="8">
        <v>44358</v>
      </c>
      <c r="B52" s="9">
        <v>9.1522175239216108E-4</v>
      </c>
    </row>
    <row r="53" spans="1:2" x14ac:dyDescent="0.3">
      <c r="A53" s="8">
        <v>44361</v>
      </c>
      <c r="B53" s="9">
        <v>6.4108126638598656E-3</v>
      </c>
    </row>
    <row r="54" spans="1:2" x14ac:dyDescent="0.3">
      <c r="A54" s="8">
        <v>44362</v>
      </c>
      <c r="B54" s="9">
        <v>-1.1081696529172127E-3</v>
      </c>
    </row>
    <row r="55" spans="1:2" x14ac:dyDescent="0.3">
      <c r="A55" s="8">
        <v>44363</v>
      </c>
      <c r="B55" s="9">
        <v>-1.3106457441025611E-3</v>
      </c>
    </row>
    <row r="56" spans="1:2" x14ac:dyDescent="0.3">
      <c r="A56" s="8">
        <v>44364</v>
      </c>
      <c r="B56" s="9">
        <v>6.4492332079799826E-3</v>
      </c>
    </row>
    <row r="57" spans="1:2" x14ac:dyDescent="0.3">
      <c r="A57" s="8">
        <v>44365</v>
      </c>
      <c r="B57" s="9">
        <v>-6.3192970502300811E-3</v>
      </c>
    </row>
    <row r="58" spans="1:2" x14ac:dyDescent="0.3">
      <c r="A58" s="8">
        <v>44368</v>
      </c>
      <c r="B58" s="9">
        <v>4.3416055200031362E-3</v>
      </c>
    </row>
    <row r="59" spans="1:2" x14ac:dyDescent="0.3">
      <c r="A59" s="8">
        <v>44369</v>
      </c>
      <c r="B59" s="9">
        <v>7.8191692880976577E-3</v>
      </c>
    </row>
    <row r="60" spans="1:2" x14ac:dyDescent="0.3">
      <c r="A60" s="8">
        <v>44370</v>
      </c>
      <c r="B60" s="9">
        <v>-7.2971604746337952E-4</v>
      </c>
    </row>
    <row r="61" spans="1:2" x14ac:dyDescent="0.3">
      <c r="A61" s="8">
        <v>44371</v>
      </c>
      <c r="B61" s="9">
        <v>-9.3518196835314701E-4</v>
      </c>
    </row>
    <row r="62" spans="1:2" x14ac:dyDescent="0.3">
      <c r="A62" s="8">
        <v>44372</v>
      </c>
      <c r="B62" s="9">
        <v>-2.6440849592204675E-3</v>
      </c>
    </row>
    <row r="63" spans="1:2" x14ac:dyDescent="0.3">
      <c r="A63" s="8">
        <v>44375</v>
      </c>
      <c r="B63" s="9">
        <v>8.7323817541777801E-3</v>
      </c>
    </row>
    <row r="64" spans="1:2" x14ac:dyDescent="0.3">
      <c r="A64" s="8">
        <v>44376</v>
      </c>
      <c r="B64" s="9">
        <v>1.3452506615845928E-3</v>
      </c>
    </row>
    <row r="65" spans="1:2" x14ac:dyDescent="0.3">
      <c r="A65" s="8">
        <v>44377</v>
      </c>
      <c r="B65" s="9">
        <v>7.102679230141085E-4</v>
      </c>
    </row>
    <row r="66" spans="1:2" x14ac:dyDescent="0.3">
      <c r="A66" s="8">
        <v>44378</v>
      </c>
      <c r="B66" s="9">
        <v>2.9444974787620239E-3</v>
      </c>
    </row>
    <row r="67" spans="1:2" x14ac:dyDescent="0.3">
      <c r="A67" s="8">
        <v>44379</v>
      </c>
      <c r="B67" s="9">
        <v>8.8926137586157611E-3</v>
      </c>
    </row>
    <row r="68" spans="1:2" x14ac:dyDescent="0.3">
      <c r="A68" s="8">
        <v>44383</v>
      </c>
      <c r="B68" s="9">
        <v>8.3154013407424811E-3</v>
      </c>
    </row>
    <row r="69" spans="1:2" x14ac:dyDescent="0.3">
      <c r="A69" s="8">
        <v>44384</v>
      </c>
      <c r="B69" s="9">
        <v>5.201946310212046E-3</v>
      </c>
    </row>
    <row r="70" spans="1:2" x14ac:dyDescent="0.3">
      <c r="A70" s="8">
        <v>44385</v>
      </c>
      <c r="B70" s="9">
        <v>-3.3832956262446509E-3</v>
      </c>
    </row>
    <row r="71" spans="1:2" x14ac:dyDescent="0.3">
      <c r="A71" s="8">
        <v>44386</v>
      </c>
      <c r="B71" s="9">
        <v>5.2049277761877545E-3</v>
      </c>
    </row>
    <row r="72" spans="1:2" x14ac:dyDescent="0.3">
      <c r="A72" s="8">
        <v>44389</v>
      </c>
      <c r="B72" s="9">
        <v>4.2265991885145654E-4</v>
      </c>
    </row>
    <row r="73" spans="1:2" x14ac:dyDescent="0.3">
      <c r="A73" s="8">
        <v>44390</v>
      </c>
      <c r="B73" s="9">
        <v>-2.1779342739415616E-3</v>
      </c>
    </row>
    <row r="74" spans="1:2" x14ac:dyDescent="0.3">
      <c r="A74" s="8">
        <v>44391</v>
      </c>
      <c r="B74" s="9">
        <v>5.5885399853452047E-3</v>
      </c>
    </row>
    <row r="75" spans="1:2" x14ac:dyDescent="0.3">
      <c r="A75" s="8">
        <v>44392</v>
      </c>
      <c r="B75" s="9">
        <v>-2.7510505066202524E-3</v>
      </c>
    </row>
    <row r="76" spans="1:2" x14ac:dyDescent="0.3">
      <c r="A76" s="8">
        <v>44393</v>
      </c>
      <c r="B76" s="9">
        <v>-8.2759386346051497E-3</v>
      </c>
    </row>
    <row r="77" spans="1:2" x14ac:dyDescent="0.3">
      <c r="A77" s="8">
        <v>44396</v>
      </c>
      <c r="B77" s="9">
        <v>-9.5150573082865529E-3</v>
      </c>
    </row>
    <row r="78" spans="1:2" x14ac:dyDescent="0.3">
      <c r="A78" s="8">
        <v>44397</v>
      </c>
      <c r="B78" s="9">
        <v>9.322482593706917E-3</v>
      </c>
    </row>
    <row r="79" spans="1:2" x14ac:dyDescent="0.3">
      <c r="A79" s="8">
        <v>44398</v>
      </c>
      <c r="B79" s="9">
        <v>1.6841901936312605E-3</v>
      </c>
    </row>
    <row r="80" spans="1:2" x14ac:dyDescent="0.3">
      <c r="A80" s="8">
        <v>44399</v>
      </c>
      <c r="B80" s="9">
        <v>5.6649023088694277E-3</v>
      </c>
    </row>
    <row r="81" spans="1:2" x14ac:dyDescent="0.3">
      <c r="A81" s="8">
        <v>44400</v>
      </c>
      <c r="B81" s="9">
        <v>8.5417857781577393E-3</v>
      </c>
    </row>
    <row r="82" spans="1:2" x14ac:dyDescent="0.3">
      <c r="A82" s="8">
        <v>44403</v>
      </c>
      <c r="B82" s="9">
        <v>3.7088968036525665E-3</v>
      </c>
    </row>
    <row r="83" spans="1:2" x14ac:dyDescent="0.3">
      <c r="A83" s="8">
        <v>44404</v>
      </c>
      <c r="B83" s="9">
        <v>-6.2869585572480026E-3</v>
      </c>
    </row>
    <row r="84" spans="1:2" x14ac:dyDescent="0.3">
      <c r="A84" s="8">
        <v>44405</v>
      </c>
      <c r="B84" s="9">
        <v>-8.9170999396633271E-4</v>
      </c>
    </row>
    <row r="85" spans="1:2" x14ac:dyDescent="0.3">
      <c r="A85" s="8">
        <v>44406</v>
      </c>
      <c r="B85" s="9">
        <v>-3.2744681976661989E-3</v>
      </c>
    </row>
    <row r="86" spans="1:2" x14ac:dyDescent="0.3">
      <c r="A86" s="8">
        <v>44407</v>
      </c>
      <c r="B86" s="9">
        <v>-1.0545585564344791E-2</v>
      </c>
    </row>
    <row r="87" spans="1:2" x14ac:dyDescent="0.3">
      <c r="A87" s="8">
        <v>44410</v>
      </c>
      <c r="B87" s="9">
        <v>-1.0574332146111433E-3</v>
      </c>
    </row>
    <row r="88" spans="1:2" x14ac:dyDescent="0.3">
      <c r="A88" s="8">
        <v>44411</v>
      </c>
      <c r="B88" s="9">
        <v>5.6793495059390357E-3</v>
      </c>
    </row>
    <row r="89" spans="1:2" x14ac:dyDescent="0.3">
      <c r="A89" s="8">
        <v>44412</v>
      </c>
      <c r="B89" s="9">
        <v>-8.0273616238289909E-4</v>
      </c>
    </row>
    <row r="90" spans="1:2" x14ac:dyDescent="0.3">
      <c r="A90" s="8">
        <v>44413</v>
      </c>
      <c r="B90" s="9">
        <v>2.3791781306572828E-3</v>
      </c>
    </row>
    <row r="91" spans="1:2" x14ac:dyDescent="0.3">
      <c r="A91" s="8">
        <v>44414</v>
      </c>
      <c r="B91" s="9">
        <v>-2.3680510727745506E-3</v>
      </c>
    </row>
    <row r="92" spans="1:2" x14ac:dyDescent="0.3">
      <c r="A92" s="8">
        <v>44417</v>
      </c>
      <c r="B92" s="9">
        <v>-1.9737189297306325E-3</v>
      </c>
    </row>
    <row r="93" spans="1:2" x14ac:dyDescent="0.3">
      <c r="A93" s="8">
        <v>44418</v>
      </c>
      <c r="B93" s="9">
        <v>-1.0778009291367717E-3</v>
      </c>
    </row>
    <row r="94" spans="1:2" x14ac:dyDescent="0.3">
      <c r="A94" s="8">
        <v>44419</v>
      </c>
      <c r="B94" s="9">
        <v>4.1858668576189332E-4</v>
      </c>
    </row>
    <row r="95" spans="1:2" x14ac:dyDescent="0.3">
      <c r="A95" s="8">
        <v>44420</v>
      </c>
      <c r="B95" s="9">
        <v>6.0643990033493744E-3</v>
      </c>
    </row>
    <row r="96" spans="1:2" x14ac:dyDescent="0.3">
      <c r="A96" s="8">
        <v>44421</v>
      </c>
      <c r="B96" s="9">
        <v>1.5568902823725052E-3</v>
      </c>
    </row>
    <row r="97" spans="1:2" x14ac:dyDescent="0.3">
      <c r="A97" s="8">
        <v>44424</v>
      </c>
      <c r="B97" s="9">
        <v>4.0546576177059902E-3</v>
      </c>
    </row>
    <row r="98" spans="1:2" x14ac:dyDescent="0.3">
      <c r="A98" s="8">
        <v>44425</v>
      </c>
      <c r="B98" s="9">
        <v>-6.6939251051849145E-3</v>
      </c>
    </row>
    <row r="99" spans="1:2" x14ac:dyDescent="0.3">
      <c r="A99" s="8">
        <v>44426</v>
      </c>
      <c r="B99" s="9">
        <v>-9.7379898235185041E-3</v>
      </c>
    </row>
    <row r="100" spans="1:2" x14ac:dyDescent="0.3">
      <c r="A100" s="8">
        <v>44427</v>
      </c>
      <c r="B100" s="9">
        <v>-4.8315574005203124E-4</v>
      </c>
    </row>
    <row r="101" spans="1:2" x14ac:dyDescent="0.3">
      <c r="A101" s="8">
        <v>44428</v>
      </c>
      <c r="B101" s="9">
        <v>4.1936287441801745E-3</v>
      </c>
    </row>
    <row r="102" spans="1:2" x14ac:dyDescent="0.3">
      <c r="A102" s="8">
        <v>44431</v>
      </c>
      <c r="B102" s="9">
        <v>7.7873020908758427E-3</v>
      </c>
    </row>
    <row r="103" spans="1:2" x14ac:dyDescent="0.3">
      <c r="A103" s="8">
        <v>44432</v>
      </c>
      <c r="B103" s="9">
        <v>1.2593859592764348E-3</v>
      </c>
    </row>
    <row r="104" spans="1:2" x14ac:dyDescent="0.3">
      <c r="A104" s="8">
        <v>44433</v>
      </c>
      <c r="B104" s="9">
        <v>-1.1904676880097596E-3</v>
      </c>
    </row>
    <row r="105" spans="1:2" x14ac:dyDescent="0.3">
      <c r="A105" s="8">
        <v>44434</v>
      </c>
      <c r="B105" s="9">
        <v>-2.0940828985333646E-3</v>
      </c>
    </row>
    <row r="106" spans="1:2" x14ac:dyDescent="0.3">
      <c r="A106" s="8">
        <v>44435</v>
      </c>
      <c r="B106" s="9">
        <v>7.5941111103491913E-3</v>
      </c>
    </row>
    <row r="107" spans="1:2" x14ac:dyDescent="0.3">
      <c r="A107" s="8">
        <v>44438</v>
      </c>
      <c r="B107" s="9">
        <v>1.1203928278316396E-2</v>
      </c>
    </row>
    <row r="108" spans="1:2" x14ac:dyDescent="0.3">
      <c r="A108" s="8">
        <v>44439</v>
      </c>
      <c r="B108" s="9">
        <v>-1.3865236147121811E-3</v>
      </c>
    </row>
    <row r="109" spans="1:2" x14ac:dyDescent="0.3">
      <c r="A109" s="8">
        <v>44440</v>
      </c>
      <c r="B109" s="9">
        <v>2.1689128259719465E-3</v>
      </c>
    </row>
    <row r="110" spans="1:2" x14ac:dyDescent="0.3">
      <c r="A110" s="8">
        <v>44441</v>
      </c>
      <c r="B110" s="9">
        <v>1.3703639801192001E-3</v>
      </c>
    </row>
    <row r="111" spans="1:2" x14ac:dyDescent="0.3">
      <c r="A111" s="8">
        <v>44442</v>
      </c>
      <c r="B111" s="9">
        <v>1.4810460852070304E-4</v>
      </c>
    </row>
    <row r="112" spans="1:2" x14ac:dyDescent="0.3">
      <c r="A112" s="8">
        <v>44446</v>
      </c>
      <c r="B112" s="9">
        <v>3.4815000007361969E-3</v>
      </c>
    </row>
    <row r="113" spans="1:2" x14ac:dyDescent="0.3">
      <c r="A113" s="8">
        <v>44447</v>
      </c>
      <c r="B113" s="9">
        <v>-1.7955521556825638E-3</v>
      </c>
    </row>
    <row r="114" spans="1:2" x14ac:dyDescent="0.3">
      <c r="A114" s="8">
        <v>44448</v>
      </c>
      <c r="B114" s="9">
        <v>-2.4729077129608252E-3</v>
      </c>
    </row>
    <row r="115" spans="1:2" x14ac:dyDescent="0.3">
      <c r="A115" s="8">
        <v>44449</v>
      </c>
      <c r="B115" s="9">
        <v>-9.6960489786011173E-3</v>
      </c>
    </row>
    <row r="116" spans="1:2" x14ac:dyDescent="0.3">
      <c r="A116" s="8">
        <v>44452</v>
      </c>
      <c r="B116" s="9">
        <v>2.0450609499435939E-3</v>
      </c>
    </row>
    <row r="117" spans="1:2" x14ac:dyDescent="0.3">
      <c r="A117" s="8">
        <v>44453</v>
      </c>
      <c r="B117" s="9">
        <v>-2.8991533803780344E-3</v>
      </c>
    </row>
    <row r="118" spans="1:2" x14ac:dyDescent="0.3">
      <c r="A118" s="8">
        <v>44454</v>
      </c>
      <c r="B118" s="9">
        <v>3.1455400792006075E-3</v>
      </c>
    </row>
    <row r="119" spans="1:2" x14ac:dyDescent="0.3">
      <c r="A119" s="8">
        <v>44455</v>
      </c>
      <c r="B119" s="9">
        <v>-1.587813060706619E-3</v>
      </c>
    </row>
    <row r="120" spans="1:2" x14ac:dyDescent="0.3">
      <c r="A120" s="8">
        <v>44456</v>
      </c>
      <c r="B120" s="9">
        <v>-9.2335239093914931E-3</v>
      </c>
    </row>
    <row r="121" spans="1:2" x14ac:dyDescent="0.3">
      <c r="A121" s="8">
        <v>44459</v>
      </c>
      <c r="B121" s="9">
        <v>-1.3159474726587093E-2</v>
      </c>
    </row>
    <row r="122" spans="1:2" x14ac:dyDescent="0.3">
      <c r="A122" s="8">
        <v>44460</v>
      </c>
      <c r="B122" s="9">
        <v>9.2276818423231183E-4</v>
      </c>
    </row>
    <row r="123" spans="1:2" x14ac:dyDescent="0.3">
      <c r="A123" s="8">
        <v>44461</v>
      </c>
      <c r="B123" s="9">
        <v>3.7478222674008389E-3</v>
      </c>
    </row>
    <row r="124" spans="1:2" x14ac:dyDescent="0.3">
      <c r="A124" s="8">
        <v>44462</v>
      </c>
      <c r="B124" s="9">
        <v>4.0990371731926354E-3</v>
      </c>
    </row>
    <row r="125" spans="1:2" x14ac:dyDescent="0.3">
      <c r="A125" s="8">
        <v>44463</v>
      </c>
      <c r="B125" s="9">
        <v>1.9400108338553808E-3</v>
      </c>
    </row>
    <row r="126" spans="1:2" x14ac:dyDescent="0.3">
      <c r="A126" s="8">
        <v>44466</v>
      </c>
      <c r="B126" s="9">
        <v>-2.017728583287459E-3</v>
      </c>
    </row>
    <row r="127" spans="1:2" x14ac:dyDescent="0.3">
      <c r="A127" s="8">
        <v>44467</v>
      </c>
      <c r="B127" s="9">
        <v>-1.5037868197482001E-2</v>
      </c>
    </row>
    <row r="128" spans="1:2" x14ac:dyDescent="0.3">
      <c r="A128" s="8">
        <v>44468</v>
      </c>
      <c r="B128" s="9">
        <v>1.160352624667457E-3</v>
      </c>
    </row>
    <row r="129" spans="1:2" x14ac:dyDescent="0.3">
      <c r="A129" s="8">
        <v>44469</v>
      </c>
      <c r="B129" s="9">
        <v>-5.074049523822218E-3</v>
      </c>
    </row>
    <row r="130" spans="1:2" x14ac:dyDescent="0.3">
      <c r="A130" s="8">
        <v>44470</v>
      </c>
      <c r="B130" s="9">
        <v>6.7030097868597711E-3</v>
      </c>
    </row>
    <row r="131" spans="1:2" x14ac:dyDescent="0.3">
      <c r="A131" s="8">
        <v>44473</v>
      </c>
      <c r="B131" s="9">
        <v>-1.3932487331529117E-2</v>
      </c>
    </row>
    <row r="132" spans="1:2" x14ac:dyDescent="0.3">
      <c r="A132" s="8">
        <v>44474</v>
      </c>
      <c r="B132" s="9">
        <v>6.5252238851030682E-3</v>
      </c>
    </row>
    <row r="133" spans="1:2" x14ac:dyDescent="0.3">
      <c r="A133" s="8">
        <v>44475</v>
      </c>
      <c r="B133" s="9">
        <v>3.4541819005025E-3</v>
      </c>
    </row>
    <row r="134" spans="1:2" x14ac:dyDescent="0.3">
      <c r="A134" s="8">
        <v>44476</v>
      </c>
      <c r="B134" s="9">
        <v>2.2462926312883606E-3</v>
      </c>
    </row>
    <row r="135" spans="1:2" x14ac:dyDescent="0.3">
      <c r="A135" s="8">
        <v>44477</v>
      </c>
      <c r="B135" s="9">
        <v>-1.0726351582423727E-3</v>
      </c>
    </row>
    <row r="136" spans="1:2" x14ac:dyDescent="0.3">
      <c r="A136" s="8">
        <v>44480</v>
      </c>
      <c r="B136" s="9">
        <v>-5.6079306265839155E-3</v>
      </c>
    </row>
    <row r="137" spans="1:2" x14ac:dyDescent="0.3">
      <c r="A137" s="8">
        <v>44481</v>
      </c>
      <c r="B137" s="9">
        <v>-1.2716668306244423E-3</v>
      </c>
    </row>
    <row r="138" spans="1:2" x14ac:dyDescent="0.3">
      <c r="A138" s="8">
        <v>44482</v>
      </c>
      <c r="B138" s="9">
        <v>1.6647887647931112E-3</v>
      </c>
    </row>
    <row r="139" spans="1:2" x14ac:dyDescent="0.3">
      <c r="A139" s="8">
        <v>44483</v>
      </c>
      <c r="B139" s="9">
        <v>9.351309403232845E-3</v>
      </c>
    </row>
    <row r="140" spans="1:2" x14ac:dyDescent="0.3">
      <c r="A140" s="8">
        <v>44484</v>
      </c>
      <c r="B140" s="9">
        <v>5.527406057558657E-3</v>
      </c>
    </row>
    <row r="141" spans="1:2" x14ac:dyDescent="0.3">
      <c r="A141" s="8">
        <v>44487</v>
      </c>
      <c r="B141" s="9">
        <v>6.3549160436771994E-3</v>
      </c>
    </row>
    <row r="142" spans="1:2" x14ac:dyDescent="0.3">
      <c r="A142" s="8">
        <v>44488</v>
      </c>
      <c r="B142" s="9">
        <v>5.0732519137923976E-3</v>
      </c>
    </row>
    <row r="143" spans="1:2" x14ac:dyDescent="0.3">
      <c r="A143" s="8">
        <v>44489</v>
      </c>
      <c r="B143" s="9">
        <v>9.5409844997617656E-4</v>
      </c>
    </row>
    <row r="144" spans="1:2" x14ac:dyDescent="0.3">
      <c r="A144" s="8">
        <v>44490</v>
      </c>
      <c r="B144" s="9">
        <v>-2.9077686242271936E-4</v>
      </c>
    </row>
    <row r="145" spans="1:2" x14ac:dyDescent="0.3">
      <c r="A145" s="8">
        <v>44491</v>
      </c>
      <c r="B145" s="9">
        <v>-7.3055265769616691E-3</v>
      </c>
    </row>
    <row r="146" spans="1:2" x14ac:dyDescent="0.3">
      <c r="A146" s="8">
        <v>44494</v>
      </c>
      <c r="B146" s="9">
        <v>1.3828905392290803E-3</v>
      </c>
    </row>
    <row r="147" spans="1:2" x14ac:dyDescent="0.3">
      <c r="A147" s="8">
        <v>44495</v>
      </c>
      <c r="B147" s="9">
        <v>1.9194509274266611E-3</v>
      </c>
    </row>
    <row r="148" spans="1:2" x14ac:dyDescent="0.3">
      <c r="A148" s="8">
        <v>44496</v>
      </c>
      <c r="B148" s="9">
        <v>-9.6809673082187794E-4</v>
      </c>
    </row>
    <row r="149" spans="1:2" x14ac:dyDescent="0.3">
      <c r="A149" s="8">
        <v>44497</v>
      </c>
      <c r="B149" s="9">
        <v>9.3157839261294607E-3</v>
      </c>
    </row>
    <row r="150" spans="1:2" x14ac:dyDescent="0.3">
      <c r="A150" s="8">
        <v>44498</v>
      </c>
      <c r="B150" s="9">
        <v>-5.1176411527750869E-3</v>
      </c>
    </row>
    <row r="151" spans="1:2" x14ac:dyDescent="0.3">
      <c r="A151" s="8">
        <v>44501</v>
      </c>
      <c r="B151" s="9">
        <v>-1.6546237635168552E-3</v>
      </c>
    </row>
    <row r="152" spans="1:2" x14ac:dyDescent="0.3">
      <c r="A152" s="8">
        <v>44502</v>
      </c>
      <c r="B152" s="9">
        <v>2.2062938196256441E-3</v>
      </c>
    </row>
    <row r="153" spans="1:2" x14ac:dyDescent="0.3">
      <c r="A153" s="8">
        <v>44503</v>
      </c>
      <c r="B153" s="9">
        <v>4.7381983484322317E-3</v>
      </c>
    </row>
    <row r="154" spans="1:2" x14ac:dyDescent="0.3">
      <c r="A154" s="8">
        <v>44504</v>
      </c>
      <c r="B154" s="9">
        <v>5.6922104202960025E-3</v>
      </c>
    </row>
    <row r="155" spans="1:2" x14ac:dyDescent="0.3">
      <c r="A155" s="8">
        <v>44505</v>
      </c>
      <c r="B155" s="9">
        <v>6.080309978276026E-3</v>
      </c>
    </row>
    <row r="156" spans="1:2" x14ac:dyDescent="0.3">
      <c r="A156" s="8">
        <v>44508</v>
      </c>
      <c r="B156" s="9">
        <v>-3.0403721415591545E-3</v>
      </c>
    </row>
    <row r="157" spans="1:2" x14ac:dyDescent="0.3">
      <c r="A157" s="8">
        <v>44509</v>
      </c>
      <c r="B157" s="9">
        <v>4.5973463010479908E-3</v>
      </c>
    </row>
    <row r="158" spans="1:2" x14ac:dyDescent="0.3">
      <c r="A158" s="8">
        <v>44510</v>
      </c>
      <c r="B158" s="9">
        <v>-1.3096294894985315E-2</v>
      </c>
    </row>
    <row r="159" spans="1:2" x14ac:dyDescent="0.3">
      <c r="A159" s="8">
        <v>44511</v>
      </c>
      <c r="B159" s="9">
        <v>-1.1809306283902311E-3</v>
      </c>
    </row>
    <row r="160" spans="1:2" x14ac:dyDescent="0.3">
      <c r="A160" s="8">
        <v>44512</v>
      </c>
      <c r="B160" s="9">
        <v>8.8016754454611178E-3</v>
      </c>
    </row>
    <row r="161" spans="1:2" x14ac:dyDescent="0.3">
      <c r="A161" s="8">
        <v>44515</v>
      </c>
      <c r="B161" s="9">
        <v>1.1507986552857024E-3</v>
      </c>
    </row>
    <row r="162" spans="1:2" x14ac:dyDescent="0.3">
      <c r="A162" s="8">
        <v>44516</v>
      </c>
      <c r="B162" s="9">
        <v>-7.7819102870872021E-4</v>
      </c>
    </row>
    <row r="163" spans="1:2" x14ac:dyDescent="0.3">
      <c r="A163" s="8">
        <v>44517</v>
      </c>
      <c r="B163" s="9">
        <v>3.5221262178512514E-3</v>
      </c>
    </row>
    <row r="164" spans="1:2" x14ac:dyDescent="0.3">
      <c r="A164" s="8">
        <v>44518</v>
      </c>
      <c r="B164" s="9">
        <v>1.0483936637117306E-2</v>
      </c>
    </row>
    <row r="165" spans="1:2" x14ac:dyDescent="0.3">
      <c r="A165" s="8">
        <v>44519</v>
      </c>
      <c r="B165" s="9">
        <v>3.4312725951867679E-3</v>
      </c>
    </row>
    <row r="166" spans="1:2" x14ac:dyDescent="0.3">
      <c r="A166" s="8">
        <v>44522</v>
      </c>
      <c r="B166" s="9">
        <v>-5.6210931084929878E-3</v>
      </c>
    </row>
    <row r="167" spans="1:2" x14ac:dyDescent="0.3">
      <c r="A167" s="8">
        <v>44523</v>
      </c>
      <c r="B167" s="9">
        <v>5.2863937838966554E-4</v>
      </c>
    </row>
    <row r="168" spans="1:2" x14ac:dyDescent="0.3">
      <c r="A168" s="8">
        <v>44524</v>
      </c>
      <c r="B168" s="9">
        <v>2.5169658541531015E-3</v>
      </c>
    </row>
    <row r="169" spans="1:2" x14ac:dyDescent="0.3">
      <c r="A169" s="8">
        <v>44526</v>
      </c>
      <c r="B169" s="9">
        <v>-1.3675668861920297E-2</v>
      </c>
    </row>
    <row r="170" spans="1:2" x14ac:dyDescent="0.3">
      <c r="A170" s="8">
        <v>44529</v>
      </c>
      <c r="B170" s="9">
        <v>9.0963331697085856E-3</v>
      </c>
    </row>
    <row r="171" spans="1:2" x14ac:dyDescent="0.3">
      <c r="A171" s="8">
        <v>44530</v>
      </c>
      <c r="B171" s="9">
        <v>-1.4387474143218639E-3</v>
      </c>
    </row>
    <row r="172" spans="1:2" x14ac:dyDescent="0.3">
      <c r="A172" s="8">
        <v>44531</v>
      </c>
      <c r="B172" s="9">
        <v>-6.4075785549862355E-3</v>
      </c>
    </row>
    <row r="173" spans="1:2" x14ac:dyDescent="0.3">
      <c r="A173" s="8">
        <v>44532</v>
      </c>
      <c r="B173" s="9">
        <v>1.499406726996169E-3</v>
      </c>
    </row>
    <row r="174" spans="1:2" x14ac:dyDescent="0.3">
      <c r="A174" s="8">
        <v>44533</v>
      </c>
      <c r="B174" s="9">
        <v>-4.4999361224030508E-3</v>
      </c>
    </row>
    <row r="175" spans="1:2" x14ac:dyDescent="0.3">
      <c r="A175" s="8">
        <v>44536</v>
      </c>
      <c r="B175" s="9">
        <v>1.0655888866493374E-2</v>
      </c>
    </row>
    <row r="176" spans="1:2" x14ac:dyDescent="0.3">
      <c r="A176" s="8">
        <v>44537</v>
      </c>
      <c r="B176" s="9">
        <v>1.4189674657993187E-2</v>
      </c>
    </row>
    <row r="177" spans="1:2" x14ac:dyDescent="0.3">
      <c r="A177" s="8">
        <v>44538</v>
      </c>
      <c r="B177" s="9">
        <v>5.3764137113094254E-3</v>
      </c>
    </row>
    <row r="178" spans="1:2" x14ac:dyDescent="0.3">
      <c r="A178" s="8">
        <v>44539</v>
      </c>
      <c r="B178" s="9">
        <v>-2.3455250692944194E-3</v>
      </c>
    </row>
    <row r="179" spans="1:2" x14ac:dyDescent="0.3">
      <c r="A179" s="8">
        <v>44540</v>
      </c>
      <c r="B179" s="9">
        <v>5.2878799553593894E-3</v>
      </c>
    </row>
    <row r="180" spans="1:2" x14ac:dyDescent="0.3">
      <c r="A180" s="8">
        <v>44543</v>
      </c>
      <c r="B180" s="9">
        <v>-3.7469082658467953E-3</v>
      </c>
    </row>
    <row r="181" spans="1:2" x14ac:dyDescent="0.3">
      <c r="A181" s="8">
        <v>44544</v>
      </c>
      <c r="B181" s="9">
        <v>-2.7552556020072742E-3</v>
      </c>
    </row>
    <row r="182" spans="1:2" x14ac:dyDescent="0.3">
      <c r="A182" s="8">
        <v>44545</v>
      </c>
      <c r="B182" s="9">
        <v>1.1633080437439429E-2</v>
      </c>
    </row>
    <row r="183" spans="1:2" x14ac:dyDescent="0.3">
      <c r="A183" s="8">
        <v>44546</v>
      </c>
      <c r="B183" s="9">
        <v>-1.1829975796794238E-2</v>
      </c>
    </row>
    <row r="184" spans="1:2" x14ac:dyDescent="0.3">
      <c r="A184" s="8">
        <v>44547</v>
      </c>
      <c r="B184" s="9">
        <v>-3.5349298763489444E-3</v>
      </c>
    </row>
    <row r="185" spans="1:2" x14ac:dyDescent="0.3">
      <c r="A185" s="8">
        <v>44550</v>
      </c>
      <c r="B185" s="9">
        <v>-8.9030232440737364E-3</v>
      </c>
    </row>
    <row r="186" spans="1:2" x14ac:dyDescent="0.3">
      <c r="A186" s="8">
        <v>44551</v>
      </c>
      <c r="B186" s="9">
        <v>1.0698744438480453E-2</v>
      </c>
    </row>
    <row r="187" spans="1:2" x14ac:dyDescent="0.3">
      <c r="A187" s="8">
        <v>44552</v>
      </c>
      <c r="B187" s="9">
        <v>4.2835401591251789E-3</v>
      </c>
    </row>
    <row r="188" spans="1:2" x14ac:dyDescent="0.3">
      <c r="A188" s="8">
        <v>44553</v>
      </c>
      <c r="B188" s="9">
        <v>2.0422255797222476E-3</v>
      </c>
    </row>
    <row r="189" spans="1:2" x14ac:dyDescent="0.3">
      <c r="A189" s="8">
        <v>44557</v>
      </c>
      <c r="B189" s="9">
        <v>8.8081444090710847E-3</v>
      </c>
    </row>
    <row r="190" spans="1:2" x14ac:dyDescent="0.3">
      <c r="A190" s="8">
        <v>44558</v>
      </c>
      <c r="B190" s="9">
        <v>-3.5281838844966861E-4</v>
      </c>
    </row>
    <row r="191" spans="1:2" x14ac:dyDescent="0.3">
      <c r="A191" s="8">
        <v>44559</v>
      </c>
      <c r="B191" s="9">
        <v>-3.0037361258371483E-3</v>
      </c>
    </row>
    <row r="192" spans="1:2" x14ac:dyDescent="0.3">
      <c r="A192" s="8">
        <v>44560</v>
      </c>
      <c r="B192" s="9">
        <v>-4.4416315654175311E-4</v>
      </c>
    </row>
    <row r="193" spans="1:2" x14ac:dyDescent="0.3">
      <c r="A193" s="8">
        <v>44561</v>
      </c>
      <c r="B193" s="9">
        <v>-4.2265034161711023E-3</v>
      </c>
    </row>
    <row r="194" spans="1:2" x14ac:dyDescent="0.3">
      <c r="A194" s="8">
        <v>44564</v>
      </c>
      <c r="B194" s="9">
        <v>7.3767996146437489E-3</v>
      </c>
    </row>
    <row r="195" spans="1:2" x14ac:dyDescent="0.3">
      <c r="A195" s="8">
        <v>44565</v>
      </c>
      <c r="B195" s="9">
        <v>-2.5057848890216081E-3</v>
      </c>
    </row>
    <row r="196" spans="1:2" x14ac:dyDescent="0.3">
      <c r="A196" s="8">
        <v>44566</v>
      </c>
      <c r="B196" s="9">
        <v>-1.3718647890738513E-2</v>
      </c>
    </row>
    <row r="197" spans="1:2" x14ac:dyDescent="0.3">
      <c r="A197" s="8">
        <v>44567</v>
      </c>
      <c r="B197" s="9">
        <v>-2.2933060718122143E-3</v>
      </c>
    </row>
    <row r="198" spans="1:2" x14ac:dyDescent="0.3">
      <c r="A198" s="8">
        <v>44568</v>
      </c>
      <c r="B198" s="9">
        <v>-7.0720464620962402E-4</v>
      </c>
    </row>
    <row r="199" spans="1:2" x14ac:dyDescent="0.3">
      <c r="A199" s="8">
        <v>44571</v>
      </c>
      <c r="B199" s="9">
        <v>-2.7356208659346107E-3</v>
      </c>
    </row>
    <row r="200" spans="1:2" x14ac:dyDescent="0.3">
      <c r="A200" s="8">
        <v>44572</v>
      </c>
      <c r="B200" s="9">
        <v>1.0744297585229247E-2</v>
      </c>
    </row>
    <row r="201" spans="1:2" x14ac:dyDescent="0.3">
      <c r="A201" s="8">
        <v>44573</v>
      </c>
      <c r="B201" s="9">
        <v>-6.1709543452368896E-5</v>
      </c>
    </row>
    <row r="202" spans="1:2" x14ac:dyDescent="0.3">
      <c r="A202" s="8">
        <v>44574</v>
      </c>
      <c r="B202" s="9">
        <v>-9.2860677686460499E-3</v>
      </c>
    </row>
    <row r="203" spans="1:2" x14ac:dyDescent="0.3">
      <c r="A203" s="8">
        <v>44575</v>
      </c>
      <c r="B203" s="9">
        <v>-1.6239895346485027E-3</v>
      </c>
    </row>
    <row r="204" spans="1:2" x14ac:dyDescent="0.3">
      <c r="A204" s="8">
        <v>44579</v>
      </c>
      <c r="B204" s="9">
        <v>-1.5561725291486948E-2</v>
      </c>
    </row>
    <row r="205" spans="1:2" x14ac:dyDescent="0.3">
      <c r="A205" s="8">
        <v>44580</v>
      </c>
      <c r="B205" s="9">
        <v>-5.9358216359102801E-3</v>
      </c>
    </row>
    <row r="206" spans="1:2" x14ac:dyDescent="0.3">
      <c r="A206" s="8">
        <v>44581</v>
      </c>
      <c r="B206" s="9">
        <v>-7.0284617488762845E-3</v>
      </c>
    </row>
    <row r="207" spans="1:2" x14ac:dyDescent="0.3">
      <c r="A207" s="8">
        <v>44582</v>
      </c>
      <c r="B207" s="9">
        <v>-1.4458304410403473E-2</v>
      </c>
    </row>
    <row r="208" spans="1:2" x14ac:dyDescent="0.3">
      <c r="A208" s="8">
        <v>44585</v>
      </c>
      <c r="B208" s="9">
        <v>1.2099688189639449E-3</v>
      </c>
    </row>
    <row r="209" spans="1:2" x14ac:dyDescent="0.3">
      <c r="A209" s="8">
        <v>44586</v>
      </c>
      <c r="B209" s="9">
        <v>-8.5407693059282239E-3</v>
      </c>
    </row>
    <row r="210" spans="1:2" x14ac:dyDescent="0.3">
      <c r="A210" s="8">
        <v>44587</v>
      </c>
      <c r="B210" s="9">
        <v>-5.5217141269696228E-3</v>
      </c>
    </row>
    <row r="211" spans="1:2" x14ac:dyDescent="0.3">
      <c r="A211" s="8">
        <v>44588</v>
      </c>
      <c r="B211" s="9">
        <v>1.3405244514490531E-3</v>
      </c>
    </row>
    <row r="212" spans="1:2" x14ac:dyDescent="0.3">
      <c r="A212" s="8">
        <v>44589</v>
      </c>
      <c r="B212" s="9">
        <v>2.329557694799532E-2</v>
      </c>
    </row>
    <row r="213" spans="1:2" x14ac:dyDescent="0.3">
      <c r="A213" s="8">
        <v>44592</v>
      </c>
      <c r="B213" s="9">
        <v>1.6058143799398662E-2</v>
      </c>
    </row>
    <row r="214" spans="1:2" x14ac:dyDescent="0.3">
      <c r="A214" s="8">
        <v>44593</v>
      </c>
      <c r="B214" s="9">
        <v>5.2584986286550624E-3</v>
      </c>
    </row>
    <row r="215" spans="1:2" x14ac:dyDescent="0.3">
      <c r="A215" s="8">
        <v>44594</v>
      </c>
      <c r="B215" s="9">
        <v>3.2642728150912076E-3</v>
      </c>
    </row>
    <row r="216" spans="1:2" x14ac:dyDescent="0.3">
      <c r="A216" s="8">
        <v>44595</v>
      </c>
      <c r="B216" s="9">
        <v>-4.1611483818238294E-2</v>
      </c>
    </row>
    <row r="217" spans="1:2" x14ac:dyDescent="0.3">
      <c r="A217" s="8">
        <v>44596</v>
      </c>
      <c r="B217" s="9">
        <v>1.5803269050944171E-2</v>
      </c>
    </row>
    <row r="218" spans="1:2" x14ac:dyDescent="0.3">
      <c r="A218" s="8">
        <v>44599</v>
      </c>
      <c r="B218" s="9">
        <v>-4.6784783458815949E-3</v>
      </c>
    </row>
    <row r="219" spans="1:2" x14ac:dyDescent="0.3">
      <c r="A219" s="8">
        <v>44600</v>
      </c>
      <c r="B219" s="9">
        <v>4.1940923946043197E-3</v>
      </c>
    </row>
    <row r="220" spans="1:2" x14ac:dyDescent="0.3">
      <c r="A220" s="8">
        <v>44601</v>
      </c>
      <c r="B220" s="9">
        <v>7.5754959042473166E-3</v>
      </c>
    </row>
    <row r="221" spans="1:2" x14ac:dyDescent="0.3">
      <c r="A221" s="8">
        <v>44602</v>
      </c>
      <c r="B221" s="9">
        <v>-1.3433693282086195E-2</v>
      </c>
    </row>
    <row r="222" spans="1:2" x14ac:dyDescent="0.3">
      <c r="A222" s="8">
        <v>44603</v>
      </c>
      <c r="B222" s="9">
        <v>-1.1909829895087258E-2</v>
      </c>
    </row>
    <row r="223" spans="1:2" x14ac:dyDescent="0.3">
      <c r="A223" s="8">
        <v>44606</v>
      </c>
      <c r="B223" s="9">
        <v>-1.6919380275146677E-3</v>
      </c>
    </row>
    <row r="224" spans="1:2" x14ac:dyDescent="0.3">
      <c r="A224" s="8">
        <v>44607</v>
      </c>
      <c r="B224" s="9">
        <v>7.9276009840172114E-3</v>
      </c>
    </row>
    <row r="225" spans="1:2" x14ac:dyDescent="0.3">
      <c r="A225" s="8">
        <v>44608</v>
      </c>
      <c r="B225" s="9">
        <v>6.1515733096867073E-4</v>
      </c>
    </row>
    <row r="226" spans="1:2" x14ac:dyDescent="0.3">
      <c r="A226" s="8">
        <v>44609</v>
      </c>
      <c r="B226" s="9">
        <v>-1.1671747254644951E-2</v>
      </c>
    </row>
    <row r="227" spans="1:2" x14ac:dyDescent="0.3">
      <c r="A227" s="8">
        <v>44610</v>
      </c>
      <c r="B227" s="9">
        <v>-3.7438536967221679E-3</v>
      </c>
    </row>
    <row r="228" spans="1:2" x14ac:dyDescent="0.3">
      <c r="A228" s="8">
        <v>44614</v>
      </c>
      <c r="B228" s="9">
        <v>-9.7056484719363414E-3</v>
      </c>
    </row>
    <row r="229" spans="1:2" x14ac:dyDescent="0.3">
      <c r="A229" s="8">
        <v>44615</v>
      </c>
      <c r="B229" s="9">
        <v>-1.5599282508257628E-2</v>
      </c>
    </row>
    <row r="230" spans="1:2" x14ac:dyDescent="0.3">
      <c r="A230" s="8">
        <v>44616</v>
      </c>
      <c r="B230" s="9">
        <v>1.1974683636980211E-2</v>
      </c>
    </row>
    <row r="231" spans="1:2" x14ac:dyDescent="0.3">
      <c r="A231" s="8">
        <v>44617</v>
      </c>
      <c r="B231" s="9">
        <v>1.221668846199106E-2</v>
      </c>
    </row>
    <row r="232" spans="1:2" x14ac:dyDescent="0.3">
      <c r="A232" s="8">
        <v>44620</v>
      </c>
      <c r="B232" s="9">
        <v>9.6790388068730888E-4</v>
      </c>
    </row>
    <row r="233" spans="1:2" x14ac:dyDescent="0.3">
      <c r="A233" s="8">
        <v>44621</v>
      </c>
      <c r="B233" s="9">
        <v>-8.7895130819305948E-3</v>
      </c>
    </row>
    <row r="234" spans="1:2" x14ac:dyDescent="0.3">
      <c r="A234" s="8">
        <v>44622</v>
      </c>
      <c r="B234" s="9">
        <v>6.007947227892229E-3</v>
      </c>
    </row>
    <row r="235" spans="1:2" x14ac:dyDescent="0.3">
      <c r="A235" s="8">
        <v>44623</v>
      </c>
      <c r="B235" s="9">
        <v>-5.2229285146162385E-3</v>
      </c>
    </row>
    <row r="236" spans="1:2" x14ac:dyDescent="0.3">
      <c r="A236" s="8">
        <v>44624</v>
      </c>
      <c r="B236" s="9">
        <v>-6.1328470464420684E-3</v>
      </c>
    </row>
    <row r="237" spans="1:2" x14ac:dyDescent="0.3">
      <c r="A237" s="8">
        <v>44627</v>
      </c>
      <c r="B237" s="9">
        <v>-2.1229819371217897E-2</v>
      </c>
    </row>
    <row r="238" spans="1:2" x14ac:dyDescent="0.3">
      <c r="A238" s="8">
        <v>44628</v>
      </c>
      <c r="B238" s="9">
        <v>-5.6678512234248357E-3</v>
      </c>
    </row>
    <row r="239" spans="1:2" x14ac:dyDescent="0.3">
      <c r="A239" s="8">
        <v>44629</v>
      </c>
      <c r="B239" s="9">
        <v>1.5402424927546884E-2</v>
      </c>
    </row>
    <row r="240" spans="1:2" x14ac:dyDescent="0.3">
      <c r="A240" s="8">
        <v>44630</v>
      </c>
      <c r="B240" s="9">
        <v>-2.0644934716780379E-3</v>
      </c>
    </row>
    <row r="241" spans="1:2" x14ac:dyDescent="0.3">
      <c r="A241" s="8">
        <v>44631</v>
      </c>
      <c r="B241" s="9">
        <v>-1.1686063660370349E-2</v>
      </c>
    </row>
    <row r="242" spans="1:2" x14ac:dyDescent="0.3">
      <c r="A242" s="8">
        <v>44634</v>
      </c>
      <c r="B242" s="9">
        <v>-1.3402903274894296E-2</v>
      </c>
    </row>
    <row r="243" spans="1:2" x14ac:dyDescent="0.3">
      <c r="A243" s="8">
        <v>44635</v>
      </c>
      <c r="B243" s="9">
        <v>1.5663229539206375E-2</v>
      </c>
    </row>
    <row r="244" spans="1:2" x14ac:dyDescent="0.3">
      <c r="A244" s="8">
        <v>44636</v>
      </c>
      <c r="B244" s="9">
        <v>2.1079725300451331E-2</v>
      </c>
    </row>
    <row r="245" spans="1:2" x14ac:dyDescent="0.3">
      <c r="A245" s="8">
        <v>44637</v>
      </c>
      <c r="B245" s="9">
        <v>1.0335676714439065E-2</v>
      </c>
    </row>
    <row r="246" spans="1:2" x14ac:dyDescent="0.3">
      <c r="A246" s="8">
        <v>44638</v>
      </c>
      <c r="B246" s="9">
        <v>1.2085465333907381E-2</v>
      </c>
    </row>
    <row r="247" spans="1:2" x14ac:dyDescent="0.3">
      <c r="A247" s="8">
        <v>44641</v>
      </c>
      <c r="B247" s="9">
        <v>-3.1312029674474221E-3</v>
      </c>
    </row>
    <row r="248" spans="1:2" x14ac:dyDescent="0.3">
      <c r="A248" s="8">
        <v>44642</v>
      </c>
      <c r="B248" s="9">
        <v>9.2494650484577189E-3</v>
      </c>
    </row>
    <row r="249" spans="1:2" x14ac:dyDescent="0.3">
      <c r="A249" s="8">
        <v>44643</v>
      </c>
      <c r="B249" s="9">
        <v>3.2140034573776904E-4</v>
      </c>
    </row>
    <row r="250" spans="1:2" x14ac:dyDescent="0.3">
      <c r="A250" s="8">
        <v>44644</v>
      </c>
      <c r="B250" s="9">
        <v>8.161824989541969E-3</v>
      </c>
    </row>
    <row r="251" spans="1:2" x14ac:dyDescent="0.3">
      <c r="A251" s="8">
        <v>44645</v>
      </c>
      <c r="B251" s="9">
        <v>1.4625940278783752E-3</v>
      </c>
    </row>
    <row r="252" spans="1:2" x14ac:dyDescent="0.3">
      <c r="A252" s="8">
        <v>44648</v>
      </c>
      <c r="B252" s="9">
        <v>6.0241653956084208E-3</v>
      </c>
    </row>
    <row r="253" spans="1:2" x14ac:dyDescent="0.3">
      <c r="A253" s="8">
        <v>44649</v>
      </c>
      <c r="B253" s="9">
        <v>9.0712959723283602E-3</v>
      </c>
    </row>
    <row r="254" spans="1:2" x14ac:dyDescent="0.3">
      <c r="A254" s="8">
        <v>44650</v>
      </c>
      <c r="B254" s="9">
        <v>-2.8889145906283126E-3</v>
      </c>
    </row>
    <row r="255" spans="1:2" x14ac:dyDescent="0.3">
      <c r="A255" s="8">
        <v>44651</v>
      </c>
      <c r="B255" s="9">
        <v>-1.1565558262367897E-2</v>
      </c>
    </row>
    <row r="256" spans="1:2" x14ac:dyDescent="0.3">
      <c r="A256" s="8">
        <v>44652</v>
      </c>
      <c r="B256" s="9">
        <v>9.0639811475003553E-4</v>
      </c>
    </row>
    <row r="257" spans="1:2" x14ac:dyDescent="0.3">
      <c r="A257" s="8">
        <v>44655</v>
      </c>
      <c r="B257" s="9">
        <v>1.2649094050143542E-2</v>
      </c>
    </row>
    <row r="258" spans="1:2" x14ac:dyDescent="0.3">
      <c r="A258" s="8">
        <v>44656</v>
      </c>
      <c r="B258" s="9">
        <v>-1.3232775699972766E-2</v>
      </c>
    </row>
    <row r="259" spans="1:2" x14ac:dyDescent="0.3">
      <c r="A259" s="8">
        <v>44657</v>
      </c>
      <c r="B259" s="9">
        <v>-1.2926430638729671E-2</v>
      </c>
    </row>
    <row r="260" spans="1:2" x14ac:dyDescent="0.3">
      <c r="A260" s="8">
        <v>44658</v>
      </c>
      <c r="B260" s="9">
        <v>-8.8971927191121216E-4</v>
      </c>
    </row>
    <row r="261" spans="1:2" x14ac:dyDescent="0.3">
      <c r="A261" s="8">
        <v>44659</v>
      </c>
      <c r="B261" s="9">
        <v>-6.1009676903163376E-3</v>
      </c>
    </row>
    <row r="262" spans="1:2" x14ac:dyDescent="0.3">
      <c r="A262" s="8">
        <v>44662</v>
      </c>
      <c r="B262" s="9">
        <v>-1.4907222263805016E-2</v>
      </c>
    </row>
    <row r="263" spans="1:2" x14ac:dyDescent="0.3">
      <c r="A263" s="8">
        <v>44663</v>
      </c>
      <c r="B263" s="9">
        <v>2.4677671834349535E-3</v>
      </c>
    </row>
    <row r="264" spans="1:2" x14ac:dyDescent="0.3">
      <c r="A264" s="8">
        <v>44664</v>
      </c>
      <c r="B264" s="9">
        <v>8.1630281482392882E-3</v>
      </c>
    </row>
    <row r="265" spans="1:2" x14ac:dyDescent="0.3">
      <c r="A265" s="8">
        <v>44665</v>
      </c>
      <c r="B265" s="9">
        <v>-1.495957848635961E-2</v>
      </c>
    </row>
    <row r="266" spans="1:2" x14ac:dyDescent="0.3">
      <c r="A266" s="8">
        <v>44669</v>
      </c>
      <c r="B266" s="9">
        <v>2.3814643518451999E-4</v>
      </c>
    </row>
    <row r="267" spans="1:2" x14ac:dyDescent="0.3">
      <c r="A267" s="8">
        <v>44670</v>
      </c>
      <c r="B267" s="9">
        <v>1.0477696851231432E-2</v>
      </c>
    </row>
    <row r="268" spans="1:2" x14ac:dyDescent="0.3">
      <c r="A268" s="8">
        <v>44671</v>
      </c>
      <c r="B268" s="9">
        <v>-6.9217385152435841E-3</v>
      </c>
    </row>
    <row r="269" spans="1:2" x14ac:dyDescent="0.3">
      <c r="A269" s="8">
        <v>44672</v>
      </c>
      <c r="B269" s="9">
        <v>-1.5162093874025624E-2</v>
      </c>
    </row>
    <row r="270" spans="1:2" x14ac:dyDescent="0.3">
      <c r="A270" s="8">
        <v>44673</v>
      </c>
      <c r="B270" s="9">
        <v>-1.6421012044175575E-2</v>
      </c>
    </row>
    <row r="271" spans="1:2" x14ac:dyDescent="0.3">
      <c r="A271" s="8">
        <v>44676</v>
      </c>
      <c r="B271" s="9">
        <v>6.8577430407807879E-3</v>
      </c>
    </row>
    <row r="272" spans="1:2" x14ac:dyDescent="0.3">
      <c r="A272" s="8">
        <v>44677</v>
      </c>
      <c r="B272" s="9">
        <v>-1.8858171824576418E-2</v>
      </c>
    </row>
    <row r="273" spans="1:2" x14ac:dyDescent="0.3">
      <c r="A273" s="8">
        <v>44678</v>
      </c>
      <c r="B273" s="9">
        <v>-5.8021120636574082E-3</v>
      </c>
    </row>
    <row r="274" spans="1:2" x14ac:dyDescent="0.3">
      <c r="A274" s="8">
        <v>44679</v>
      </c>
      <c r="B274" s="9">
        <v>3.5003600197384466E-2</v>
      </c>
    </row>
    <row r="275" spans="1:2" x14ac:dyDescent="0.3">
      <c r="A275" s="8">
        <v>44680</v>
      </c>
      <c r="B275" s="9">
        <v>-3.6372001855807828E-2</v>
      </c>
    </row>
    <row r="276" spans="1:2" x14ac:dyDescent="0.3">
      <c r="A276" s="8">
        <v>44683</v>
      </c>
      <c r="B276" s="9">
        <v>2.8208248039873198E-3</v>
      </c>
    </row>
    <row r="277" spans="1:2" x14ac:dyDescent="0.3">
      <c r="A277" s="8">
        <v>44684</v>
      </c>
      <c r="B277" s="9">
        <v>4.8738619090290917E-3</v>
      </c>
    </row>
    <row r="278" spans="1:2" x14ac:dyDescent="0.3">
      <c r="A278" s="8">
        <v>44685</v>
      </c>
      <c r="B278" s="9">
        <v>2.2761984342845685E-2</v>
      </c>
    </row>
    <row r="279" spans="1:2" x14ac:dyDescent="0.3">
      <c r="A279" s="8">
        <v>44686</v>
      </c>
      <c r="B279" s="9">
        <v>-3.6116395879536765E-2</v>
      </c>
    </row>
    <row r="280" spans="1:2" x14ac:dyDescent="0.3">
      <c r="A280" s="8">
        <v>44687</v>
      </c>
      <c r="B280" s="9">
        <v>-5.1650036799423702E-3</v>
      </c>
    </row>
    <row r="281" spans="1:2" x14ac:dyDescent="0.3">
      <c r="A281" s="8">
        <v>44690</v>
      </c>
      <c r="B281" s="9">
        <v>-2.120057132245734E-2</v>
      </c>
    </row>
    <row r="282" spans="1:2" x14ac:dyDescent="0.3">
      <c r="A282" s="8">
        <v>44691</v>
      </c>
      <c r="B282" s="9">
        <v>3.4685811420023683E-3</v>
      </c>
    </row>
    <row r="283" spans="1:2" x14ac:dyDescent="0.3">
      <c r="A283" s="8">
        <v>44692</v>
      </c>
      <c r="B283" s="9">
        <v>-1.7210383783640294E-2</v>
      </c>
    </row>
    <row r="284" spans="1:2" x14ac:dyDescent="0.3">
      <c r="A284" s="8">
        <v>44693</v>
      </c>
      <c r="B284" s="9">
        <v>-2.00807738364889E-3</v>
      </c>
    </row>
    <row r="285" spans="1:2" x14ac:dyDescent="0.3">
      <c r="A285" s="8">
        <v>44694</v>
      </c>
      <c r="B285" s="9">
        <v>1.9286212668953171E-2</v>
      </c>
    </row>
    <row r="286" spans="1:2" x14ac:dyDescent="0.3">
      <c r="A286" s="8">
        <v>44697</v>
      </c>
      <c r="B286" s="9">
        <v>-3.5650780791079625E-3</v>
      </c>
    </row>
    <row r="287" spans="1:2" x14ac:dyDescent="0.3">
      <c r="A287" s="8">
        <v>44698</v>
      </c>
      <c r="B287" s="9">
        <v>1.3100909019180667E-2</v>
      </c>
    </row>
    <row r="288" spans="1:2" x14ac:dyDescent="0.3">
      <c r="A288" s="8">
        <v>44699</v>
      </c>
      <c r="B288" s="9">
        <v>-2.9271932978780928E-2</v>
      </c>
    </row>
    <row r="289" spans="1:2" x14ac:dyDescent="0.3">
      <c r="A289" s="8">
        <v>44700</v>
      </c>
      <c r="B289" s="9">
        <v>-5.8577017255238718E-3</v>
      </c>
    </row>
    <row r="290" spans="1:2" x14ac:dyDescent="0.3">
      <c r="A290" s="8">
        <v>44701</v>
      </c>
      <c r="B290" s="9">
        <v>4.1567051930955857E-3</v>
      </c>
    </row>
    <row r="291" spans="1:2" x14ac:dyDescent="0.3">
      <c r="A291" s="8">
        <v>44704</v>
      </c>
      <c r="B291" s="9">
        <v>1.3787833130037334E-2</v>
      </c>
    </row>
    <row r="292" spans="1:2" x14ac:dyDescent="0.3">
      <c r="A292" s="8">
        <v>44705</v>
      </c>
      <c r="B292" s="9">
        <v>-1.0235099294930421E-2</v>
      </c>
    </row>
    <row r="293" spans="1:2" x14ac:dyDescent="0.3">
      <c r="A293" s="8">
        <v>44706</v>
      </c>
      <c r="B293" s="9">
        <v>7.7021441190795129E-3</v>
      </c>
    </row>
    <row r="294" spans="1:2" x14ac:dyDescent="0.3">
      <c r="A294" s="8">
        <v>44707</v>
      </c>
      <c r="B294" s="9">
        <v>1.6385217867993358E-2</v>
      </c>
    </row>
    <row r="295" spans="1:2" x14ac:dyDescent="0.3">
      <c r="A295" s="8">
        <v>44708</v>
      </c>
      <c r="B295" s="9">
        <v>1.8806897232210851E-2</v>
      </c>
    </row>
    <row r="296" spans="1:2" x14ac:dyDescent="0.3">
      <c r="A296" s="8">
        <v>44712</v>
      </c>
      <c r="B296" s="9">
        <v>-1.4830747180972917E-4</v>
      </c>
    </row>
    <row r="297" spans="1:2" x14ac:dyDescent="0.3">
      <c r="A297" s="8">
        <v>44713</v>
      </c>
      <c r="B297" s="9">
        <v>-2.9609459875501046E-3</v>
      </c>
    </row>
    <row r="298" spans="1:2" x14ac:dyDescent="0.3">
      <c r="A298" s="8">
        <v>44714</v>
      </c>
      <c r="B298" s="9">
        <v>1.5725949238993776E-2</v>
      </c>
    </row>
    <row r="299" spans="1:2" x14ac:dyDescent="0.3">
      <c r="A299" s="8">
        <v>44715</v>
      </c>
      <c r="B299" s="9">
        <v>-1.6706690044406159E-2</v>
      </c>
    </row>
    <row r="300" spans="1:2" x14ac:dyDescent="0.3">
      <c r="A300" s="8">
        <v>44718</v>
      </c>
      <c r="B300" s="9">
        <v>2.6318249830903054E-3</v>
      </c>
    </row>
    <row r="301" spans="1:2" x14ac:dyDescent="0.3">
      <c r="A301" s="8">
        <v>44719</v>
      </c>
      <c r="B301" s="9">
        <v>6.0799772322268223E-3</v>
      </c>
    </row>
    <row r="302" spans="1:2" x14ac:dyDescent="0.3">
      <c r="A302" s="8">
        <v>44720</v>
      </c>
      <c r="B302" s="9">
        <v>-6.1507460774826491E-3</v>
      </c>
    </row>
    <row r="303" spans="1:2" x14ac:dyDescent="0.3">
      <c r="A303" s="8">
        <v>44721</v>
      </c>
      <c r="B303" s="9">
        <v>-2.3495699774079348E-2</v>
      </c>
    </row>
    <row r="304" spans="1:2" x14ac:dyDescent="0.3">
      <c r="A304" s="8">
        <v>44722</v>
      </c>
      <c r="B304" s="9">
        <v>-2.7398267012595769E-2</v>
      </c>
    </row>
    <row r="305" spans="1:2" x14ac:dyDescent="0.3">
      <c r="A305" s="8">
        <v>44725</v>
      </c>
      <c r="B305" s="9">
        <v>-3.3614751330373588E-2</v>
      </c>
    </row>
    <row r="306" spans="1:2" x14ac:dyDescent="0.3">
      <c r="A306" s="8">
        <v>44726</v>
      </c>
      <c r="B306" s="9">
        <v>-4.4575772315010804E-3</v>
      </c>
    </row>
    <row r="307" spans="1:2" x14ac:dyDescent="0.3">
      <c r="A307" s="8">
        <v>44727</v>
      </c>
      <c r="B307" s="9">
        <v>2.1409209784365585E-2</v>
      </c>
    </row>
    <row r="308" spans="1:2" x14ac:dyDescent="0.3">
      <c r="A308" s="8">
        <v>44728</v>
      </c>
      <c r="B308" s="9">
        <v>-2.1874594595515977E-2</v>
      </c>
    </row>
    <row r="309" spans="1:2" x14ac:dyDescent="0.3">
      <c r="A309" s="8">
        <v>44729</v>
      </c>
      <c r="B309" s="9">
        <v>5.9111390626589572E-3</v>
      </c>
    </row>
    <row r="310" spans="1:2" x14ac:dyDescent="0.3">
      <c r="A310" s="8">
        <v>44733</v>
      </c>
      <c r="B310" s="9">
        <v>9.4424474995159977E-3</v>
      </c>
    </row>
    <row r="311" spans="1:2" x14ac:dyDescent="0.3">
      <c r="A311" s="8">
        <v>44734</v>
      </c>
      <c r="B311" s="9">
        <v>1.3805853823583931E-3</v>
      </c>
    </row>
    <row r="312" spans="1:2" x14ac:dyDescent="0.3">
      <c r="A312" s="8">
        <v>44735</v>
      </c>
      <c r="B312" s="9">
        <v>1.2358365977644059E-2</v>
      </c>
    </row>
    <row r="313" spans="1:2" x14ac:dyDescent="0.3">
      <c r="A313" s="8">
        <v>44736</v>
      </c>
      <c r="B313" s="9">
        <v>1.9780587193929559E-2</v>
      </c>
    </row>
    <row r="314" spans="1:2" x14ac:dyDescent="0.3">
      <c r="A314" s="8">
        <v>44739</v>
      </c>
      <c r="B314" s="9">
        <v>-6.7296378305369779E-3</v>
      </c>
    </row>
    <row r="315" spans="1:2" x14ac:dyDescent="0.3">
      <c r="A315" s="8">
        <v>44740</v>
      </c>
      <c r="B315" s="9">
        <v>-1.926068653875538E-2</v>
      </c>
    </row>
    <row r="316" spans="1:2" x14ac:dyDescent="0.3">
      <c r="A316" s="8">
        <v>44741</v>
      </c>
      <c r="B316" s="9">
        <v>6.9869057245038092E-3</v>
      </c>
    </row>
    <row r="317" spans="1:2" x14ac:dyDescent="0.3">
      <c r="A317" s="8">
        <v>44742</v>
      </c>
      <c r="B317" s="9">
        <v>-8.9660053053926721E-3</v>
      </c>
    </row>
    <row r="318" spans="1:2" x14ac:dyDescent="0.3">
      <c r="A318" s="8">
        <v>44743</v>
      </c>
      <c r="B318" s="9">
        <v>1.3327783364655055E-2</v>
      </c>
    </row>
    <row r="319" spans="1:2" x14ac:dyDescent="0.3">
      <c r="A319" s="8">
        <v>44747</v>
      </c>
      <c r="B319" s="9">
        <v>1.1017674262986561E-2</v>
      </c>
    </row>
    <row r="320" spans="1:2" x14ac:dyDescent="0.3">
      <c r="A320" s="8">
        <v>44748</v>
      </c>
      <c r="B320" s="9">
        <v>7.1806600498265649E-4</v>
      </c>
    </row>
    <row r="321" spans="1:2" x14ac:dyDescent="0.3">
      <c r="A321" s="8">
        <v>44749</v>
      </c>
      <c r="B321" s="9">
        <v>1.0699114887936973E-2</v>
      </c>
    </row>
    <row r="322" spans="1:2" x14ac:dyDescent="0.3">
      <c r="A322" s="8">
        <v>44750</v>
      </c>
      <c r="B322" s="9">
        <v>-2.221417218863115E-3</v>
      </c>
    </row>
    <row r="323" spans="1:2" x14ac:dyDescent="0.3">
      <c r="A323" s="8">
        <v>44753</v>
      </c>
      <c r="B323" s="9">
        <v>-1.1296808867271028E-2</v>
      </c>
    </row>
    <row r="324" spans="1:2" x14ac:dyDescent="0.3">
      <c r="A324" s="8">
        <v>44754</v>
      </c>
      <c r="B324" s="9">
        <v>-1.9759022007699643E-3</v>
      </c>
    </row>
    <row r="325" spans="1:2" x14ac:dyDescent="0.3">
      <c r="A325" s="8">
        <v>44755</v>
      </c>
      <c r="B325" s="9">
        <v>1.7939535656999058E-3</v>
      </c>
    </row>
    <row r="326" spans="1:2" x14ac:dyDescent="0.3">
      <c r="A326" s="8">
        <v>44756</v>
      </c>
      <c r="B326" s="9">
        <v>-3.0359082566635805E-3</v>
      </c>
    </row>
    <row r="327" spans="1:2" x14ac:dyDescent="0.3">
      <c r="A327" s="8">
        <v>44757</v>
      </c>
      <c r="B327" s="9">
        <v>1.5576285942557645E-2</v>
      </c>
    </row>
    <row r="328" spans="1:2" x14ac:dyDescent="0.3">
      <c r="A328" s="8">
        <v>44760</v>
      </c>
      <c r="B328" s="9">
        <v>-5.1475200047300038E-3</v>
      </c>
    </row>
    <row r="329" spans="1:2" x14ac:dyDescent="0.3">
      <c r="A329" s="8">
        <v>44761</v>
      </c>
      <c r="B329" s="9">
        <v>1.9112133179884742E-2</v>
      </c>
    </row>
    <row r="330" spans="1:2" x14ac:dyDescent="0.3">
      <c r="A330" s="8">
        <v>44762</v>
      </c>
      <c r="B330" s="9">
        <v>1.1764938266325476E-2</v>
      </c>
    </row>
    <row r="331" spans="1:2" x14ac:dyDescent="0.3">
      <c r="A331" s="8">
        <v>44763</v>
      </c>
      <c r="B331" s="9">
        <v>8.7658833443748172E-3</v>
      </c>
    </row>
    <row r="332" spans="1:2" x14ac:dyDescent="0.3">
      <c r="A332" s="8">
        <v>44764</v>
      </c>
      <c r="B332" s="9">
        <v>-7.9668388397279195E-3</v>
      </c>
    </row>
    <row r="333" spans="1:2" x14ac:dyDescent="0.3">
      <c r="A333" s="8">
        <v>44767</v>
      </c>
      <c r="B333" s="9">
        <v>-3.8261255654158449E-3</v>
      </c>
    </row>
    <row r="334" spans="1:2" x14ac:dyDescent="0.3">
      <c r="A334" s="8">
        <v>44768</v>
      </c>
      <c r="B334" s="9">
        <v>-1.4069307753630082E-2</v>
      </c>
    </row>
    <row r="335" spans="1:2" x14ac:dyDescent="0.3">
      <c r="A335" s="8">
        <v>44769</v>
      </c>
      <c r="B335" s="9">
        <v>2.3797083589153785E-2</v>
      </c>
    </row>
    <row r="336" spans="1:2" x14ac:dyDescent="0.3">
      <c r="A336" s="8">
        <v>44770</v>
      </c>
      <c r="B336" s="9">
        <v>2.6118485981550476E-3</v>
      </c>
    </row>
    <row r="337" spans="1:2" x14ac:dyDescent="0.3">
      <c r="A337" s="8">
        <v>44771</v>
      </c>
      <c r="B337" s="9">
        <v>2.2628592101929863E-2</v>
      </c>
    </row>
    <row r="338" spans="1:2" x14ac:dyDescent="0.3">
      <c r="A338" s="8">
        <v>44774</v>
      </c>
      <c r="B338" s="9">
        <v>5.9230431832213611E-5</v>
      </c>
    </row>
    <row r="339" spans="1:2" x14ac:dyDescent="0.3">
      <c r="A339" s="8">
        <v>44775</v>
      </c>
      <c r="B339" s="9">
        <v>-8.8002153513670051E-3</v>
      </c>
    </row>
    <row r="340" spans="1:2" x14ac:dyDescent="0.3">
      <c r="A340" s="8">
        <v>44776</v>
      </c>
      <c r="B340" s="9">
        <v>2.1386934925950757E-2</v>
      </c>
    </row>
    <row r="341" spans="1:2" x14ac:dyDescent="0.3">
      <c r="A341" s="8">
        <v>44777</v>
      </c>
      <c r="B341" s="9">
        <v>2.3001133681313408E-3</v>
      </c>
    </row>
    <row r="342" spans="1:2" x14ac:dyDescent="0.3">
      <c r="A342" s="8">
        <v>44778</v>
      </c>
      <c r="B342" s="9">
        <v>-6.2151222828168654E-3</v>
      </c>
    </row>
    <row r="343" spans="1:2" x14ac:dyDescent="0.3">
      <c r="A343" s="8">
        <v>44781</v>
      </c>
      <c r="B343" s="9">
        <v>1.2585654389005627E-3</v>
      </c>
    </row>
    <row r="344" spans="1:2" x14ac:dyDescent="0.3">
      <c r="A344" s="8">
        <v>44782</v>
      </c>
      <c r="B344" s="9">
        <v>-2.8076209749772381E-3</v>
      </c>
    </row>
    <row r="345" spans="1:2" x14ac:dyDescent="0.3">
      <c r="A345" s="8">
        <v>44783</v>
      </c>
      <c r="B345" s="9">
        <v>1.9825990582189656E-2</v>
      </c>
    </row>
    <row r="346" spans="1:2" x14ac:dyDescent="0.3">
      <c r="A346" s="8">
        <v>44784</v>
      </c>
      <c r="B346" s="9">
        <v>-5.0457953700989017E-3</v>
      </c>
    </row>
    <row r="347" spans="1:2" x14ac:dyDescent="0.3">
      <c r="A347" s="8">
        <v>44785</v>
      </c>
      <c r="B347" s="9">
        <v>1.252320096222352E-2</v>
      </c>
    </row>
    <row r="348" spans="1:2" x14ac:dyDescent="0.3">
      <c r="A348" s="8">
        <v>44788</v>
      </c>
      <c r="B348" s="9">
        <v>1.2958178263272385E-3</v>
      </c>
    </row>
    <row r="349" spans="1:2" x14ac:dyDescent="0.3">
      <c r="A349" s="8">
        <v>44789</v>
      </c>
      <c r="B349" s="9">
        <v>3.8636813753929169E-4</v>
      </c>
    </row>
    <row r="350" spans="1:2" x14ac:dyDescent="0.3">
      <c r="A350" s="8">
        <v>44790</v>
      </c>
      <c r="B350" s="9">
        <v>-5.9744562682418189E-3</v>
      </c>
    </row>
    <row r="351" spans="1:2" x14ac:dyDescent="0.3">
      <c r="A351" s="8">
        <v>44791</v>
      </c>
      <c r="B351" s="9">
        <v>6.5685309181147595E-4</v>
      </c>
    </row>
    <row r="352" spans="1:2" x14ac:dyDescent="0.3">
      <c r="A352" s="8">
        <v>44792</v>
      </c>
      <c r="B352" s="9">
        <v>-1.5084689495967129E-2</v>
      </c>
    </row>
    <row r="353" spans="1:2" x14ac:dyDescent="0.3">
      <c r="A353" s="8">
        <v>44795</v>
      </c>
      <c r="B353" s="9">
        <v>-1.614798046545101E-2</v>
      </c>
    </row>
    <row r="354" spans="1:2" x14ac:dyDescent="0.3">
      <c r="A354" s="8">
        <v>44796</v>
      </c>
      <c r="B354" s="9">
        <v>-4.6102432073179224E-4</v>
      </c>
    </row>
    <row r="355" spans="1:2" x14ac:dyDescent="0.3">
      <c r="A355" s="8">
        <v>44797</v>
      </c>
      <c r="B355" s="9">
        <v>1.3089342687066289E-3</v>
      </c>
    </row>
    <row r="356" spans="1:2" x14ac:dyDescent="0.3">
      <c r="A356" s="8">
        <v>44798</v>
      </c>
      <c r="B356" s="9">
        <v>1.4257868720458974E-2</v>
      </c>
    </row>
    <row r="357" spans="1:2" x14ac:dyDescent="0.3">
      <c r="A357" s="8">
        <v>44799</v>
      </c>
      <c r="B357" s="9">
        <v>-2.3648972504011455E-2</v>
      </c>
    </row>
    <row r="358" spans="1:2" x14ac:dyDescent="0.3">
      <c r="A358" s="8">
        <v>44802</v>
      </c>
      <c r="B358" s="9">
        <v>-6.9667404885463292E-3</v>
      </c>
    </row>
    <row r="359" spans="1:2" x14ac:dyDescent="0.3">
      <c r="A359" s="8">
        <v>44803</v>
      </c>
      <c r="B359" s="9">
        <v>-7.7878200948319496E-3</v>
      </c>
    </row>
    <row r="360" spans="1:2" x14ac:dyDescent="0.3">
      <c r="A360" s="8">
        <v>44804</v>
      </c>
      <c r="B360" s="9">
        <v>-4.1486995906263383E-3</v>
      </c>
    </row>
    <row r="361" spans="1:2" x14ac:dyDescent="0.3">
      <c r="A361" s="8">
        <v>44805</v>
      </c>
      <c r="B361" s="9">
        <v>1.8234689572151153E-3</v>
      </c>
    </row>
    <row r="362" spans="1:2" x14ac:dyDescent="0.3">
      <c r="A362" s="8">
        <v>44806</v>
      </c>
      <c r="B362" s="9">
        <v>-5.4302181862859672E-3</v>
      </c>
    </row>
    <row r="363" spans="1:2" x14ac:dyDescent="0.3">
      <c r="A363" s="8">
        <v>44810</v>
      </c>
      <c r="B363" s="9">
        <v>-7.6921023090573172E-3</v>
      </c>
    </row>
    <row r="364" spans="1:2" x14ac:dyDescent="0.3">
      <c r="A364" s="8">
        <v>44811</v>
      </c>
      <c r="B364" s="9">
        <v>1.2084714052507E-2</v>
      </c>
    </row>
    <row r="365" spans="1:2" x14ac:dyDescent="0.3">
      <c r="A365" s="8">
        <v>44812</v>
      </c>
      <c r="B365" s="9">
        <v>-2.9550356666934298E-4</v>
      </c>
    </row>
    <row r="366" spans="1:2" x14ac:dyDescent="0.3">
      <c r="A366" s="8">
        <v>44813</v>
      </c>
      <c r="B366" s="9">
        <v>1.3239509417623438E-2</v>
      </c>
    </row>
    <row r="367" spans="1:2" x14ac:dyDescent="0.3">
      <c r="A367" s="8">
        <v>44816</v>
      </c>
      <c r="B367" s="9">
        <v>1.2253509546150121E-2</v>
      </c>
    </row>
    <row r="368" spans="1:2" x14ac:dyDescent="0.3">
      <c r="A368" s="8">
        <v>44817</v>
      </c>
      <c r="B368" s="9">
        <v>-3.8017646074837617E-2</v>
      </c>
    </row>
    <row r="369" spans="1:2" x14ac:dyDescent="0.3">
      <c r="A369" s="8">
        <v>44818</v>
      </c>
      <c r="B369" s="9">
        <v>4.1582083827711195E-3</v>
      </c>
    </row>
    <row r="370" spans="1:2" x14ac:dyDescent="0.3">
      <c r="A370" s="8">
        <v>44819</v>
      </c>
      <c r="B370" s="9">
        <v>-9.9259155504705064E-3</v>
      </c>
    </row>
    <row r="371" spans="1:2" x14ac:dyDescent="0.3">
      <c r="A371" s="8">
        <v>44820</v>
      </c>
      <c r="B371" s="9">
        <v>-8.8013731432939803E-3</v>
      </c>
    </row>
    <row r="372" spans="1:2" x14ac:dyDescent="0.3">
      <c r="A372" s="8">
        <v>44823</v>
      </c>
      <c r="B372" s="9">
        <v>8.3231868752204879E-3</v>
      </c>
    </row>
    <row r="373" spans="1:2" x14ac:dyDescent="0.3">
      <c r="A373" s="8">
        <v>44824</v>
      </c>
      <c r="B373" s="9">
        <v>-4.8501438549664651E-3</v>
      </c>
    </row>
    <row r="374" spans="1:2" x14ac:dyDescent="0.3">
      <c r="A374" s="8">
        <v>44825</v>
      </c>
      <c r="B374" s="9">
        <v>-1.2638574470567258E-2</v>
      </c>
    </row>
    <row r="375" spans="1:2" x14ac:dyDescent="0.3">
      <c r="A375" s="8">
        <v>44826</v>
      </c>
      <c r="B375" s="9">
        <v>-7.0696154651613708E-3</v>
      </c>
    </row>
    <row r="376" spans="1:2" x14ac:dyDescent="0.3">
      <c r="A376" s="8">
        <v>44827</v>
      </c>
      <c r="B376" s="9">
        <v>-1.3426590218843822E-2</v>
      </c>
    </row>
    <row r="377" spans="1:2" x14ac:dyDescent="0.3">
      <c r="A377" s="8">
        <v>44830</v>
      </c>
      <c r="B377" s="9">
        <v>-8.8497813804899756E-3</v>
      </c>
    </row>
    <row r="378" spans="1:2" x14ac:dyDescent="0.3">
      <c r="A378" s="8">
        <v>44831</v>
      </c>
      <c r="B378" s="9">
        <v>-4.4484845974665328E-3</v>
      </c>
    </row>
    <row r="379" spans="1:2" x14ac:dyDescent="0.3">
      <c r="A379" s="8">
        <v>44832</v>
      </c>
      <c r="B379" s="9">
        <v>1.6603275088078844E-2</v>
      </c>
    </row>
    <row r="380" spans="1:2" x14ac:dyDescent="0.3">
      <c r="A380" s="8">
        <v>44833</v>
      </c>
      <c r="B380" s="9">
        <v>-2.1866090262193626E-2</v>
      </c>
    </row>
    <row r="381" spans="1:2" x14ac:dyDescent="0.3">
      <c r="A381" s="8">
        <v>44834</v>
      </c>
      <c r="B381" s="9">
        <v>-1.2341120008193106E-2</v>
      </c>
    </row>
    <row r="382" spans="1:2" x14ac:dyDescent="0.3">
      <c r="A382" s="8">
        <v>44837</v>
      </c>
      <c r="B382" s="9">
        <v>2.0599092544494917E-2</v>
      </c>
    </row>
    <row r="383" spans="1:2" x14ac:dyDescent="0.3">
      <c r="A383" s="8">
        <v>44838</v>
      </c>
      <c r="B383" s="9">
        <v>1.9659620715866646E-2</v>
      </c>
    </row>
    <row r="384" spans="1:2" x14ac:dyDescent="0.3">
      <c r="A384" s="8">
        <v>44839</v>
      </c>
      <c r="B384" s="9">
        <v>-3.2442794732234614E-3</v>
      </c>
    </row>
    <row r="385" spans="1:2" x14ac:dyDescent="0.3">
      <c r="A385" s="8">
        <v>44840</v>
      </c>
      <c r="B385" s="9">
        <v>-5.2087200953819654E-3</v>
      </c>
    </row>
    <row r="386" spans="1:2" x14ac:dyDescent="0.3">
      <c r="A386" s="8">
        <v>44841</v>
      </c>
      <c r="B386" s="9">
        <v>-2.2662027958639461E-2</v>
      </c>
    </row>
    <row r="387" spans="1:2" x14ac:dyDescent="0.3">
      <c r="A387" s="8">
        <v>44844</v>
      </c>
      <c r="B387" s="9">
        <v>-4.0683241544869821E-3</v>
      </c>
    </row>
    <row r="388" spans="1:2" x14ac:dyDescent="0.3">
      <c r="A388" s="8">
        <v>44845</v>
      </c>
      <c r="B388" s="9">
        <v>-8.0931171360866458E-3</v>
      </c>
    </row>
    <row r="389" spans="1:2" x14ac:dyDescent="0.3">
      <c r="A389" s="8">
        <v>44846</v>
      </c>
      <c r="B389" s="9">
        <v>3.256778792344587E-4</v>
      </c>
    </row>
    <row r="390" spans="1:2" x14ac:dyDescent="0.3">
      <c r="A390" s="8">
        <v>44847</v>
      </c>
      <c r="B390" s="9">
        <v>1.2784618415736155E-2</v>
      </c>
    </row>
    <row r="391" spans="1:2" x14ac:dyDescent="0.3">
      <c r="A391" s="8">
        <v>44848</v>
      </c>
      <c r="B391" s="9">
        <v>-1.91038339687362E-2</v>
      </c>
    </row>
    <row r="392" spans="1:2" x14ac:dyDescent="0.3">
      <c r="A392" s="8">
        <v>44851</v>
      </c>
      <c r="B392" s="9">
        <v>2.5227350465253616E-2</v>
      </c>
    </row>
    <row r="393" spans="1:2" x14ac:dyDescent="0.3">
      <c r="A393" s="8">
        <v>44852</v>
      </c>
      <c r="B393" s="9">
        <v>7.3997662768410157E-3</v>
      </c>
    </row>
    <row r="394" spans="1:2" x14ac:dyDescent="0.3">
      <c r="A394" s="8">
        <v>44853</v>
      </c>
      <c r="B394" s="9">
        <v>-5.6059049586246589E-3</v>
      </c>
    </row>
    <row r="395" spans="1:2" x14ac:dyDescent="0.3">
      <c r="A395" s="8">
        <v>44854</v>
      </c>
      <c r="B395" s="9">
        <v>-5.7079591214760882E-3</v>
      </c>
    </row>
    <row r="396" spans="1:2" x14ac:dyDescent="0.3">
      <c r="A396" s="8">
        <v>44855</v>
      </c>
      <c r="B396" s="9">
        <v>1.4620552198739678E-2</v>
      </c>
    </row>
    <row r="397" spans="1:2" x14ac:dyDescent="0.3">
      <c r="A397" s="8">
        <v>44858</v>
      </c>
      <c r="B397" s="9">
        <v>3.9675950524647608E-3</v>
      </c>
    </row>
    <row r="398" spans="1:2" x14ac:dyDescent="0.3">
      <c r="A398" s="8">
        <v>44859</v>
      </c>
      <c r="B398" s="9">
        <v>1.6132365294723373E-2</v>
      </c>
    </row>
    <row r="399" spans="1:2" x14ac:dyDescent="0.3">
      <c r="A399" s="8">
        <v>44860</v>
      </c>
      <c r="B399" s="9">
        <v>-1.1395354706448257E-2</v>
      </c>
    </row>
    <row r="400" spans="1:2" x14ac:dyDescent="0.3">
      <c r="A400" s="8">
        <v>44861</v>
      </c>
      <c r="B400" s="9">
        <v>-3.1781114658668438E-2</v>
      </c>
    </row>
    <row r="401" spans="1:2" x14ac:dyDescent="0.3">
      <c r="A401" s="8">
        <v>44862</v>
      </c>
      <c r="B401" s="9">
        <v>1.0962306466752584E-2</v>
      </c>
    </row>
    <row r="402" spans="1:2" x14ac:dyDescent="0.3">
      <c r="A402" s="8">
        <v>44865</v>
      </c>
      <c r="B402" s="9">
        <v>-1.3410436308368632E-2</v>
      </c>
    </row>
    <row r="403" spans="1:2" x14ac:dyDescent="0.3">
      <c r="A403" s="8">
        <v>44866</v>
      </c>
      <c r="B403" s="9">
        <v>-6.649920103688492E-3</v>
      </c>
    </row>
    <row r="404" spans="1:2" x14ac:dyDescent="0.3">
      <c r="A404" s="8">
        <v>44867</v>
      </c>
      <c r="B404" s="9">
        <v>-2.2314636943064941E-2</v>
      </c>
    </row>
    <row r="405" spans="1:2" x14ac:dyDescent="0.3">
      <c r="A405" s="8">
        <v>44868</v>
      </c>
      <c r="B405" s="9">
        <v>-1.5680375962658054E-2</v>
      </c>
    </row>
    <row r="406" spans="1:2" x14ac:dyDescent="0.3">
      <c r="A406" s="8">
        <v>44869</v>
      </c>
      <c r="B406" s="9">
        <v>7.1814264103672422E-3</v>
      </c>
    </row>
    <row r="407" spans="1:2" x14ac:dyDescent="0.3">
      <c r="A407" s="8">
        <v>44872</v>
      </c>
      <c r="B407" s="9">
        <v>6.075732838603215E-3</v>
      </c>
    </row>
    <row r="408" spans="1:2" x14ac:dyDescent="0.3">
      <c r="A408" s="8">
        <v>44873</v>
      </c>
      <c r="B408" s="9">
        <v>2.3244545589594812E-3</v>
      </c>
    </row>
    <row r="409" spans="1:2" x14ac:dyDescent="0.3">
      <c r="A409" s="8">
        <v>44874</v>
      </c>
      <c r="B409" s="9">
        <v>-1.1189506579080456E-2</v>
      </c>
    </row>
    <row r="410" spans="1:2" x14ac:dyDescent="0.3">
      <c r="A410" s="8">
        <v>44875</v>
      </c>
      <c r="B410" s="9">
        <v>5.9890718189738193E-2</v>
      </c>
    </row>
    <row r="411" spans="1:2" x14ac:dyDescent="0.3">
      <c r="A411" s="8">
        <v>44876</v>
      </c>
      <c r="B411" s="9">
        <v>1.1402265487277416E-2</v>
      </c>
    </row>
    <row r="412" spans="1:2" x14ac:dyDescent="0.3">
      <c r="A412" s="8">
        <v>44879</v>
      </c>
      <c r="B412" s="9">
        <v>-6.3623900251526568E-3</v>
      </c>
    </row>
    <row r="413" spans="1:2" x14ac:dyDescent="0.3">
      <c r="A413" s="8">
        <v>44880</v>
      </c>
      <c r="B413" s="9">
        <v>8.8425178974007972E-3</v>
      </c>
    </row>
    <row r="414" spans="1:2" x14ac:dyDescent="0.3">
      <c r="A414" s="8">
        <v>44881</v>
      </c>
      <c r="B414" s="9">
        <v>-4.8609747173201873E-3</v>
      </c>
    </row>
    <row r="415" spans="1:2" x14ac:dyDescent="0.3">
      <c r="A415" s="8">
        <v>44882</v>
      </c>
      <c r="B415" s="9">
        <v>-4.3054496576123615E-3</v>
      </c>
    </row>
    <row r="416" spans="1:2" x14ac:dyDescent="0.3">
      <c r="A416" s="8">
        <v>44883</v>
      </c>
      <c r="B416" s="9">
        <v>5.2959650615089606E-4</v>
      </c>
    </row>
    <row r="417" spans="1:2" x14ac:dyDescent="0.3">
      <c r="A417" s="8">
        <v>44886</v>
      </c>
      <c r="B417" s="9">
        <v>-8.5420433575839009E-3</v>
      </c>
    </row>
    <row r="418" spans="1:2" x14ac:dyDescent="0.3">
      <c r="A418" s="8">
        <v>44887</v>
      </c>
      <c r="B418" s="9">
        <v>1.0097253023053337E-2</v>
      </c>
    </row>
    <row r="419" spans="1:2" x14ac:dyDescent="0.3">
      <c r="A419" s="8">
        <v>44888</v>
      </c>
      <c r="B419" s="9">
        <v>6.4779583306183129E-3</v>
      </c>
    </row>
    <row r="420" spans="1:2" x14ac:dyDescent="0.3">
      <c r="A420" s="8">
        <v>44890</v>
      </c>
      <c r="B420" s="9">
        <v>-5.6959355350053647E-3</v>
      </c>
    </row>
    <row r="421" spans="1:2" x14ac:dyDescent="0.3">
      <c r="A421" s="8">
        <v>44893</v>
      </c>
      <c r="B421" s="9">
        <v>-1.0382999338953317E-2</v>
      </c>
    </row>
    <row r="422" spans="1:2" x14ac:dyDescent="0.3">
      <c r="A422" s="8">
        <v>44894</v>
      </c>
      <c r="B422" s="9">
        <v>-6.3476495208136269E-3</v>
      </c>
    </row>
    <row r="423" spans="1:2" x14ac:dyDescent="0.3">
      <c r="A423" s="8">
        <v>44895</v>
      </c>
      <c r="B423" s="9">
        <v>2.9530607106894879E-2</v>
      </c>
    </row>
    <row r="424" spans="1:2" x14ac:dyDescent="0.3">
      <c r="A424" s="8">
        <v>44896</v>
      </c>
      <c r="B424" s="9">
        <v>4.4522324652107011E-3</v>
      </c>
    </row>
    <row r="425" spans="1:2" x14ac:dyDescent="0.3">
      <c r="A425" s="8">
        <v>44897</v>
      </c>
      <c r="B425" s="9">
        <v>3.1508665490032615E-4</v>
      </c>
    </row>
    <row r="426" spans="1:2" x14ac:dyDescent="0.3">
      <c r="A426" s="8">
        <v>44900</v>
      </c>
      <c r="B426" s="9">
        <v>-1.3268106513729212E-2</v>
      </c>
    </row>
    <row r="427" spans="1:2" x14ac:dyDescent="0.3">
      <c r="A427" s="8">
        <v>44901</v>
      </c>
      <c r="B427" s="9">
        <v>-1.604096545861108E-2</v>
      </c>
    </row>
    <row r="428" spans="1:2" x14ac:dyDescent="0.3">
      <c r="A428" s="8">
        <v>44902</v>
      </c>
      <c r="B428" s="9">
        <v>1.0524045956489319E-3</v>
      </c>
    </row>
    <row r="429" spans="1:2" x14ac:dyDescent="0.3">
      <c r="A429" s="8">
        <v>44903</v>
      </c>
      <c r="B429" s="9">
        <v>6.7331457621021881E-3</v>
      </c>
    </row>
    <row r="430" spans="1:2" x14ac:dyDescent="0.3">
      <c r="A430" s="8">
        <v>44904</v>
      </c>
      <c r="B430" s="9">
        <v>-6.2177593643680399E-3</v>
      </c>
    </row>
    <row r="431" spans="1:2" x14ac:dyDescent="0.3">
      <c r="A431" s="8">
        <v>44907</v>
      </c>
      <c r="B431" s="9">
        <v>7.6774907955097825E-3</v>
      </c>
    </row>
    <row r="432" spans="1:2" x14ac:dyDescent="0.3">
      <c r="A432" s="8">
        <v>44908</v>
      </c>
      <c r="B432" s="9">
        <v>1.2585876612187625E-2</v>
      </c>
    </row>
    <row r="433" spans="1:2" x14ac:dyDescent="0.3">
      <c r="A433" s="8">
        <v>44909</v>
      </c>
      <c r="B433" s="9">
        <v>-3.7638432601676671E-3</v>
      </c>
    </row>
    <row r="434" spans="1:2" x14ac:dyDescent="0.3">
      <c r="A434" s="8">
        <v>44910</v>
      </c>
      <c r="B434" s="9">
        <v>-2.1609293271738762E-2</v>
      </c>
    </row>
    <row r="435" spans="1:2" x14ac:dyDescent="0.3">
      <c r="A435" s="8">
        <v>44911</v>
      </c>
      <c r="B435" s="9">
        <v>-4.3442686980769652E-3</v>
      </c>
    </row>
    <row r="436" spans="1:2" x14ac:dyDescent="0.3">
      <c r="A436" s="8">
        <v>44914</v>
      </c>
      <c r="B436" s="9">
        <v>-1.4152430456322768E-2</v>
      </c>
    </row>
    <row r="437" spans="1:2" x14ac:dyDescent="0.3">
      <c r="A437" s="8">
        <v>44915</v>
      </c>
      <c r="B437" s="9">
        <v>7.7209672885649588E-4</v>
      </c>
    </row>
    <row r="438" spans="1:2" x14ac:dyDescent="0.3">
      <c r="A438" s="8">
        <v>44916</v>
      </c>
      <c r="B438" s="9">
        <v>1.3190245374992533E-2</v>
      </c>
    </row>
    <row r="439" spans="1:2" x14ac:dyDescent="0.3">
      <c r="A439" s="8">
        <v>44917</v>
      </c>
      <c r="B439" s="9">
        <v>-1.3969755298188924E-2</v>
      </c>
    </row>
    <row r="440" spans="1:2" x14ac:dyDescent="0.3">
      <c r="A440" s="8">
        <v>44918</v>
      </c>
      <c r="B440" s="9">
        <v>2.6310262758082893E-3</v>
      </c>
    </row>
    <row r="441" spans="1:2" x14ac:dyDescent="0.3">
      <c r="A441" s="8">
        <v>44922</v>
      </c>
      <c r="B441" s="9">
        <v>-9.824366303955067E-3</v>
      </c>
    </row>
    <row r="442" spans="1:2" x14ac:dyDescent="0.3">
      <c r="A442" s="8">
        <v>44923</v>
      </c>
      <c r="B442" s="9">
        <v>-1.1797489843430218E-2</v>
      </c>
    </row>
    <row r="443" spans="1:2" x14ac:dyDescent="0.3">
      <c r="A443" s="8">
        <v>44924</v>
      </c>
      <c r="B443" s="9">
        <v>1.7083404185439188E-2</v>
      </c>
    </row>
    <row r="444" spans="1:2" x14ac:dyDescent="0.3">
      <c r="A444" s="8">
        <v>44925</v>
      </c>
      <c r="B444" s="9">
        <v>-1.2318319241232398E-3</v>
      </c>
    </row>
    <row r="445" spans="1:2" x14ac:dyDescent="0.3">
      <c r="A445" s="8">
        <v>44929</v>
      </c>
      <c r="B445" s="9">
        <v>-4.1463819547429706E-4</v>
      </c>
    </row>
    <row r="446" spans="1:2" x14ac:dyDescent="0.3">
      <c r="A446" s="8">
        <v>44930</v>
      </c>
      <c r="B446" s="9">
        <v>6.7746882073079096E-3</v>
      </c>
    </row>
    <row r="447" spans="1:2" x14ac:dyDescent="0.3">
      <c r="A447" s="8">
        <v>44931</v>
      </c>
      <c r="B447" s="9">
        <v>-7.1906861416158405E-3</v>
      </c>
    </row>
    <row r="448" spans="1:2" x14ac:dyDescent="0.3">
      <c r="A448" s="8">
        <v>44932</v>
      </c>
      <c r="B448" s="9">
        <v>2.2547300220260122E-2</v>
      </c>
    </row>
    <row r="449" spans="1:2" x14ac:dyDescent="0.3">
      <c r="A449" s="8">
        <v>44935</v>
      </c>
      <c r="B449" s="9">
        <v>2.0040696286431144E-3</v>
      </c>
    </row>
    <row r="450" spans="1:2" x14ac:dyDescent="0.3">
      <c r="A450" s="8">
        <v>44936</v>
      </c>
      <c r="B450" s="9">
        <v>6.2730453825388267E-3</v>
      </c>
    </row>
    <row r="451" spans="1:2" x14ac:dyDescent="0.3">
      <c r="A451" s="8">
        <v>44937</v>
      </c>
      <c r="B451" s="9">
        <v>1.6278402054146789E-2</v>
      </c>
    </row>
    <row r="452" spans="1:2" x14ac:dyDescent="0.3">
      <c r="A452" s="8">
        <v>44938</v>
      </c>
      <c r="B452" s="9">
        <v>6.2493996276150546E-3</v>
      </c>
    </row>
    <row r="453" spans="1:2" x14ac:dyDescent="0.3">
      <c r="A453" s="8">
        <v>44939</v>
      </c>
      <c r="B453" s="9">
        <v>6.0778614970624515E-3</v>
      </c>
    </row>
    <row r="454" spans="1:2" x14ac:dyDescent="0.3">
      <c r="A454" s="8">
        <v>44943</v>
      </c>
      <c r="B454" s="9">
        <v>-3.7346081673831177E-3</v>
      </c>
    </row>
    <row r="455" spans="1:2" x14ac:dyDescent="0.3">
      <c r="A455" s="8">
        <v>44944</v>
      </c>
      <c r="B455" s="9">
        <v>-3.3214236672069715E-3</v>
      </c>
    </row>
    <row r="456" spans="1:2" x14ac:dyDescent="0.3">
      <c r="A456" s="8">
        <v>44945</v>
      </c>
      <c r="B456" s="9">
        <v>-1.8206803127361281E-3</v>
      </c>
    </row>
    <row r="457" spans="1:2" x14ac:dyDescent="0.3">
      <c r="A457" s="8">
        <v>44946</v>
      </c>
      <c r="B457" s="9">
        <v>1.0567310647090988E-2</v>
      </c>
    </row>
    <row r="458" spans="1:2" x14ac:dyDescent="0.3">
      <c r="A458" s="8">
        <v>44949</v>
      </c>
      <c r="B458" s="9">
        <v>7.8538869809966633E-3</v>
      </c>
    </row>
    <row r="459" spans="1:2" x14ac:dyDescent="0.3">
      <c r="A459" s="8">
        <v>44950</v>
      </c>
      <c r="B459" s="9">
        <v>2.9861182390969066E-3</v>
      </c>
    </row>
    <row r="460" spans="1:2" x14ac:dyDescent="0.3">
      <c r="A460" s="8">
        <v>44951</v>
      </c>
      <c r="B460" s="9">
        <v>-1.141363199328045E-3</v>
      </c>
    </row>
    <row r="461" spans="1:2" x14ac:dyDescent="0.3">
      <c r="A461" s="8">
        <v>44952</v>
      </c>
      <c r="B461" s="9">
        <v>1.0979717629870807E-2</v>
      </c>
    </row>
    <row r="462" spans="1:2" x14ac:dyDescent="0.3">
      <c r="A462" s="8">
        <v>44953</v>
      </c>
      <c r="B462" s="9">
        <v>8.1557819352105574E-3</v>
      </c>
    </row>
    <row r="463" spans="1:2" x14ac:dyDescent="0.3">
      <c r="A463" s="8">
        <v>44956</v>
      </c>
      <c r="B463" s="9">
        <v>-1.2927582126575334E-2</v>
      </c>
    </row>
    <row r="464" spans="1:2" x14ac:dyDescent="0.3">
      <c r="A464" s="8">
        <v>44957</v>
      </c>
      <c r="B464" s="9">
        <v>1.023922358655131E-2</v>
      </c>
    </row>
    <row r="465" spans="1:2" x14ac:dyDescent="0.3">
      <c r="A465" s="8">
        <v>44958</v>
      </c>
      <c r="B465" s="9">
        <v>1.0111727247766069E-2</v>
      </c>
    </row>
    <row r="466" spans="1:2" x14ac:dyDescent="0.3">
      <c r="A466" s="8">
        <v>44959</v>
      </c>
      <c r="B466" s="9">
        <v>3.8559080510718602E-2</v>
      </c>
    </row>
    <row r="467" spans="1:2" x14ac:dyDescent="0.3">
      <c r="A467" s="8">
        <v>44960</v>
      </c>
      <c r="B467" s="9">
        <v>-1.1294953512597889E-2</v>
      </c>
    </row>
    <row r="468" spans="1:2" x14ac:dyDescent="0.3">
      <c r="A468" s="8">
        <v>44963</v>
      </c>
      <c r="B468" s="9">
        <v>-8.1315152141296816E-3</v>
      </c>
    </row>
    <row r="469" spans="1:2" x14ac:dyDescent="0.3">
      <c r="A469" s="8">
        <v>44964</v>
      </c>
      <c r="B469" s="9">
        <v>8.3721222688580444E-3</v>
      </c>
    </row>
    <row r="470" spans="1:2" x14ac:dyDescent="0.3">
      <c r="A470" s="8">
        <v>44965</v>
      </c>
      <c r="B470" s="9">
        <v>-1.0811326471785718E-2</v>
      </c>
    </row>
    <row r="471" spans="1:2" x14ac:dyDescent="0.3">
      <c r="A471" s="8">
        <v>44966</v>
      </c>
      <c r="B471" s="9">
        <v>-1.0074356405881252E-2</v>
      </c>
    </row>
    <row r="472" spans="1:2" x14ac:dyDescent="0.3">
      <c r="A472" s="8">
        <v>44967</v>
      </c>
      <c r="B472" s="9">
        <v>-2.3803014210665315E-3</v>
      </c>
    </row>
    <row r="473" spans="1:2" x14ac:dyDescent="0.3">
      <c r="A473" s="8">
        <v>44970</v>
      </c>
      <c r="B473" s="9">
        <v>1.1611075758093472E-2</v>
      </c>
    </row>
    <row r="474" spans="1:2" x14ac:dyDescent="0.3">
      <c r="A474" s="8">
        <v>44971</v>
      </c>
      <c r="B474" s="9">
        <v>-2.3806856447325464E-3</v>
      </c>
    </row>
    <row r="475" spans="1:2" x14ac:dyDescent="0.3">
      <c r="A475" s="8">
        <v>44972</v>
      </c>
      <c r="B475" s="9">
        <v>2.3657557541937775E-3</v>
      </c>
    </row>
    <row r="476" spans="1:2" x14ac:dyDescent="0.3">
      <c r="A476" s="8">
        <v>44973</v>
      </c>
      <c r="B476" s="9">
        <v>-1.2494245074586074E-2</v>
      </c>
    </row>
    <row r="477" spans="1:2" x14ac:dyDescent="0.3">
      <c r="A477" s="8">
        <v>44974</v>
      </c>
      <c r="B477" s="9">
        <v>-2.0201793086109224E-3</v>
      </c>
    </row>
    <row r="478" spans="1:2" x14ac:dyDescent="0.3">
      <c r="A478" s="8">
        <v>44978</v>
      </c>
      <c r="B478" s="9">
        <v>-1.5786137144452869E-2</v>
      </c>
    </row>
    <row r="479" spans="1:2" x14ac:dyDescent="0.3">
      <c r="A479" s="8">
        <v>44979</v>
      </c>
      <c r="B479" s="9">
        <v>2.3646802677031987E-3</v>
      </c>
    </row>
    <row r="480" spans="1:2" x14ac:dyDescent="0.3">
      <c r="A480" s="8">
        <v>44980</v>
      </c>
      <c r="B480" s="9">
        <v>4.3350020425229462E-3</v>
      </c>
    </row>
    <row r="481" spans="1:2" x14ac:dyDescent="0.3">
      <c r="A481" s="8">
        <v>44981</v>
      </c>
      <c r="B481" s="9">
        <v>-9.7900950415674339E-3</v>
      </c>
    </row>
    <row r="482" spans="1:2" x14ac:dyDescent="0.3">
      <c r="A482" s="8">
        <v>44984</v>
      </c>
      <c r="B482" s="9">
        <v>3.7414142453501154E-3</v>
      </c>
    </row>
    <row r="483" spans="1:2" x14ac:dyDescent="0.3">
      <c r="A483" s="8">
        <v>44985</v>
      </c>
      <c r="B483" s="9">
        <v>2.6096626311947028E-3</v>
      </c>
    </row>
    <row r="484" spans="1:2" x14ac:dyDescent="0.3">
      <c r="A484" s="8">
        <v>44986</v>
      </c>
      <c r="B484" s="9">
        <v>-9.3967219455091157E-3</v>
      </c>
    </row>
    <row r="485" spans="1:2" x14ac:dyDescent="0.3">
      <c r="A485" s="8">
        <v>44987</v>
      </c>
      <c r="B485" s="9">
        <v>1.3675017518356043E-3</v>
      </c>
    </row>
    <row r="486" spans="1:2" x14ac:dyDescent="0.3">
      <c r="A486" s="8">
        <v>44988</v>
      </c>
      <c r="B486" s="9">
        <v>2.2929189613014329E-2</v>
      </c>
    </row>
    <row r="487" spans="1:2" x14ac:dyDescent="0.3">
      <c r="A487" s="8">
        <v>44991</v>
      </c>
      <c r="B487" s="9">
        <v>1.5205603979715047E-3</v>
      </c>
    </row>
    <row r="488" spans="1:2" x14ac:dyDescent="0.3">
      <c r="A488" s="8">
        <v>44992</v>
      </c>
      <c r="B488" s="9">
        <v>-7.1211173513313578E-3</v>
      </c>
    </row>
    <row r="489" spans="1:2" x14ac:dyDescent="0.3">
      <c r="A489" s="8">
        <v>44993</v>
      </c>
      <c r="B489" s="9">
        <v>1.0155628468160819E-3</v>
      </c>
    </row>
    <row r="490" spans="1:2" x14ac:dyDescent="0.3">
      <c r="A490" s="8">
        <v>44994</v>
      </c>
      <c r="B490" s="9">
        <v>-1.028522314612576E-2</v>
      </c>
    </row>
    <row r="491" spans="1:2" x14ac:dyDescent="0.3">
      <c r="A491" s="8">
        <v>44995</v>
      </c>
      <c r="B491" s="9">
        <v>-1.1250196724446795E-3</v>
      </c>
    </row>
    <row r="492" spans="1:2" x14ac:dyDescent="0.3">
      <c r="A492" s="8">
        <v>44998</v>
      </c>
      <c r="B492" s="9">
        <v>7.214432915618926E-3</v>
      </c>
    </row>
    <row r="493" spans="1:2" x14ac:dyDescent="0.3">
      <c r="A493" s="8">
        <v>44999</v>
      </c>
      <c r="B493" s="9">
        <v>1.3235279544327168E-2</v>
      </c>
    </row>
    <row r="494" spans="1:2" x14ac:dyDescent="0.3">
      <c r="A494" s="8">
        <v>45000</v>
      </c>
      <c r="B494" s="9">
        <v>3.8018956655438297E-3</v>
      </c>
    </row>
    <row r="495" spans="1:2" x14ac:dyDescent="0.3">
      <c r="A495" s="8">
        <v>45001</v>
      </c>
      <c r="B495" s="9">
        <v>1.2162008943587113E-2</v>
      </c>
    </row>
    <row r="496" spans="1:2" x14ac:dyDescent="0.3">
      <c r="A496" s="8">
        <v>45002</v>
      </c>
      <c r="B496" s="9">
        <v>-7.9742196960676803E-3</v>
      </c>
    </row>
    <row r="497" spans="1:7" x14ac:dyDescent="0.3">
      <c r="A497" s="8">
        <v>45005</v>
      </c>
      <c r="B497" s="9">
        <v>3.6859221366975095E-3</v>
      </c>
    </row>
    <row r="498" spans="1:7" x14ac:dyDescent="0.3">
      <c r="A498" s="8">
        <v>45006</v>
      </c>
      <c r="B498" s="9">
        <v>1.0498329126242793E-2</v>
      </c>
    </row>
    <row r="499" spans="1:7" x14ac:dyDescent="0.3">
      <c r="A499" s="8">
        <v>45007</v>
      </c>
      <c r="B499" s="9">
        <v>-5.2049091237183955E-3</v>
      </c>
    </row>
    <row r="500" spans="1:7" x14ac:dyDescent="0.3">
      <c r="A500" s="8">
        <v>45008</v>
      </c>
      <c r="B500" s="9">
        <v>3.9639565023377706E-3</v>
      </c>
    </row>
    <row r="501" spans="1:7" x14ac:dyDescent="0.3">
      <c r="A501" s="8">
        <v>45009</v>
      </c>
      <c r="B501" s="9">
        <v>2.4500126046498559E-3</v>
      </c>
    </row>
    <row r="502" spans="1:7" x14ac:dyDescent="0.3">
      <c r="A502" s="8">
        <v>45012</v>
      </c>
      <c r="B502" s="9">
        <v>-5.1982086904511712E-3</v>
      </c>
    </row>
    <row r="503" spans="1:7" x14ac:dyDescent="0.3">
      <c r="A503" s="8">
        <v>45013</v>
      </c>
      <c r="B503" s="9">
        <v>-2.7062485585430192E-3</v>
      </c>
    </row>
    <row r="504" spans="1:7" x14ac:dyDescent="0.3">
      <c r="A504" s="8">
        <v>45014</v>
      </c>
      <c r="B504" s="9">
        <v>1.280390801009146E-2</v>
      </c>
    </row>
    <row r="505" spans="1:7" x14ac:dyDescent="0.3">
      <c r="A505" s="1">
        <v>45015</v>
      </c>
      <c r="B505">
        <v>6.815461730270693E-3</v>
      </c>
      <c r="C505">
        <f ca="1">1.645*_xlfn.STDEV.S(OFFSET(B2,ROW()-505,0,504,1))*1000000</f>
        <v>17668.550663223628</v>
      </c>
      <c r="D505">
        <f>ABS(_xlfn.PERCENTILE.INC(INDEX(B2:B505,ROW()-503):B505,0.05))*1000000</f>
        <v>15775.561026273386</v>
      </c>
      <c r="E505">
        <f ca="1">IF(B505&lt;-(C505/1000000),1,0)</f>
        <v>0</v>
      </c>
      <c r="F505">
        <f>IF(B505&lt;-(D505/1000000),1,0)</f>
        <v>0</v>
      </c>
      <c r="G505">
        <f>ABS(AVERAGEIFS(B2:B504, B2:B504,"&lt;"&amp;_xlfn.PERCENTILE.INC(B2:B504,0.05)))*1000000</f>
        <v>24216.198495560111</v>
      </c>
    </row>
    <row r="506" spans="1:7" x14ac:dyDescent="0.3">
      <c r="A506" s="1">
        <v>45016</v>
      </c>
      <c r="B506">
        <v>1.0724002978092121E-2</v>
      </c>
      <c r="C506">
        <f ca="1">1.645*_xlfn.STDEV.S(OFFSET(B3,ROW()-505,0,504,1))*1000000</f>
        <v>17671.090491154027</v>
      </c>
      <c r="D506">
        <f>ABS(_xlfn.PERCENTILE.INC(INDEX(B3:B506,ROW()-503):B506,0.05))*1000000</f>
        <v>15780.84908536313</v>
      </c>
      <c r="E506">
        <f t="shared" ref="E506:E569" ca="1" si="0">IF(B506&lt;-(C506/1000000),1,0)</f>
        <v>0</v>
      </c>
      <c r="F506">
        <f t="shared" ref="F506:F569" si="1">IF(B506&lt;-(D506/1000000),1,0)</f>
        <v>0</v>
      </c>
    </row>
    <row r="507" spans="1:7" x14ac:dyDescent="0.3">
      <c r="A507" s="1">
        <v>45019</v>
      </c>
      <c r="B507">
        <v>4.392774294547654E-3</v>
      </c>
      <c r="C507">
        <f t="shared" ref="C507:C570" ca="1" si="2">1.645*_xlfn.STDEV.S(OFFSET(B4,ROW()-505,0,504,1))*1000000</f>
        <v>17658.676784542124</v>
      </c>
      <c r="D507">
        <f>ABS(_xlfn.PERCENTILE.INC(INDEX(B4:B507,ROW()-503):B507,0.05))*1000000</f>
        <v>15786.137144452869</v>
      </c>
      <c r="E507">
        <f t="shared" ca="1" si="0"/>
        <v>0</v>
      </c>
      <c r="F507">
        <f t="shared" si="1"/>
        <v>0</v>
      </c>
    </row>
    <row r="508" spans="1:7" x14ac:dyDescent="0.3">
      <c r="A508" s="1">
        <v>45020</v>
      </c>
      <c r="B508">
        <v>2.4062125489906433E-3</v>
      </c>
      <c r="C508">
        <f t="shared" ca="1" si="2"/>
        <v>17655.208439328177</v>
      </c>
      <c r="D508">
        <f>ABS(_xlfn.PERCENTILE.INC(INDEX(B5:B508,ROW()-503):B508,0.05))*1000000</f>
        <v>15798.878560160778</v>
      </c>
      <c r="E508">
        <f t="shared" ca="1" si="0"/>
        <v>0</v>
      </c>
      <c r="F508">
        <f t="shared" si="1"/>
        <v>0</v>
      </c>
    </row>
    <row r="509" spans="1:7" x14ac:dyDescent="0.3">
      <c r="A509" s="1">
        <v>45021</v>
      </c>
      <c r="B509">
        <v>-4.7145851139424348E-3</v>
      </c>
      <c r="C509">
        <f t="shared" ca="1" si="2"/>
        <v>17651.248809100962</v>
      </c>
      <c r="D509">
        <f>ABS(_xlfn.PERCENTILE.INC(INDEX(B6:B509,ROW()-503):B509,0.05))*1000000</f>
        <v>15811.619975868691</v>
      </c>
      <c r="E509">
        <f t="shared" ca="1" si="0"/>
        <v>0</v>
      </c>
      <c r="F509">
        <f t="shared" si="1"/>
        <v>0</v>
      </c>
    </row>
    <row r="510" spans="1:7" x14ac:dyDescent="0.3">
      <c r="A510" s="1">
        <v>45022</v>
      </c>
      <c r="B510">
        <v>4.3925936166641271E-3</v>
      </c>
      <c r="C510">
        <f t="shared" ca="1" si="2"/>
        <v>17677.189002975214</v>
      </c>
      <c r="D510">
        <f>ABS(_xlfn.PERCENTILE.INC(INDEX(B7:B510,ROW()-503):B510,0.05))*1000000</f>
        <v>15824.3613915766</v>
      </c>
      <c r="E510">
        <f t="shared" ca="1" si="0"/>
        <v>0</v>
      </c>
      <c r="F510">
        <f t="shared" si="1"/>
        <v>0</v>
      </c>
    </row>
    <row r="511" spans="1:7" x14ac:dyDescent="0.3">
      <c r="A511" s="1">
        <v>45026</v>
      </c>
      <c r="B511">
        <v>-6.5088529519879371E-3</v>
      </c>
      <c r="C511">
        <f t="shared" ca="1" si="2"/>
        <v>17661.804195415632</v>
      </c>
      <c r="D511">
        <f>ABS(_xlfn.PERCENTILE.INC(INDEX(B8:B511,ROW()-503):B511,0.05))*1000000</f>
        <v>15837.102807284513</v>
      </c>
      <c r="E511">
        <f t="shared" ca="1" si="0"/>
        <v>0</v>
      </c>
      <c r="F511">
        <f t="shared" si="1"/>
        <v>0</v>
      </c>
    </row>
    <row r="512" spans="1:7" x14ac:dyDescent="0.3">
      <c r="A512" s="1">
        <v>45027</v>
      </c>
      <c r="B512">
        <v>-4.27120242836076E-3</v>
      </c>
      <c r="C512">
        <f t="shared" ca="1" si="2"/>
        <v>17659.33703623966</v>
      </c>
      <c r="D512">
        <f>ABS(_xlfn.PERCENTILE.INC(INDEX(B9:B512,ROW()-503):B512,0.05))*1000000</f>
        <v>15849.844222992422</v>
      </c>
      <c r="E512">
        <f t="shared" ca="1" si="0"/>
        <v>0</v>
      </c>
      <c r="F512">
        <f t="shared" si="1"/>
        <v>0</v>
      </c>
    </row>
    <row r="513" spans="1:6" x14ac:dyDescent="0.3">
      <c r="A513" s="1">
        <v>45028</v>
      </c>
      <c r="B513">
        <v>-3.2444290856008637E-3</v>
      </c>
      <c r="C513">
        <f t="shared" ca="1" si="2"/>
        <v>17649.407998524071</v>
      </c>
      <c r="D513">
        <f>ABS(_xlfn.PERCENTILE.INC(INDEX(B10:B513,ROW()-503):B513,0.05))*1000000</f>
        <v>15862.585638700331</v>
      </c>
      <c r="E513">
        <f t="shared" ca="1" si="0"/>
        <v>0</v>
      </c>
      <c r="F513">
        <f t="shared" si="1"/>
        <v>0</v>
      </c>
    </row>
    <row r="514" spans="1:6" x14ac:dyDescent="0.3">
      <c r="A514" s="1">
        <v>45029</v>
      </c>
      <c r="B514">
        <v>1.6799671052886208E-2</v>
      </c>
      <c r="C514">
        <f t="shared" ca="1" si="2"/>
        <v>17648.713707910894</v>
      </c>
      <c r="D514">
        <f>ABS(_xlfn.PERCENTILE.INC(INDEX(B11:B514,ROW()-503):B514,0.05))*1000000</f>
        <v>15875.327054408242</v>
      </c>
      <c r="E514">
        <f t="shared" ca="1" si="0"/>
        <v>0</v>
      </c>
      <c r="F514">
        <f t="shared" si="1"/>
        <v>0</v>
      </c>
    </row>
    <row r="515" spans="1:6" x14ac:dyDescent="0.3">
      <c r="A515" s="1">
        <v>45030</v>
      </c>
      <c r="B515">
        <v>1.7131558964888706E-3</v>
      </c>
      <c r="C515">
        <f t="shared" ca="1" si="2"/>
        <v>17742.970483156161</v>
      </c>
      <c r="D515">
        <f>ABS(_xlfn.PERCENTILE.INC(INDEX(B12:B515,ROW()-503):B515,0.05))*1000000</f>
        <v>15888.068470116152</v>
      </c>
      <c r="E515">
        <f t="shared" ca="1" si="0"/>
        <v>0</v>
      </c>
      <c r="F515">
        <f t="shared" si="1"/>
        <v>0</v>
      </c>
    </row>
    <row r="516" spans="1:6" x14ac:dyDescent="0.3">
      <c r="A516" s="1">
        <v>45033</v>
      </c>
      <c r="B516">
        <v>-2.2880388067054061E-3</v>
      </c>
      <c r="C516">
        <f t="shared" ca="1" si="2"/>
        <v>17734.452081124455</v>
      </c>
      <c r="D516">
        <f>ABS(_xlfn.PERCENTILE.INC(INDEX(B13:B516,ROW()-503):B516,0.05))*1000000</f>
        <v>15900.809885824065</v>
      </c>
      <c r="E516">
        <f t="shared" ca="1" si="0"/>
        <v>0</v>
      </c>
      <c r="F516">
        <f t="shared" si="1"/>
        <v>0</v>
      </c>
    </row>
    <row r="517" spans="1:6" x14ac:dyDescent="0.3">
      <c r="A517" s="1">
        <v>45034</v>
      </c>
      <c r="B517">
        <v>1.3771640792506494E-3</v>
      </c>
      <c r="C517">
        <f t="shared" ca="1" si="2"/>
        <v>17723.140664476359</v>
      </c>
      <c r="D517">
        <f>ABS(_xlfn.PERCENTILE.INC(INDEX(B14:B517,ROW()-503):B517,0.05))*1000000</f>
        <v>15913.551301531974</v>
      </c>
      <c r="E517">
        <f t="shared" ca="1" si="0"/>
        <v>0</v>
      </c>
      <c r="F517">
        <f t="shared" si="1"/>
        <v>0</v>
      </c>
    </row>
    <row r="518" spans="1:6" x14ac:dyDescent="0.3">
      <c r="A518" s="1">
        <v>45035</v>
      </c>
      <c r="B518">
        <v>2.7102542269835678E-3</v>
      </c>
      <c r="C518">
        <f t="shared" ca="1" si="2"/>
        <v>17741.59326266055</v>
      </c>
      <c r="D518">
        <f>ABS(_xlfn.PERCENTILE.INC(INDEX(B15:B518,ROW()-503):B518,0.05))*1000000</f>
        <v>15926.292717239883</v>
      </c>
      <c r="E518">
        <f t="shared" ca="1" si="0"/>
        <v>0</v>
      </c>
      <c r="F518">
        <f t="shared" si="1"/>
        <v>0</v>
      </c>
    </row>
    <row r="519" spans="1:6" x14ac:dyDescent="0.3">
      <c r="A519" s="1">
        <v>45036</v>
      </c>
      <c r="B519">
        <v>-1.7897540246336785E-3</v>
      </c>
      <c r="C519">
        <f t="shared" ca="1" si="2"/>
        <v>17725.162497617173</v>
      </c>
      <c r="D519">
        <f>ABS(_xlfn.PERCENTILE.INC(INDEX(B16:B519,ROW()-503):B519,0.05))*1000000</f>
        <v>15939.034132947796</v>
      </c>
      <c r="E519">
        <f t="shared" ca="1" si="0"/>
        <v>0</v>
      </c>
      <c r="F519">
        <f t="shared" si="1"/>
        <v>0</v>
      </c>
    </row>
    <row r="520" spans="1:6" x14ac:dyDescent="0.3">
      <c r="A520" s="1">
        <v>45037</v>
      </c>
      <c r="B520">
        <v>1.3184353717181868E-3</v>
      </c>
      <c r="C520">
        <f t="shared" ca="1" si="2"/>
        <v>17707.980166520352</v>
      </c>
      <c r="D520">
        <f>ABS(_xlfn.PERCENTILE.INC(INDEX(B17:B520,ROW()-503):B520,0.05))*1000000</f>
        <v>15951.775548655705</v>
      </c>
      <c r="E520">
        <f t="shared" ca="1" si="0"/>
        <v>0</v>
      </c>
      <c r="F520">
        <f t="shared" si="1"/>
        <v>0</v>
      </c>
    </row>
    <row r="521" spans="1:6" x14ac:dyDescent="0.3">
      <c r="A521" s="1">
        <v>45040</v>
      </c>
      <c r="B521">
        <v>1.9381286888428876E-3</v>
      </c>
      <c r="C521">
        <f t="shared" ca="1" si="2"/>
        <v>17673.137658963893</v>
      </c>
      <c r="D521">
        <f>ABS(_xlfn.PERCENTILE.INC(INDEX(B18:B521,ROW()-503):B521,0.05))*1000000</f>
        <v>15964.516964363618</v>
      </c>
      <c r="E521">
        <f t="shared" ca="1" si="0"/>
        <v>0</v>
      </c>
      <c r="F521">
        <f t="shared" si="1"/>
        <v>0</v>
      </c>
    </row>
    <row r="522" spans="1:6" x14ac:dyDescent="0.3">
      <c r="A522" s="1">
        <v>45041</v>
      </c>
      <c r="B522">
        <v>-8.2465976446320505E-3</v>
      </c>
      <c r="C522">
        <f t="shared" ca="1" si="2"/>
        <v>17675.531279141378</v>
      </c>
      <c r="D522">
        <f>ABS(_xlfn.PERCENTILE.INC(INDEX(B19:B522,ROW()-503):B522,0.05))*1000000</f>
        <v>15977.258380071527</v>
      </c>
      <c r="E522">
        <f t="shared" ca="1" si="0"/>
        <v>0</v>
      </c>
      <c r="F522">
        <f t="shared" si="1"/>
        <v>0</v>
      </c>
    </row>
    <row r="523" spans="1:6" x14ac:dyDescent="0.3">
      <c r="A523" s="1">
        <v>45042</v>
      </c>
      <c r="B523">
        <v>-4.6265364103102464E-6</v>
      </c>
      <c r="C523">
        <f t="shared" ca="1" si="2"/>
        <v>17667.599755822845</v>
      </c>
      <c r="D523">
        <f>ABS(_xlfn.PERCENTILE.INC(INDEX(B20:B523,ROW()-503):B523,0.05))*1000000</f>
        <v>15989.999795779437</v>
      </c>
      <c r="E523">
        <f t="shared" ca="1" si="0"/>
        <v>0</v>
      </c>
      <c r="F523">
        <f t="shared" si="1"/>
        <v>0</v>
      </c>
    </row>
    <row r="524" spans="1:6" x14ac:dyDescent="0.3">
      <c r="A524" s="1">
        <v>45043</v>
      </c>
      <c r="B524">
        <v>2.5112756151765118E-2</v>
      </c>
      <c r="C524">
        <f t="shared" ca="1" si="2"/>
        <v>17656.369047018696</v>
      </c>
      <c r="D524">
        <f>ABS(_xlfn.PERCENTILE.INC(INDEX(B21:B524,ROW()-503):B524,0.05))*1000000</f>
        <v>16002.74121148735</v>
      </c>
      <c r="E524">
        <f t="shared" ca="1" si="0"/>
        <v>0</v>
      </c>
      <c r="F524">
        <f t="shared" si="1"/>
        <v>0</v>
      </c>
    </row>
    <row r="525" spans="1:6" x14ac:dyDescent="0.3">
      <c r="A525" s="1">
        <v>45044</v>
      </c>
      <c r="B525">
        <v>9.3038206768723667E-4</v>
      </c>
      <c r="C525">
        <f t="shared" ca="1" si="2"/>
        <v>17685.372850986216</v>
      </c>
      <c r="D525">
        <f>ABS(_xlfn.PERCENTILE.INC(INDEX(B22:B525,ROW()-503):B525,0.05))*1000000</f>
        <v>16015.482627195259</v>
      </c>
      <c r="E525">
        <f t="shared" ca="1" si="0"/>
        <v>0</v>
      </c>
      <c r="F525">
        <f t="shared" si="1"/>
        <v>0</v>
      </c>
    </row>
    <row r="526" spans="1:6" x14ac:dyDescent="0.3">
      <c r="A526" s="1">
        <v>45047</v>
      </c>
      <c r="B526">
        <v>-7.4268446087354337E-3</v>
      </c>
      <c r="C526">
        <f t="shared" ca="1" si="2"/>
        <v>17688.930624701145</v>
      </c>
      <c r="D526">
        <f>ABS(_xlfn.PERCENTILE.INC(INDEX(B23:B526,ROW()-503):B526,0.05))*1000000</f>
        <v>16028.224042903172</v>
      </c>
      <c r="E526">
        <f t="shared" ca="1" si="0"/>
        <v>0</v>
      </c>
      <c r="F526">
        <f t="shared" si="1"/>
        <v>0</v>
      </c>
    </row>
    <row r="527" spans="1:6" x14ac:dyDescent="0.3">
      <c r="A527" s="1">
        <v>45048</v>
      </c>
      <c r="B527">
        <v>7.4294050103901506E-4</v>
      </c>
      <c r="C527">
        <f t="shared" ca="1" si="2"/>
        <v>17707.735631940424</v>
      </c>
      <c r="D527">
        <f>ABS(_xlfn.PERCENTILE.INC(INDEX(B24:B527,ROW()-503):B527,0.05))*1000000</f>
        <v>16040.965458611081</v>
      </c>
      <c r="E527">
        <f t="shared" ca="1" si="0"/>
        <v>0</v>
      </c>
      <c r="F527">
        <f t="shared" si="1"/>
        <v>0</v>
      </c>
    </row>
    <row r="528" spans="1:6" x14ac:dyDescent="0.3">
      <c r="A528" s="1">
        <v>45049</v>
      </c>
      <c r="B528">
        <v>-3.0464433195392044E-3</v>
      </c>
      <c r="C528">
        <f t="shared" ca="1" si="2"/>
        <v>17691.236129701028</v>
      </c>
      <c r="D528">
        <f>ABS(_xlfn.PERCENTILE.INC(INDEX(B25:B528,ROW()-503):B528,0.05))*1000000</f>
        <v>16046.316208953074</v>
      </c>
      <c r="E528">
        <f t="shared" ca="1" si="0"/>
        <v>0</v>
      </c>
      <c r="F528">
        <f t="shared" si="1"/>
        <v>0</v>
      </c>
    </row>
    <row r="529" spans="1:6" x14ac:dyDescent="0.3">
      <c r="A529" s="1">
        <v>45050</v>
      </c>
      <c r="B529">
        <v>-4.9951516624996599E-3</v>
      </c>
      <c r="C529">
        <f t="shared" ca="1" si="2"/>
        <v>17719.063143298692</v>
      </c>
      <c r="D529">
        <f>ABS(_xlfn.PERCENTILE.INC(INDEX(B26:B529,ROW()-503):B529,0.05))*1000000</f>
        <v>16051.666959295073</v>
      </c>
      <c r="E529">
        <f t="shared" ca="1" si="0"/>
        <v>0</v>
      </c>
      <c r="F529">
        <f t="shared" si="1"/>
        <v>0</v>
      </c>
    </row>
    <row r="530" spans="1:6" x14ac:dyDescent="0.3">
      <c r="A530" s="1">
        <v>45051</v>
      </c>
      <c r="B530">
        <v>1.3490801446642262E-2</v>
      </c>
      <c r="C530">
        <f t="shared" ca="1" si="2"/>
        <v>17730.417086656271</v>
      </c>
      <c r="D530">
        <f>ABS(_xlfn.PERCENTILE.INC(INDEX(B27:B530,ROW()-503):B530,0.05))*1000000</f>
        <v>16057.017709637072</v>
      </c>
      <c r="E530">
        <f t="shared" ca="1" si="0"/>
        <v>0</v>
      </c>
      <c r="F530">
        <f t="shared" si="1"/>
        <v>0</v>
      </c>
    </row>
    <row r="531" spans="1:6" x14ac:dyDescent="0.3">
      <c r="A531" s="1">
        <v>45054</v>
      </c>
      <c r="B531">
        <v>-1.5932289551221128E-3</v>
      </c>
      <c r="C531">
        <f t="shared" ca="1" si="2"/>
        <v>17724.943091967849</v>
      </c>
      <c r="D531">
        <f>ABS(_xlfn.PERCENTILE.INC(INDEX(B28:B531,ROW()-503):B531,0.05))*1000000</f>
        <v>16062.368459979065</v>
      </c>
      <c r="E531">
        <f t="shared" ca="1" si="0"/>
        <v>0</v>
      </c>
      <c r="F531">
        <f t="shared" si="1"/>
        <v>0</v>
      </c>
    </row>
    <row r="532" spans="1:6" x14ac:dyDescent="0.3">
      <c r="A532" s="1">
        <v>45055</v>
      </c>
      <c r="B532">
        <v>-2.283661071941721E-3</v>
      </c>
      <c r="C532">
        <f t="shared" ca="1" si="2"/>
        <v>17742.100191394056</v>
      </c>
      <c r="D532">
        <f>ABS(_xlfn.PERCENTILE.INC(INDEX(B29:B532,ROW()-503):B532,0.05))*1000000</f>
        <v>16067.719210321064</v>
      </c>
      <c r="E532">
        <f t="shared" ca="1" si="0"/>
        <v>0</v>
      </c>
      <c r="F532">
        <f t="shared" si="1"/>
        <v>0</v>
      </c>
    </row>
    <row r="533" spans="1:6" x14ac:dyDescent="0.3">
      <c r="A533" s="1">
        <v>45056</v>
      </c>
      <c r="B533">
        <v>9.0623449736918459E-3</v>
      </c>
      <c r="C533">
        <f t="shared" ca="1" si="2"/>
        <v>17730.550351771868</v>
      </c>
      <c r="D533">
        <f>ABS(_xlfn.PERCENTILE.INC(INDEX(B30:B533,ROW()-503):B533,0.05))*1000000</f>
        <v>16073.069960663059</v>
      </c>
      <c r="E533">
        <f t="shared" ca="1" si="0"/>
        <v>0</v>
      </c>
      <c r="F533">
        <f t="shared" si="1"/>
        <v>0</v>
      </c>
    </row>
    <row r="534" spans="1:6" x14ac:dyDescent="0.3">
      <c r="A534" s="1">
        <v>45057</v>
      </c>
      <c r="B534">
        <v>3.8384523130110234E-3</v>
      </c>
      <c r="C534">
        <f t="shared" ca="1" si="2"/>
        <v>17727.594853620096</v>
      </c>
      <c r="D534">
        <f>ABS(_xlfn.PERCENTILE.INC(INDEX(B31:B534,ROW()-503):B534,0.05))*1000000</f>
        <v>16078.420711005056</v>
      </c>
      <c r="E534">
        <f t="shared" ca="1" si="0"/>
        <v>0</v>
      </c>
      <c r="F534">
        <f t="shared" si="1"/>
        <v>0</v>
      </c>
    </row>
    <row r="535" spans="1:6" x14ac:dyDescent="0.3">
      <c r="A535" s="1">
        <v>45058</v>
      </c>
      <c r="B535">
        <v>-6.479172220221284E-3</v>
      </c>
      <c r="C535">
        <f t="shared" ca="1" si="2"/>
        <v>17741.277205597016</v>
      </c>
      <c r="D535">
        <f>ABS(_xlfn.PERCENTILE.INC(INDEX(B32:B535,ROW()-503):B535,0.05))*1000000</f>
        <v>16083.771461347051</v>
      </c>
      <c r="E535">
        <f t="shared" ca="1" si="0"/>
        <v>0</v>
      </c>
      <c r="F535">
        <f t="shared" si="1"/>
        <v>0</v>
      </c>
    </row>
    <row r="536" spans="1:6" x14ac:dyDescent="0.3">
      <c r="A536" s="1">
        <v>45061</v>
      </c>
      <c r="B536">
        <v>1.5272991358734262E-3</v>
      </c>
      <c r="C536">
        <f t="shared" ca="1" si="2"/>
        <v>17730.51380170124</v>
      </c>
      <c r="D536">
        <f>ABS(_xlfn.PERCENTILE.INC(INDEX(B33:B536,ROW()-503):B536,0.05))*1000000</f>
        <v>16089.122211689049</v>
      </c>
      <c r="E536">
        <f t="shared" ca="1" si="0"/>
        <v>0</v>
      </c>
      <c r="F536">
        <f t="shared" si="1"/>
        <v>0</v>
      </c>
    </row>
    <row r="537" spans="1:6" x14ac:dyDescent="0.3">
      <c r="A537" s="1">
        <v>45062</v>
      </c>
      <c r="B537">
        <v>-5.0962435088147044E-4</v>
      </c>
      <c r="C537">
        <f t="shared" ca="1" si="2"/>
        <v>17753.937045072151</v>
      </c>
      <c r="D537">
        <f>ABS(_xlfn.PERCENTILE.INC(INDEX(B34:B537,ROW()-503):B537,0.05))*1000000</f>
        <v>16094.472962031045</v>
      </c>
      <c r="E537">
        <f t="shared" ca="1" si="0"/>
        <v>0</v>
      </c>
      <c r="F537">
        <f t="shared" si="1"/>
        <v>0</v>
      </c>
    </row>
    <row r="538" spans="1:6" x14ac:dyDescent="0.3">
      <c r="A538" s="1">
        <v>45063</v>
      </c>
      <c r="B538">
        <v>6.2244641701461349E-3</v>
      </c>
      <c r="C538">
        <f t="shared" ca="1" si="2"/>
        <v>17750.586035248187</v>
      </c>
      <c r="D538">
        <f>ABS(_xlfn.PERCENTILE.INC(INDEX(B35:B538,ROW()-503):B538,0.05))*1000000</f>
        <v>16099.823712373041</v>
      </c>
      <c r="E538">
        <f t="shared" ca="1" si="0"/>
        <v>0</v>
      </c>
      <c r="F538">
        <f t="shared" si="1"/>
        <v>0</v>
      </c>
    </row>
    <row r="539" spans="1:6" x14ac:dyDescent="0.3">
      <c r="A539" s="1">
        <v>45064</v>
      </c>
      <c r="B539">
        <v>6.4781279846567053E-3</v>
      </c>
      <c r="C539">
        <f t="shared" ca="1" si="2"/>
        <v>17737.161529818786</v>
      </c>
      <c r="D539">
        <f>ABS(_xlfn.PERCENTILE.INC(INDEX(B36:B539,ROW()-503):B539,0.05))*1000000</f>
        <v>16105.17446271504</v>
      </c>
      <c r="E539">
        <f t="shared" ca="1" si="0"/>
        <v>0</v>
      </c>
      <c r="F539">
        <f t="shared" si="1"/>
        <v>0</v>
      </c>
    </row>
    <row r="540" spans="1:6" x14ac:dyDescent="0.3">
      <c r="A540" s="1">
        <v>45065</v>
      </c>
      <c r="B540">
        <v>-3.1805834239542665E-3</v>
      </c>
      <c r="C540">
        <f t="shared" ca="1" si="2"/>
        <v>17755.134794836384</v>
      </c>
      <c r="D540">
        <f>ABS(_xlfn.PERCENTILE.INC(INDEX(B37:B540,ROW()-503):B540,0.05))*1000000</f>
        <v>16110.525213057035</v>
      </c>
      <c r="E540">
        <f t="shared" ca="1" si="0"/>
        <v>0</v>
      </c>
      <c r="F540">
        <f t="shared" si="1"/>
        <v>0</v>
      </c>
    </row>
    <row r="541" spans="1:6" x14ac:dyDescent="0.3">
      <c r="A541" s="1">
        <v>45068</v>
      </c>
      <c r="B541">
        <v>-3.3689796287739875E-3</v>
      </c>
      <c r="C541">
        <f t="shared" ca="1" si="2"/>
        <v>17766.87830659049</v>
      </c>
      <c r="D541">
        <f>ABS(_xlfn.PERCENTILE.INC(INDEX(B38:B541,ROW()-503):B541,0.05))*1000000</f>
        <v>16115.875963399032</v>
      </c>
      <c r="E541">
        <f t="shared" ca="1" si="0"/>
        <v>0</v>
      </c>
      <c r="F541">
        <f t="shared" si="1"/>
        <v>0</v>
      </c>
    </row>
    <row r="542" spans="1:6" x14ac:dyDescent="0.3">
      <c r="A542" s="1">
        <v>45069</v>
      </c>
      <c r="B542">
        <v>-4.3374362059240123E-3</v>
      </c>
      <c r="C542">
        <f t="shared" ca="1" si="2"/>
        <v>17764.2582032594</v>
      </c>
      <c r="D542">
        <f>ABS(_xlfn.PERCENTILE.INC(INDEX(B39:B542,ROW()-503):B542,0.05))*1000000</f>
        <v>16121.226713741027</v>
      </c>
      <c r="E542">
        <f t="shared" ca="1" si="0"/>
        <v>0</v>
      </c>
      <c r="F542">
        <f t="shared" si="1"/>
        <v>0</v>
      </c>
    </row>
    <row r="543" spans="1:6" x14ac:dyDescent="0.3">
      <c r="A543" s="1">
        <v>45070</v>
      </c>
      <c r="B543">
        <v>1.5512434440141257E-3</v>
      </c>
      <c r="C543">
        <f t="shared" ca="1" si="2"/>
        <v>17761.264948511744</v>
      </c>
      <c r="D543">
        <f>ABS(_xlfn.PERCENTILE.INC(INDEX(B40:B543,ROW()-503):B543,0.05))*1000000</f>
        <v>16126.577464083026</v>
      </c>
      <c r="E543">
        <f t="shared" ca="1" si="0"/>
        <v>0</v>
      </c>
      <c r="F543">
        <f t="shared" si="1"/>
        <v>0</v>
      </c>
    </row>
    <row r="544" spans="1:6" x14ac:dyDescent="0.3">
      <c r="A544" s="1">
        <v>45071</v>
      </c>
      <c r="B544">
        <v>-1.4169864115116391E-3</v>
      </c>
      <c r="C544">
        <f t="shared" ca="1" si="2"/>
        <v>17749.489116659402</v>
      </c>
      <c r="D544">
        <f>ABS(_xlfn.PERCENTILE.INC(INDEX(B41:B544,ROW()-503):B544,0.05))*1000000</f>
        <v>16131.928214425019</v>
      </c>
      <c r="E544">
        <f t="shared" ca="1" si="0"/>
        <v>0</v>
      </c>
      <c r="F544">
        <f t="shared" si="1"/>
        <v>0</v>
      </c>
    </row>
    <row r="545" spans="1:6" x14ac:dyDescent="0.3">
      <c r="A545" s="1">
        <v>45072</v>
      </c>
      <c r="B545">
        <v>1.3859829940136872E-2</v>
      </c>
      <c r="C545">
        <f t="shared" ca="1" si="2"/>
        <v>17736.122550127362</v>
      </c>
      <c r="D545">
        <f>ABS(_xlfn.PERCENTILE.INC(INDEX(B42:B545,ROW()-503):B545,0.05))*1000000</f>
        <v>16137.278964767018</v>
      </c>
      <c r="E545">
        <f t="shared" ca="1" si="0"/>
        <v>0</v>
      </c>
      <c r="F545">
        <f t="shared" si="1"/>
        <v>0</v>
      </c>
    </row>
    <row r="546" spans="1:6" x14ac:dyDescent="0.3">
      <c r="A546" s="1">
        <v>45076</v>
      </c>
      <c r="B546">
        <v>6.2231172251605623E-3</v>
      </c>
      <c r="C546">
        <f t="shared" ca="1" si="2"/>
        <v>17753.130844188796</v>
      </c>
      <c r="D546">
        <f>ABS(_xlfn.PERCENTILE.INC(INDEX(B43:B546,ROW()-503):B546,0.05))*1000000</f>
        <v>16142.629715109013</v>
      </c>
      <c r="E546">
        <f t="shared" ca="1" si="0"/>
        <v>0</v>
      </c>
      <c r="F546">
        <f t="shared" si="1"/>
        <v>0</v>
      </c>
    </row>
    <row r="547" spans="1:6" x14ac:dyDescent="0.3">
      <c r="A547" s="1">
        <v>45077</v>
      </c>
      <c r="B547">
        <v>-7.0234609117297256E-4</v>
      </c>
      <c r="C547">
        <f t="shared" ca="1" si="2"/>
        <v>17755.114624465543</v>
      </c>
      <c r="D547">
        <f>ABS(_xlfn.PERCENTILE.INC(INDEX(B44:B547,ROW()-503):B547,0.05))*1000000</f>
        <v>16147.98046545101</v>
      </c>
      <c r="E547">
        <f t="shared" ca="1" si="0"/>
        <v>0</v>
      </c>
      <c r="F547">
        <f t="shared" si="1"/>
        <v>0</v>
      </c>
    </row>
    <row r="548" spans="1:6" x14ac:dyDescent="0.3">
      <c r="A548" s="1">
        <v>45078</v>
      </c>
      <c r="B548">
        <v>1.0957457495081042E-2</v>
      </c>
      <c r="C548">
        <f t="shared" ca="1" si="2"/>
        <v>17760.756742824462</v>
      </c>
      <c r="D548">
        <f>ABS(_xlfn.PERCENTILE.INC(INDEX(B45:B548,ROW()-503):B548,0.05))*1000000</f>
        <v>16161.632044387239</v>
      </c>
      <c r="E548">
        <f t="shared" ca="1" si="0"/>
        <v>0</v>
      </c>
      <c r="F548">
        <f t="shared" si="1"/>
        <v>0</v>
      </c>
    </row>
    <row r="549" spans="1:6" x14ac:dyDescent="0.3">
      <c r="A549" s="1">
        <v>45079</v>
      </c>
      <c r="B549">
        <v>4.0397039916855448E-3</v>
      </c>
      <c r="C549">
        <f t="shared" ca="1" si="2"/>
        <v>17757.316565671168</v>
      </c>
      <c r="D549">
        <f>ABS(_xlfn.PERCENTILE.INC(INDEX(B46:B549,ROW()-503):B549,0.05))*1000000</f>
        <v>16175.283623323468</v>
      </c>
      <c r="E549">
        <f t="shared" ca="1" si="0"/>
        <v>0</v>
      </c>
      <c r="F549">
        <f t="shared" si="1"/>
        <v>0</v>
      </c>
    </row>
    <row r="550" spans="1:6" x14ac:dyDescent="0.3">
      <c r="A550" s="1">
        <v>45082</v>
      </c>
      <c r="B550">
        <v>-1.2618056278577944E-3</v>
      </c>
      <c r="C550">
        <f t="shared" ca="1" si="2"/>
        <v>17761.273563334038</v>
      </c>
      <c r="D550">
        <f>ABS(_xlfn.PERCENTILE.INC(INDEX(B47:B550,ROW()-503):B550,0.05))*1000000</f>
        <v>16188.935202259694</v>
      </c>
      <c r="E550">
        <f t="shared" ca="1" si="0"/>
        <v>0</v>
      </c>
      <c r="F550">
        <f t="shared" si="1"/>
        <v>0</v>
      </c>
    </row>
    <row r="551" spans="1:6" x14ac:dyDescent="0.3">
      <c r="A551" s="1">
        <v>45083</v>
      </c>
      <c r="B551">
        <v>1.4436251504069272E-3</v>
      </c>
      <c r="C551">
        <f t="shared" ca="1" si="2"/>
        <v>17761.079364369471</v>
      </c>
      <c r="D551">
        <f>ABS(_xlfn.PERCENTILE.INC(INDEX(B48:B551,ROW()-503):B551,0.05))*1000000</f>
        <v>16202.586781195922</v>
      </c>
      <c r="E551">
        <f t="shared" ca="1" si="0"/>
        <v>0</v>
      </c>
      <c r="F551">
        <f t="shared" si="1"/>
        <v>0</v>
      </c>
    </row>
    <row r="552" spans="1:6" x14ac:dyDescent="0.3">
      <c r="A552" s="1">
        <v>45084</v>
      </c>
      <c r="B552">
        <v>-1.0597477707122112E-2</v>
      </c>
      <c r="C552">
        <f t="shared" ca="1" si="2"/>
        <v>17775.156839380648</v>
      </c>
      <c r="D552">
        <f>ABS(_xlfn.PERCENTILE.INC(INDEX(B49:B552,ROW()-503):B552,0.05))*1000000</f>
        <v>16216.238360132151</v>
      </c>
      <c r="E552">
        <f t="shared" ca="1" si="0"/>
        <v>0</v>
      </c>
      <c r="F552">
        <f t="shared" si="1"/>
        <v>0</v>
      </c>
    </row>
    <row r="553" spans="1:6" x14ac:dyDescent="0.3">
      <c r="A553" s="1">
        <v>45085</v>
      </c>
      <c r="B553">
        <v>9.3991977219393796E-3</v>
      </c>
      <c r="C553">
        <f t="shared" ca="1" si="2"/>
        <v>17790.874602142892</v>
      </c>
      <c r="D553">
        <f>ABS(_xlfn.PERCENTILE.INC(INDEX(B50:B553,ROW()-503):B553,0.05))*1000000</f>
        <v>16229.88993906838</v>
      </c>
      <c r="E553">
        <f t="shared" ca="1" si="0"/>
        <v>0</v>
      </c>
      <c r="F553">
        <f t="shared" si="1"/>
        <v>0</v>
      </c>
    </row>
    <row r="554" spans="1:6" x14ac:dyDescent="0.3">
      <c r="A554" s="1">
        <v>45086</v>
      </c>
      <c r="B554">
        <v>-1.6452547511727469E-3</v>
      </c>
      <c r="C554">
        <f t="shared" ca="1" si="2"/>
        <v>17769.99728475056</v>
      </c>
      <c r="D554">
        <f>ABS(_xlfn.PERCENTILE.INC(INDEX(B51:B554,ROW()-503):B554,0.05))*1000000</f>
        <v>16243.541518004607</v>
      </c>
      <c r="E554">
        <f t="shared" ca="1" si="0"/>
        <v>0</v>
      </c>
      <c r="F554">
        <f t="shared" si="1"/>
        <v>0</v>
      </c>
    </row>
    <row r="555" spans="1:6" x14ac:dyDescent="0.3">
      <c r="A555" s="1">
        <v>45089</v>
      </c>
      <c r="B555">
        <v>9.0734307532297932E-3</v>
      </c>
      <c r="C555">
        <f t="shared" ca="1" si="2"/>
        <v>17789.90232900811</v>
      </c>
      <c r="D555">
        <f>ABS(_xlfn.PERCENTILE.INC(INDEX(B52:B555,ROW()-503):B555,0.05))*1000000</f>
        <v>16257.193096940837</v>
      </c>
      <c r="E555">
        <f t="shared" ca="1" si="0"/>
        <v>0</v>
      </c>
      <c r="F555">
        <f t="shared" si="1"/>
        <v>0</v>
      </c>
    </row>
    <row r="556" spans="1:6" x14ac:dyDescent="0.3">
      <c r="A556" s="1">
        <v>45090</v>
      </c>
      <c r="B556">
        <v>-8.3080403303090048E-4</v>
      </c>
      <c r="C556">
        <f t="shared" ca="1" si="2"/>
        <v>17812.206576226428</v>
      </c>
      <c r="D556">
        <f>ABS(_xlfn.PERCENTILE.INC(INDEX(B53:B556,ROW()-503):B556,0.05))*1000000</f>
        <v>16270.844675877066</v>
      </c>
      <c r="E556">
        <f t="shared" ca="1" si="0"/>
        <v>0</v>
      </c>
      <c r="F556">
        <f t="shared" si="1"/>
        <v>0</v>
      </c>
    </row>
    <row r="557" spans="1:6" x14ac:dyDescent="0.3">
      <c r="A557" s="1">
        <v>45091</v>
      </c>
      <c r="B557">
        <v>1.7784397343195394E-3</v>
      </c>
      <c r="C557">
        <f t="shared" ca="1" si="2"/>
        <v>17835.721041613935</v>
      </c>
      <c r="D557">
        <f>ABS(_xlfn.PERCENTILE.INC(INDEX(B54:B557,ROW()-503):B557,0.05))*1000000</f>
        <v>16284.496254813292</v>
      </c>
      <c r="E557">
        <f t="shared" ca="1" si="0"/>
        <v>0</v>
      </c>
      <c r="F557">
        <f t="shared" si="1"/>
        <v>0</v>
      </c>
    </row>
    <row r="558" spans="1:6" x14ac:dyDescent="0.3">
      <c r="A558" s="1">
        <v>45092</v>
      </c>
      <c r="B558">
        <v>1.0067026005375337E-2</v>
      </c>
      <c r="C558">
        <f t="shared" ca="1" si="2"/>
        <v>17811.089374286821</v>
      </c>
      <c r="D558">
        <f>ABS(_xlfn.PERCENTILE.INC(INDEX(B55:B558,ROW()-503):B558,0.05))*1000000</f>
        <v>16298.147833749519</v>
      </c>
      <c r="E558">
        <f t="shared" ca="1" si="0"/>
        <v>0</v>
      </c>
      <c r="F558">
        <f t="shared" si="1"/>
        <v>0</v>
      </c>
    </row>
    <row r="559" spans="1:6" x14ac:dyDescent="0.3">
      <c r="A559" s="1">
        <v>45093</v>
      </c>
      <c r="B559">
        <v>-4.1666799559526612E-3</v>
      </c>
      <c r="C559">
        <f t="shared" ca="1" si="2"/>
        <v>17811.717254143554</v>
      </c>
      <c r="D559">
        <f>ABS(_xlfn.PERCENTILE.INC(INDEX(B56:B559,ROW()-503):B559,0.05))*1000000</f>
        <v>16311.799412685748</v>
      </c>
      <c r="E559">
        <f t="shared" ca="1" si="0"/>
        <v>0</v>
      </c>
      <c r="F559">
        <f t="shared" si="1"/>
        <v>0</v>
      </c>
    </row>
    <row r="560" spans="1:6" x14ac:dyDescent="0.3">
      <c r="A560" s="1">
        <v>45097</v>
      </c>
      <c r="B560">
        <v>5.1463856271383819E-4</v>
      </c>
      <c r="C560">
        <f t="shared" ca="1" si="2"/>
        <v>17829.80077543066</v>
      </c>
      <c r="D560">
        <f>ABS(_xlfn.PERCENTILE.INC(INDEX(B57:B560,ROW()-503):B560,0.05))*1000000</f>
        <v>16325.450991621978</v>
      </c>
      <c r="E560">
        <f t="shared" ca="1" si="0"/>
        <v>0</v>
      </c>
      <c r="F560">
        <f t="shared" si="1"/>
        <v>0</v>
      </c>
    </row>
    <row r="561" spans="1:6" x14ac:dyDescent="0.3">
      <c r="A561" s="1">
        <v>45098</v>
      </c>
      <c r="B561">
        <v>-2.1277110154916904E-3</v>
      </c>
      <c r="C561">
        <f t="shared" ca="1" si="2"/>
        <v>17840.246966692768</v>
      </c>
      <c r="D561">
        <f>ABS(_xlfn.PERCENTILE.INC(INDEX(B58:B561,ROW()-503):B561,0.05))*1000000</f>
        <v>16339.102570558207</v>
      </c>
      <c r="E561">
        <f t="shared" ca="1" si="0"/>
        <v>0</v>
      </c>
      <c r="F561">
        <f t="shared" si="1"/>
        <v>0</v>
      </c>
    </row>
    <row r="562" spans="1:6" x14ac:dyDescent="0.3">
      <c r="A562" s="1">
        <v>45099</v>
      </c>
      <c r="B562">
        <v>7.6843036758039353E-3</v>
      </c>
      <c r="C562">
        <f t="shared" ca="1" si="2"/>
        <v>17829.947748732444</v>
      </c>
      <c r="D562">
        <f>ABS(_xlfn.PERCENTILE.INC(INDEX(B59:B562,ROW()-503):B562,0.05))*1000000</f>
        <v>16352.754149494434</v>
      </c>
      <c r="E562">
        <f t="shared" ca="1" si="0"/>
        <v>0</v>
      </c>
      <c r="F562">
        <f t="shared" si="1"/>
        <v>0</v>
      </c>
    </row>
    <row r="563" spans="1:6" x14ac:dyDescent="0.3">
      <c r="A563" s="1">
        <v>45100</v>
      </c>
      <c r="B563">
        <v>-8.1533879039610803E-5</v>
      </c>
      <c r="C563">
        <f t="shared" ca="1" si="2"/>
        <v>17849.456343077054</v>
      </c>
      <c r="D563">
        <f>ABS(_xlfn.PERCENTILE.INC(INDEX(B60:B563,ROW()-503):B563,0.05))*1000000</f>
        <v>16366.40572843066</v>
      </c>
      <c r="E563">
        <f t="shared" ca="1" si="0"/>
        <v>0</v>
      </c>
      <c r="F563">
        <f t="shared" si="1"/>
        <v>0</v>
      </c>
    </row>
    <row r="564" spans="1:6" x14ac:dyDescent="0.3">
      <c r="A564" s="1">
        <v>45103</v>
      </c>
      <c r="B564">
        <v>-5.7786433503953247E-3</v>
      </c>
      <c r="C564">
        <f t="shared" ca="1" si="2"/>
        <v>17851.691112372795</v>
      </c>
      <c r="D564">
        <f>ABS(_xlfn.PERCENTILE.INC(INDEX(B61:B564,ROW()-503):B564,0.05))*1000000</f>
        <v>16380.057307366889</v>
      </c>
      <c r="E564">
        <f t="shared" ca="1" si="0"/>
        <v>0</v>
      </c>
      <c r="F564">
        <f t="shared" si="1"/>
        <v>0</v>
      </c>
    </row>
    <row r="565" spans="1:6" x14ac:dyDescent="0.3">
      <c r="A565" s="1">
        <v>45104</v>
      </c>
      <c r="B565">
        <v>7.7045963260196516E-3</v>
      </c>
      <c r="C565">
        <f t="shared" ca="1" si="2"/>
        <v>17855.524085456527</v>
      </c>
      <c r="D565">
        <f>ABS(_xlfn.PERCENTILE.INC(INDEX(B62:B565,ROW()-503):B565,0.05))*1000000</f>
        <v>16393.708886303117</v>
      </c>
      <c r="E565">
        <f t="shared" ca="1" si="0"/>
        <v>0</v>
      </c>
      <c r="F565">
        <f t="shared" si="1"/>
        <v>0</v>
      </c>
    </row>
    <row r="566" spans="1:6" x14ac:dyDescent="0.3">
      <c r="A566" s="1">
        <v>45105</v>
      </c>
      <c r="B566">
        <v>1.547460250019191E-3</v>
      </c>
      <c r="C566">
        <f t="shared" ca="1" si="2"/>
        <v>17854.874403467533</v>
      </c>
      <c r="D566">
        <f>ABS(_xlfn.PERCENTILE.INC(INDEX(B63:B566,ROW()-503):B566,0.05))*1000000</f>
        <v>16407.360465239348</v>
      </c>
      <c r="E566">
        <f t="shared" ca="1" si="0"/>
        <v>0</v>
      </c>
      <c r="F566">
        <f t="shared" si="1"/>
        <v>0</v>
      </c>
    </row>
    <row r="567" spans="1:6" x14ac:dyDescent="0.3">
      <c r="A567" s="1">
        <v>45106</v>
      </c>
      <c r="B567">
        <v>-2.7605358238956589E-3</v>
      </c>
      <c r="C567">
        <f t="shared" ca="1" si="2"/>
        <v>17880.995927887758</v>
      </c>
      <c r="D567">
        <f>ABS(_xlfn.PERCENTILE.INC(INDEX(B64:B567,ROW()-503):B567,0.05))*1000000</f>
        <v>16421.012044175575</v>
      </c>
      <c r="E567">
        <f t="shared" ca="1" si="0"/>
        <v>0</v>
      </c>
      <c r="F567">
        <f t="shared" si="1"/>
        <v>0</v>
      </c>
    </row>
    <row r="568" spans="1:6" x14ac:dyDescent="0.3">
      <c r="A568" s="1">
        <v>45107</v>
      </c>
      <c r="B568">
        <v>1.2345035645023162E-2</v>
      </c>
      <c r="C568">
        <f t="shared" ca="1" si="2"/>
        <v>17847.721728321332</v>
      </c>
      <c r="D568">
        <f>ABS(_xlfn.PERCENTILE.INC(INDEX(B65:B568,ROW()-503):B568,0.05))*1000000</f>
        <v>16435.295944187103</v>
      </c>
      <c r="E568">
        <f t="shared" ca="1" si="0"/>
        <v>0</v>
      </c>
      <c r="F568">
        <f t="shared" si="1"/>
        <v>0</v>
      </c>
    </row>
    <row r="569" spans="1:6" x14ac:dyDescent="0.3">
      <c r="A569" s="1">
        <v>45110</v>
      </c>
      <c r="B569">
        <v>-2.6071039359810478E-3</v>
      </c>
      <c r="C569">
        <f t="shared" ca="1" si="2"/>
        <v>17866.767499748032</v>
      </c>
      <c r="D569">
        <f>ABS(_xlfn.PERCENTILE.INC(INDEX(B66:B569,ROW()-503):B569,0.05))*1000000</f>
        <v>16449.579844198634</v>
      </c>
      <c r="E569">
        <f t="shared" ca="1" si="0"/>
        <v>0</v>
      </c>
      <c r="F569">
        <f t="shared" si="1"/>
        <v>0</v>
      </c>
    </row>
    <row r="570" spans="1:6" x14ac:dyDescent="0.3">
      <c r="A570" s="1">
        <v>45112</v>
      </c>
      <c r="B570">
        <v>-1.0161622048534377E-3</v>
      </c>
      <c r="C570">
        <f t="shared" ca="1" si="2"/>
        <v>17837.821949278961</v>
      </c>
      <c r="D570">
        <f>ABS(_xlfn.PERCENTILE.INC(INDEX(B67:B570,ROW()-503):B570,0.05))*1000000</f>
        <v>16463.863744210161</v>
      </c>
      <c r="E570">
        <f t="shared" ref="E570:E633" ca="1" si="3">IF(B570&lt;-(C570/1000000),1,0)</f>
        <v>0</v>
      </c>
      <c r="F570">
        <f t="shared" ref="F570:F633" si="4">IF(B570&lt;-(D570/1000000),1,0)</f>
        <v>0</v>
      </c>
    </row>
    <row r="571" spans="1:6" x14ac:dyDescent="0.3">
      <c r="A571" s="1">
        <v>45113</v>
      </c>
      <c r="B571">
        <v>-7.6650220861521649E-3</v>
      </c>
      <c r="C571">
        <f t="shared" ref="C571:C634" ca="1" si="5">1.645*_xlfn.STDEV.S(OFFSET(B68,ROW()-505,0,504,1))*1000000</f>
        <v>17848.398550102876</v>
      </c>
      <c r="D571">
        <f>ABS(_xlfn.PERCENTILE.INC(INDEX(B68:B571,ROW()-503):B571,0.05))*1000000</f>
        <v>16478.147644221692</v>
      </c>
      <c r="E571">
        <f t="shared" ca="1" si="3"/>
        <v>0</v>
      </c>
      <c r="F571">
        <f t="shared" si="4"/>
        <v>0</v>
      </c>
    </row>
    <row r="572" spans="1:6" x14ac:dyDescent="0.3">
      <c r="A572" s="1">
        <v>45114</v>
      </c>
      <c r="B572">
        <v>-8.9088491773847472E-4</v>
      </c>
      <c r="C572">
        <f t="shared" ca="1" si="5"/>
        <v>17856.092540511887</v>
      </c>
      <c r="D572">
        <f>ABS(_xlfn.PERCENTILE.INC(INDEX(B69:B572,ROW()-503):B572,0.05))*1000000</f>
        <v>16492.431544233223</v>
      </c>
      <c r="E572">
        <f t="shared" ca="1" si="3"/>
        <v>0</v>
      </c>
      <c r="F572">
        <f t="shared" si="4"/>
        <v>0</v>
      </c>
    </row>
    <row r="573" spans="1:6" x14ac:dyDescent="0.3">
      <c r="A573" s="1">
        <v>45117</v>
      </c>
      <c r="B573">
        <v>-1.8467727273132597E-3</v>
      </c>
      <c r="C573">
        <f t="shared" ca="1" si="5"/>
        <v>17855.059888914038</v>
      </c>
      <c r="D573">
        <f>ABS(_xlfn.PERCENTILE.INC(INDEX(B70:B573,ROW()-503):B573,0.05))*1000000</f>
        <v>16506.71544424475</v>
      </c>
      <c r="E573">
        <f t="shared" ca="1" si="3"/>
        <v>0</v>
      </c>
      <c r="F573">
        <f t="shared" si="4"/>
        <v>0</v>
      </c>
    </row>
    <row r="574" spans="1:6" x14ac:dyDescent="0.3">
      <c r="A574" s="1">
        <v>45118</v>
      </c>
      <c r="B574">
        <v>4.7148547991663556E-3</v>
      </c>
      <c r="C574">
        <f t="shared" ca="1" si="5"/>
        <v>17846.483299237007</v>
      </c>
      <c r="D574">
        <f>ABS(_xlfn.PERCENTILE.INC(INDEX(B71:B574,ROW()-503):B574,0.05))*1000000</f>
        <v>16520.999344256277</v>
      </c>
      <c r="E574">
        <f t="shared" ca="1" si="3"/>
        <v>0</v>
      </c>
      <c r="F574">
        <f t="shared" si="4"/>
        <v>0</v>
      </c>
    </row>
    <row r="575" spans="1:6" x14ac:dyDescent="0.3">
      <c r="A575" s="1">
        <v>45119</v>
      </c>
      <c r="B575">
        <v>1.1744842605190162E-2</v>
      </c>
      <c r="C575">
        <f t="shared" ca="1" si="5"/>
        <v>17854.45216955357</v>
      </c>
      <c r="D575">
        <f>ABS(_xlfn.PERCENTILE.INC(INDEX(B72:B575,ROW()-503):B575,0.05))*1000000</f>
        <v>16535.283244267808</v>
      </c>
      <c r="E575">
        <f t="shared" ca="1" si="3"/>
        <v>0</v>
      </c>
      <c r="F575">
        <f t="shared" si="4"/>
        <v>0</v>
      </c>
    </row>
    <row r="576" spans="1:6" x14ac:dyDescent="0.3">
      <c r="A576" s="1">
        <v>45120</v>
      </c>
      <c r="B576">
        <v>8.5954098114588671E-3</v>
      </c>
      <c r="C576">
        <f t="shared" ca="1" si="5"/>
        <v>17860.211594367363</v>
      </c>
      <c r="D576">
        <f>ABS(_xlfn.PERCENTILE.INC(INDEX(B73:B576,ROW()-503):B576,0.05))*1000000</f>
        <v>16549.567144279335</v>
      </c>
      <c r="E576">
        <f t="shared" ca="1" si="3"/>
        <v>0</v>
      </c>
      <c r="F576">
        <f t="shared" si="4"/>
        <v>0</v>
      </c>
    </row>
    <row r="577" spans="1:6" x14ac:dyDescent="0.3">
      <c r="A577" s="1">
        <v>45121</v>
      </c>
      <c r="B577">
        <v>-3.2216145465951045E-3</v>
      </c>
      <c r="C577">
        <f t="shared" ca="1" si="5"/>
        <v>17900.286523594961</v>
      </c>
      <c r="D577">
        <f>ABS(_xlfn.PERCENTILE.INC(INDEX(B74:B577,ROW()-503):B577,0.05))*1000000</f>
        <v>16563.851044290866</v>
      </c>
      <c r="E577">
        <f t="shared" ca="1" si="3"/>
        <v>0</v>
      </c>
      <c r="F577">
        <f t="shared" si="4"/>
        <v>0</v>
      </c>
    </row>
    <row r="578" spans="1:6" x14ac:dyDescent="0.3">
      <c r="A578" s="1">
        <v>45124</v>
      </c>
      <c r="B578">
        <v>4.686525697069505E-3</v>
      </c>
      <c r="C578">
        <f t="shared" ca="1" si="5"/>
        <v>17925.545073799236</v>
      </c>
      <c r="D578">
        <f>ABS(_xlfn.PERCENTILE.INC(INDEX(B75:B578,ROW()-503):B578,0.05))*1000000</f>
        <v>16578.134944302394</v>
      </c>
      <c r="E578">
        <f t="shared" ca="1" si="3"/>
        <v>0</v>
      </c>
      <c r="F578">
        <f t="shared" si="4"/>
        <v>0</v>
      </c>
    </row>
    <row r="579" spans="1:6" x14ac:dyDescent="0.3">
      <c r="A579" s="1">
        <v>45125</v>
      </c>
      <c r="B579">
        <v>-8.5786376800026966E-5</v>
      </c>
      <c r="C579">
        <f t="shared" ca="1" si="5"/>
        <v>17930.895877112005</v>
      </c>
      <c r="D579">
        <f>ABS(_xlfn.PERCENTILE.INC(INDEX(B76:B579,ROW()-503):B579,0.05))*1000000</f>
        <v>16592.418844313925</v>
      </c>
      <c r="E579">
        <f t="shared" ca="1" si="3"/>
        <v>0</v>
      </c>
      <c r="F579">
        <f t="shared" si="4"/>
        <v>0</v>
      </c>
    </row>
    <row r="580" spans="1:6" x14ac:dyDescent="0.3">
      <c r="A580" s="1">
        <v>45126</v>
      </c>
      <c r="B580">
        <v>6.7639050016500739E-3</v>
      </c>
      <c r="C580">
        <f t="shared" ca="1" si="5"/>
        <v>17981.554842915331</v>
      </c>
      <c r="D580">
        <f>ABS(_xlfn.PERCENTILE.INC(INDEX(B77:B580,ROW()-503):B580,0.05))*1000000</f>
        <v>16606.702744325452</v>
      </c>
      <c r="E580">
        <f t="shared" ca="1" si="3"/>
        <v>0</v>
      </c>
      <c r="F580">
        <f t="shared" si="4"/>
        <v>0</v>
      </c>
    </row>
    <row r="581" spans="1:6" x14ac:dyDescent="0.3">
      <c r="A581" s="1">
        <v>45127</v>
      </c>
      <c r="B581">
        <v>-9.8965465723388282E-3</v>
      </c>
      <c r="C581">
        <f t="shared" ca="1" si="5"/>
        <v>17980.204077530103</v>
      </c>
      <c r="D581">
        <f>ABS(_xlfn.PERCENTILE.INC(INDEX(B78:B581,ROW()-503):B581,0.05))*1000000</f>
        <v>16620.986644336983</v>
      </c>
      <c r="E581">
        <f t="shared" ca="1" si="3"/>
        <v>0</v>
      </c>
      <c r="F581">
        <f t="shared" si="4"/>
        <v>0</v>
      </c>
    </row>
    <row r="582" spans="1:6" x14ac:dyDescent="0.3">
      <c r="A582" s="1">
        <v>45128</v>
      </c>
      <c r="B582">
        <v>-2.7902463479066624E-3</v>
      </c>
      <c r="C582">
        <f t="shared" ca="1" si="5"/>
        <v>17979.993091464563</v>
      </c>
      <c r="D582">
        <f>ABS(_xlfn.PERCENTILE.INC(INDEX(B79:B582,ROW()-503):B582,0.05))*1000000</f>
        <v>16635.27054434851</v>
      </c>
      <c r="E582">
        <f t="shared" ca="1" si="3"/>
        <v>0</v>
      </c>
      <c r="F582">
        <f t="shared" si="4"/>
        <v>0</v>
      </c>
    </row>
    <row r="583" spans="1:6" x14ac:dyDescent="0.3">
      <c r="A583" s="1">
        <v>45131</v>
      </c>
      <c r="B583">
        <v>-9.6613574114264651E-5</v>
      </c>
      <c r="C583">
        <f t="shared" ca="1" si="5"/>
        <v>18005.754683053565</v>
      </c>
      <c r="D583">
        <f>ABS(_xlfn.PERCENTILE.INC(INDEX(B80:B583,ROW()-503):B583,0.05))*1000000</f>
        <v>16649.554444360041</v>
      </c>
      <c r="E583">
        <f t="shared" ca="1" si="3"/>
        <v>0</v>
      </c>
      <c r="F583">
        <f t="shared" si="4"/>
        <v>0</v>
      </c>
    </row>
    <row r="584" spans="1:6" x14ac:dyDescent="0.3">
      <c r="A584" s="1">
        <v>45132</v>
      </c>
      <c r="B584">
        <v>1.6968396493079584E-3</v>
      </c>
      <c r="C584">
        <f t="shared" ca="1" si="5"/>
        <v>18015.730708624949</v>
      </c>
      <c r="D584">
        <f>ABS(_xlfn.PERCENTILE.INC(INDEX(B81:B584,ROW()-503):B584,0.05))*1000000</f>
        <v>16663.838344371568</v>
      </c>
      <c r="E584">
        <f t="shared" ca="1" si="3"/>
        <v>0</v>
      </c>
      <c r="F584">
        <f t="shared" si="4"/>
        <v>0</v>
      </c>
    </row>
    <row r="585" spans="1:6" x14ac:dyDescent="0.3">
      <c r="A585" s="1">
        <v>45133</v>
      </c>
      <c r="B585">
        <v>3.4144369185085104E-3</v>
      </c>
      <c r="C585">
        <f t="shared" ca="1" si="5"/>
        <v>18010.824383759045</v>
      </c>
      <c r="D585">
        <f>ABS(_xlfn.PERCENTILE.INC(INDEX(B82:B585,ROW()-503):B585,0.05))*1000000</f>
        <v>16678.122244383099</v>
      </c>
      <c r="E585">
        <f t="shared" ca="1" si="3"/>
        <v>0</v>
      </c>
      <c r="F585">
        <f t="shared" si="4"/>
        <v>0</v>
      </c>
    </row>
    <row r="586" spans="1:6" x14ac:dyDescent="0.3">
      <c r="A586" s="1">
        <v>45134</v>
      </c>
      <c r="B586">
        <v>-2.007879349874995E-3</v>
      </c>
      <c r="C586">
        <f t="shared" ca="1" si="5"/>
        <v>18016.191787044969</v>
      </c>
      <c r="D586">
        <f>ABS(_xlfn.PERCENTILE.INC(INDEX(B83:B586,ROW()-503):B586,0.05))*1000000</f>
        <v>16692.406144394627</v>
      </c>
      <c r="E586">
        <f t="shared" ca="1" si="3"/>
        <v>0</v>
      </c>
      <c r="F586">
        <f t="shared" si="4"/>
        <v>0</v>
      </c>
    </row>
    <row r="587" spans="1:6" x14ac:dyDescent="0.3">
      <c r="A587" s="1">
        <v>45135</v>
      </c>
      <c r="B587">
        <v>1.2846366748957E-2</v>
      </c>
      <c r="C587">
        <f t="shared" ca="1" si="5"/>
        <v>18004.116827670863</v>
      </c>
      <c r="D587">
        <f>ABS(_xlfn.PERCENTILE.INC(INDEX(B84:B587,ROW()-503):B587,0.05))*1000000</f>
        <v>16706.690044406158</v>
      </c>
      <c r="E587">
        <f t="shared" ca="1" si="3"/>
        <v>0</v>
      </c>
      <c r="F587">
        <f t="shared" si="4"/>
        <v>0</v>
      </c>
    </row>
    <row r="588" spans="1:6" x14ac:dyDescent="0.3">
      <c r="A588" s="1">
        <v>45138</v>
      </c>
      <c r="B588">
        <v>9.5586610747375547E-4</v>
      </c>
      <c r="C588">
        <f t="shared" ca="1" si="5"/>
        <v>18001.047384806363</v>
      </c>
      <c r="D588">
        <f>ABS(_xlfn.PERCENTILE.INC(INDEX(B85:B588,ROW()-503):B588,0.05))*1000000</f>
        <v>16731.874731367861</v>
      </c>
      <c r="E588">
        <f t="shared" ca="1" si="3"/>
        <v>0</v>
      </c>
      <c r="F588">
        <f t="shared" si="4"/>
        <v>0</v>
      </c>
    </row>
    <row r="589" spans="1:6" x14ac:dyDescent="0.3">
      <c r="A589" s="1">
        <v>45139</v>
      </c>
      <c r="B589">
        <v>-4.8754155532990317E-3</v>
      </c>
      <c r="C589">
        <f t="shared" ca="1" si="5"/>
        <v>17973.242750203139</v>
      </c>
      <c r="D589">
        <f>ABS(_xlfn.PERCENTILE.INC(INDEX(B86:B589,ROW()-503):B589,0.05))*1000000</f>
        <v>16757.059418329569</v>
      </c>
      <c r="E589">
        <f t="shared" ca="1" si="3"/>
        <v>0</v>
      </c>
      <c r="F589">
        <f t="shared" si="4"/>
        <v>0</v>
      </c>
    </row>
    <row r="590" spans="1:6" x14ac:dyDescent="0.3">
      <c r="A590" s="1">
        <v>45140</v>
      </c>
      <c r="B590">
        <v>-1.1664038435934354E-2</v>
      </c>
      <c r="C590">
        <f t="shared" ca="1" si="5"/>
        <v>17967.681243250168</v>
      </c>
      <c r="D590">
        <f>ABS(_xlfn.PERCENTILE.INC(INDEX(B87:B590,ROW()-503):B590,0.05))*1000000</f>
        <v>16782.244105291276</v>
      </c>
      <c r="E590">
        <f t="shared" ca="1" si="3"/>
        <v>0</v>
      </c>
      <c r="F590">
        <f t="shared" si="4"/>
        <v>0</v>
      </c>
    </row>
    <row r="591" spans="1:6" x14ac:dyDescent="0.3">
      <c r="A591" s="1">
        <v>45141</v>
      </c>
      <c r="B591">
        <v>-3.5345313423169101E-3</v>
      </c>
      <c r="C591">
        <f t="shared" ca="1" si="5"/>
        <v>17975.93414859736</v>
      </c>
      <c r="D591">
        <f>ABS(_xlfn.PERCENTILE.INC(INDEX(B88:B591,ROW()-503):B591,0.05))*1000000</f>
        <v>16807.428792252984</v>
      </c>
      <c r="E591">
        <f t="shared" ca="1" si="3"/>
        <v>0</v>
      </c>
      <c r="F591">
        <f t="shared" si="4"/>
        <v>0</v>
      </c>
    </row>
    <row r="592" spans="1:6" x14ac:dyDescent="0.3">
      <c r="A592" s="1">
        <v>45142</v>
      </c>
      <c r="B592">
        <v>2.9318189272271359E-3</v>
      </c>
      <c r="C592">
        <f t="shared" ca="1" si="5"/>
        <v>17963.683343763252</v>
      </c>
      <c r="D592">
        <f>ABS(_xlfn.PERCENTILE.INC(INDEX(B89:B592,ROW()-503):B592,0.05))*1000000</f>
        <v>16832.613479214691</v>
      </c>
      <c r="E592">
        <f t="shared" ca="1" si="3"/>
        <v>0</v>
      </c>
      <c r="F592">
        <f t="shared" si="4"/>
        <v>0</v>
      </c>
    </row>
    <row r="593" spans="1:6" x14ac:dyDescent="0.3">
      <c r="A593" s="1">
        <v>45145</v>
      </c>
      <c r="B593">
        <v>1.1731716619172963E-3</v>
      </c>
      <c r="C593">
        <f t="shared" ca="1" si="5"/>
        <v>17935.841091819697</v>
      </c>
      <c r="D593">
        <f>ABS(_xlfn.PERCENTILE.INC(INDEX(B90:B593,ROW()-503):B593,0.05))*1000000</f>
        <v>16857.798166176399</v>
      </c>
      <c r="E593">
        <f t="shared" ca="1" si="3"/>
        <v>0</v>
      </c>
      <c r="F593">
        <f t="shared" si="4"/>
        <v>0</v>
      </c>
    </row>
    <row r="594" spans="1:6" x14ac:dyDescent="0.3">
      <c r="A594" s="1">
        <v>45146</v>
      </c>
      <c r="B594">
        <v>-1.1564729042334318E-3</v>
      </c>
      <c r="C594">
        <f t="shared" ca="1" si="5"/>
        <v>17957.580189549109</v>
      </c>
      <c r="D594">
        <f>ABS(_xlfn.PERCENTILE.INC(INDEX(B91:B594,ROW()-503):B594,0.05))*1000000</f>
        <v>16882.982853138106</v>
      </c>
      <c r="E594">
        <f t="shared" ca="1" si="3"/>
        <v>0</v>
      </c>
      <c r="F594">
        <f t="shared" si="4"/>
        <v>0</v>
      </c>
    </row>
    <row r="595" spans="1:6" x14ac:dyDescent="0.3">
      <c r="A595" s="1">
        <v>45147</v>
      </c>
      <c r="B595">
        <v>-5.8489198013438274E-3</v>
      </c>
      <c r="C595">
        <f t="shared" ca="1" si="5"/>
        <v>17956.7112428375</v>
      </c>
      <c r="D595">
        <f>ABS(_xlfn.PERCENTILE.INC(INDEX(B92:B595,ROW()-503):B595,0.05))*1000000</f>
        <v>16908.167540099814</v>
      </c>
      <c r="E595">
        <f t="shared" ca="1" si="3"/>
        <v>0</v>
      </c>
      <c r="F595">
        <f t="shared" si="4"/>
        <v>0</v>
      </c>
    </row>
    <row r="596" spans="1:6" x14ac:dyDescent="0.3">
      <c r="A596" s="1">
        <v>45148</v>
      </c>
      <c r="B596">
        <v>-1.6039400998264317E-3</v>
      </c>
      <c r="C596">
        <f t="shared" ca="1" si="5"/>
        <v>17920.818762167008</v>
      </c>
      <c r="D596">
        <f>ABS(_xlfn.PERCENTILE.INC(INDEX(B93:B596,ROW()-503):B596,0.05))*1000000</f>
        <v>16933.352227061521</v>
      </c>
      <c r="E596">
        <f t="shared" ca="1" si="3"/>
        <v>0</v>
      </c>
      <c r="F596">
        <f t="shared" si="4"/>
        <v>0</v>
      </c>
    </row>
    <row r="597" spans="1:6" x14ac:dyDescent="0.3">
      <c r="A597" s="1">
        <v>45149</v>
      </c>
      <c r="B597">
        <v>-1.1318871992683523E-3</v>
      </c>
      <c r="C597">
        <f t="shared" ca="1" si="5"/>
        <v>17913.127512754312</v>
      </c>
      <c r="D597">
        <f>ABS(_xlfn.PERCENTILE.INC(INDEX(B94:B597,ROW()-503):B597,0.05))*1000000</f>
        <v>16958.536914023229</v>
      </c>
      <c r="E597">
        <f t="shared" ca="1" si="3"/>
        <v>0</v>
      </c>
      <c r="F597">
        <f t="shared" si="4"/>
        <v>0</v>
      </c>
    </row>
    <row r="598" spans="1:6" x14ac:dyDescent="0.3">
      <c r="A598" s="1">
        <v>45152</v>
      </c>
      <c r="B598">
        <v>4.7063088105691615E-3</v>
      </c>
      <c r="C598">
        <f t="shared" ca="1" si="5"/>
        <v>17894.62738996054</v>
      </c>
      <c r="D598">
        <f>ABS(_xlfn.PERCENTILE.INC(INDEX(B95:B598,ROW()-503):B598,0.05))*1000000</f>
        <v>16983.721600984933</v>
      </c>
      <c r="E598">
        <f t="shared" ca="1" si="3"/>
        <v>0</v>
      </c>
      <c r="F598">
        <f t="shared" si="4"/>
        <v>0</v>
      </c>
    </row>
    <row r="599" spans="1:6" x14ac:dyDescent="0.3">
      <c r="A599" s="1">
        <v>45153</v>
      </c>
      <c r="B599">
        <v>-1.0250231004130682E-2</v>
      </c>
      <c r="C599">
        <f t="shared" ca="1" si="5"/>
        <v>17884.866126633016</v>
      </c>
      <c r="D599">
        <f>ABS(_xlfn.PERCENTILE.INC(INDEX(B96:B599,ROW()-503):B599,0.05))*1000000</f>
        <v>17008.90628794664</v>
      </c>
      <c r="E599">
        <f t="shared" ca="1" si="3"/>
        <v>0</v>
      </c>
      <c r="F599">
        <f t="shared" si="4"/>
        <v>0</v>
      </c>
    </row>
    <row r="600" spans="1:6" x14ac:dyDescent="0.3">
      <c r="A600" s="1">
        <v>45154</v>
      </c>
      <c r="B600">
        <v>-8.0626908933616598E-3</v>
      </c>
      <c r="C600">
        <f t="shared" ca="1" si="5"/>
        <v>17904.918085765155</v>
      </c>
      <c r="D600">
        <f>ABS(_xlfn.PERCENTILE.INC(INDEX(B97:B600,ROW()-503):B600,0.05))*1000000</f>
        <v>17034.090974908348</v>
      </c>
      <c r="E600">
        <f t="shared" ca="1" si="3"/>
        <v>0</v>
      </c>
      <c r="F600">
        <f t="shared" si="4"/>
        <v>0</v>
      </c>
    </row>
    <row r="601" spans="1:6" x14ac:dyDescent="0.3">
      <c r="A601" s="1">
        <v>45155</v>
      </c>
      <c r="B601">
        <v>-7.3743512657194364E-3</v>
      </c>
      <c r="C601">
        <f t="shared" ca="1" si="5"/>
        <v>17912.798246682334</v>
      </c>
      <c r="D601">
        <f>ABS(_xlfn.PERCENTILE.INC(INDEX(B98:B601,ROW()-503):B601,0.05))*1000000</f>
        <v>17059.275661870055</v>
      </c>
      <c r="E601">
        <f t="shared" ca="1" si="3"/>
        <v>0</v>
      </c>
      <c r="F601">
        <f t="shared" si="4"/>
        <v>0</v>
      </c>
    </row>
    <row r="602" spans="1:6" x14ac:dyDescent="0.3">
      <c r="A602" s="1">
        <v>45156</v>
      </c>
      <c r="B602">
        <v>4.8354739940473983E-4</v>
      </c>
      <c r="C602">
        <f t="shared" ca="1" si="5"/>
        <v>17924.904779128981</v>
      </c>
      <c r="D602">
        <f>ABS(_xlfn.PERCENTILE.INC(INDEX(B99:B602,ROW()-503):B602,0.05))*1000000</f>
        <v>17084.460348831763</v>
      </c>
      <c r="E602">
        <f t="shared" ca="1" si="3"/>
        <v>0</v>
      </c>
      <c r="F602">
        <f t="shared" si="4"/>
        <v>0</v>
      </c>
    </row>
    <row r="603" spans="1:6" x14ac:dyDescent="0.3">
      <c r="A603" s="1">
        <v>45159</v>
      </c>
      <c r="B603">
        <v>2.0938337511536642E-3</v>
      </c>
      <c r="C603">
        <f t="shared" ca="1" si="5"/>
        <v>17901.018035569759</v>
      </c>
      <c r="D603">
        <f>ABS(_xlfn.PERCENTILE.INC(INDEX(B100:B603,ROW()-503):B603,0.05))*1000000</f>
        <v>17109.645035793466</v>
      </c>
      <c r="E603">
        <f t="shared" ca="1" si="3"/>
        <v>0</v>
      </c>
      <c r="F603">
        <f t="shared" si="4"/>
        <v>0</v>
      </c>
    </row>
    <row r="604" spans="1:6" x14ac:dyDescent="0.3">
      <c r="A604" s="1">
        <v>45160</v>
      </c>
      <c r="B604">
        <v>-2.8580475719119881E-4</v>
      </c>
      <c r="C604">
        <f t="shared" ca="1" si="5"/>
        <v>17900.657695980339</v>
      </c>
      <c r="D604">
        <f>ABS(_xlfn.PERCENTILE.INC(INDEX(B101:B604,ROW()-503):B604,0.05))*1000000</f>
        <v>17134.829722755174</v>
      </c>
      <c r="E604">
        <f t="shared" ca="1" si="3"/>
        <v>0</v>
      </c>
      <c r="F604">
        <f t="shared" si="4"/>
        <v>0</v>
      </c>
    </row>
    <row r="605" spans="1:6" x14ac:dyDescent="0.3">
      <c r="A605" s="1">
        <v>45161</v>
      </c>
      <c r="B605">
        <v>1.2290636697560312E-2</v>
      </c>
      <c r="C605">
        <f t="shared" ca="1" si="5"/>
        <v>17903.078589968962</v>
      </c>
      <c r="D605">
        <f>ABS(_xlfn.PERCENTILE.INC(INDEX(B102:B605,ROW()-503):B605,0.05))*1000000</f>
        <v>17160.014409716881</v>
      </c>
      <c r="E605">
        <f t="shared" ca="1" si="3"/>
        <v>0</v>
      </c>
      <c r="F605">
        <f t="shared" si="4"/>
        <v>0</v>
      </c>
    </row>
    <row r="606" spans="1:6" x14ac:dyDescent="0.3">
      <c r="A606" s="1">
        <v>45162</v>
      </c>
      <c r="B606">
        <v>-1.3375556204902637E-2</v>
      </c>
      <c r="C606">
        <f t="shared" ca="1" si="5"/>
        <v>17912.377625432593</v>
      </c>
      <c r="D606">
        <f>ABS(_xlfn.PERCENTILE.INC(INDEX(B103:B606,ROW()-503):B606,0.05))*1000000</f>
        <v>17185.199096678585</v>
      </c>
      <c r="E606">
        <f t="shared" ca="1" si="3"/>
        <v>0</v>
      </c>
      <c r="F606">
        <f t="shared" si="4"/>
        <v>0</v>
      </c>
    </row>
    <row r="607" spans="1:6" x14ac:dyDescent="0.3">
      <c r="A607" s="1">
        <v>45163</v>
      </c>
      <c r="B607">
        <v>5.2541344716088498E-3</v>
      </c>
      <c r="C607">
        <f t="shared" ca="1" si="5"/>
        <v>17870.45659926072</v>
      </c>
      <c r="D607">
        <f>ABS(_xlfn.PERCENTILE.INC(INDEX(B104:B607,ROW()-503):B607,0.05))*1000000</f>
        <v>17210.383783640293</v>
      </c>
      <c r="E607">
        <f t="shared" ca="1" si="3"/>
        <v>0</v>
      </c>
      <c r="F607">
        <f t="shared" si="4"/>
        <v>0</v>
      </c>
    </row>
    <row r="608" spans="1:6" x14ac:dyDescent="0.3">
      <c r="A608" s="1">
        <v>45166</v>
      </c>
      <c r="B608">
        <v>4.3794609454904827E-3</v>
      </c>
      <c r="C608">
        <f t="shared" ca="1" si="5"/>
        <v>17832.821790833939</v>
      </c>
      <c r="D608">
        <f>ABS(_xlfn.PERCENTILE.INC(INDEX(B105:B608,ROW()-503):B608,0.05))*1000000</f>
        <v>17292.773185687096</v>
      </c>
      <c r="E608">
        <f t="shared" ca="1" si="3"/>
        <v>0</v>
      </c>
      <c r="F608">
        <f t="shared" si="4"/>
        <v>0</v>
      </c>
    </row>
    <row r="609" spans="1:6" x14ac:dyDescent="0.3">
      <c r="A609" s="1">
        <v>45167</v>
      </c>
      <c r="B609">
        <v>1.2097976584708044E-2</v>
      </c>
      <c r="C609">
        <f t="shared" ca="1" si="5"/>
        <v>17824.540046398601</v>
      </c>
      <c r="D609">
        <f>ABS(_xlfn.PERCENTILE.INC(INDEX(B106:B609,ROW()-503):B609,0.05))*1000000</f>
        <v>17375.162587733903</v>
      </c>
      <c r="E609">
        <f t="shared" ca="1" si="3"/>
        <v>0</v>
      </c>
      <c r="F609">
        <f t="shared" si="4"/>
        <v>0</v>
      </c>
    </row>
    <row r="610" spans="1:6" x14ac:dyDescent="0.3">
      <c r="A610" s="1">
        <v>45168</v>
      </c>
      <c r="B610">
        <v>3.0696819010235439E-3</v>
      </c>
      <c r="C610">
        <f t="shared" ca="1" si="5"/>
        <v>17836.896496306759</v>
      </c>
      <c r="D610">
        <f>ABS(_xlfn.PERCENTILE.INC(INDEX(B107:B610,ROW()-503):B610,0.05))*1000000</f>
        <v>17457.55198978071</v>
      </c>
      <c r="E610">
        <f t="shared" ca="1" si="3"/>
        <v>0</v>
      </c>
      <c r="F610">
        <f t="shared" si="4"/>
        <v>0</v>
      </c>
    </row>
    <row r="611" spans="1:6" x14ac:dyDescent="0.3">
      <c r="A611" s="1">
        <v>45169</v>
      </c>
      <c r="B611">
        <v>2.7965457571669655E-3</v>
      </c>
      <c r="C611">
        <f t="shared" ca="1" si="5"/>
        <v>17817.33557199737</v>
      </c>
      <c r="D611">
        <f>ABS(_xlfn.PERCENTILE.INC(INDEX(B108:B611,ROW()-503):B611,0.05))*1000000</f>
        <v>17539.941391827517</v>
      </c>
      <c r="E611">
        <f t="shared" ca="1" si="3"/>
        <v>0</v>
      </c>
      <c r="F611">
        <f t="shared" si="4"/>
        <v>0</v>
      </c>
    </row>
    <row r="612" spans="1:6" x14ac:dyDescent="0.3">
      <c r="A612" s="1">
        <v>45170</v>
      </c>
      <c r="B612">
        <v>8.5505880380295531E-4</v>
      </c>
      <c r="C612">
        <f t="shared" ca="1" si="5"/>
        <v>17820.918460939251</v>
      </c>
      <c r="D612">
        <f>ABS(_xlfn.PERCENTILE.INC(INDEX(B109:B612,ROW()-503):B612,0.05))*1000000</f>
        <v>16832.613479214691</v>
      </c>
      <c r="E612">
        <f t="shared" ca="1" si="3"/>
        <v>0</v>
      </c>
      <c r="F612">
        <f t="shared" si="4"/>
        <v>0</v>
      </c>
    </row>
    <row r="613" spans="1:6" x14ac:dyDescent="0.3">
      <c r="A613" s="1">
        <v>45174</v>
      </c>
      <c r="B613">
        <v>-3.0837545781267862E-3</v>
      </c>
      <c r="C613">
        <f t="shared" ca="1" si="5"/>
        <v>17519.8419098831</v>
      </c>
      <c r="D613">
        <f>ABS(_xlfn.PERCENTILE.INC(INDEX(B110:B613,ROW()-503):B613,0.05))*1000000</f>
        <v>16857.798166176399</v>
      </c>
      <c r="E613">
        <f t="shared" ca="1" si="3"/>
        <v>0</v>
      </c>
      <c r="F613">
        <f t="shared" si="4"/>
        <v>0</v>
      </c>
    </row>
    <row r="614" spans="1:6" x14ac:dyDescent="0.3">
      <c r="A614" s="1">
        <v>45175</v>
      </c>
      <c r="B614">
        <v>-1.0555329381669332E-2</v>
      </c>
      <c r="C614">
        <f t="shared" ca="1" si="5"/>
        <v>17516.409309337912</v>
      </c>
      <c r="D614">
        <f>ABS(_xlfn.PERCENTILE.INC(INDEX(B111:B614,ROW()-503):B614,0.05))*1000000</f>
        <v>16882.982853138106</v>
      </c>
      <c r="E614">
        <f t="shared" ca="1" si="3"/>
        <v>0</v>
      </c>
      <c r="F614">
        <f t="shared" si="4"/>
        <v>0</v>
      </c>
    </row>
    <row r="615" spans="1:6" x14ac:dyDescent="0.3">
      <c r="A615" s="1">
        <v>45176</v>
      </c>
      <c r="B615">
        <v>-2.8507862335552343E-3</v>
      </c>
      <c r="C615">
        <f t="shared" ca="1" si="5"/>
        <v>17507.613467924741</v>
      </c>
      <c r="D615">
        <f>ABS(_xlfn.PERCENTILE.INC(INDEX(B112:B615,ROW()-503):B615,0.05))*1000000</f>
        <v>16908.167540099814</v>
      </c>
      <c r="E615">
        <f t="shared" ca="1" si="3"/>
        <v>0</v>
      </c>
      <c r="F615">
        <f t="shared" si="4"/>
        <v>0</v>
      </c>
    </row>
    <row r="616" spans="1:6" x14ac:dyDescent="0.3">
      <c r="A616" s="1">
        <v>45177</v>
      </c>
      <c r="B616">
        <v>1.8605345630768762E-3</v>
      </c>
      <c r="C616">
        <f t="shared" ca="1" si="5"/>
        <v>17492.955877065651</v>
      </c>
      <c r="D616">
        <f>ABS(_xlfn.PERCENTILE.INC(INDEX(B113:B616,ROW()-503):B616,0.05))*1000000</f>
        <v>16933.352227061521</v>
      </c>
      <c r="E616">
        <f t="shared" ca="1" si="3"/>
        <v>0</v>
      </c>
      <c r="F616">
        <f t="shared" si="4"/>
        <v>0</v>
      </c>
    </row>
    <row r="617" spans="1:6" x14ac:dyDescent="0.3">
      <c r="A617" s="1">
        <v>45180</v>
      </c>
      <c r="B617">
        <v>9.0764700544173731E-3</v>
      </c>
      <c r="C617">
        <f t="shared" ca="1" si="5"/>
        <v>17485.454581786325</v>
      </c>
      <c r="D617">
        <f>ABS(_xlfn.PERCENTILE.INC(INDEX(B114:B617,ROW()-503):B617,0.05))*1000000</f>
        <v>16958.536914023229</v>
      </c>
      <c r="E617">
        <f t="shared" ca="1" si="3"/>
        <v>0</v>
      </c>
      <c r="F617">
        <f t="shared" si="4"/>
        <v>0</v>
      </c>
    </row>
    <row r="618" spans="1:6" x14ac:dyDescent="0.3">
      <c r="A618" s="1">
        <v>45181</v>
      </c>
      <c r="B618">
        <v>-5.3410961497655351E-3</v>
      </c>
      <c r="C618">
        <f t="shared" ca="1" si="5"/>
        <v>17482.582678560888</v>
      </c>
      <c r="D618">
        <f>ABS(_xlfn.PERCENTILE.INC(INDEX(B115:B618,ROW()-503):B618,0.05))*1000000</f>
        <v>16983.721600984933</v>
      </c>
      <c r="E618">
        <f t="shared" ca="1" si="3"/>
        <v>0</v>
      </c>
      <c r="F618">
        <f t="shared" si="4"/>
        <v>0</v>
      </c>
    </row>
    <row r="619" spans="1:6" x14ac:dyDescent="0.3">
      <c r="A619" s="1">
        <v>45182</v>
      </c>
      <c r="B619">
        <v>2.2017264928543374E-3</v>
      </c>
      <c r="C619">
        <f t="shared" ca="1" si="5"/>
        <v>17430.137042849452</v>
      </c>
      <c r="D619">
        <f>ABS(_xlfn.PERCENTILE.INC(INDEX(B116:B619,ROW()-503):B619,0.05))*1000000</f>
        <v>17008.90628794664</v>
      </c>
      <c r="E619">
        <f t="shared" ca="1" si="3"/>
        <v>0</v>
      </c>
      <c r="F619">
        <f t="shared" si="4"/>
        <v>0</v>
      </c>
    </row>
    <row r="620" spans="1:6" x14ac:dyDescent="0.3">
      <c r="A620" s="1">
        <v>45183</v>
      </c>
      <c r="B620">
        <v>5.2490406772409525E-3</v>
      </c>
      <c r="C620">
        <f t="shared" ca="1" si="5"/>
        <v>17390.504312314668</v>
      </c>
      <c r="D620">
        <f>ABS(_xlfn.PERCENTILE.INC(INDEX(B117:B620,ROW()-503):B620,0.05))*1000000</f>
        <v>17034.090974908348</v>
      </c>
      <c r="E620">
        <f t="shared" ca="1" si="3"/>
        <v>0</v>
      </c>
      <c r="F620">
        <f t="shared" si="4"/>
        <v>0</v>
      </c>
    </row>
    <row r="621" spans="1:6" x14ac:dyDescent="0.3">
      <c r="A621" s="1">
        <v>45184</v>
      </c>
      <c r="B621">
        <v>-1.0658522358015187E-2</v>
      </c>
      <c r="C621">
        <f t="shared" ca="1" si="5"/>
        <v>17389.157925734162</v>
      </c>
      <c r="D621">
        <f>ABS(_xlfn.PERCENTILE.INC(INDEX(B118:B621,ROW()-503):B621,0.05))*1000000</f>
        <v>17059.275661870055</v>
      </c>
      <c r="E621">
        <f t="shared" ca="1" si="3"/>
        <v>0</v>
      </c>
      <c r="F621">
        <f t="shared" si="4"/>
        <v>0</v>
      </c>
    </row>
    <row r="622" spans="1:6" x14ac:dyDescent="0.3">
      <c r="A622" s="1">
        <v>45187</v>
      </c>
      <c r="B622">
        <v>4.9608460027420979E-3</v>
      </c>
      <c r="C622">
        <f t="shared" ca="1" si="5"/>
        <v>17388.609950548209</v>
      </c>
      <c r="D622">
        <f>ABS(_xlfn.PERCENTILE.INC(INDEX(B119:B622,ROW()-503):B622,0.05))*1000000</f>
        <v>17084.460348831763</v>
      </c>
      <c r="E622">
        <f t="shared" ca="1" si="3"/>
        <v>0</v>
      </c>
      <c r="F622">
        <f t="shared" si="4"/>
        <v>0</v>
      </c>
    </row>
    <row r="623" spans="1:6" x14ac:dyDescent="0.3">
      <c r="A623" s="1">
        <v>45188</v>
      </c>
      <c r="B623">
        <v>-1.7113800045438247E-3</v>
      </c>
      <c r="C623">
        <f t="shared" ca="1" si="5"/>
        <v>17313.625982281075</v>
      </c>
      <c r="D623">
        <f>ABS(_xlfn.PERCENTILE.INC(INDEX(B120:B623,ROW()-503):B623,0.05))*1000000</f>
        <v>16649.554444360041</v>
      </c>
      <c r="E623">
        <f t="shared" ca="1" si="3"/>
        <v>0</v>
      </c>
      <c r="F623">
        <f t="shared" si="4"/>
        <v>0</v>
      </c>
    </row>
    <row r="624" spans="1:6" x14ac:dyDescent="0.3">
      <c r="A624" s="1">
        <v>45189</v>
      </c>
      <c r="B624">
        <v>-8.9862749775770183E-3</v>
      </c>
      <c r="C624">
        <f t="shared" ca="1" si="5"/>
        <v>17280.017229173733</v>
      </c>
      <c r="D624">
        <f>ABS(_xlfn.PERCENTILE.INC(INDEX(B121:B624,ROW()-503):B624,0.05))*1000000</f>
        <v>16663.838344371568</v>
      </c>
      <c r="E624">
        <f t="shared" ca="1" si="3"/>
        <v>0</v>
      </c>
      <c r="F624">
        <f t="shared" si="4"/>
        <v>0</v>
      </c>
    </row>
    <row r="625" spans="1:6" x14ac:dyDescent="0.3">
      <c r="A625" s="1">
        <v>45190</v>
      </c>
      <c r="B625">
        <v>-1.4246767078320299E-2</v>
      </c>
      <c r="C625">
        <f t="shared" ca="1" si="5"/>
        <v>17256.93743647169</v>
      </c>
      <c r="D625">
        <f>ABS(_xlfn.PERCENTILE.INC(INDEX(B122:B625,ROW()-503):B625,0.05))*1000000</f>
        <v>16678.122244383099</v>
      </c>
      <c r="E625">
        <f t="shared" ca="1" si="3"/>
        <v>0</v>
      </c>
      <c r="F625">
        <f t="shared" si="4"/>
        <v>0</v>
      </c>
    </row>
    <row r="626" spans="1:6" x14ac:dyDescent="0.3">
      <c r="A626" s="1">
        <v>45191</v>
      </c>
      <c r="B626">
        <v>2.7810664250065235E-3</v>
      </c>
      <c r="C626">
        <f t="shared" ca="1" si="5"/>
        <v>17198.694005705904</v>
      </c>
      <c r="D626">
        <f>ABS(_xlfn.PERCENTILE.INC(INDEX(B123:B626,ROW()-503):B626,0.05))*1000000</f>
        <v>16692.406144394627</v>
      </c>
      <c r="E626">
        <f t="shared" ca="1" si="3"/>
        <v>0</v>
      </c>
      <c r="F626">
        <f t="shared" si="4"/>
        <v>0</v>
      </c>
    </row>
    <row r="627" spans="1:6" x14ac:dyDescent="0.3">
      <c r="A627" s="1">
        <v>45194</v>
      </c>
      <c r="B627">
        <v>1.6775582267798158E-3</v>
      </c>
      <c r="C627">
        <f t="shared" ca="1" si="5"/>
        <v>17130.402632199333</v>
      </c>
      <c r="D627">
        <f>ABS(_xlfn.PERCENTILE.INC(INDEX(B124:B627,ROW()-503):B627,0.05))*1000000</f>
        <v>16706.690044406158</v>
      </c>
      <c r="E627">
        <f t="shared" ca="1" si="3"/>
        <v>0</v>
      </c>
      <c r="F627">
        <f t="shared" si="4"/>
        <v>0</v>
      </c>
    </row>
    <row r="628" spans="1:6" x14ac:dyDescent="0.3">
      <c r="A628" s="1">
        <v>45195</v>
      </c>
      <c r="B628">
        <v>-1.334774463032596E-2</v>
      </c>
      <c r="C628">
        <f t="shared" ca="1" si="5"/>
        <v>17116.90654207164</v>
      </c>
      <c r="D628">
        <f>ABS(_xlfn.PERCENTILE.INC(INDEX(B125:B628,ROW()-503):B628,0.05))*1000000</f>
        <v>16731.874731367865</v>
      </c>
      <c r="E628">
        <f t="shared" ca="1" si="3"/>
        <v>0</v>
      </c>
      <c r="F628">
        <f t="shared" si="4"/>
        <v>0</v>
      </c>
    </row>
    <row r="629" spans="1:6" x14ac:dyDescent="0.3">
      <c r="A629" s="1">
        <v>45196</v>
      </c>
      <c r="B629">
        <v>-3.6063940062917134E-3</v>
      </c>
      <c r="C629">
        <f t="shared" ca="1" si="5"/>
        <v>17109.52256136496</v>
      </c>
      <c r="D629">
        <f>ABS(_xlfn.PERCENTILE.INC(INDEX(B126:B629,ROW()-503):B629,0.05))*1000000</f>
        <v>16757.059418329569</v>
      </c>
      <c r="E629">
        <f t="shared" ca="1" si="3"/>
        <v>0</v>
      </c>
      <c r="F629">
        <f t="shared" si="4"/>
        <v>0</v>
      </c>
    </row>
    <row r="630" spans="1:6" x14ac:dyDescent="0.3">
      <c r="A630" s="1">
        <v>45197</v>
      </c>
      <c r="B630">
        <v>3.2581379053639682E-3</v>
      </c>
      <c r="C630">
        <f t="shared" ca="1" si="5"/>
        <v>17114.31425036805</v>
      </c>
      <c r="D630">
        <f>ABS(_xlfn.PERCENTILE.INC(INDEX(B127:B630,ROW()-503):B630,0.05))*1000000</f>
        <v>16782.244105291276</v>
      </c>
      <c r="E630">
        <f t="shared" ca="1" si="3"/>
        <v>0</v>
      </c>
      <c r="F630">
        <f t="shared" si="4"/>
        <v>0</v>
      </c>
    </row>
    <row r="631" spans="1:6" x14ac:dyDescent="0.3">
      <c r="A631" s="1">
        <v>45198</v>
      </c>
      <c r="B631">
        <v>-9.5989100558618932E-4</v>
      </c>
      <c r="C631">
        <f t="shared" ca="1" si="5"/>
        <v>17100.084754484993</v>
      </c>
      <c r="D631">
        <f>ABS(_xlfn.PERCENTILE.INC(INDEX(B128:B631,ROW()-503):B631,0.05))*1000000</f>
        <v>16807.428792252984</v>
      </c>
      <c r="E631">
        <f t="shared" ca="1" si="3"/>
        <v>0</v>
      </c>
      <c r="F631">
        <f t="shared" si="4"/>
        <v>0</v>
      </c>
    </row>
    <row r="632" spans="1:6" x14ac:dyDescent="0.3">
      <c r="A632" s="1">
        <v>45201</v>
      </c>
      <c r="B632">
        <v>2.3823437286234483E-3</v>
      </c>
      <c r="C632">
        <f t="shared" ca="1" si="5"/>
        <v>17078.568721917811</v>
      </c>
      <c r="D632">
        <f>ABS(_xlfn.PERCENTILE.INC(INDEX(B129:B632,ROW()-503):B632,0.05))*1000000</f>
        <v>16832.613479214691</v>
      </c>
      <c r="E632">
        <f t="shared" ca="1" si="3"/>
        <v>0</v>
      </c>
      <c r="F632">
        <f t="shared" si="4"/>
        <v>0</v>
      </c>
    </row>
    <row r="633" spans="1:6" x14ac:dyDescent="0.3">
      <c r="A633" s="1">
        <v>45202</v>
      </c>
      <c r="B633">
        <v>-1.2124459448651845E-2</v>
      </c>
      <c r="C633">
        <f t="shared" ca="1" si="5"/>
        <v>17063.70889566913</v>
      </c>
      <c r="D633">
        <f>ABS(_xlfn.PERCENTILE.INC(INDEX(B130:B633,ROW()-503):B633,0.05))*1000000</f>
        <v>16857.798166176399</v>
      </c>
      <c r="E633">
        <f t="shared" ca="1" si="3"/>
        <v>0</v>
      </c>
      <c r="F633">
        <f t="shared" si="4"/>
        <v>0</v>
      </c>
    </row>
    <row r="634" spans="1:6" x14ac:dyDescent="0.3">
      <c r="A634" s="1">
        <v>45203</v>
      </c>
      <c r="B634">
        <v>6.7969346157489129E-3</v>
      </c>
      <c r="C634">
        <f t="shared" ca="1" si="5"/>
        <v>17018.857228758665</v>
      </c>
      <c r="D634">
        <f>ABS(_xlfn.PERCENTILE.INC(INDEX(B131:B634,ROW()-503):B634,0.05))*1000000</f>
        <v>16882.982853138106</v>
      </c>
      <c r="E634">
        <f t="shared" ref="E634:E697" ca="1" si="6">IF(B634&lt;-(C634/1000000),1,0)</f>
        <v>0</v>
      </c>
      <c r="F634">
        <f t="shared" ref="F634:F697" si="7">IF(B634&lt;-(D634/1000000),1,0)</f>
        <v>0</v>
      </c>
    </row>
    <row r="635" spans="1:6" x14ac:dyDescent="0.3">
      <c r="A635" s="1">
        <v>45204</v>
      </c>
      <c r="B635">
        <v>-1.6468008259967659E-3</v>
      </c>
      <c r="C635">
        <f t="shared" ref="C635:C698" ca="1" si="8">1.645*_xlfn.STDEV.S(OFFSET(B132,ROW()-505,0,504,1))*1000000</f>
        <v>17036.647056216967</v>
      </c>
      <c r="D635">
        <f>ABS(_xlfn.PERCENTILE.INC(INDEX(B132:B635,ROW()-503):B635,0.05))*1000000</f>
        <v>16908.167540099814</v>
      </c>
      <c r="E635">
        <f t="shared" ca="1" si="6"/>
        <v>0</v>
      </c>
      <c r="F635">
        <f t="shared" si="7"/>
        <v>0</v>
      </c>
    </row>
    <row r="636" spans="1:6" x14ac:dyDescent="0.3">
      <c r="A636" s="1">
        <v>45205</v>
      </c>
      <c r="B636">
        <v>7.9254054610895363E-3</v>
      </c>
      <c r="C636">
        <f t="shared" ca="1" si="8"/>
        <v>17031.176043420674</v>
      </c>
      <c r="D636">
        <f>ABS(_xlfn.PERCENTILE.INC(INDEX(B133:B636,ROW()-503):B636,0.05))*1000000</f>
        <v>16933.352227061521</v>
      </c>
      <c r="E636">
        <f t="shared" ca="1" si="6"/>
        <v>0</v>
      </c>
      <c r="F636">
        <f t="shared" si="7"/>
        <v>0</v>
      </c>
    </row>
    <row r="637" spans="1:6" x14ac:dyDescent="0.3">
      <c r="A637" s="1">
        <v>45208</v>
      </c>
      <c r="B637">
        <v>7.9377158580527796E-3</v>
      </c>
      <c r="C637">
        <f t="shared" ca="1" si="8"/>
        <v>16986.331046882602</v>
      </c>
      <c r="D637">
        <f>ABS(_xlfn.PERCENTILE.INC(INDEX(B134:B637,ROW()-503):B637,0.05))*1000000</f>
        <v>16958.536914023229</v>
      </c>
      <c r="E637">
        <f t="shared" ca="1" si="6"/>
        <v>0</v>
      </c>
      <c r="F637">
        <f t="shared" si="7"/>
        <v>0</v>
      </c>
    </row>
    <row r="638" spans="1:6" x14ac:dyDescent="0.3">
      <c r="A638" s="1">
        <v>45209</v>
      </c>
      <c r="B638">
        <v>2.7902276424871023E-3</v>
      </c>
      <c r="C638">
        <f t="shared" ca="1" si="8"/>
        <v>16982.448141450332</v>
      </c>
      <c r="D638">
        <f>ABS(_xlfn.PERCENTILE.INC(INDEX(B135:B638,ROW()-503):B638,0.05))*1000000</f>
        <v>16983.721600984933</v>
      </c>
      <c r="E638">
        <f t="shared" ca="1" si="6"/>
        <v>0</v>
      </c>
      <c r="F638">
        <f t="shared" si="7"/>
        <v>0</v>
      </c>
    </row>
    <row r="639" spans="1:6" x14ac:dyDescent="0.3">
      <c r="A639" s="1">
        <v>45210</v>
      </c>
      <c r="B639">
        <v>7.1728066829076335E-3</v>
      </c>
      <c r="C639">
        <f t="shared" ca="1" si="8"/>
        <v>16943.852412853619</v>
      </c>
      <c r="D639">
        <f>ABS(_xlfn.PERCENTILE.INC(INDEX(B136:B639,ROW()-503):B639,0.05))*1000000</f>
        <v>17008.90628794664</v>
      </c>
      <c r="E639">
        <f t="shared" ca="1" si="6"/>
        <v>0</v>
      </c>
      <c r="F639">
        <f t="shared" si="7"/>
        <v>0</v>
      </c>
    </row>
    <row r="640" spans="1:6" x14ac:dyDescent="0.3">
      <c r="A640" s="1">
        <v>45211</v>
      </c>
      <c r="B640">
        <v>-3.7928138063561727E-3</v>
      </c>
      <c r="C640">
        <f t="shared" ca="1" si="8"/>
        <v>16917.082428833306</v>
      </c>
      <c r="D640">
        <f>ABS(_xlfn.PERCENTILE.INC(INDEX(B137:B640,ROW()-503):B640,0.05))*1000000</f>
        <v>16511.141691771856</v>
      </c>
      <c r="E640">
        <f t="shared" ca="1" si="6"/>
        <v>0</v>
      </c>
      <c r="F640">
        <f t="shared" si="7"/>
        <v>0</v>
      </c>
    </row>
    <row r="641" spans="1:6" x14ac:dyDescent="0.3">
      <c r="A641" s="1">
        <v>45212</v>
      </c>
      <c r="B641">
        <v>-3.4269061647002495E-3</v>
      </c>
      <c r="C641">
        <f t="shared" ca="1" si="8"/>
        <v>16883.804686767016</v>
      </c>
      <c r="D641">
        <f>ABS(_xlfn.PERCENTILE.INC(INDEX(B138:B641,ROW()-503):B641,0.05))*1000000</f>
        <v>16539.077170719615</v>
      </c>
      <c r="E641">
        <f t="shared" ca="1" si="6"/>
        <v>0</v>
      </c>
      <c r="F641">
        <f t="shared" si="7"/>
        <v>0</v>
      </c>
    </row>
    <row r="642" spans="1:6" x14ac:dyDescent="0.3">
      <c r="A642" s="1">
        <v>45215</v>
      </c>
      <c r="B642">
        <v>3.222586493767496E-3</v>
      </c>
      <c r="C642">
        <f t="shared" ca="1" si="8"/>
        <v>16494.331407807367</v>
      </c>
      <c r="D642">
        <f>ABS(_xlfn.PERCENTILE.INC(INDEX(B139:B642,ROW()-503):B642,0.05))*1000000</f>
        <v>16121.226713741027</v>
      </c>
      <c r="E642">
        <f t="shared" ca="1" si="6"/>
        <v>0</v>
      </c>
      <c r="F642">
        <f t="shared" si="7"/>
        <v>0</v>
      </c>
    </row>
    <row r="643" spans="1:6" x14ac:dyDescent="0.3">
      <c r="A643" s="1">
        <v>45216</v>
      </c>
      <c r="B643">
        <v>-4.5007806293554577E-3</v>
      </c>
      <c r="C643">
        <f t="shared" ca="1" si="8"/>
        <v>16542.694554833633</v>
      </c>
      <c r="D643">
        <f>ABS(_xlfn.PERCENTILE.INC(INDEX(B140:B643,ROW()-503):B643,0.05))*1000000</f>
        <v>16126.577464083026</v>
      </c>
      <c r="E643">
        <f t="shared" ca="1" si="6"/>
        <v>0</v>
      </c>
      <c r="F643">
        <f t="shared" si="7"/>
        <v>0</v>
      </c>
    </row>
    <row r="644" spans="1:6" x14ac:dyDescent="0.3">
      <c r="A644" s="1">
        <v>45217</v>
      </c>
      <c r="B644">
        <v>-1.0306495679739255E-2</v>
      </c>
      <c r="C644">
        <f t="shared" ca="1" si="8"/>
        <v>16241.739773610572</v>
      </c>
      <c r="D644">
        <f>ABS(_xlfn.PERCENTILE.INC(INDEX(B141:B644,ROW()-503):B644,0.05))*1000000</f>
        <v>16002.74121148735</v>
      </c>
      <c r="E644">
        <f t="shared" ca="1" si="6"/>
        <v>0</v>
      </c>
      <c r="F644">
        <f t="shared" si="7"/>
        <v>0</v>
      </c>
    </row>
    <row r="645" spans="1:6" x14ac:dyDescent="0.3">
      <c r="A645" s="1">
        <v>45218</v>
      </c>
      <c r="B645">
        <v>-3.7353479369100339E-3</v>
      </c>
      <c r="C645">
        <f t="shared" ca="1" si="8"/>
        <v>16165.527494302365</v>
      </c>
      <c r="D645">
        <f>ABS(_xlfn.PERCENTILE.INC(INDEX(B142:B645,ROW()-503):B645,0.05))*1000000</f>
        <v>15775.561026273386</v>
      </c>
      <c r="E645">
        <f t="shared" ca="1" si="6"/>
        <v>0</v>
      </c>
      <c r="F645">
        <f t="shared" si="7"/>
        <v>0</v>
      </c>
    </row>
    <row r="646" spans="1:6" x14ac:dyDescent="0.3">
      <c r="A646" s="1">
        <v>45219</v>
      </c>
      <c r="B646">
        <v>-7.4463854128368244E-3</v>
      </c>
      <c r="C646">
        <f t="shared" ca="1" si="8"/>
        <v>16113.504054862335</v>
      </c>
      <c r="D646">
        <f>ABS(_xlfn.PERCENTILE.INC(INDEX(B143:B646,ROW()-503):B646,0.05))*1000000</f>
        <v>15650.591639323506</v>
      </c>
      <c r="E646">
        <f t="shared" ca="1" si="6"/>
        <v>0</v>
      </c>
      <c r="F646">
        <f t="shared" si="7"/>
        <v>0</v>
      </c>
    </row>
    <row r="647" spans="1:6" x14ac:dyDescent="0.3">
      <c r="A647" s="1">
        <v>45222</v>
      </c>
      <c r="B647">
        <v>2.9524373167656845E-3</v>
      </c>
      <c r="C647">
        <f t="shared" ca="1" si="8"/>
        <v>16064.735343142909</v>
      </c>
      <c r="D647">
        <f>ABS(_xlfn.PERCENTILE.INC(INDEX(B144:B647,ROW()-503):B647,0.05))*1000000</f>
        <v>15680.375962658054</v>
      </c>
      <c r="E647">
        <f t="shared" ca="1" si="6"/>
        <v>0</v>
      </c>
      <c r="F647">
        <f t="shared" si="7"/>
        <v>0</v>
      </c>
    </row>
    <row r="648" spans="1:6" x14ac:dyDescent="0.3">
      <c r="A648" s="1">
        <v>45223</v>
      </c>
      <c r="B648">
        <v>4.7967645036954658E-3</v>
      </c>
      <c r="C648">
        <f t="shared" ca="1" si="8"/>
        <v>16038.295089786305</v>
      </c>
      <c r="D648">
        <f>ABS(_xlfn.PERCENTILE.INC(INDEX(B145:B648,ROW()-503):B648,0.05))*1000000</f>
        <v>15114.473819301675</v>
      </c>
      <c r="E648">
        <f t="shared" ca="1" si="6"/>
        <v>0</v>
      </c>
      <c r="F648">
        <f t="shared" si="7"/>
        <v>0</v>
      </c>
    </row>
    <row r="649" spans="1:6" x14ac:dyDescent="0.3">
      <c r="A649" s="1">
        <v>45224</v>
      </c>
      <c r="B649">
        <v>-1.7223548477655521E-2</v>
      </c>
      <c r="C649">
        <f t="shared" ca="1" si="8"/>
        <v>15881.899188174675</v>
      </c>
      <c r="D649">
        <f>ABS(_xlfn.PERCENTILE.INC(INDEX(B146:B649,ROW()-503):B649,0.05))*1000000</f>
        <v>15690.952080837536</v>
      </c>
      <c r="E649">
        <f t="shared" ca="1" si="6"/>
        <v>1</v>
      </c>
      <c r="F649">
        <f t="shared" si="7"/>
        <v>1</v>
      </c>
    </row>
    <row r="650" spans="1:6" x14ac:dyDescent="0.3">
      <c r="A650" s="1">
        <v>45225</v>
      </c>
      <c r="B650">
        <v>-8.5425014732480615E-3</v>
      </c>
      <c r="C650">
        <f t="shared" ca="1" si="8"/>
        <v>15876.967267430844</v>
      </c>
      <c r="D650">
        <f>ABS(_xlfn.PERCENTILE.INC(INDEX(B147:B650,ROW()-503):B650,0.05))*1000000</f>
        <v>15696.240139927275</v>
      </c>
      <c r="E650">
        <f t="shared" ca="1" si="6"/>
        <v>0</v>
      </c>
      <c r="F650">
        <f t="shared" si="7"/>
        <v>0</v>
      </c>
    </row>
    <row r="651" spans="1:6" x14ac:dyDescent="0.3">
      <c r="A651" s="1">
        <v>45226</v>
      </c>
      <c r="B651">
        <v>1.0039109166203999E-2</v>
      </c>
      <c r="C651">
        <f t="shared" ca="1" si="8"/>
        <v>15851.87049223766</v>
      </c>
      <c r="D651">
        <f>ABS(_xlfn.PERCENTILE.INC(INDEX(B148:B651,ROW()-503):B651,0.05))*1000000</f>
        <v>15701.528199017017</v>
      </c>
      <c r="E651">
        <f t="shared" ca="1" si="6"/>
        <v>0</v>
      </c>
      <c r="F651">
        <f t="shared" si="7"/>
        <v>0</v>
      </c>
    </row>
    <row r="652" spans="1:6" x14ac:dyDescent="0.3">
      <c r="A652" s="1">
        <v>45229</v>
      </c>
      <c r="B652">
        <v>1.1000562926861388E-2</v>
      </c>
      <c r="C652">
        <f t="shared" ca="1" si="8"/>
        <v>15754.295957601142</v>
      </c>
      <c r="D652">
        <f>ABS(_xlfn.PERCENTILE.INC(INDEX(B149:B652,ROW()-503):B652,0.05))*1000000</f>
        <v>15706.816258106757</v>
      </c>
      <c r="E652">
        <f t="shared" ca="1" si="6"/>
        <v>0</v>
      </c>
      <c r="F652">
        <f t="shared" si="7"/>
        <v>0</v>
      </c>
    </row>
    <row r="653" spans="1:6" x14ac:dyDescent="0.3">
      <c r="A653" s="1">
        <v>45230</v>
      </c>
      <c r="B653">
        <v>1.5800282873173728E-3</v>
      </c>
      <c r="C653">
        <f t="shared" ca="1" si="8"/>
        <v>15757.910241604233</v>
      </c>
      <c r="D653">
        <f>ABS(_xlfn.PERCENTILE.INC(INDEX(B150:B653,ROW()-503):B653,0.05))*1000000</f>
        <v>15712.104317196499</v>
      </c>
      <c r="E653">
        <f t="shared" ca="1" si="6"/>
        <v>0</v>
      </c>
      <c r="F653">
        <f t="shared" si="7"/>
        <v>0</v>
      </c>
    </row>
    <row r="654" spans="1:6" x14ac:dyDescent="0.3">
      <c r="A654" s="1">
        <v>45231</v>
      </c>
      <c r="B654">
        <v>1.5459376456130606E-2</v>
      </c>
      <c r="C654">
        <f t="shared" ca="1" si="8"/>
        <v>15675.334601743196</v>
      </c>
      <c r="D654">
        <f>ABS(_xlfn.PERCENTILE.INC(INDEX(B151:B654,ROW()-503):B654,0.05))*1000000</f>
        <v>15293.17975930895</v>
      </c>
      <c r="E654">
        <f t="shared" ca="1" si="6"/>
        <v>0</v>
      </c>
      <c r="F654">
        <f t="shared" si="7"/>
        <v>0</v>
      </c>
    </row>
    <row r="655" spans="1:6" x14ac:dyDescent="0.3">
      <c r="A655" s="1">
        <v>45232</v>
      </c>
      <c r="B655">
        <v>1.1473263724480792E-2</v>
      </c>
      <c r="C655">
        <f t="shared" ca="1" si="8"/>
        <v>15670.180811336462</v>
      </c>
      <c r="D655">
        <f>ABS(_xlfn.PERCENTILE.INC(INDEX(B152:B655,ROW()-503):B655,0.05))*1000000</f>
        <v>15322.964082643497</v>
      </c>
      <c r="E655">
        <f t="shared" ca="1" si="6"/>
        <v>0</v>
      </c>
      <c r="F655">
        <f t="shared" si="7"/>
        <v>0</v>
      </c>
    </row>
    <row r="656" spans="1:6" x14ac:dyDescent="0.3">
      <c r="A656" s="1">
        <v>45233</v>
      </c>
      <c r="B656">
        <v>3.4805212519133204E-3</v>
      </c>
      <c r="C656">
        <f t="shared" ca="1" si="8"/>
        <v>15607.629231944426</v>
      </c>
      <c r="D656">
        <f>ABS(_xlfn.PERCENTILE.INC(INDEX(B153:B656,ROW()-503):B656,0.05))*1000000</f>
        <v>14194.881936221656</v>
      </c>
      <c r="E656">
        <f t="shared" ca="1" si="6"/>
        <v>0</v>
      </c>
      <c r="F656">
        <f t="shared" si="7"/>
        <v>0</v>
      </c>
    </row>
    <row r="657" spans="1:6" x14ac:dyDescent="0.3">
      <c r="A657" s="1">
        <v>45236</v>
      </c>
      <c r="B657">
        <v>2.4500966328053382E-3</v>
      </c>
      <c r="C657">
        <f t="shared" ca="1" si="8"/>
        <v>15264.79372135387</v>
      </c>
      <c r="D657">
        <f>ABS(_xlfn.PERCENTILE.INC(INDEX(B154:B657,ROW()-503):B657,0.05))*1000000</f>
        <v>14110.869104976426</v>
      </c>
      <c r="E657">
        <f t="shared" ca="1" si="6"/>
        <v>0</v>
      </c>
      <c r="F657">
        <f t="shared" si="7"/>
        <v>0</v>
      </c>
    </row>
    <row r="658" spans="1:6" x14ac:dyDescent="0.3">
      <c r="A658" s="1">
        <v>45237</v>
      </c>
      <c r="B658">
        <v>7.9134635551875825E-3</v>
      </c>
      <c r="C658">
        <f t="shared" ca="1" si="8"/>
        <v>15188.152465713281</v>
      </c>
      <c r="D658">
        <f>ABS(_xlfn.PERCENTILE.INC(INDEX(B155:B658,ROW()-503):B658,0.05))*1000000</f>
        <v>14024.509148681562</v>
      </c>
      <c r="E658">
        <f t="shared" ca="1" si="6"/>
        <v>0</v>
      </c>
      <c r="F658">
        <f t="shared" si="7"/>
        <v>0</v>
      </c>
    </row>
    <row r="659" spans="1:6" x14ac:dyDescent="0.3">
      <c r="A659" s="1">
        <v>45238</v>
      </c>
      <c r="B659">
        <v>2.2526016406415389E-3</v>
      </c>
      <c r="C659">
        <f t="shared" ca="1" si="8"/>
        <v>15093.764543819922</v>
      </c>
      <c r="D659">
        <f>ABS(_xlfn.PERCENTILE.INC(INDEX(B156:B659,ROW()-503):B659,0.05))*1000000</f>
        <v>14029.486771453619</v>
      </c>
      <c r="E659">
        <f t="shared" ca="1" si="6"/>
        <v>0</v>
      </c>
      <c r="F659">
        <f t="shared" si="7"/>
        <v>0</v>
      </c>
    </row>
    <row r="660" spans="1:6" x14ac:dyDescent="0.3">
      <c r="A660" s="1">
        <v>45239</v>
      </c>
      <c r="B660">
        <v>-6.6819462843400821E-3</v>
      </c>
      <c r="C660">
        <f t="shared" ca="1" si="8"/>
        <v>15081.345742498457</v>
      </c>
      <c r="D660">
        <f>ABS(_xlfn.PERCENTILE.INC(INDEX(B157:B660,ROW()-503):B660,0.05))*1000000</f>
        <v>14034.464394225677</v>
      </c>
      <c r="E660">
        <f t="shared" ca="1" si="6"/>
        <v>0</v>
      </c>
      <c r="F660">
        <f t="shared" si="7"/>
        <v>0</v>
      </c>
    </row>
    <row r="661" spans="1:6" x14ac:dyDescent="0.3">
      <c r="A661" s="1">
        <v>45240</v>
      </c>
      <c r="B661">
        <v>1.2601321490977174E-2</v>
      </c>
      <c r="C661">
        <f t="shared" ca="1" si="8"/>
        <v>15007.101987649521</v>
      </c>
      <c r="D661">
        <f>ABS(_xlfn.PERCENTILE.INC(INDEX(B158:B661,ROW()-503):B661,0.05))*1000000</f>
        <v>14039.442016997735</v>
      </c>
      <c r="E661">
        <f t="shared" ca="1" si="6"/>
        <v>0</v>
      </c>
      <c r="F661">
        <f t="shared" si="7"/>
        <v>0</v>
      </c>
    </row>
    <row r="662" spans="1:6" x14ac:dyDescent="0.3">
      <c r="A662" s="1">
        <v>45243</v>
      </c>
      <c r="B662">
        <v>-2.9676029288053562E-3</v>
      </c>
      <c r="C662">
        <f t="shared" ca="1" si="8"/>
        <v>14956.34626418627</v>
      </c>
      <c r="D662">
        <f>ABS(_xlfn.PERCENTILE.INC(INDEX(B159:B662,ROW()-503):B662,0.05))*1000000</f>
        <v>13833.964028352648</v>
      </c>
      <c r="E662">
        <f t="shared" ca="1" si="6"/>
        <v>0</v>
      </c>
      <c r="F662">
        <f t="shared" si="7"/>
        <v>0</v>
      </c>
    </row>
    <row r="663" spans="1:6" x14ac:dyDescent="0.3">
      <c r="A663" s="1">
        <v>45244</v>
      </c>
      <c r="B663">
        <v>1.5397373298944366E-2</v>
      </c>
      <c r="C663">
        <f t="shared" ca="1" si="8"/>
        <v>14942.813256979167</v>
      </c>
      <c r="D663">
        <f>ABS(_xlfn.PERCENTILE.INC(INDEX(B160:B663,ROW()-503):B663,0.05))*1000000</f>
        <v>13861.122282319904</v>
      </c>
      <c r="E663">
        <f t="shared" ca="1" si="6"/>
        <v>0</v>
      </c>
      <c r="F663">
        <f t="shared" si="7"/>
        <v>0</v>
      </c>
    </row>
    <row r="664" spans="1:6" x14ac:dyDescent="0.3">
      <c r="A664" s="1">
        <v>45245</v>
      </c>
      <c r="B664">
        <v>-4.4951155939776267E-3</v>
      </c>
      <c r="C664">
        <f t="shared" ca="1" si="8"/>
        <v>14923.112193108122</v>
      </c>
      <c r="D664">
        <f>ABS(_xlfn.PERCENTILE.INC(INDEX(B161:B664,ROW()-503):B664,0.05))*1000000</f>
        <v>13888.280536287157</v>
      </c>
      <c r="E664">
        <f t="shared" ca="1" si="6"/>
        <v>0</v>
      </c>
      <c r="F664">
        <f t="shared" si="7"/>
        <v>0</v>
      </c>
    </row>
    <row r="665" spans="1:6" x14ac:dyDescent="0.3">
      <c r="A665" s="1">
        <v>45246</v>
      </c>
      <c r="B665">
        <v>4.8141103128930586E-3</v>
      </c>
      <c r="C665">
        <f t="shared" ca="1" si="8"/>
        <v>14912.221935765747</v>
      </c>
      <c r="D665">
        <f>ABS(_xlfn.PERCENTILE.INC(INDEX(B162:B665,ROW()-503):B665,0.05))*1000000</f>
        <v>13915.438790254413</v>
      </c>
      <c r="E665">
        <f t="shared" ca="1" si="6"/>
        <v>0</v>
      </c>
      <c r="F665">
        <f t="shared" si="7"/>
        <v>0</v>
      </c>
    </row>
    <row r="666" spans="1:6" x14ac:dyDescent="0.3">
      <c r="A666" s="1">
        <v>45247</v>
      </c>
      <c r="B666">
        <v>4.3371407856973585E-3</v>
      </c>
      <c r="C666">
        <f t="shared" ca="1" si="8"/>
        <v>14900.9144754506</v>
      </c>
      <c r="D666">
        <f>ABS(_xlfn.PERCENTILE.INC(INDEX(B163:B666,ROW()-503):B666,0.05))*1000000</f>
        <v>13942.597044221668</v>
      </c>
      <c r="E666">
        <f t="shared" ca="1" si="6"/>
        <v>0</v>
      </c>
      <c r="F666">
        <f t="shared" si="7"/>
        <v>0</v>
      </c>
    </row>
    <row r="667" spans="1:6" x14ac:dyDescent="0.3">
      <c r="A667" s="1">
        <v>45250</v>
      </c>
      <c r="B667">
        <v>5.659909762202037E-3</v>
      </c>
      <c r="C667">
        <f t="shared" ca="1" si="8"/>
        <v>14900.691529853013</v>
      </c>
      <c r="D667">
        <f>ABS(_xlfn.PERCENTILE.INC(INDEX(B164:B667,ROW()-503):B667,0.05))*1000000</f>
        <v>13969.755298188924</v>
      </c>
      <c r="E667">
        <f t="shared" ca="1" si="6"/>
        <v>0</v>
      </c>
      <c r="F667">
        <f t="shared" si="7"/>
        <v>0</v>
      </c>
    </row>
    <row r="668" spans="1:6" x14ac:dyDescent="0.3">
      <c r="A668" s="1">
        <v>45251</v>
      </c>
      <c r="B668">
        <v>-2.929237344512621E-3</v>
      </c>
      <c r="C668">
        <f t="shared" ca="1" si="8"/>
        <v>14897.793596357125</v>
      </c>
      <c r="D668">
        <f>ABS(_xlfn.PERCENTILE.INC(INDEX(B165:B668,ROW()-503):B668,0.05))*1000000</f>
        <v>13974.732920960982</v>
      </c>
      <c r="E668">
        <f t="shared" ca="1" si="6"/>
        <v>0</v>
      </c>
      <c r="F668">
        <f t="shared" si="7"/>
        <v>0</v>
      </c>
    </row>
    <row r="669" spans="1:6" x14ac:dyDescent="0.3">
      <c r="A669" s="1">
        <v>45252</v>
      </c>
      <c r="B669">
        <v>5.4199030300567776E-3</v>
      </c>
      <c r="C669">
        <f t="shared" ca="1" si="8"/>
        <v>14831.805482757794</v>
      </c>
      <c r="D669">
        <f>ABS(_xlfn.PERCENTILE.INC(INDEX(B166:B669,ROW()-503):B669,0.05))*1000000</f>
        <v>13979.710543733039</v>
      </c>
      <c r="E669">
        <f t="shared" ca="1" si="6"/>
        <v>0</v>
      </c>
      <c r="F669">
        <f t="shared" si="7"/>
        <v>0</v>
      </c>
    </row>
    <row r="670" spans="1:6" x14ac:dyDescent="0.3">
      <c r="A670" s="1">
        <v>45254</v>
      </c>
      <c r="B670">
        <v>-3.2291037247902336E-3</v>
      </c>
      <c r="C670">
        <f t="shared" ca="1" si="8"/>
        <v>14847.035548202111</v>
      </c>
      <c r="D670">
        <f>ABS(_xlfn.PERCENTILE.INC(INDEX(B167:B670,ROW()-503):B670,0.05))*1000000</f>
        <v>13984.688166505097</v>
      </c>
      <c r="E670">
        <f t="shared" ca="1" si="6"/>
        <v>0</v>
      </c>
      <c r="F670">
        <f t="shared" si="7"/>
        <v>0</v>
      </c>
    </row>
    <row r="671" spans="1:6" x14ac:dyDescent="0.3">
      <c r="A671" s="1">
        <v>45257</v>
      </c>
      <c r="B671">
        <v>1.2840113066483669E-3</v>
      </c>
      <c r="C671">
        <f t="shared" ca="1" si="8"/>
        <v>14841.630429515128</v>
      </c>
      <c r="D671">
        <f>ABS(_xlfn.PERCENTILE.INC(INDEX(B168:B671,ROW()-503):B671,0.05))*1000000</f>
        <v>13535.223234712841</v>
      </c>
      <c r="E671">
        <f t="shared" ca="1" si="6"/>
        <v>0</v>
      </c>
      <c r="F671">
        <f t="shared" si="7"/>
        <v>0</v>
      </c>
    </row>
    <row r="672" spans="1:6" x14ac:dyDescent="0.3">
      <c r="A672" s="1">
        <v>45258</v>
      </c>
      <c r="B672">
        <v>2.9739695489319584E-3</v>
      </c>
      <c r="C672">
        <f t="shared" ca="1" si="8"/>
        <v>14705.032422868266</v>
      </c>
      <c r="D672">
        <f>ABS(_xlfn.PERCENTILE.INC(INDEX(B169:B672,ROW()-503):B672,0.05))*1000000</f>
        <v>13562.381488680097</v>
      </c>
      <c r="E672">
        <f t="shared" ca="1" si="6"/>
        <v>0</v>
      </c>
      <c r="F672">
        <f t="shared" si="7"/>
        <v>0</v>
      </c>
    </row>
    <row r="673" spans="1:6" x14ac:dyDescent="0.3">
      <c r="A673" s="1">
        <v>45259</v>
      </c>
      <c r="B673">
        <v>-1.4100325731417739E-3</v>
      </c>
      <c r="C673">
        <f t="shared" ca="1" si="8"/>
        <v>14634.42971502786</v>
      </c>
      <c r="D673">
        <f>ABS(_xlfn.PERCENTILE.INC(INDEX(B170:B673,ROW()-503):B673,0.05))*1000000</f>
        <v>13589.539742647352</v>
      </c>
      <c r="E673">
        <f t="shared" ca="1" si="6"/>
        <v>0</v>
      </c>
      <c r="F673">
        <f t="shared" si="7"/>
        <v>0</v>
      </c>
    </row>
    <row r="674" spans="1:6" x14ac:dyDescent="0.3">
      <c r="A674" s="1">
        <v>45260</v>
      </c>
      <c r="B674">
        <v>-8.4935356731278774E-4</v>
      </c>
      <c r="C674">
        <f t="shared" ca="1" si="8"/>
        <v>14729.632786021755</v>
      </c>
      <c r="D674">
        <f>ABS(_xlfn.PERCENTILE.INC(INDEX(B171:B674,ROW()-503):B674,0.05))*1000000</f>
        <v>13616.697996614606</v>
      </c>
      <c r="E674">
        <f t="shared" ca="1" si="6"/>
        <v>0</v>
      </c>
      <c r="F674">
        <f t="shared" si="7"/>
        <v>0</v>
      </c>
    </row>
    <row r="675" spans="1:6" x14ac:dyDescent="0.3">
      <c r="A675" s="1">
        <v>45261</v>
      </c>
      <c r="B675">
        <v>6.8152353297331672E-3</v>
      </c>
      <c r="C675">
        <f t="shared" ca="1" si="8"/>
        <v>14650.155740917909</v>
      </c>
      <c r="D675">
        <f>ABS(_xlfn.PERCENTILE.INC(INDEX(B172:B675,ROW()-503):B675,0.05))*1000000</f>
        <v>13643.856250581863</v>
      </c>
      <c r="E675">
        <f t="shared" ca="1" si="6"/>
        <v>0</v>
      </c>
      <c r="F675">
        <f t="shared" si="7"/>
        <v>0</v>
      </c>
    </row>
    <row r="676" spans="1:6" x14ac:dyDescent="0.3">
      <c r="A676" s="1">
        <v>45264</v>
      </c>
      <c r="B676">
        <v>-6.6542942749205254E-3</v>
      </c>
      <c r="C676">
        <f t="shared" ca="1" si="8"/>
        <v>14672.493489440929</v>
      </c>
      <c r="D676">
        <f>ABS(_xlfn.PERCENTILE.INC(INDEX(B173:B676,ROW()-503):B676,0.05))*1000000</f>
        <v>13671.014504549117</v>
      </c>
      <c r="E676">
        <f t="shared" ca="1" si="6"/>
        <v>0</v>
      </c>
      <c r="F676">
        <f t="shared" si="7"/>
        <v>0</v>
      </c>
    </row>
    <row r="677" spans="1:6" x14ac:dyDescent="0.3">
      <c r="A677" s="1">
        <v>45265</v>
      </c>
      <c r="B677">
        <v>7.4745177252891716E-3</v>
      </c>
      <c r="C677">
        <f t="shared" ca="1" si="8"/>
        <v>14620.684289326999</v>
      </c>
      <c r="D677">
        <f>ABS(_xlfn.PERCENTILE.INC(INDEX(B174:B677,ROW()-503):B677,0.05))*1000000</f>
        <v>13698.172758516374</v>
      </c>
      <c r="E677">
        <f t="shared" ca="1" si="6"/>
        <v>0</v>
      </c>
      <c r="F677">
        <f t="shared" si="7"/>
        <v>0</v>
      </c>
    </row>
    <row r="678" spans="1:6" x14ac:dyDescent="0.3">
      <c r="A678" s="1">
        <v>45266</v>
      </c>
      <c r="B678">
        <v>-3.2701134053653678E-3</v>
      </c>
      <c r="C678">
        <f t="shared" ca="1" si="8"/>
        <v>14605.536522039134</v>
      </c>
      <c r="D678">
        <f>ABS(_xlfn.PERCENTILE.INC(INDEX(B175:B678,ROW()-503):B678,0.05))*1000000</f>
        <v>13725.33101248363</v>
      </c>
      <c r="E678">
        <f t="shared" ca="1" si="6"/>
        <v>0</v>
      </c>
      <c r="F678">
        <f t="shared" si="7"/>
        <v>0</v>
      </c>
    </row>
    <row r="679" spans="1:6" x14ac:dyDescent="0.3">
      <c r="A679" s="1">
        <v>45267</v>
      </c>
      <c r="B679">
        <v>6.3507209599461857E-3</v>
      </c>
      <c r="C679">
        <f t="shared" ca="1" si="8"/>
        <v>14606.00248254598</v>
      </c>
      <c r="D679">
        <f>ABS(_xlfn.PERCENTILE.INC(INDEX(B176:B679,ROW()-503):B679,0.05))*1000000</f>
        <v>13752.489266450882</v>
      </c>
      <c r="E679">
        <f t="shared" ca="1" si="6"/>
        <v>0</v>
      </c>
      <c r="F679">
        <f t="shared" si="7"/>
        <v>0</v>
      </c>
    </row>
    <row r="680" spans="1:6" x14ac:dyDescent="0.3">
      <c r="A680" s="1">
        <v>45268</v>
      </c>
      <c r="B680">
        <v>2.8785393674912677E-3</v>
      </c>
      <c r="C680">
        <f t="shared" ca="1" si="8"/>
        <v>14599.290976904918</v>
      </c>
      <c r="D680">
        <f>ABS(_xlfn.PERCENTILE.INC(INDEX(B177:B680,ROW()-503):B680,0.05))*1000000</f>
        <v>13420.936350177504</v>
      </c>
      <c r="E680">
        <f t="shared" ca="1" si="6"/>
        <v>0</v>
      </c>
      <c r="F680">
        <f t="shared" si="7"/>
        <v>0</v>
      </c>
    </row>
    <row r="681" spans="1:6" x14ac:dyDescent="0.3">
      <c r="A681" s="1">
        <v>45271</v>
      </c>
      <c r="B681">
        <v>-5.5287347767868297E-3</v>
      </c>
      <c r="C681">
        <f t="shared" ca="1" si="8"/>
        <v>14515.296183835108</v>
      </c>
      <c r="D681">
        <f>ABS(_xlfn.PERCENTILE.INC(INDEX(B178:B681,ROW()-503):B681,0.05))*1000000</f>
        <v>13399.972277328832</v>
      </c>
      <c r="E681">
        <f t="shared" ca="1" si="6"/>
        <v>0</v>
      </c>
      <c r="F681">
        <f t="shared" si="7"/>
        <v>0</v>
      </c>
    </row>
    <row r="682" spans="1:6" x14ac:dyDescent="0.3">
      <c r="A682" s="1">
        <v>45272</v>
      </c>
      <c r="B682">
        <v>7.1907477962064453E-3</v>
      </c>
      <c r="C682">
        <f t="shared" ca="1" si="8"/>
        <v>14516.307330653397</v>
      </c>
      <c r="D682">
        <f>ABS(_xlfn.PERCENTILE.INC(INDEX(B179:B682,ROW()-503):B682,0.05))*1000000</f>
        <v>13401.716282502133</v>
      </c>
      <c r="E682">
        <f t="shared" ca="1" si="6"/>
        <v>0</v>
      </c>
      <c r="F682">
        <f t="shared" si="7"/>
        <v>0</v>
      </c>
    </row>
    <row r="683" spans="1:6" x14ac:dyDescent="0.3">
      <c r="A683" s="1">
        <v>45273</v>
      </c>
      <c r="B683">
        <v>1.1425858284366156E-2</v>
      </c>
      <c r="C683">
        <f t="shared" ca="1" si="8"/>
        <v>14378.657180507749</v>
      </c>
      <c r="D683">
        <f>ABS(_xlfn.PERCENTILE.INC(INDEX(B180:B683,ROW()-503):B683,0.05))*1000000</f>
        <v>13369.993889987301</v>
      </c>
      <c r="E683">
        <f t="shared" ca="1" si="6"/>
        <v>0</v>
      </c>
      <c r="F683">
        <f t="shared" si="7"/>
        <v>0</v>
      </c>
    </row>
    <row r="684" spans="1:6" x14ac:dyDescent="0.3">
      <c r="A684" s="1">
        <v>45274</v>
      </c>
      <c r="B684">
        <v>4.2542267506296173E-3</v>
      </c>
      <c r="C684">
        <f t="shared" ca="1" si="8"/>
        <v>14376.351359151306</v>
      </c>
      <c r="D684">
        <f>ABS(_xlfn.PERCENTILE.INC(INDEX(B181:B684,ROW()-503):B684,0.05))*1000000</f>
        <v>13371.384468716135</v>
      </c>
      <c r="E684">
        <f t="shared" ca="1" si="6"/>
        <v>0</v>
      </c>
      <c r="F684">
        <f t="shared" si="7"/>
        <v>0</v>
      </c>
    </row>
    <row r="685" spans="1:6" x14ac:dyDescent="0.3">
      <c r="A685" s="1">
        <v>45275</v>
      </c>
      <c r="B685">
        <v>1.1039239444148774E-3</v>
      </c>
      <c r="C685">
        <f t="shared" ca="1" si="8"/>
        <v>14377.079998136542</v>
      </c>
      <c r="D685">
        <f>ABS(_xlfn.PERCENTILE.INC(INDEX(B182:B685,ROW()-503):B685,0.05))*1000000</f>
        <v>13372.775047444969</v>
      </c>
      <c r="E685">
        <f t="shared" ca="1" si="6"/>
        <v>0</v>
      </c>
      <c r="F685">
        <f t="shared" si="7"/>
        <v>0</v>
      </c>
    </row>
    <row r="686" spans="1:6" x14ac:dyDescent="0.3">
      <c r="A686" s="1">
        <v>45278</v>
      </c>
      <c r="B686">
        <v>4.2646607033829196E-3</v>
      </c>
      <c r="C686">
        <f t="shared" ca="1" si="8"/>
        <v>14390.35510249543</v>
      </c>
      <c r="D686">
        <f>ABS(_xlfn.PERCENTILE.INC(INDEX(B183:B686,ROW()-503):B686,0.05))*1000000</f>
        <v>13374.165626173803</v>
      </c>
      <c r="E686">
        <f t="shared" ca="1" si="6"/>
        <v>0</v>
      </c>
      <c r="F686">
        <f t="shared" si="7"/>
        <v>0</v>
      </c>
    </row>
    <row r="687" spans="1:6" x14ac:dyDescent="0.3">
      <c r="A687" s="1">
        <v>45279</v>
      </c>
      <c r="B687">
        <v>4.5550320555528285E-3</v>
      </c>
      <c r="C687">
        <f t="shared" ca="1" si="8"/>
        <v>14373.291282732496</v>
      </c>
      <c r="D687">
        <f>ABS(_xlfn.PERCENTILE.INC(INDEX(B184:B687,ROW()-503):B687,0.05))*1000000</f>
        <v>13375.556204902638</v>
      </c>
      <c r="E687">
        <f t="shared" ca="1" si="6"/>
        <v>0</v>
      </c>
      <c r="F687">
        <f t="shared" si="7"/>
        <v>0</v>
      </c>
    </row>
    <row r="688" spans="1:6" x14ac:dyDescent="0.3">
      <c r="A688" s="1">
        <v>45280</v>
      </c>
      <c r="B688">
        <v>-5.6408094083195953E-3</v>
      </c>
      <c r="C688">
        <f t="shared" ca="1" si="8"/>
        <v>14321.797217202196</v>
      </c>
      <c r="D688">
        <f>ABS(_xlfn.PERCENTILE.INC(INDEX(B185:B688,ROW()-503):B688,0.05))*1000000</f>
        <v>13349.135209054793</v>
      </c>
      <c r="E688">
        <f t="shared" ca="1" si="6"/>
        <v>0</v>
      </c>
      <c r="F688">
        <f t="shared" si="7"/>
        <v>0</v>
      </c>
    </row>
    <row r="689" spans="1:6" x14ac:dyDescent="0.3">
      <c r="A689" s="1">
        <v>45281</v>
      </c>
      <c r="B689">
        <v>3.5464800509005029E-3</v>
      </c>
      <c r="C689">
        <f t="shared" ca="1" si="8"/>
        <v>14036.857852859095</v>
      </c>
      <c r="D689">
        <f>ABS(_xlfn.PERCENTILE.INC(INDEX(B186:B689,ROW()-503):B689,0.05))*1000000</f>
        <v>13350.525787783627</v>
      </c>
      <c r="E689">
        <f t="shared" ca="1" si="6"/>
        <v>0</v>
      </c>
      <c r="F689">
        <f t="shared" si="7"/>
        <v>0</v>
      </c>
    </row>
    <row r="690" spans="1:6" x14ac:dyDescent="0.3">
      <c r="A690" s="1">
        <v>45282</v>
      </c>
      <c r="B690">
        <v>-1.7320114411344349E-3</v>
      </c>
      <c r="C690">
        <f t="shared" ca="1" si="8"/>
        <v>14033.12293687248</v>
      </c>
      <c r="D690">
        <f>ABS(_xlfn.PERCENTILE.INC(INDEX(B187:B690,ROW()-503):B690,0.05))*1000000</f>
        <v>13351.916366512462</v>
      </c>
      <c r="E690">
        <f t="shared" ca="1" si="6"/>
        <v>0</v>
      </c>
      <c r="F690">
        <f t="shared" si="7"/>
        <v>0</v>
      </c>
    </row>
    <row r="691" spans="1:6" x14ac:dyDescent="0.3">
      <c r="A691" s="1">
        <v>45286</v>
      </c>
      <c r="B691">
        <v>9.8037027098844603E-4</v>
      </c>
      <c r="C691">
        <f t="shared" ca="1" si="8"/>
        <v>14016.184487176035</v>
      </c>
      <c r="D691">
        <f>ABS(_xlfn.PERCENTILE.INC(INDEX(B188:B691,ROW()-503):B691,0.05))*1000000</f>
        <v>13353.306945241295</v>
      </c>
      <c r="E691">
        <f t="shared" ca="1" si="6"/>
        <v>0</v>
      </c>
      <c r="F691">
        <f t="shared" si="7"/>
        <v>0</v>
      </c>
    </row>
    <row r="692" spans="1:6" x14ac:dyDescent="0.3">
      <c r="A692" s="1">
        <v>45287</v>
      </c>
      <c r="B692">
        <v>3.7365810999945288E-3</v>
      </c>
      <c r="C692">
        <f t="shared" ca="1" si="8"/>
        <v>13973.600431120634</v>
      </c>
      <c r="D692">
        <f>ABS(_xlfn.PERCENTILE.INC(INDEX(B189:B692,ROW()-503):B692,0.05))*1000000</f>
        <v>13288.016042878398</v>
      </c>
      <c r="E692">
        <f t="shared" ca="1" si="6"/>
        <v>0</v>
      </c>
      <c r="F692">
        <f t="shared" si="7"/>
        <v>0</v>
      </c>
    </row>
    <row r="693" spans="1:6" x14ac:dyDescent="0.3">
      <c r="A693" s="1">
        <v>45288</v>
      </c>
      <c r="B693">
        <v>-6.4516410130528745E-4</v>
      </c>
      <c r="C693">
        <f t="shared" ca="1" si="8"/>
        <v>13916.160527378675</v>
      </c>
      <c r="D693">
        <f>ABS(_xlfn.PERCENTILE.INC(INDEX(B190:B693,ROW()-503):B693,0.05))*1000000</f>
        <v>13291.997948708236</v>
      </c>
      <c r="E693">
        <f t="shared" ca="1" si="6"/>
        <v>0</v>
      </c>
      <c r="F693">
        <f t="shared" si="7"/>
        <v>0</v>
      </c>
    </row>
    <row r="694" spans="1:6" x14ac:dyDescent="0.3">
      <c r="A694" s="1">
        <v>45289</v>
      </c>
      <c r="B694">
        <v>-4.7458294448087888E-3</v>
      </c>
      <c r="C694">
        <f t="shared" ca="1" si="8"/>
        <v>13873.051140603882</v>
      </c>
      <c r="D694">
        <f>ABS(_xlfn.PERCENTILE.INC(INDEX(B191:B694,ROW()-503):B694,0.05))*1000000</f>
        <v>13046.765662079191</v>
      </c>
      <c r="E694">
        <f t="shared" ca="1" si="6"/>
        <v>0</v>
      </c>
      <c r="F694">
        <f t="shared" si="7"/>
        <v>0</v>
      </c>
    </row>
    <row r="695" spans="1:6" x14ac:dyDescent="0.3">
      <c r="A695" s="1">
        <v>45293</v>
      </c>
      <c r="B695">
        <v>-1.0800308206573902E-2</v>
      </c>
      <c r="C695">
        <f t="shared" ca="1" si="8"/>
        <v>13743.260513224721</v>
      </c>
      <c r="D695">
        <f>ABS(_xlfn.PERCENTILE.INC(INDEX(B192:B695,ROW()-503):B695,0.05))*1000000</f>
        <v>13063.791881436886</v>
      </c>
      <c r="E695">
        <f t="shared" ca="1" si="6"/>
        <v>0</v>
      </c>
      <c r="F695">
        <f t="shared" si="7"/>
        <v>0</v>
      </c>
    </row>
    <row r="696" spans="1:6" x14ac:dyDescent="0.3">
      <c r="A696" s="1">
        <v>45294</v>
      </c>
      <c r="B696">
        <v>-3.2103429625186856E-3</v>
      </c>
      <c r="C696">
        <f t="shared" ca="1" si="8"/>
        <v>13641.433496714535</v>
      </c>
      <c r="D696">
        <f>ABS(_xlfn.PERCENTILE.INC(INDEX(B193:B696,ROW()-503):B696,0.05))*1000000</f>
        <v>13080.818100794579</v>
      </c>
      <c r="E696">
        <f t="shared" ca="1" si="6"/>
        <v>0</v>
      </c>
      <c r="F696">
        <f t="shared" si="7"/>
        <v>0</v>
      </c>
    </row>
    <row r="697" spans="1:6" x14ac:dyDescent="0.3">
      <c r="A697" s="1">
        <v>45295</v>
      </c>
      <c r="B697">
        <v>-7.6633887951386686E-3</v>
      </c>
      <c r="C697">
        <f t="shared" ca="1" si="8"/>
        <v>13640.354786226268</v>
      </c>
      <c r="D697">
        <f>ABS(_xlfn.PERCENTILE.INC(INDEX(B194:B697,ROW()-503):B697,0.05))*1000000</f>
        <v>12710.913600580703</v>
      </c>
      <c r="E697">
        <f t="shared" ca="1" si="6"/>
        <v>0</v>
      </c>
      <c r="F697">
        <f t="shared" si="7"/>
        <v>0</v>
      </c>
    </row>
    <row r="698" spans="1:6" x14ac:dyDescent="0.3">
      <c r="A698" s="1">
        <v>45296</v>
      </c>
      <c r="B698">
        <v>3.3589179707005606E-4</v>
      </c>
      <c r="C698">
        <f t="shared" ca="1" si="8"/>
        <v>13527.647081146844</v>
      </c>
      <c r="D698">
        <f>ABS(_xlfn.PERCENTILE.INC(INDEX(B195:B698,ROW()-503):B698,0.05))*1000000</f>
        <v>12732.580453180166</v>
      </c>
      <c r="E698">
        <f t="shared" ref="E698:E761" ca="1" si="9">IF(B698&lt;-(C698/1000000),1,0)</f>
        <v>0</v>
      </c>
      <c r="F698">
        <f t="shared" ref="F698:F761" si="10">IF(B698&lt;-(D698/1000000),1,0)</f>
        <v>0</v>
      </c>
    </row>
    <row r="699" spans="1:6" x14ac:dyDescent="0.3">
      <c r="A699" s="1">
        <v>45299</v>
      </c>
      <c r="B699">
        <v>1.1959734435907296E-2</v>
      </c>
      <c r="C699">
        <f t="shared" ref="C699:C762" ca="1" si="11">1.645*_xlfn.STDEV.S(OFFSET(B196,ROW()-505,0,504,1))*1000000</f>
        <v>13512.978144628109</v>
      </c>
      <c r="D699">
        <f>ABS(_xlfn.PERCENTILE.INC(INDEX(B196:B699,ROW()-503):B699,0.05))*1000000</f>
        <v>12754.247305779631</v>
      </c>
      <c r="E699">
        <f t="shared" ca="1" si="9"/>
        <v>0</v>
      </c>
      <c r="F699">
        <f t="shared" si="10"/>
        <v>0</v>
      </c>
    </row>
    <row r="700" spans="1:6" x14ac:dyDescent="0.3">
      <c r="A700" s="1">
        <v>45300</v>
      </c>
      <c r="B700">
        <v>-1.5824613588180365E-4</v>
      </c>
      <c r="C700">
        <f t="shared" ca="1" si="11"/>
        <v>13407.967885027749</v>
      </c>
      <c r="D700">
        <f>ABS(_xlfn.PERCENTILE.INC(INDEX(B197:B700,ROW()-503):B700,0.05))*1000000</f>
        <v>12364.820105509094</v>
      </c>
      <c r="E700">
        <f t="shared" ca="1" si="9"/>
        <v>0</v>
      </c>
      <c r="F700">
        <f t="shared" si="10"/>
        <v>0</v>
      </c>
    </row>
    <row r="701" spans="1:6" x14ac:dyDescent="0.3">
      <c r="A701" s="1">
        <v>45301</v>
      </c>
      <c r="B701">
        <v>6.4096798374100915E-3</v>
      </c>
      <c r="C701">
        <f t="shared" ca="1" si="11"/>
        <v>13287.085603828251</v>
      </c>
      <c r="D701">
        <f>ABS(_xlfn.PERCENTILE.INC(INDEX(B198:B701,ROW()-503):B701,0.05))*1000000</f>
        <v>12383.309386805804</v>
      </c>
      <c r="E701">
        <f t="shared" ca="1" si="9"/>
        <v>0</v>
      </c>
      <c r="F701">
        <f t="shared" si="10"/>
        <v>0</v>
      </c>
    </row>
    <row r="702" spans="1:6" x14ac:dyDescent="0.3">
      <c r="A702" s="1">
        <v>45302</v>
      </c>
      <c r="B702">
        <v>1.5230147424667299E-3</v>
      </c>
      <c r="C702">
        <f t="shared" ca="1" si="11"/>
        <v>13305.130215872772</v>
      </c>
      <c r="D702">
        <f>ABS(_xlfn.PERCENTILE.INC(INDEX(B199:B702,ROW()-503):B702,0.05))*1000000</f>
        <v>12401.798668102516</v>
      </c>
      <c r="E702">
        <f t="shared" ca="1" si="9"/>
        <v>0</v>
      </c>
      <c r="F702">
        <f t="shared" si="10"/>
        <v>0</v>
      </c>
    </row>
    <row r="703" spans="1:6" x14ac:dyDescent="0.3">
      <c r="A703" s="1">
        <v>45303</v>
      </c>
      <c r="B703">
        <v>2.4363762987147223E-3</v>
      </c>
      <c r="C703">
        <f t="shared" ca="1" si="11"/>
        <v>13265.263042857265</v>
      </c>
      <c r="D703">
        <f>ABS(_xlfn.PERCENTILE.INC(INDEX(B200:B703,ROW()-503):B703,0.05))*1000000</f>
        <v>12420.287949399228</v>
      </c>
      <c r="E703">
        <f t="shared" ca="1" si="9"/>
        <v>0</v>
      </c>
      <c r="F703">
        <f t="shared" si="10"/>
        <v>0</v>
      </c>
    </row>
    <row r="704" spans="1:6" x14ac:dyDescent="0.3">
      <c r="A704" s="1">
        <v>45307</v>
      </c>
      <c r="B704">
        <v>-1.0249301457400824E-2</v>
      </c>
      <c r="C704">
        <f t="shared" ca="1" si="11"/>
        <v>13189.339278235559</v>
      </c>
      <c r="D704">
        <f>ABS(_xlfn.PERCENTILE.INC(INDEX(B201:B704,ROW()-503):B704,0.05))*1000000</f>
        <v>12075.414007868601</v>
      </c>
      <c r="E704">
        <f t="shared" ca="1" si="9"/>
        <v>0</v>
      </c>
      <c r="F704">
        <f t="shared" si="10"/>
        <v>0</v>
      </c>
    </row>
    <row r="705" spans="1:6" x14ac:dyDescent="0.3">
      <c r="A705" s="1">
        <v>45308</v>
      </c>
      <c r="B705">
        <v>-4.2784779097643222E-3</v>
      </c>
      <c r="C705">
        <f t="shared" ca="1" si="11"/>
        <v>12995.721585027726</v>
      </c>
      <c r="D705">
        <f>ABS(_xlfn.PERCENTILE.INC(INDEX(B202:B705,ROW()-503):B705,0.05))*1000000</f>
        <v>11784.144702680631</v>
      </c>
      <c r="E705">
        <f t="shared" ca="1" si="9"/>
        <v>0</v>
      </c>
      <c r="F705">
        <f t="shared" si="10"/>
        <v>0</v>
      </c>
    </row>
    <row r="706" spans="1:6" x14ac:dyDescent="0.3">
      <c r="A706" s="1">
        <v>45309</v>
      </c>
      <c r="B706">
        <v>1.0016744849665979E-2</v>
      </c>
      <c r="C706">
        <f t="shared" ca="1" si="11"/>
        <v>12943.426166411578</v>
      </c>
      <c r="D706">
        <f>ABS(_xlfn.PERCENTILE.INC(INDEX(B203:B706,ROW()-503):B706,0.05))*1000000</f>
        <v>11645.584189767531</v>
      </c>
      <c r="E706">
        <f t="shared" ca="1" si="9"/>
        <v>0</v>
      </c>
      <c r="F706">
        <f t="shared" si="10"/>
        <v>0</v>
      </c>
    </row>
    <row r="707" spans="1:6" x14ac:dyDescent="0.3">
      <c r="A707" s="1">
        <v>45310</v>
      </c>
      <c r="B707">
        <v>7.7437265814442628E-3</v>
      </c>
      <c r="C707">
        <f t="shared" ca="1" si="11"/>
        <v>12786.851517304423</v>
      </c>
      <c r="D707">
        <f>ABS(_xlfn.PERCENTILE.INC(INDEX(B204:B707,ROW()-503):B707,0.05))*1000000</f>
        <v>11294.953512597889</v>
      </c>
      <c r="E707">
        <f t="shared" ca="1" si="9"/>
        <v>0</v>
      </c>
      <c r="F707">
        <f t="shared" si="10"/>
        <v>0</v>
      </c>
    </row>
    <row r="708" spans="1:6" x14ac:dyDescent="0.3">
      <c r="A708" s="1">
        <v>45313</v>
      </c>
      <c r="B708">
        <v>2.4155536832763825E-3</v>
      </c>
      <c r="C708">
        <f t="shared" ca="1" si="11"/>
        <v>12791.86515116424</v>
      </c>
      <c r="D708">
        <f>ABS(_xlfn.PERCENTILE.INC(INDEX(B205:B708,ROW()-503):B708,0.05))*1000000</f>
        <v>11313.407758764712</v>
      </c>
      <c r="E708">
        <f t="shared" ca="1" si="9"/>
        <v>0</v>
      </c>
      <c r="F708">
        <f t="shared" si="10"/>
        <v>0</v>
      </c>
    </row>
    <row r="709" spans="1:6" x14ac:dyDescent="0.3">
      <c r="A709" s="1">
        <v>45314</v>
      </c>
      <c r="B709">
        <v>2.0419788821935689E-3</v>
      </c>
      <c r="C709">
        <f t="shared" ca="1" si="11"/>
        <v>12770.604901306015</v>
      </c>
      <c r="D709">
        <f>ABS(_xlfn.PERCENTILE.INC(INDEX(B206:B709,ROW()-503):B709,0.05))*1000000</f>
        <v>11331.862004931536</v>
      </c>
      <c r="E709">
        <f t="shared" ca="1" si="9"/>
        <v>0</v>
      </c>
      <c r="F709">
        <f t="shared" si="10"/>
        <v>0</v>
      </c>
    </row>
    <row r="710" spans="1:6" x14ac:dyDescent="0.3">
      <c r="A710" s="1">
        <v>45315</v>
      </c>
      <c r="B710">
        <v>5.1898484627458242E-4</v>
      </c>
      <c r="C710">
        <f t="shared" ca="1" si="11"/>
        <v>11994.991869850086</v>
      </c>
      <c r="D710">
        <f>ABS(_xlfn.PERCENTILE.INC(INDEX(B207:B710,ROW()-503):B710,0.05))*1000000</f>
        <v>11350.316251098358</v>
      </c>
      <c r="E710">
        <f t="shared" ca="1" si="9"/>
        <v>0</v>
      </c>
      <c r="F710">
        <f t="shared" si="10"/>
        <v>0</v>
      </c>
    </row>
    <row r="711" spans="1:6" x14ac:dyDescent="0.3">
      <c r="A711" s="1">
        <v>45316</v>
      </c>
      <c r="B711">
        <v>4.7980534852688338E-3</v>
      </c>
      <c r="C711">
        <f t="shared" ca="1" si="11"/>
        <v>12006.866220083422</v>
      </c>
      <c r="D711">
        <f>ABS(_xlfn.PERCENTILE.INC(INDEX(B208:B711,ROW()-503):B711,0.05))*1000000</f>
        <v>11368.770497265183</v>
      </c>
      <c r="E711">
        <f t="shared" ca="1" si="9"/>
        <v>0</v>
      </c>
      <c r="F711">
        <f t="shared" si="10"/>
        <v>0</v>
      </c>
    </row>
    <row r="712" spans="1:6" x14ac:dyDescent="0.3">
      <c r="A712" s="1">
        <v>45317</v>
      </c>
      <c r="B712">
        <v>-7.3616311718359179E-4</v>
      </c>
      <c r="C712">
        <f t="shared" ca="1" si="11"/>
        <v>11994.630305814662</v>
      </c>
      <c r="D712">
        <f>ABS(_xlfn.PERCENTILE.INC(INDEX(B209:B712,ROW()-503):B712,0.05))*1000000</f>
        <v>11387.224743432005</v>
      </c>
      <c r="E712">
        <f t="shared" ca="1" si="9"/>
        <v>0</v>
      </c>
      <c r="F712">
        <f t="shared" si="10"/>
        <v>0</v>
      </c>
    </row>
    <row r="713" spans="1:6" x14ac:dyDescent="0.3">
      <c r="A713" s="1">
        <v>45320</v>
      </c>
      <c r="B713">
        <v>5.124536937107755E-3</v>
      </c>
      <c r="C713">
        <f t="shared" ca="1" si="11"/>
        <v>11976.185797383789</v>
      </c>
      <c r="D713">
        <f>ABS(_xlfn.PERCENTILE.INC(INDEX(B210:B713,ROW()-503):B713,0.05))*1000000</f>
        <v>11405.67898959883</v>
      </c>
      <c r="E713">
        <f t="shared" ca="1" si="9"/>
        <v>0</v>
      </c>
      <c r="F713">
        <f t="shared" si="10"/>
        <v>0</v>
      </c>
    </row>
    <row r="714" spans="1:6" x14ac:dyDescent="0.3">
      <c r="A714" s="1">
        <v>45321</v>
      </c>
      <c r="B714">
        <v>-4.0870209592249523E-3</v>
      </c>
      <c r="C714">
        <f t="shared" ca="1" si="11"/>
        <v>11979.188247016808</v>
      </c>
      <c r="D714">
        <f>ABS(_xlfn.PERCENTILE.INC(INDEX(B211:B714,ROW()-503):B714,0.05))*1000000</f>
        <v>11424.133235765652</v>
      </c>
      <c r="E714">
        <f t="shared" ca="1" si="9"/>
        <v>0</v>
      </c>
      <c r="F714">
        <f t="shared" si="10"/>
        <v>0</v>
      </c>
    </row>
    <row r="715" spans="1:6" x14ac:dyDescent="0.3">
      <c r="A715" s="1">
        <v>45322</v>
      </c>
      <c r="B715">
        <v>-9.5686244656936394E-3</v>
      </c>
      <c r="C715">
        <f t="shared" ca="1" si="11"/>
        <v>11946.831591727765</v>
      </c>
      <c r="D715">
        <f>ABS(_xlfn.PERCENTILE.INC(INDEX(B212:B715,ROW()-503):B715,0.05))*1000000</f>
        <v>11442.587481932476</v>
      </c>
      <c r="E715">
        <f t="shared" ca="1" si="9"/>
        <v>0</v>
      </c>
      <c r="F715">
        <f t="shared" si="10"/>
        <v>0</v>
      </c>
    </row>
    <row r="716" spans="1:6" x14ac:dyDescent="0.3">
      <c r="A716" s="1">
        <v>45323</v>
      </c>
      <c r="B716">
        <v>1.0890879126113974E-2</v>
      </c>
      <c r="C716">
        <f t="shared" ca="1" si="11"/>
        <v>11760.096890974135</v>
      </c>
      <c r="D716">
        <f>ABS(_xlfn.PERCENTILE.INC(INDEX(B213:B716,ROW()-503):B716,0.05))*1000000</f>
        <v>11461.041728099297</v>
      </c>
      <c r="E716">
        <f t="shared" ca="1" si="9"/>
        <v>0</v>
      </c>
      <c r="F716">
        <f t="shared" si="10"/>
        <v>0</v>
      </c>
    </row>
    <row r="717" spans="1:6" x14ac:dyDescent="0.3">
      <c r="A717" s="1">
        <v>45324</v>
      </c>
      <c r="B717">
        <v>2.3437043739405725E-2</v>
      </c>
      <c r="C717">
        <f t="shared" ca="1" si="11"/>
        <v>11757.896666439328</v>
      </c>
      <c r="D717">
        <f>ABS(_xlfn.PERCENTILE.INC(INDEX(B214:B717,ROW()-503):B717,0.05))*1000000</f>
        <v>11053.139992191804</v>
      </c>
      <c r="E717">
        <f t="shared" ca="1" si="9"/>
        <v>0</v>
      </c>
      <c r="F717">
        <f t="shared" si="10"/>
        <v>0</v>
      </c>
    </row>
    <row r="718" spans="1:6" x14ac:dyDescent="0.3">
      <c r="A718" s="1">
        <v>45327</v>
      </c>
      <c r="B718">
        <v>-6.5162229125752128E-3</v>
      </c>
      <c r="C718">
        <f t="shared" ca="1" si="11"/>
        <v>11652.059354676294</v>
      </c>
      <c r="D718">
        <f>ABS(_xlfn.PERCENTILE.INC(INDEX(B215:B718,ROW()-503):B718,0.05))*1000000</f>
        <v>10806.368252440401</v>
      </c>
      <c r="E718">
        <f t="shared" ca="1" si="9"/>
        <v>0</v>
      </c>
      <c r="F718">
        <f t="shared" si="10"/>
        <v>0</v>
      </c>
    </row>
    <row r="719" spans="1:6" x14ac:dyDescent="0.3">
      <c r="A719" s="1">
        <v>45328</v>
      </c>
      <c r="B719">
        <v>3.6241188278965577E-3</v>
      </c>
      <c r="C719">
        <f t="shared" ca="1" si="11"/>
        <v>11644.874527938233</v>
      </c>
      <c r="D719">
        <f>ABS(_xlfn.PERCENTILE.INC(INDEX(B216:B719,ROW()-503):B719,0.05))*1000000</f>
        <v>10806.919165700991</v>
      </c>
      <c r="E719">
        <f t="shared" ca="1" si="9"/>
        <v>0</v>
      </c>
      <c r="F719">
        <f t="shared" si="10"/>
        <v>0</v>
      </c>
    </row>
    <row r="720" spans="1:6" x14ac:dyDescent="0.3">
      <c r="A720" s="1">
        <v>45329</v>
      </c>
      <c r="B720">
        <v>3.5960930852640023E-3</v>
      </c>
      <c r="C720">
        <f t="shared" ca="1" si="11"/>
        <v>11631.717182561131</v>
      </c>
      <c r="D720">
        <f>ABS(_xlfn.PERCENTILE.INC(INDEX(B217:B720,ROW()-503):B720,0.05))*1000000</f>
        <v>10807.470078961582</v>
      </c>
      <c r="E720">
        <f t="shared" ca="1" si="9"/>
        <v>0</v>
      </c>
      <c r="F720">
        <f t="shared" si="10"/>
        <v>0</v>
      </c>
    </row>
    <row r="721" spans="1:6" x14ac:dyDescent="0.3">
      <c r="A721" s="1">
        <v>45330</v>
      </c>
      <c r="B721">
        <v>-2.5470947584757715E-3</v>
      </c>
      <c r="C721">
        <f t="shared" ca="1" si="11"/>
        <v>11598.898479867212</v>
      </c>
      <c r="D721">
        <f>ABS(_xlfn.PERCENTILE.INC(INDEX(B218:B721,ROW()-503):B721,0.05))*1000000</f>
        <v>10757.772452006287</v>
      </c>
      <c r="E721">
        <f t="shared" ca="1" si="9"/>
        <v>0</v>
      </c>
      <c r="F721">
        <f t="shared" si="10"/>
        <v>0</v>
      </c>
    </row>
    <row r="722" spans="1:6" x14ac:dyDescent="0.3">
      <c r="A722" s="1">
        <v>45331</v>
      </c>
      <c r="B722">
        <v>3.5994455378770547E-3</v>
      </c>
      <c r="C722">
        <f t="shared" ca="1" si="11"/>
        <v>11584.521004831962</v>
      </c>
      <c r="D722">
        <f>ABS(_xlfn.PERCENTILE.INC(INDEX(B219:B722,ROW()-503):B722,0.05))*1000000</f>
        <v>10643.26119529192</v>
      </c>
      <c r="E722">
        <f t="shared" ca="1" si="9"/>
        <v>0</v>
      </c>
      <c r="F722">
        <f t="shared" si="10"/>
        <v>0</v>
      </c>
    </row>
    <row r="723" spans="1:6" x14ac:dyDescent="0.3">
      <c r="A723" s="1">
        <v>45334</v>
      </c>
      <c r="B723">
        <v>-2.3077720289373695E-3</v>
      </c>
      <c r="C723">
        <f t="shared" ca="1" si="11"/>
        <v>11538.965736982038</v>
      </c>
      <c r="D723">
        <f>ABS(_xlfn.PERCENTILE.INC(INDEX(B220:B723,ROW()-503):B723,0.05))*1000000</f>
        <v>10646.313427836572</v>
      </c>
      <c r="E723">
        <f t="shared" ca="1" si="9"/>
        <v>0</v>
      </c>
      <c r="F723">
        <f t="shared" si="10"/>
        <v>0</v>
      </c>
    </row>
    <row r="724" spans="1:6" x14ac:dyDescent="0.3">
      <c r="A724" s="1">
        <v>45335</v>
      </c>
      <c r="B724">
        <v>-1.2223691565845421E-2</v>
      </c>
      <c r="C724">
        <f t="shared" ca="1" si="11"/>
        <v>11464.437547441525</v>
      </c>
      <c r="D724">
        <f>ABS(_xlfn.PERCENTILE.INC(INDEX(B221:B724,ROW()-503):B724,0.05))*1000000</f>
        <v>10649.365660381227</v>
      </c>
      <c r="E724">
        <f t="shared" ca="1" si="9"/>
        <v>1</v>
      </c>
      <c r="F724">
        <f t="shared" si="10"/>
        <v>1</v>
      </c>
    </row>
    <row r="725" spans="1:6" x14ac:dyDescent="0.3">
      <c r="A725" s="1">
        <v>45336</v>
      </c>
      <c r="B725">
        <v>5.5340830549037972E-3</v>
      </c>
      <c r="C725">
        <f t="shared" ca="1" si="11"/>
        <v>11461.32948945926</v>
      </c>
      <c r="D725">
        <f>ABS(_xlfn.PERCENTILE.INC(INDEX(B222:B725,ROW()-503):B725,0.05))*1000000</f>
        <v>10593.262874576834</v>
      </c>
      <c r="E725">
        <f t="shared" ca="1" si="9"/>
        <v>0</v>
      </c>
      <c r="F725">
        <f t="shared" si="10"/>
        <v>0</v>
      </c>
    </row>
    <row r="726" spans="1:6" x14ac:dyDescent="0.3">
      <c r="A726" s="1">
        <v>45337</v>
      </c>
      <c r="B726">
        <v>5.1122132291569044E-3</v>
      </c>
      <c r="C726">
        <f t="shared" ca="1" si="11"/>
        <v>11369.667409134932</v>
      </c>
      <c r="D726">
        <f>ABS(_xlfn.PERCENTILE.INC(INDEX(B223:B726,ROW()-503):B726,0.05))*1000000</f>
        <v>10595.370290849472</v>
      </c>
      <c r="E726">
        <f t="shared" ca="1" si="9"/>
        <v>0</v>
      </c>
      <c r="F726">
        <f t="shared" si="10"/>
        <v>0</v>
      </c>
    </row>
    <row r="727" spans="1:6" x14ac:dyDescent="0.3">
      <c r="A727" s="1">
        <v>45338</v>
      </c>
      <c r="B727">
        <v>-5.6624733991127441E-3</v>
      </c>
      <c r="C727">
        <f t="shared" ca="1" si="11"/>
        <v>11375.829158172177</v>
      </c>
      <c r="D727">
        <f>ABS(_xlfn.PERCENTILE.INC(INDEX(B224:B727,ROW()-503):B727,0.05))*1000000</f>
        <v>10597.477707122112</v>
      </c>
      <c r="E727">
        <f t="shared" ca="1" si="9"/>
        <v>0</v>
      </c>
      <c r="F727">
        <f t="shared" si="10"/>
        <v>0</v>
      </c>
    </row>
    <row r="728" spans="1:6" x14ac:dyDescent="0.3">
      <c r="A728" s="1">
        <v>45342</v>
      </c>
      <c r="B728">
        <v>-2.0048711478916669E-3</v>
      </c>
      <c r="C728">
        <f t="shared" ca="1" si="11"/>
        <v>11371.423941607469</v>
      </c>
      <c r="D728">
        <f>ABS(_xlfn.PERCENTILE.INC(INDEX(B225:B728,ROW()-503):B728,0.05))*1000000</f>
        <v>10600.529939666765</v>
      </c>
      <c r="E728">
        <f t="shared" ca="1" si="9"/>
        <v>0</v>
      </c>
      <c r="F728">
        <f t="shared" si="10"/>
        <v>0</v>
      </c>
    </row>
    <row r="729" spans="1:6" x14ac:dyDescent="0.3">
      <c r="A729" s="1">
        <v>45343</v>
      </c>
      <c r="B729">
        <v>2.1601926439718971E-3</v>
      </c>
      <c r="C729">
        <f t="shared" ca="1" si="11"/>
        <v>11292.577104582106</v>
      </c>
      <c r="D729">
        <f>ABS(_xlfn.PERCENTILE.INC(INDEX(B226:B729,ROW()-503):B729,0.05))*1000000</f>
        <v>10603.58217221142</v>
      </c>
      <c r="E729">
        <f t="shared" ca="1" si="9"/>
        <v>0</v>
      </c>
      <c r="F729">
        <f t="shared" si="10"/>
        <v>0</v>
      </c>
    </row>
    <row r="730" spans="1:6" x14ac:dyDescent="0.3">
      <c r="A730" s="1">
        <v>45344</v>
      </c>
      <c r="B730">
        <v>1.2301368227664318E-2</v>
      </c>
      <c r="C730">
        <f t="shared" ca="1" si="11"/>
        <v>11288.07028342525</v>
      </c>
      <c r="D730">
        <f>ABS(_xlfn.PERCENTILE.INC(INDEX(B227:B730,ROW()-503):B730,0.05))*1000000</f>
        <v>10606.634404756072</v>
      </c>
      <c r="E730">
        <f t="shared" ca="1" si="9"/>
        <v>0</v>
      </c>
      <c r="F730">
        <f t="shared" si="10"/>
        <v>0</v>
      </c>
    </row>
    <row r="731" spans="1:6" x14ac:dyDescent="0.3">
      <c r="A731" s="1">
        <v>45345</v>
      </c>
      <c r="B731">
        <v>-3.3682409809767961E-4</v>
      </c>
      <c r="C731">
        <f t="shared" ca="1" si="11"/>
        <v>11304.588353865347</v>
      </c>
      <c r="D731">
        <f>ABS(_xlfn.PERCENTILE.INC(INDEX(B228:B731,ROW()-503):B731,0.05))*1000000</f>
        <v>10609.686637300727</v>
      </c>
      <c r="E731">
        <f t="shared" ca="1" si="9"/>
        <v>0</v>
      </c>
      <c r="F731">
        <f t="shared" si="10"/>
        <v>0</v>
      </c>
    </row>
    <row r="732" spans="1:6" x14ac:dyDescent="0.3">
      <c r="A732" s="1">
        <v>45348</v>
      </c>
      <c r="B732">
        <v>-3.8100939114516469E-3</v>
      </c>
      <c r="C732">
        <f t="shared" ca="1" si="11"/>
        <v>11296.061000851832</v>
      </c>
      <c r="D732">
        <f>ABS(_xlfn.PERCENTILE.INC(INDEX(B229:B732,ROW()-503):B732,0.05))*1000000</f>
        <v>10612.73886984538</v>
      </c>
      <c r="E732">
        <f t="shared" ca="1" si="9"/>
        <v>0</v>
      </c>
      <c r="F732">
        <f t="shared" si="10"/>
        <v>0</v>
      </c>
    </row>
    <row r="733" spans="1:6" x14ac:dyDescent="0.3">
      <c r="A733" s="1">
        <v>45349</v>
      </c>
      <c r="B733">
        <v>1.16147065698569E-3</v>
      </c>
      <c r="C733">
        <f t="shared" ca="1" si="11"/>
        <v>11273.050724390439</v>
      </c>
      <c r="D733">
        <f>ABS(_xlfn.PERCENTILE.INC(INDEX(B230:B733,ROW()-503):B733,0.05))*1000000</f>
        <v>10615.791102390034</v>
      </c>
      <c r="E733">
        <f t="shared" ca="1" si="9"/>
        <v>0</v>
      </c>
      <c r="F733">
        <f t="shared" si="10"/>
        <v>0</v>
      </c>
    </row>
    <row r="734" spans="1:6" x14ac:dyDescent="0.3">
      <c r="A734" s="1">
        <v>45350</v>
      </c>
      <c r="B734">
        <v>-7.0362501000423229E-4</v>
      </c>
      <c r="C734">
        <f t="shared" ca="1" si="11"/>
        <v>11314.398532614176</v>
      </c>
      <c r="D734">
        <f>ABS(_xlfn.PERCENTILE.INC(INDEX(B231:B734,ROW()-503):B734,0.05))*1000000</f>
        <v>10618.843334934689</v>
      </c>
      <c r="E734">
        <f t="shared" ca="1" si="9"/>
        <v>0</v>
      </c>
      <c r="F734">
        <f t="shared" si="10"/>
        <v>0</v>
      </c>
    </row>
    <row r="735" spans="1:6" x14ac:dyDescent="0.3">
      <c r="A735" s="1">
        <v>45351</v>
      </c>
      <c r="B735">
        <v>4.3084617352820631E-3</v>
      </c>
      <c r="C735">
        <f t="shared" ca="1" si="11"/>
        <v>11289.377373836087</v>
      </c>
      <c r="D735">
        <f>ABS(_xlfn.PERCENTILE.INC(INDEX(B232:B735,ROW()-503):B735,0.05))*1000000</f>
        <v>10621.895567479341</v>
      </c>
      <c r="E735">
        <f t="shared" ca="1" si="9"/>
        <v>0</v>
      </c>
      <c r="F735">
        <f t="shared" si="10"/>
        <v>0</v>
      </c>
    </row>
    <row r="736" spans="1:6" x14ac:dyDescent="0.3">
      <c r="A736" s="1">
        <v>45352</v>
      </c>
      <c r="B736">
        <v>3.9929358628312955E-3</v>
      </c>
      <c r="C736">
        <f t="shared" ca="1" si="11"/>
        <v>11243.354561890948</v>
      </c>
      <c r="D736">
        <f>ABS(_xlfn.PERCENTILE.INC(INDEX(B233:B736,ROW()-503):B736,0.05))*1000000</f>
        <v>10574.296128123084</v>
      </c>
      <c r="E736">
        <f t="shared" ca="1" si="9"/>
        <v>0</v>
      </c>
      <c r="F736">
        <f t="shared" si="10"/>
        <v>0</v>
      </c>
    </row>
    <row r="737" spans="1:6" x14ac:dyDescent="0.3">
      <c r="A737" s="1">
        <v>45355</v>
      </c>
      <c r="B737">
        <v>-7.5460907582242552E-3</v>
      </c>
      <c r="C737">
        <f t="shared" ca="1" si="11"/>
        <v>11221.88517853427</v>
      </c>
      <c r="D737">
        <f>ABS(_xlfn.PERCENTILE.INC(INDEX(B234:B737,ROW()-503):B737,0.05))*1000000</f>
        <v>10576.403544395722</v>
      </c>
      <c r="E737">
        <f t="shared" ca="1" si="9"/>
        <v>0</v>
      </c>
      <c r="F737">
        <f t="shared" si="10"/>
        <v>0</v>
      </c>
    </row>
    <row r="738" spans="1:6" x14ac:dyDescent="0.3">
      <c r="A738" s="1">
        <v>45356</v>
      </c>
      <c r="B738">
        <v>-7.3141332407169381E-3</v>
      </c>
      <c r="C738">
        <f t="shared" ca="1" si="11"/>
        <v>10881.421301966773</v>
      </c>
      <c r="D738">
        <f>ABS(_xlfn.PERCENTILE.INC(INDEX(B235:B738,ROW()-503):B738,0.05))*1000000</f>
        <v>10443.354215800797</v>
      </c>
      <c r="E738">
        <f t="shared" ca="1" si="9"/>
        <v>0</v>
      </c>
      <c r="F738">
        <f t="shared" si="10"/>
        <v>0</v>
      </c>
    </row>
    <row r="739" spans="1:6" x14ac:dyDescent="0.3">
      <c r="A739" s="1">
        <v>45357</v>
      </c>
      <c r="B739">
        <v>6.9936998718997162E-4</v>
      </c>
      <c r="C739">
        <f t="shared" ca="1" si="11"/>
        <v>10857.210325928327</v>
      </c>
      <c r="D739">
        <f>ABS(_xlfn.PERCENTILE.INC(INDEX(B236:B739,ROW()-503):B739,0.05))*1000000</f>
        <v>10297.986666293857</v>
      </c>
      <c r="E739">
        <f t="shared" ca="1" si="9"/>
        <v>0</v>
      </c>
      <c r="F739">
        <f t="shared" si="10"/>
        <v>0</v>
      </c>
    </row>
    <row r="740" spans="1:6" x14ac:dyDescent="0.3">
      <c r="A740" s="1">
        <v>45358</v>
      </c>
      <c r="B740">
        <v>5.6843566467291344E-3</v>
      </c>
      <c r="C740">
        <f t="shared" ca="1" si="11"/>
        <v>10810.891223262661</v>
      </c>
      <c r="D740">
        <f>ABS(_xlfn.PERCENTILE.INC(INDEX(B237:B740,ROW()-503):B740,0.05))*1000000</f>
        <v>10299.050292974533</v>
      </c>
      <c r="E740">
        <f t="shared" ca="1" si="9"/>
        <v>0</v>
      </c>
      <c r="F740">
        <f t="shared" si="10"/>
        <v>0</v>
      </c>
    </row>
    <row r="741" spans="1:6" x14ac:dyDescent="0.3">
      <c r="A741" s="1">
        <v>45359</v>
      </c>
      <c r="B741">
        <v>1.0183918845149357E-3</v>
      </c>
      <c r="C741">
        <f t="shared" ca="1" si="11"/>
        <v>10786.521649569257</v>
      </c>
      <c r="D741">
        <f>ABS(_xlfn.PERCENTILE.INC(INDEX(B238:B741,ROW()-503):B741,0.05))*1000000</f>
        <v>10300.113919655205</v>
      </c>
      <c r="E741">
        <f t="shared" ca="1" si="9"/>
        <v>0</v>
      </c>
      <c r="F741">
        <f t="shared" si="10"/>
        <v>0</v>
      </c>
    </row>
    <row r="742" spans="1:6" x14ac:dyDescent="0.3">
      <c r="A742" s="1">
        <v>45362</v>
      </c>
      <c r="B742">
        <v>-3.5763393778656827E-3</v>
      </c>
      <c r="C742">
        <f t="shared" ca="1" si="11"/>
        <v>10787.487707280423</v>
      </c>
      <c r="D742">
        <f>ABS(_xlfn.PERCENTILE.INC(INDEX(B239:B742,ROW()-503):B742,0.05))*1000000</f>
        <v>10276.47511062699</v>
      </c>
      <c r="E742">
        <f t="shared" ca="1" si="9"/>
        <v>0</v>
      </c>
      <c r="F742">
        <f t="shared" si="10"/>
        <v>0</v>
      </c>
    </row>
    <row r="743" spans="1:6" x14ac:dyDescent="0.3">
      <c r="A743" s="1">
        <v>45363</v>
      </c>
      <c r="B743">
        <v>5.8080899047476273E-3</v>
      </c>
      <c r="C743">
        <f t="shared" ca="1" si="11"/>
        <v>10750.766780140366</v>
      </c>
      <c r="D743">
        <f>ABS(_xlfn.PERCENTILE.INC(INDEX(B240:B743,ROW()-503):B743,0.05))*1000000</f>
        <v>10250.045094784711</v>
      </c>
      <c r="E743">
        <f t="shared" ca="1" si="9"/>
        <v>0</v>
      </c>
      <c r="F743">
        <f t="shared" si="10"/>
        <v>0</v>
      </c>
    </row>
    <row r="744" spans="1:6" x14ac:dyDescent="0.3">
      <c r="A744" s="1">
        <v>45364</v>
      </c>
      <c r="B744">
        <v>-1.8528996342583978E-3</v>
      </c>
      <c r="C744">
        <f t="shared" ca="1" si="11"/>
        <v>10683.069441028409</v>
      </c>
      <c r="D744">
        <f>ABS(_xlfn.PERCENTILE.INC(INDEX(B241:B744,ROW()-503):B744,0.05))*1000000</f>
        <v>10250.091572121204</v>
      </c>
      <c r="E744">
        <f t="shared" ca="1" si="9"/>
        <v>0</v>
      </c>
      <c r="F744">
        <f t="shared" si="10"/>
        <v>0</v>
      </c>
    </row>
    <row r="745" spans="1:6" x14ac:dyDescent="0.3">
      <c r="A745" s="1">
        <v>45365</v>
      </c>
      <c r="B745">
        <v>1.5326906808808567E-5</v>
      </c>
      <c r="C745">
        <f t="shared" ca="1" si="11"/>
        <v>10706.406637993739</v>
      </c>
      <c r="D745">
        <f>ABS(_xlfn.PERCENTILE.INC(INDEX(B242:B745,ROW()-503):B745,0.05))*1000000</f>
        <v>10250.138049457695</v>
      </c>
      <c r="E745">
        <f t="shared" ca="1" si="9"/>
        <v>0</v>
      </c>
      <c r="F745">
        <f t="shared" si="10"/>
        <v>0</v>
      </c>
    </row>
    <row r="746" spans="1:6" x14ac:dyDescent="0.3">
      <c r="A746" s="1">
        <v>45366</v>
      </c>
      <c r="B746">
        <v>-5.5697208256440785E-3</v>
      </c>
      <c r="C746">
        <f t="shared" ca="1" si="11"/>
        <v>10759.888357987047</v>
      </c>
      <c r="D746">
        <f>ABS(_xlfn.PERCENTILE.INC(INDEX(B243:B746,ROW()-503):B746,0.05))*1000000</f>
        <v>10250.184526794188</v>
      </c>
      <c r="E746">
        <f t="shared" ca="1" si="9"/>
        <v>0</v>
      </c>
      <c r="F746">
        <f t="shared" si="10"/>
        <v>0</v>
      </c>
    </row>
    <row r="747" spans="1:6" x14ac:dyDescent="0.3">
      <c r="A747" s="1">
        <v>45369</v>
      </c>
      <c r="B747">
        <v>4.192024988915511E-3</v>
      </c>
      <c r="C747">
        <f t="shared" ca="1" si="11"/>
        <v>10767.11147026469</v>
      </c>
      <c r="D747">
        <f>ABS(_xlfn.PERCENTILE.INC(INDEX(B244:B747,ROW()-503):B747,0.05))*1000000</f>
        <v>10250.231004130683</v>
      </c>
      <c r="E747">
        <f t="shared" ca="1" si="9"/>
        <v>0</v>
      </c>
      <c r="F747">
        <f t="shared" si="10"/>
        <v>0</v>
      </c>
    </row>
    <row r="748" spans="1:6" x14ac:dyDescent="0.3">
      <c r="A748" s="1">
        <v>45370</v>
      </c>
      <c r="B748">
        <v>5.4094797072197576E-3</v>
      </c>
      <c r="C748">
        <f t="shared" ca="1" si="11"/>
        <v>10725.180549298944</v>
      </c>
      <c r="D748">
        <f>ABS(_xlfn.PERCENTILE.INC(INDEX(B245:B748,ROW()-503):B748,0.05))*1000000</f>
        <v>10251.980611230438</v>
      </c>
      <c r="E748">
        <f t="shared" ca="1" si="9"/>
        <v>0</v>
      </c>
      <c r="F748">
        <f t="shared" si="10"/>
        <v>0</v>
      </c>
    </row>
    <row r="749" spans="1:6" x14ac:dyDescent="0.3">
      <c r="A749" s="1">
        <v>45371</v>
      </c>
      <c r="B749">
        <v>8.4069634155614203E-3</v>
      </c>
      <c r="C749">
        <f t="shared" ca="1" si="11"/>
        <v>10729.794922351608</v>
      </c>
      <c r="D749">
        <f>ABS(_xlfn.PERCENTILE.INC(INDEX(B246:B749,ROW()-503):B749,0.05))*1000000</f>
        <v>10249.394412073811</v>
      </c>
      <c r="E749">
        <f t="shared" ca="1" si="9"/>
        <v>0</v>
      </c>
      <c r="F749">
        <f t="shared" si="10"/>
        <v>0</v>
      </c>
    </row>
    <row r="750" spans="1:6" x14ac:dyDescent="0.3">
      <c r="A750" s="1">
        <v>45372</v>
      </c>
      <c r="B750">
        <v>-7.2211910830329712E-3</v>
      </c>
      <c r="C750">
        <f t="shared" ca="1" si="11"/>
        <v>10790.34581662102</v>
      </c>
      <c r="D750">
        <f>ABS(_xlfn.PERCENTILE.INC(INDEX(B247:B750,ROW()-503):B750,0.05))*1000000</f>
        <v>10249.440889410303</v>
      </c>
      <c r="E750">
        <f t="shared" ca="1" si="9"/>
        <v>0</v>
      </c>
      <c r="F750">
        <f t="shared" si="10"/>
        <v>0</v>
      </c>
    </row>
    <row r="751" spans="1:6" x14ac:dyDescent="0.3">
      <c r="A751" s="1">
        <v>45373</v>
      </c>
      <c r="B751">
        <v>2.5892615995152532E-3</v>
      </c>
      <c r="C751">
        <f t="shared" ca="1" si="11"/>
        <v>10754.757533885788</v>
      </c>
      <c r="D751">
        <f>ABS(_xlfn.PERCENTILE.INC(INDEX(B248:B751,ROW()-503):B751,0.05))*1000000</f>
        <v>10249.487366746796</v>
      </c>
      <c r="E751">
        <f t="shared" ca="1" si="9"/>
        <v>0</v>
      </c>
      <c r="F751">
        <f t="shared" si="10"/>
        <v>0</v>
      </c>
    </row>
    <row r="752" spans="1:6" x14ac:dyDescent="0.3">
      <c r="A752" s="1">
        <v>45376</v>
      </c>
      <c r="B752">
        <v>-3.39556403038187E-3</v>
      </c>
      <c r="C752">
        <f t="shared" ca="1" si="11"/>
        <v>10731.196676611886</v>
      </c>
      <c r="D752">
        <f>ABS(_xlfn.PERCENTILE.INC(INDEX(B249:B752,ROW()-503):B752,0.05))*1000000</f>
        <v>10249.533844083289</v>
      </c>
      <c r="E752">
        <f t="shared" ca="1" si="9"/>
        <v>0</v>
      </c>
      <c r="F752">
        <f t="shared" si="10"/>
        <v>0</v>
      </c>
    </row>
    <row r="753" spans="1:6" x14ac:dyDescent="0.3">
      <c r="A753" s="1">
        <v>45377</v>
      </c>
      <c r="B753">
        <v>-3.8027627761128943E-3</v>
      </c>
      <c r="C753">
        <f t="shared" ca="1" si="11"/>
        <v>10741.36662395553</v>
      </c>
      <c r="D753">
        <f>ABS(_xlfn.PERCENTILE.INC(INDEX(B250:B753,ROW()-503):B753,0.05))*1000000</f>
        <v>10249.58032141978</v>
      </c>
      <c r="E753">
        <f t="shared" ca="1" si="9"/>
        <v>0</v>
      </c>
      <c r="F753">
        <f t="shared" si="10"/>
        <v>0</v>
      </c>
    </row>
    <row r="754" spans="1:6" x14ac:dyDescent="0.3">
      <c r="A754" s="1">
        <v>45378</v>
      </c>
      <c r="B754">
        <v>9.3061121425243448E-3</v>
      </c>
      <c r="C754">
        <f t="shared" ca="1" si="11"/>
        <v>10731.52865413086</v>
      </c>
      <c r="D754">
        <f>ABS(_xlfn.PERCENTILE.INC(INDEX(B251:B754,ROW()-503):B754,0.05))*1000000</f>
        <v>10249.626798756275</v>
      </c>
      <c r="E754">
        <f t="shared" ca="1" si="9"/>
        <v>0</v>
      </c>
      <c r="F754">
        <f t="shared" si="10"/>
        <v>0</v>
      </c>
    </row>
    <row r="755" spans="1:6" x14ac:dyDescent="0.3">
      <c r="A755" s="1">
        <v>45379</v>
      </c>
      <c r="B755">
        <v>-3.1821183274213577E-3</v>
      </c>
      <c r="C755">
        <f t="shared" ca="1" si="11"/>
        <v>10738.95263676916</v>
      </c>
      <c r="D755">
        <f>ABS(_xlfn.PERCENTILE.INC(INDEX(B252:B755,ROW()-503):B755,0.05))*1000000</f>
        <v>10249.673276092768</v>
      </c>
      <c r="E755">
        <f t="shared" ca="1" si="9"/>
        <v>0</v>
      </c>
      <c r="F755">
        <f t="shared" si="10"/>
        <v>0</v>
      </c>
    </row>
    <row r="756" spans="1:6" x14ac:dyDescent="0.3">
      <c r="A756" s="1">
        <v>45383</v>
      </c>
      <c r="B756">
        <v>-3.7266545941496677E-3</v>
      </c>
      <c r="C756">
        <f t="shared" ca="1" si="11"/>
        <v>10748.374659711417</v>
      </c>
      <c r="D756">
        <f>ABS(_xlfn.PERCENTILE.INC(INDEX(B253:B756,ROW()-503):B756,0.05))*1000000</f>
        <v>10249.719753429261</v>
      </c>
      <c r="E756">
        <f t="shared" ca="1" si="9"/>
        <v>0</v>
      </c>
      <c r="F756">
        <f t="shared" si="10"/>
        <v>0</v>
      </c>
    </row>
    <row r="757" spans="1:6" x14ac:dyDescent="0.3">
      <c r="A757" s="1">
        <v>45384</v>
      </c>
      <c r="B757">
        <v>-9.6565274017434391E-4</v>
      </c>
      <c r="C757">
        <f t="shared" ca="1" si="11"/>
        <v>36783264.628281623</v>
      </c>
      <c r="D757">
        <f>ABS(_xlfn.PERCENTILE.INC(INDEX(B254:B757,ROW()-503):B757,0.05))*1000000</f>
        <v>10249.766230765754</v>
      </c>
      <c r="E757">
        <f t="shared" ca="1" si="9"/>
        <v>0</v>
      </c>
      <c r="F757">
        <f t="shared" si="10"/>
        <v>0</v>
      </c>
    </row>
    <row r="758" spans="1:6" x14ac:dyDescent="0.3">
      <c r="A758" s="1">
        <v>45385</v>
      </c>
      <c r="B758">
        <v>3.441912816363257E-3</v>
      </c>
      <c r="C758">
        <f t="shared" ca="1" si="11"/>
        <v>36857054.606702998</v>
      </c>
      <c r="D758">
        <f>ABS(_xlfn.PERCENTILE.INC(INDEX(B255:B758,ROW()-503):B758,0.05))*1000000</f>
        <v>10249.812708102245</v>
      </c>
      <c r="E758">
        <f t="shared" ca="1" si="9"/>
        <v>0</v>
      </c>
      <c r="F758">
        <f t="shared" si="10"/>
        <v>0</v>
      </c>
    </row>
    <row r="759" spans="1:6" x14ac:dyDescent="0.3">
      <c r="A759" s="1">
        <v>45386</v>
      </c>
      <c r="B759">
        <v>-2.0205227880117031E-3</v>
      </c>
      <c r="C759">
        <f t="shared" ca="1" si="11"/>
        <v>36931287.864910156</v>
      </c>
      <c r="D759">
        <f>ABS(_xlfn.PERCENTILE.INC(INDEX(B256:B759,ROW()-503):B759,0.05))*1000000</f>
        <v>10249.85918543874</v>
      </c>
      <c r="E759">
        <f t="shared" ca="1" si="9"/>
        <v>0</v>
      </c>
      <c r="F759">
        <f t="shared" si="10"/>
        <v>0</v>
      </c>
    </row>
    <row r="760" spans="1:6" x14ac:dyDescent="0.3">
      <c r="A760" s="1">
        <v>45387</v>
      </c>
      <c r="B760">
        <v>7.1572504432956385E-3</v>
      </c>
      <c r="C760">
        <f t="shared" ca="1" si="11"/>
        <v>37005971.500266589</v>
      </c>
      <c r="D760">
        <f>ABS(_xlfn.PERCENTILE.INC(INDEX(B257:B760,ROW()-503):B760,0.05))*1000000</f>
        <v>10249.905662775232</v>
      </c>
      <c r="E760">
        <f t="shared" ca="1" si="9"/>
        <v>0</v>
      </c>
      <c r="F760">
        <f t="shared" si="10"/>
        <v>0</v>
      </c>
    </row>
    <row r="761" spans="1:6" x14ac:dyDescent="0.3">
      <c r="A761" s="1">
        <v>45390</v>
      </c>
      <c r="B761">
        <v>-2.9912511892374628E-3</v>
      </c>
      <c r="C761">
        <f t="shared" ca="1" si="11"/>
        <v>37081109.245115757</v>
      </c>
      <c r="D761">
        <f>ABS(_xlfn.PERCENTILE.INC(INDEX(B258:B761,ROW()-503):B761,0.05))*1000000</f>
        <v>10249.952140111724</v>
      </c>
      <c r="E761">
        <f t="shared" ca="1" si="9"/>
        <v>0</v>
      </c>
      <c r="F761">
        <f t="shared" si="10"/>
        <v>0</v>
      </c>
    </row>
    <row r="762" spans="1:6" x14ac:dyDescent="0.3">
      <c r="A762" s="1">
        <v>45391</v>
      </c>
      <c r="B762">
        <v>3.1591645835382627E-3</v>
      </c>
      <c r="C762">
        <f t="shared" ca="1" si="11"/>
        <v>37156710.479810379</v>
      </c>
      <c r="D762">
        <f>ABS(_xlfn.PERCENTILE.INC(INDEX(B259:B762,ROW()-503):B762,0.05))*1000000</f>
        <v>10249.998617448216</v>
      </c>
      <c r="E762">
        <f t="shared" ref="E762:E825" ca="1" si="12">IF(B762&lt;-(C762/1000000),1,0)</f>
        <v>0</v>
      </c>
      <c r="F762">
        <f t="shared" ref="F762:F825" si="13">IF(B762&lt;-(D762/1000000),1,0)</f>
        <v>0</v>
      </c>
    </row>
    <row r="763" spans="1:6" x14ac:dyDescent="0.3">
      <c r="A763" s="1">
        <v>45392</v>
      </c>
      <c r="B763">
        <v>-7.9382324219437073E-3</v>
      </c>
      <c r="C763">
        <f t="shared" ref="C763:C826" ca="1" si="14">1.645*_xlfn.STDEV.S(OFFSET(B260,ROW()-505,0,504,1))*1000000</f>
        <v>37232773.065908641</v>
      </c>
      <c r="D763">
        <f>ABS(_xlfn.PERCENTILE.INC(INDEX(B260:B763,ROW()-503):B763,0.05))*1000000</f>
        <v>10250.045094784711</v>
      </c>
      <c r="E763">
        <f t="shared" ca="1" si="12"/>
        <v>0</v>
      </c>
      <c r="F763">
        <f t="shared" si="13"/>
        <v>0</v>
      </c>
    </row>
    <row r="764" spans="1:6" x14ac:dyDescent="0.3">
      <c r="A764" s="1">
        <v>45393</v>
      </c>
      <c r="B764">
        <v>1.1343598794395749E-2</v>
      </c>
      <c r="C764">
        <f t="shared" ca="1" si="14"/>
        <v>37309304.97188852</v>
      </c>
      <c r="D764">
        <f>ABS(_xlfn.PERCENTILE.INC(INDEX(B261:B764,ROW()-503):B764,0.05))*1000000</f>
        <v>10250.091572121204</v>
      </c>
      <c r="E764">
        <f t="shared" ca="1" si="12"/>
        <v>0</v>
      </c>
      <c r="F764">
        <f t="shared" si="13"/>
        <v>0</v>
      </c>
    </row>
    <row r="765" spans="1:6" x14ac:dyDescent="0.3">
      <c r="A765" s="1">
        <v>45394</v>
      </c>
      <c r="B765">
        <v>-5.6295459874370988E-3</v>
      </c>
      <c r="C765">
        <f t="shared" ca="1" si="14"/>
        <v>37386311.122246414</v>
      </c>
      <c r="D765">
        <f>ABS(_xlfn.PERCENTILE.INC(INDEX(B262:B765,ROW()-503):B765,0.05))*1000000</f>
        <v>10250.138049457695</v>
      </c>
      <c r="E765">
        <f t="shared" ca="1" si="12"/>
        <v>0</v>
      </c>
      <c r="F765">
        <f t="shared" si="13"/>
        <v>0</v>
      </c>
    </row>
    <row r="766" spans="1:6" x14ac:dyDescent="0.3">
      <c r="A766" s="1">
        <v>45397</v>
      </c>
      <c r="B766">
        <v>-1.1657191701929253E-2</v>
      </c>
      <c r="C766">
        <f t="shared" ca="1" si="14"/>
        <v>37463794.271341838</v>
      </c>
      <c r="D766">
        <f>ABS(_xlfn.PERCENTILE.INC(INDEX(B263:B766,ROW()-503):B766,0.05))*1000000</f>
        <v>10303.682445958826</v>
      </c>
      <c r="E766">
        <f t="shared" ca="1" si="12"/>
        <v>0</v>
      </c>
      <c r="F766">
        <f t="shared" si="13"/>
        <v>1</v>
      </c>
    </row>
    <row r="767" spans="1:6" x14ac:dyDescent="0.3">
      <c r="A767" s="1">
        <v>45398</v>
      </c>
      <c r="B767">
        <v>-7.2616499226641415E-3</v>
      </c>
      <c r="C767">
        <f t="shared" ca="1" si="14"/>
        <v>37541766.514577992</v>
      </c>
      <c r="D767">
        <f>ABS(_xlfn.PERCENTILE.INC(INDEX(B264:B767,ROW()-503):B767,0.05))*1000000</f>
        <v>10306.495679739255</v>
      </c>
      <c r="E767">
        <f t="shared" ca="1" si="12"/>
        <v>0</v>
      </c>
      <c r="F767">
        <f t="shared" si="13"/>
        <v>0</v>
      </c>
    </row>
    <row r="768" spans="1:6" x14ac:dyDescent="0.3">
      <c r="A768" s="1">
        <v>45399</v>
      </c>
      <c r="B768">
        <v>-2.5448662282038011E-3</v>
      </c>
      <c r="C768">
        <f t="shared" ca="1" si="14"/>
        <v>37620222.514915094</v>
      </c>
      <c r="D768">
        <f>ABS(_xlfn.PERCENTILE.INC(INDEX(B265:B768,ROW()-503):B768,0.05))*1000000</f>
        <v>10318.93736483576</v>
      </c>
      <c r="E768">
        <f t="shared" ca="1" si="12"/>
        <v>0</v>
      </c>
      <c r="F768">
        <f t="shared" si="13"/>
        <v>0</v>
      </c>
    </row>
    <row r="769" spans="1:6" x14ac:dyDescent="0.3">
      <c r="A769" s="1">
        <v>45400</v>
      </c>
      <c r="B769">
        <v>-1.5666135531393996E-3</v>
      </c>
      <c r="C769">
        <f t="shared" ca="1" si="14"/>
        <v>37699172.245773211</v>
      </c>
      <c r="D769">
        <f>ABS(_xlfn.PERCENTILE.INC(INDEX(B266:B769,ROW()-503):B769,0.05))*1000000</f>
        <v>10331.379049932262</v>
      </c>
      <c r="E769">
        <f t="shared" ca="1" si="12"/>
        <v>0</v>
      </c>
      <c r="F769">
        <f t="shared" si="13"/>
        <v>0</v>
      </c>
    </row>
    <row r="770" spans="1:6" x14ac:dyDescent="0.3">
      <c r="A770" s="1">
        <v>45401</v>
      </c>
      <c r="B770">
        <v>-6.8197376061534618E-3</v>
      </c>
      <c r="C770">
        <f t="shared" ca="1" si="14"/>
        <v>37778624.299189582</v>
      </c>
      <c r="D770">
        <f>ABS(_xlfn.PERCENTILE.INC(INDEX(B267:B770,ROW()-503):B770,0.05))*1000000</f>
        <v>10343.820735028767</v>
      </c>
      <c r="E770">
        <f t="shared" ca="1" si="12"/>
        <v>0</v>
      </c>
      <c r="F770">
        <f t="shared" si="13"/>
        <v>0</v>
      </c>
    </row>
    <row r="771" spans="1:6" x14ac:dyDescent="0.3">
      <c r="A771" s="1">
        <v>45404</v>
      </c>
      <c r="B771">
        <v>5.4510982073910953E-3</v>
      </c>
      <c r="C771">
        <f t="shared" ca="1" si="14"/>
        <v>37858580.005616143</v>
      </c>
      <c r="D771">
        <f>ABS(_xlfn.PERCENTILE.INC(INDEX(B268:B771,ROW()-503):B771,0.05))*1000000</f>
        <v>10356.262420125269</v>
      </c>
      <c r="E771">
        <f t="shared" ca="1" si="12"/>
        <v>0</v>
      </c>
      <c r="F771">
        <f t="shared" si="13"/>
        <v>0</v>
      </c>
    </row>
    <row r="772" spans="1:6" x14ac:dyDescent="0.3">
      <c r="A772" s="1">
        <v>45405</v>
      </c>
      <c r="B772">
        <v>7.4563868010929964E-3</v>
      </c>
      <c r="C772">
        <f t="shared" ca="1" si="14"/>
        <v>37939044.009156033</v>
      </c>
      <c r="D772">
        <f>ABS(_xlfn.PERCENTILE.INC(INDEX(B269:B772,ROW()-503):B772,0.05))*1000000</f>
        <v>10368.704105221776</v>
      </c>
      <c r="E772">
        <f t="shared" ca="1" si="12"/>
        <v>0</v>
      </c>
      <c r="F772">
        <f t="shared" si="13"/>
        <v>0</v>
      </c>
    </row>
    <row r="773" spans="1:6" x14ac:dyDescent="0.3">
      <c r="A773" s="1">
        <v>45406</v>
      </c>
      <c r="B773">
        <v>-1.0774352762130076E-3</v>
      </c>
      <c r="C773">
        <f t="shared" ca="1" si="14"/>
        <v>38020023.854093358</v>
      </c>
      <c r="D773">
        <f>ABS(_xlfn.PERCENTILE.INC(INDEX(B270:B773,ROW()-503):B773,0.05))*1000000</f>
        <v>10381.145790318278</v>
      </c>
      <c r="E773">
        <f t="shared" ca="1" si="12"/>
        <v>0</v>
      </c>
      <c r="F773">
        <f t="shared" si="13"/>
        <v>0</v>
      </c>
    </row>
    <row r="774" spans="1:6" x14ac:dyDescent="0.3">
      <c r="A774" s="1">
        <v>45407</v>
      </c>
      <c r="B774">
        <v>-1.1507251346590398E-2</v>
      </c>
      <c r="C774">
        <f t="shared" ca="1" si="14"/>
        <v>38101526.380489618</v>
      </c>
      <c r="D774">
        <f>ABS(_xlfn.PERCENTILE.INC(INDEX(B271:B774,ROW()-503):B774,0.05))*1000000</f>
        <v>10570.081295577806</v>
      </c>
      <c r="E774">
        <f t="shared" ca="1" si="12"/>
        <v>0</v>
      </c>
      <c r="F774">
        <f t="shared" si="13"/>
        <v>1</v>
      </c>
    </row>
    <row r="775" spans="1:6" x14ac:dyDescent="0.3">
      <c r="A775" s="1">
        <v>45408</v>
      </c>
      <c r="B775">
        <v>4.2049311831243927E-3</v>
      </c>
      <c r="C775">
        <f t="shared" ca="1" si="14"/>
        <v>38183552.135756798</v>
      </c>
      <c r="D775">
        <f>ABS(_xlfn.PERCENTILE.INC(INDEX(B272:B775,ROW()-503):B775,0.05))*1000000</f>
        <v>10572.188711850446</v>
      </c>
      <c r="E775">
        <f t="shared" ca="1" si="12"/>
        <v>0</v>
      </c>
      <c r="F775">
        <f t="shared" si="13"/>
        <v>0</v>
      </c>
    </row>
    <row r="776" spans="1:6" x14ac:dyDescent="0.3">
      <c r="A776" s="1">
        <v>45411</v>
      </c>
      <c r="B776">
        <v>6.35709091283278E-3</v>
      </c>
      <c r="C776">
        <f t="shared" ca="1" si="14"/>
        <v>38266110.567670368</v>
      </c>
      <c r="D776">
        <f>ABS(_xlfn.PERCENTILE.INC(INDEX(B273:B776,ROW()-503):B776,0.05))*1000000</f>
        <v>10574.296128123084</v>
      </c>
      <c r="E776">
        <f t="shared" ca="1" si="12"/>
        <v>0</v>
      </c>
      <c r="F776">
        <f t="shared" si="13"/>
        <v>0</v>
      </c>
    </row>
    <row r="777" spans="1:6" x14ac:dyDescent="0.3">
      <c r="A777" s="1">
        <v>45412</v>
      </c>
      <c r="B777">
        <v>-1.2499432135309909E-2</v>
      </c>
      <c r="C777">
        <f t="shared" ca="1" si="14"/>
        <v>38349209.369135521</v>
      </c>
      <c r="D777">
        <f>ABS(_xlfn.PERCENTILE.INC(INDEX(B274:B777,ROW()-503):B777,0.05))*1000000</f>
        <v>10628.000032568649</v>
      </c>
      <c r="E777">
        <f t="shared" ca="1" si="12"/>
        <v>0</v>
      </c>
      <c r="F777">
        <f t="shared" si="13"/>
        <v>1</v>
      </c>
    </row>
    <row r="778" spans="1:6" x14ac:dyDescent="0.3">
      <c r="A778" s="1">
        <v>45413</v>
      </c>
      <c r="B778">
        <v>5.9744316125500511E-3</v>
      </c>
      <c r="C778">
        <f t="shared" ca="1" si="14"/>
        <v>38432850.752474092</v>
      </c>
      <c r="D778">
        <f>ABS(_xlfn.PERCENTILE.INC(INDEX(B275:B778,ROW()-503):B778,0.05))*1000000</f>
        <v>10631.052265113303</v>
      </c>
      <c r="E778">
        <f t="shared" ca="1" si="12"/>
        <v>0</v>
      </c>
      <c r="F778">
        <f t="shared" si="13"/>
        <v>0</v>
      </c>
    </row>
    <row r="779" spans="1:6" x14ac:dyDescent="0.3">
      <c r="A779" s="1">
        <v>45414</v>
      </c>
      <c r="B779">
        <v>1.0644681521044034E-2</v>
      </c>
      <c r="C779">
        <f t="shared" ca="1" si="14"/>
        <v>38517043.408949859</v>
      </c>
      <c r="D779">
        <f>ABS(_xlfn.PERCENTILE.INC(INDEX(B276:B779,ROW()-503):B779,0.05))*1000000</f>
        <v>10634.104497657956</v>
      </c>
      <c r="E779">
        <f t="shared" ca="1" si="12"/>
        <v>0</v>
      </c>
      <c r="F779">
        <f t="shared" si="13"/>
        <v>0</v>
      </c>
    </row>
    <row r="780" spans="1:6" x14ac:dyDescent="0.3">
      <c r="A780" s="1">
        <v>45415</v>
      </c>
      <c r="B780">
        <v>1.8128620781553272E-2</v>
      </c>
      <c r="C780">
        <f t="shared" ca="1" si="14"/>
        <v>38601789.292853974</v>
      </c>
      <c r="D780">
        <f>ABS(_xlfn.PERCENTILE.INC(INDEX(B277:B780,ROW()-503):B780,0.05))*1000000</f>
        <v>10622.404816294138</v>
      </c>
      <c r="E780">
        <f t="shared" ca="1" si="12"/>
        <v>0</v>
      </c>
      <c r="F780">
        <f t="shared" si="13"/>
        <v>0</v>
      </c>
    </row>
    <row r="781" spans="1:6" x14ac:dyDescent="0.3">
      <c r="A781" s="1">
        <v>45418</v>
      </c>
      <c r="B781">
        <v>3.8298020116706547E-3</v>
      </c>
      <c r="C781">
        <f t="shared" ca="1" si="14"/>
        <v>38687096.775618427</v>
      </c>
      <c r="D781">
        <f>ABS(_xlfn.PERCENTILE.INC(INDEX(B278:B781,ROW()-503):B781,0.05))*1000000</f>
        <v>10627.564465111431</v>
      </c>
      <c r="E781">
        <f t="shared" ca="1" si="12"/>
        <v>0</v>
      </c>
      <c r="F781">
        <f t="shared" si="13"/>
        <v>0</v>
      </c>
    </row>
    <row r="782" spans="1:6" x14ac:dyDescent="0.3">
      <c r="A782" s="1">
        <v>45419</v>
      </c>
      <c r="B782">
        <v>2.400770149078964E-3</v>
      </c>
      <c r="C782">
        <f t="shared" ca="1" si="14"/>
        <v>38772973.841772325</v>
      </c>
      <c r="D782">
        <f>ABS(_xlfn.PERCENTILE.INC(INDEX(B279:B782,ROW()-503):B782,0.05))*1000000</f>
        <v>10632.724113928723</v>
      </c>
      <c r="E782">
        <f t="shared" ca="1" si="12"/>
        <v>0</v>
      </c>
      <c r="F782">
        <f t="shared" si="13"/>
        <v>0</v>
      </c>
    </row>
    <row r="783" spans="1:6" x14ac:dyDescent="0.3">
      <c r="A783" s="1">
        <v>45420</v>
      </c>
      <c r="B783">
        <v>8.6984464095245999E-4</v>
      </c>
      <c r="C783">
        <f t="shared" ca="1" si="14"/>
        <v>38859424.223705783</v>
      </c>
      <c r="D783">
        <f>ABS(_xlfn.PERCENTILE.INC(INDEX(B280:B783,ROW()-503):B783,0.05))*1000000</f>
        <v>10637.883762746016</v>
      </c>
      <c r="E783">
        <f t="shared" ca="1" si="12"/>
        <v>0</v>
      </c>
      <c r="F783">
        <f t="shared" si="13"/>
        <v>0</v>
      </c>
    </row>
    <row r="784" spans="1:6" x14ac:dyDescent="0.3">
      <c r="A784" s="1">
        <v>45421</v>
      </c>
      <c r="B784">
        <v>6.3051339067795326E-3</v>
      </c>
      <c r="C784">
        <f t="shared" ca="1" si="14"/>
        <v>38946456.318542302</v>
      </c>
      <c r="D784">
        <f>ABS(_xlfn.PERCENTILE.INC(INDEX(B281:B784,ROW()-503):B784,0.05))*1000000</f>
        <v>10643.043411563309</v>
      </c>
      <c r="E784">
        <f t="shared" ca="1" si="12"/>
        <v>0</v>
      </c>
      <c r="F784">
        <f t="shared" si="13"/>
        <v>0</v>
      </c>
    </row>
    <row r="785" spans="1:6" x14ac:dyDescent="0.3">
      <c r="A785" s="1">
        <v>45422</v>
      </c>
      <c r="B785">
        <v>-3.4202512675507394E-3</v>
      </c>
      <c r="C785">
        <f t="shared" ca="1" si="14"/>
        <v>39034074.497459702</v>
      </c>
      <c r="D785">
        <f>ABS(_xlfn.PERCENTILE.INC(INDEX(B282:B785,ROW()-503):B785,0.05))*1000000</f>
        <v>10648.203060380602</v>
      </c>
      <c r="E785">
        <f t="shared" ca="1" si="12"/>
        <v>0</v>
      </c>
      <c r="F785">
        <f t="shared" si="13"/>
        <v>0</v>
      </c>
    </row>
    <row r="786" spans="1:6" x14ac:dyDescent="0.3">
      <c r="A786" s="1">
        <v>45425</v>
      </c>
      <c r="B786">
        <v>2.1564101161932344E-3</v>
      </c>
      <c r="C786">
        <f t="shared" ca="1" si="14"/>
        <v>39122288.327515461</v>
      </c>
      <c r="D786">
        <f>ABS(_xlfn.PERCENTILE.INC(INDEX(B283:B786,ROW()-503):B786,0.05))*1000000</f>
        <v>10653.362709197894</v>
      </c>
      <c r="E786">
        <f t="shared" ca="1" si="12"/>
        <v>0</v>
      </c>
      <c r="F786">
        <f t="shared" si="13"/>
        <v>0</v>
      </c>
    </row>
    <row r="787" spans="1:6" x14ac:dyDescent="0.3">
      <c r="A787" s="1">
        <v>45426</v>
      </c>
      <c r="B787">
        <v>4.1147520691504555E-3</v>
      </c>
      <c r="C787">
        <f t="shared" ca="1" si="14"/>
        <v>39211101.924502864</v>
      </c>
      <c r="D787">
        <f>ABS(_xlfn.PERCENTILE.INC(INDEX(B284:B787,ROW()-503):B787,0.05))*1000000</f>
        <v>10658.522358015187</v>
      </c>
      <c r="E787">
        <f t="shared" ca="1" si="12"/>
        <v>0</v>
      </c>
      <c r="F787">
        <f t="shared" si="13"/>
        <v>0</v>
      </c>
    </row>
    <row r="788" spans="1:6" x14ac:dyDescent="0.3">
      <c r="A788" s="1">
        <v>45427</v>
      </c>
      <c r="B788">
        <v>7.2947920378041708E-3</v>
      </c>
      <c r="C788">
        <f t="shared" ca="1" si="14"/>
        <v>39300522.583951265</v>
      </c>
      <c r="D788">
        <f>ABS(_xlfn.PERCENTILE.INC(INDEX(B285:B788,ROW()-503):B788,0.05))*1000000</f>
        <v>10665.611650443123</v>
      </c>
      <c r="E788">
        <f t="shared" ca="1" si="12"/>
        <v>0</v>
      </c>
      <c r="F788">
        <f t="shared" si="13"/>
        <v>0</v>
      </c>
    </row>
    <row r="789" spans="1:6" x14ac:dyDescent="0.3">
      <c r="A789" s="1">
        <v>45428</v>
      </c>
      <c r="B789">
        <v>-3.6744133833289082E-3</v>
      </c>
      <c r="C789">
        <f t="shared" ca="1" si="14"/>
        <v>39390559.789249383</v>
      </c>
      <c r="D789">
        <f>ABS(_xlfn.PERCENTILE.INC(INDEX(B286:B789,ROW()-503):B789,0.05))*1000000</f>
        <v>10672.700942871059</v>
      </c>
      <c r="E789">
        <f t="shared" ca="1" si="12"/>
        <v>0</v>
      </c>
      <c r="F789">
        <f t="shared" si="13"/>
        <v>0</v>
      </c>
    </row>
    <row r="790" spans="1:6" x14ac:dyDescent="0.3">
      <c r="A790" s="1">
        <v>45429</v>
      </c>
      <c r="B790">
        <v>6.2338366814661858E-4</v>
      </c>
      <c r="C790">
        <f t="shared" ca="1" si="14"/>
        <v>39481215.314571314</v>
      </c>
      <c r="D790">
        <f>ABS(_xlfn.PERCENTILE.INC(INDEX(B287:B790,ROW()-503):B790,0.05))*1000000</f>
        <v>10679.790235298993</v>
      </c>
      <c r="E790">
        <f t="shared" ca="1" si="12"/>
        <v>0</v>
      </c>
      <c r="F790">
        <f t="shared" si="13"/>
        <v>0</v>
      </c>
    </row>
    <row r="791" spans="1:6" x14ac:dyDescent="0.3">
      <c r="A791" s="1">
        <v>45432</v>
      </c>
      <c r="B791">
        <v>-3.3255374801142348E-3</v>
      </c>
      <c r="C791">
        <f t="shared" ca="1" si="14"/>
        <v>39572500.749545105</v>
      </c>
      <c r="D791">
        <f>ABS(_xlfn.PERCENTILE.INC(INDEX(B288:B791,ROW()-503):B791,0.05))*1000000</f>
        <v>10686.879527726929</v>
      </c>
      <c r="E791">
        <f t="shared" ca="1" si="12"/>
        <v>0</v>
      </c>
      <c r="F791">
        <f t="shared" si="13"/>
        <v>0</v>
      </c>
    </row>
    <row r="792" spans="1:6" x14ac:dyDescent="0.3">
      <c r="A792" s="1">
        <v>45433</v>
      </c>
      <c r="B792">
        <v>1.6193361450972871E-3</v>
      </c>
      <c r="C792">
        <f t="shared" ca="1" si="14"/>
        <v>39664425.855626076</v>
      </c>
      <c r="D792">
        <f>ABS(_xlfn.PERCENTILE.INC(INDEX(B289:B792,ROW()-503):B792,0.05))*1000000</f>
        <v>10693.968820154865</v>
      </c>
      <c r="E792">
        <f t="shared" ca="1" si="12"/>
        <v>0</v>
      </c>
      <c r="F792">
        <f t="shared" si="13"/>
        <v>0</v>
      </c>
    </row>
    <row r="793" spans="1:6" x14ac:dyDescent="0.3">
      <c r="A793" s="1">
        <v>45434</v>
      </c>
      <c r="B793">
        <v>-2.1909520322719749E-3</v>
      </c>
      <c r="C793">
        <f t="shared" ca="1" si="14"/>
        <v>39756992.506581314</v>
      </c>
      <c r="D793">
        <f>ABS(_xlfn.PERCENTILE.INC(INDEX(B290:B793,ROW()-503):B793,0.05))*1000000</f>
        <v>10701.058112582801</v>
      </c>
      <c r="E793">
        <f t="shared" ca="1" si="12"/>
        <v>0</v>
      </c>
      <c r="F793">
        <f t="shared" si="13"/>
        <v>0</v>
      </c>
    </row>
    <row r="794" spans="1:6" x14ac:dyDescent="0.3">
      <c r="A794" s="1">
        <v>45435</v>
      </c>
      <c r="B794">
        <v>-1.0137698371480345E-2</v>
      </c>
      <c r="C794">
        <f t="shared" ca="1" si="14"/>
        <v>39850210.138075247</v>
      </c>
      <c r="D794">
        <f>ABS(_xlfn.PERCENTILE.INC(INDEX(B291:B794,ROW()-503):B794,0.05))*1000000</f>
        <v>10708.147405010737</v>
      </c>
      <c r="E794">
        <f t="shared" ca="1" si="12"/>
        <v>0</v>
      </c>
      <c r="F794">
        <f t="shared" si="13"/>
        <v>0</v>
      </c>
    </row>
    <row r="795" spans="1:6" x14ac:dyDescent="0.3">
      <c r="A795" s="1">
        <v>45436</v>
      </c>
      <c r="B795">
        <v>6.9174005532721137E-3</v>
      </c>
      <c r="C795">
        <f t="shared" ca="1" si="14"/>
        <v>39944085.086492501</v>
      </c>
      <c r="D795">
        <f>ABS(_xlfn.PERCENTILE.INC(INDEX(B292:B795,ROW()-503):B795,0.05))*1000000</f>
        <v>10715.236697438671</v>
      </c>
      <c r="E795">
        <f t="shared" ca="1" si="12"/>
        <v>0</v>
      </c>
      <c r="F795">
        <f t="shared" si="13"/>
        <v>0</v>
      </c>
    </row>
    <row r="796" spans="1:6" x14ac:dyDescent="0.3">
      <c r="A796" s="1">
        <v>45440</v>
      </c>
      <c r="B796">
        <v>-1.0716366500753058E-3</v>
      </c>
      <c r="C796">
        <f t="shared" ca="1" si="14"/>
        <v>40038626.656031616</v>
      </c>
      <c r="D796">
        <f>ABS(_xlfn.PERCENTILE.INC(INDEX(B293:B796,ROW()-503):B796,0.05))*1000000</f>
        <v>10722.325989866609</v>
      </c>
      <c r="E796">
        <f t="shared" ca="1" si="12"/>
        <v>0</v>
      </c>
      <c r="F796">
        <f t="shared" si="13"/>
        <v>0</v>
      </c>
    </row>
    <row r="797" spans="1:6" x14ac:dyDescent="0.3">
      <c r="A797" s="1">
        <v>45441</v>
      </c>
      <c r="B797">
        <v>-3.5117414713005208E-3</v>
      </c>
      <c r="C797">
        <f t="shared" ca="1" si="14"/>
        <v>40133844.247970194</v>
      </c>
      <c r="D797">
        <f>ABS(_xlfn.PERCENTILE.INC(INDEX(B294:B797,ROW()-503):B797,0.05))*1000000</f>
        <v>10729.415282294545</v>
      </c>
      <c r="E797">
        <f t="shared" ca="1" si="12"/>
        <v>0</v>
      </c>
      <c r="F797">
        <f t="shared" si="13"/>
        <v>0</v>
      </c>
    </row>
    <row r="798" spans="1:6" x14ac:dyDescent="0.3">
      <c r="A798" s="1">
        <v>45442</v>
      </c>
      <c r="B798">
        <v>7.5818024457519691E-4</v>
      </c>
      <c r="C798">
        <f t="shared" ca="1" si="14"/>
        <v>40229745.503438994</v>
      </c>
      <c r="D798">
        <f>ABS(_xlfn.PERCENTILE.INC(INDEX(B295:B798,ROW()-503):B798,0.05))*1000000</f>
        <v>10736.504574722481</v>
      </c>
      <c r="E798">
        <f t="shared" ca="1" si="12"/>
        <v>0</v>
      </c>
      <c r="F798">
        <f t="shared" si="13"/>
        <v>0</v>
      </c>
    </row>
    <row r="799" spans="1:6" x14ac:dyDescent="0.3">
      <c r="A799" s="1">
        <v>45443</v>
      </c>
      <c r="B799">
        <v>3.3504198205856301E-3</v>
      </c>
      <c r="C799">
        <f t="shared" ca="1" si="14"/>
        <v>40326334.681607105</v>
      </c>
      <c r="D799">
        <f>ABS(_xlfn.PERCENTILE.INC(INDEX(B296:B799,ROW()-503):B799,0.05))*1000000</f>
        <v>10617.245167476845</v>
      </c>
      <c r="E799">
        <f t="shared" ca="1" si="12"/>
        <v>0</v>
      </c>
      <c r="F799">
        <f t="shared" si="13"/>
        <v>0</v>
      </c>
    </row>
    <row r="800" spans="1:6" x14ac:dyDescent="0.3">
      <c r="A800" s="1">
        <v>45446</v>
      </c>
      <c r="B800">
        <v>6.326765478695354E-3</v>
      </c>
      <c r="C800">
        <f t="shared" ca="1" si="14"/>
        <v>40423620.712477453</v>
      </c>
      <c r="D800">
        <f>ABS(_xlfn.PERCENTILE.INC(INDEX(B297:B800,ROW()-503):B800,0.05))*1000000</f>
        <v>10622.404816294138</v>
      </c>
      <c r="E800">
        <f t="shared" ca="1" si="12"/>
        <v>0</v>
      </c>
      <c r="F800">
        <f t="shared" si="13"/>
        <v>0</v>
      </c>
    </row>
    <row r="801" spans="1:6" x14ac:dyDescent="0.3">
      <c r="A801" s="1">
        <v>45447</v>
      </c>
      <c r="B801">
        <v>1.6547243985017455E-3</v>
      </c>
      <c r="C801">
        <f t="shared" ca="1" si="14"/>
        <v>40521618.075932272</v>
      </c>
      <c r="D801">
        <f>ABS(_xlfn.PERCENTILE.INC(INDEX(B298:B801,ROW()-503):B801,0.05))*1000000</f>
        <v>10627.564465111431</v>
      </c>
      <c r="E801">
        <f t="shared" ca="1" si="12"/>
        <v>0</v>
      </c>
      <c r="F801">
        <f t="shared" si="13"/>
        <v>0</v>
      </c>
    </row>
    <row r="802" spans="1:6" x14ac:dyDescent="0.3">
      <c r="A802" s="1">
        <v>45448</v>
      </c>
      <c r="B802">
        <v>7.341426246368978E-3</v>
      </c>
      <c r="C802">
        <f t="shared" ca="1" si="14"/>
        <v>40620329.415697463</v>
      </c>
      <c r="D802">
        <f>ABS(_xlfn.PERCENTILE.INC(INDEX(B299:B802,ROW()-503):B802,0.05))*1000000</f>
        <v>10632.724113928723</v>
      </c>
      <c r="E802">
        <f t="shared" ca="1" si="12"/>
        <v>0</v>
      </c>
      <c r="F802">
        <f t="shared" si="13"/>
        <v>0</v>
      </c>
    </row>
    <row r="803" spans="1:6" x14ac:dyDescent="0.3">
      <c r="A803" s="1">
        <v>45449</v>
      </c>
      <c r="B803">
        <v>1.1906195520958577E-3</v>
      </c>
      <c r="C803">
        <f t="shared" ca="1" si="14"/>
        <v>40719766.532783516</v>
      </c>
      <c r="D803">
        <f>ABS(_xlfn.PERCENTILE.INC(INDEX(B300:B803,ROW()-503):B803,0.05))*1000000</f>
        <v>10637.883762746016</v>
      </c>
      <c r="E803">
        <f t="shared" ca="1" si="12"/>
        <v>0</v>
      </c>
      <c r="F803">
        <f t="shared" si="13"/>
        <v>0</v>
      </c>
    </row>
    <row r="804" spans="1:6" x14ac:dyDescent="0.3">
      <c r="A804" s="1">
        <v>45450</v>
      </c>
      <c r="B804">
        <v>-9.9931391606044749E-4</v>
      </c>
      <c r="C804">
        <f t="shared" ca="1" si="14"/>
        <v>40819936.922548302</v>
      </c>
      <c r="D804">
        <f>ABS(_xlfn.PERCENTILE.INC(INDEX(B301:B804,ROW()-503):B804,0.05))*1000000</f>
        <v>10643.043411563309</v>
      </c>
      <c r="E804">
        <f t="shared" ca="1" si="12"/>
        <v>0</v>
      </c>
      <c r="F804">
        <f t="shared" si="13"/>
        <v>0</v>
      </c>
    </row>
    <row r="805" spans="1:6" x14ac:dyDescent="0.3">
      <c r="A805" s="1">
        <v>45453</v>
      </c>
      <c r="B805">
        <v>-6.7915002366900111E-4</v>
      </c>
      <c r="C805">
        <f t="shared" ca="1" si="14"/>
        <v>40920848.214384645</v>
      </c>
      <c r="D805">
        <f>ABS(_xlfn.PERCENTILE.INC(INDEX(B302:B805,ROW()-503):B805,0.05))*1000000</f>
        <v>10648.203060380602</v>
      </c>
      <c r="E805">
        <f t="shared" ca="1" si="12"/>
        <v>0</v>
      </c>
      <c r="F805">
        <f t="shared" si="13"/>
        <v>0</v>
      </c>
    </row>
    <row r="806" spans="1:6" x14ac:dyDescent="0.3">
      <c r="A806" s="1">
        <v>45454</v>
      </c>
      <c r="B806">
        <v>1.5908786010081312E-2</v>
      </c>
      <c r="C806">
        <f t="shared" ca="1" si="14"/>
        <v>41022515.313690037</v>
      </c>
      <c r="D806">
        <f>ABS(_xlfn.PERCENTILE.INC(INDEX(B303:B806,ROW()-503):B806,0.05))*1000000</f>
        <v>10653.362709197894</v>
      </c>
      <c r="E806">
        <f t="shared" ca="1" si="12"/>
        <v>0</v>
      </c>
      <c r="F806">
        <f t="shared" si="13"/>
        <v>0</v>
      </c>
    </row>
    <row r="807" spans="1:6" x14ac:dyDescent="0.3">
      <c r="A807" s="1">
        <v>45455</v>
      </c>
      <c r="B807">
        <v>6.2641012754655152E-3</v>
      </c>
      <c r="C807">
        <f t="shared" ca="1" si="14"/>
        <v>41124945.900441796</v>
      </c>
      <c r="D807">
        <f>ABS(_xlfn.PERCENTILE.INC(INDEX(B304:B807,ROW()-503):B807,0.05))*1000000</f>
        <v>10555.329381669331</v>
      </c>
      <c r="E807">
        <f t="shared" ca="1" si="12"/>
        <v>0</v>
      </c>
      <c r="F807">
        <f t="shared" si="13"/>
        <v>0</v>
      </c>
    </row>
    <row r="808" spans="1:6" x14ac:dyDescent="0.3">
      <c r="A808" s="1">
        <v>45456</v>
      </c>
      <c r="B808">
        <v>3.7672655088922809E-4</v>
      </c>
      <c r="C808">
        <f t="shared" ca="1" si="14"/>
        <v>41228143.439870924</v>
      </c>
      <c r="D808">
        <f>ABS(_xlfn.PERCENTILE.INC(INDEX(B305:B808,ROW()-503):B808,0.05))*1000000</f>
        <v>10560.489030486624</v>
      </c>
      <c r="E808">
        <f t="shared" ca="1" si="12"/>
        <v>0</v>
      </c>
      <c r="F808">
        <f t="shared" si="13"/>
        <v>0</v>
      </c>
    </row>
    <row r="809" spans="1:6" x14ac:dyDescent="0.3">
      <c r="A809" s="1">
        <v>45457</v>
      </c>
      <c r="B809">
        <v>-1.6096627898727861E-3</v>
      </c>
      <c r="C809">
        <f t="shared" ca="1" si="14"/>
        <v>41332126.934212394</v>
      </c>
      <c r="D809">
        <f>ABS(_xlfn.PERCENTILE.INC(INDEX(B306:B809,ROW()-503):B809,0.05))*1000000</f>
        <v>10565.648679303917</v>
      </c>
      <c r="E809">
        <f t="shared" ca="1" si="12"/>
        <v>0</v>
      </c>
      <c r="F809">
        <f t="shared" si="13"/>
        <v>0</v>
      </c>
    </row>
    <row r="810" spans="1:6" x14ac:dyDescent="0.3">
      <c r="A810" s="1">
        <v>45460</v>
      </c>
      <c r="B810">
        <v>3.7132714515481302E-3</v>
      </c>
      <c r="C810">
        <f t="shared" ca="1" si="14"/>
        <v>41436898.97736676</v>
      </c>
      <c r="D810">
        <f>ABS(_xlfn.PERCENTILE.INC(INDEX(B307:B810,ROW()-503):B810,0.05))*1000000</f>
        <v>10570.808328121209</v>
      </c>
      <c r="E810">
        <f t="shared" ca="1" si="12"/>
        <v>0</v>
      </c>
      <c r="F810">
        <f t="shared" si="13"/>
        <v>0</v>
      </c>
    </row>
    <row r="811" spans="1:6" x14ac:dyDescent="0.3">
      <c r="A811" s="1">
        <v>45461</v>
      </c>
      <c r="B811">
        <v>-2.4079135706237759E-3</v>
      </c>
      <c r="C811">
        <f t="shared" ca="1" si="14"/>
        <v>41542470.115075484</v>
      </c>
      <c r="D811">
        <f>ABS(_xlfn.PERCENTILE.INC(INDEX(B308:B811,ROW()-503):B811,0.05))*1000000</f>
        <v>10376.901015394442</v>
      </c>
      <c r="E811">
        <f t="shared" ca="1" si="12"/>
        <v>0</v>
      </c>
      <c r="F811">
        <f t="shared" si="13"/>
        <v>0</v>
      </c>
    </row>
    <row r="812" spans="1:6" x14ac:dyDescent="0.3">
      <c r="A812" s="1">
        <v>45463</v>
      </c>
      <c r="B812">
        <v>-9.3848603444994256E-4</v>
      </c>
      <c r="C812">
        <f t="shared" ca="1" si="14"/>
        <v>41648849.891198695</v>
      </c>
      <c r="D812">
        <f>ABS(_xlfn.PERCENTILE.INC(INDEX(B309:B812,ROW()-503):B812,0.05))*1000000</f>
        <v>10394.502349308239</v>
      </c>
      <c r="E812">
        <f t="shared" ca="1" si="12"/>
        <v>0</v>
      </c>
      <c r="F812">
        <f t="shared" si="13"/>
        <v>0</v>
      </c>
    </row>
    <row r="813" spans="1:6" x14ac:dyDescent="0.3">
      <c r="A813" s="1">
        <v>45464</v>
      </c>
      <c r="B813">
        <v>-1.5838826444195795E-3</v>
      </c>
      <c r="C813">
        <f t="shared" ca="1" si="14"/>
        <v>41756056.369197071</v>
      </c>
      <c r="D813">
        <f>ABS(_xlfn.PERCENTILE.INC(INDEX(B310:B813,ROW()-503):B813,0.05))*1000000</f>
        <v>10412.103683222034</v>
      </c>
      <c r="E813">
        <f t="shared" ca="1" si="12"/>
        <v>0</v>
      </c>
      <c r="F813">
        <f t="shared" si="13"/>
        <v>0</v>
      </c>
    </row>
    <row r="814" spans="1:6" x14ac:dyDescent="0.3">
      <c r="A814" s="1">
        <v>45467</v>
      </c>
      <c r="B814">
        <v>1.491735722795286E-3</v>
      </c>
      <c r="C814">
        <f t="shared" ca="1" si="14"/>
        <v>41864091.940245487</v>
      </c>
      <c r="D814">
        <f>ABS(_xlfn.PERCENTILE.INC(INDEX(B311:B814,ROW()-503):B814,0.05))*1000000</f>
        <v>10429.705017135831</v>
      </c>
      <c r="E814">
        <f t="shared" ca="1" si="12"/>
        <v>0</v>
      </c>
      <c r="F814">
        <f t="shared" si="13"/>
        <v>0</v>
      </c>
    </row>
    <row r="815" spans="1:6" x14ac:dyDescent="0.3">
      <c r="A815" s="1">
        <v>45468</v>
      </c>
      <c r="B815">
        <v>3.0195743362266278E-3</v>
      </c>
      <c r="C815">
        <f t="shared" ca="1" si="14"/>
        <v>41972969.929420598</v>
      </c>
      <c r="D815">
        <f>ABS(_xlfn.PERCENTILE.INC(INDEX(B312:B815,ROW()-503):B815,0.05))*1000000</f>
        <v>10272.179146336195</v>
      </c>
      <c r="E815">
        <f t="shared" ca="1" si="12"/>
        <v>0</v>
      </c>
      <c r="F815">
        <f t="shared" si="13"/>
        <v>0</v>
      </c>
    </row>
    <row r="816" spans="1:6" x14ac:dyDescent="0.3">
      <c r="A816" s="1">
        <v>45469</v>
      </c>
      <c r="B816">
        <v>7.9387920249672558E-3</v>
      </c>
      <c r="C816">
        <f t="shared" ca="1" si="14"/>
        <v>42082703.777737021</v>
      </c>
      <c r="D816">
        <f>ABS(_xlfn.PERCENTILE.INC(INDEX(B313:B816,ROW()-503):B816,0.05))*1000000</f>
        <v>10275.038857453117</v>
      </c>
      <c r="E816">
        <f t="shared" ca="1" si="12"/>
        <v>0</v>
      </c>
      <c r="F816">
        <f t="shared" si="13"/>
        <v>0</v>
      </c>
    </row>
    <row r="817" spans="1:6" x14ac:dyDescent="0.3">
      <c r="A817" s="1">
        <v>45470</v>
      </c>
      <c r="B817">
        <v>6.150346837603929E-3</v>
      </c>
      <c r="C817">
        <f t="shared" ca="1" si="14"/>
        <v>42193296.891820349</v>
      </c>
      <c r="D817">
        <f>ABS(_xlfn.PERCENTILE.INC(INDEX(B314:B817,ROW()-503):B817,0.05))*1000000</f>
        <v>10193.499914440585</v>
      </c>
      <c r="E817">
        <f t="shared" ca="1" si="12"/>
        <v>0</v>
      </c>
      <c r="F817">
        <f t="shared" si="13"/>
        <v>0</v>
      </c>
    </row>
    <row r="818" spans="1:6" x14ac:dyDescent="0.3">
      <c r="A818" s="1">
        <v>45471</v>
      </c>
      <c r="B818">
        <v>-1.0872570044749327E-2</v>
      </c>
      <c r="C818">
        <f t="shared" ca="1" si="14"/>
        <v>42304772.769743077</v>
      </c>
      <c r="D818">
        <f>ABS(_xlfn.PERCENTILE.INC(INDEX(B315:B818,ROW()-503):B818,0.05))*1000000</f>
        <v>10199.08006873661</v>
      </c>
      <c r="E818">
        <f t="shared" ca="1" si="12"/>
        <v>0</v>
      </c>
      <c r="F818">
        <f t="shared" si="13"/>
        <v>1</v>
      </c>
    </row>
    <row r="819" spans="1:6" x14ac:dyDescent="0.3">
      <c r="A819" s="1">
        <v>45474</v>
      </c>
      <c r="B819">
        <v>7.05936536479293E-3</v>
      </c>
      <c r="C819">
        <f t="shared" ca="1" si="14"/>
        <v>42417132.047285803</v>
      </c>
      <c r="D819">
        <f>ABS(_xlfn.PERCENTILE.INC(INDEX(B316:B819,ROW()-503):B819,0.05))*1000000</f>
        <v>10204.660223032633</v>
      </c>
      <c r="E819">
        <f t="shared" ca="1" si="12"/>
        <v>0</v>
      </c>
      <c r="F819">
        <f t="shared" si="13"/>
        <v>0</v>
      </c>
    </row>
    <row r="820" spans="1:6" x14ac:dyDescent="0.3">
      <c r="A820" s="1">
        <v>45475</v>
      </c>
      <c r="B820">
        <v>8.3055081592339867E-3</v>
      </c>
      <c r="C820">
        <f t="shared" ca="1" si="14"/>
        <v>42530395.776402511</v>
      </c>
      <c r="D820">
        <f>ABS(_xlfn.PERCENTILE.INC(INDEX(B317:B820,ROW()-503):B820,0.05))*1000000</f>
        <v>10210.240377328657</v>
      </c>
      <c r="E820">
        <f t="shared" ca="1" si="12"/>
        <v>0</v>
      </c>
      <c r="F820">
        <f t="shared" si="13"/>
        <v>0</v>
      </c>
    </row>
    <row r="821" spans="1:6" x14ac:dyDescent="0.3">
      <c r="A821" s="1">
        <v>45476</v>
      </c>
      <c r="B821">
        <v>2.3514534423380632E-3</v>
      </c>
      <c r="C821">
        <f t="shared" ca="1" si="14"/>
        <v>42644568.918933354</v>
      </c>
      <c r="D821">
        <f>ABS(_xlfn.PERCENTILE.INC(INDEX(B318:B821,ROW()-503):B821,0.05))*1000000</f>
        <v>9966.9761997443329</v>
      </c>
      <c r="E821">
        <f t="shared" ca="1" si="12"/>
        <v>0</v>
      </c>
      <c r="F821">
        <f t="shared" si="13"/>
        <v>0</v>
      </c>
    </row>
    <row r="822" spans="1:6" x14ac:dyDescent="0.3">
      <c r="A822" s="1">
        <v>45478</v>
      </c>
      <c r="B822">
        <v>1.2889851048164825E-2</v>
      </c>
      <c r="C822">
        <f t="shared" ca="1" si="14"/>
        <v>42759669.984297089</v>
      </c>
      <c r="D822">
        <f>ABS(_xlfn.PERCENTILE.INC(INDEX(B319:B822,ROW()-503):B822,0.05))*1000000</f>
        <v>9995.4298950336688</v>
      </c>
      <c r="E822">
        <f t="shared" ca="1" si="12"/>
        <v>0</v>
      </c>
      <c r="F822">
        <f t="shared" si="13"/>
        <v>0</v>
      </c>
    </row>
    <row r="823" spans="1:6" x14ac:dyDescent="0.3">
      <c r="A823" s="1">
        <v>45481</v>
      </c>
      <c r="B823">
        <v>-1.5478038521264405E-3</v>
      </c>
      <c r="C823">
        <f t="shared" ca="1" si="14"/>
        <v>42875710.607909687</v>
      </c>
      <c r="D823">
        <f>ABS(_xlfn.PERCENTILE.INC(INDEX(B320:B823,ROW()-503):B823,0.05))*1000000</f>
        <v>10023.883590323003</v>
      </c>
      <c r="E823">
        <f t="shared" ca="1" si="12"/>
        <v>0</v>
      </c>
      <c r="F823">
        <f t="shared" si="13"/>
        <v>0</v>
      </c>
    </row>
    <row r="824" spans="1:6" x14ac:dyDescent="0.3">
      <c r="A824" s="1">
        <v>45482</v>
      </c>
      <c r="B824">
        <v>5.3067413620503105E-4</v>
      </c>
      <c r="C824">
        <f t="shared" ca="1" si="14"/>
        <v>42992699.731920235</v>
      </c>
      <c r="D824">
        <f>ABS(_xlfn.PERCENTILE.INC(INDEX(B321:B824,ROW()-503):B824,0.05))*1000000</f>
        <v>10052.337285612339</v>
      </c>
      <c r="E824">
        <f t="shared" ca="1" si="12"/>
        <v>0</v>
      </c>
      <c r="F824">
        <f t="shared" si="13"/>
        <v>0</v>
      </c>
    </row>
    <row r="825" spans="1:6" x14ac:dyDescent="0.3">
      <c r="A825" s="1">
        <v>45483</v>
      </c>
      <c r="B825">
        <v>6.9297099048937364E-3</v>
      </c>
      <c r="C825">
        <f t="shared" ca="1" si="14"/>
        <v>43110647.668073587</v>
      </c>
      <c r="D825">
        <f>ABS(_xlfn.PERCENTILE.INC(INDEX(B322:B825,ROW()-503):B825,0.05))*1000000</f>
        <v>10080.790980901675</v>
      </c>
      <c r="E825">
        <f t="shared" ca="1" si="12"/>
        <v>0</v>
      </c>
      <c r="F825">
        <f t="shared" si="13"/>
        <v>0</v>
      </c>
    </row>
    <row r="826" spans="1:6" x14ac:dyDescent="0.3">
      <c r="A826" s="1">
        <v>45484</v>
      </c>
      <c r="B826">
        <v>-8.8297149525651229E-3</v>
      </c>
      <c r="C826">
        <f t="shared" ca="1" si="14"/>
        <v>43229573.134220406</v>
      </c>
      <c r="D826">
        <f>ABS(_xlfn.PERCENTILE.INC(INDEX(B323:B826,ROW()-503):B826,0.05))*1000000</f>
        <v>9531.6789900372132</v>
      </c>
      <c r="E826">
        <f t="shared" ref="E826:E889" ca="1" si="15">IF(B826&lt;-(C826/1000000),1,0)</f>
        <v>0</v>
      </c>
      <c r="F826">
        <f t="shared" ref="F826:F889" si="16">IF(B826&lt;-(D826/1000000),1,0)</f>
        <v>0</v>
      </c>
    </row>
    <row r="827" spans="1:6" x14ac:dyDescent="0.3">
      <c r="A827" s="1">
        <v>45485</v>
      </c>
      <c r="B827">
        <v>9.6208794563197142E-4</v>
      </c>
      <c r="C827">
        <f t="shared" ref="C827:C890" ca="1" si="17">1.645*_xlfn.STDEV.S(OFFSET(B324,ROW()-505,0,504,1))*1000000</f>
        <v>43349485.176774748</v>
      </c>
      <c r="D827">
        <f>ABS(_xlfn.PERCENTILE.INC(INDEX(B324:B827,ROW()-503):B827,0.05))*1000000</f>
        <v>9568.6244656936396</v>
      </c>
      <c r="E827">
        <f t="shared" ca="1" si="15"/>
        <v>0</v>
      </c>
      <c r="F827">
        <f t="shared" si="16"/>
        <v>0</v>
      </c>
    </row>
    <row r="828" spans="1:6" x14ac:dyDescent="0.3">
      <c r="A828" s="1">
        <v>45488</v>
      </c>
      <c r="B828">
        <v>1.6611254535189787E-3</v>
      </c>
      <c r="C828">
        <f t="shared" ca="1" si="17"/>
        <v>43470402.970210157</v>
      </c>
      <c r="D828">
        <f>ABS(_xlfn.PERCENTILE.INC(INDEX(B325:B828,ROW()-503):B828,0.05))*1000000</f>
        <v>9597.0781609829737</v>
      </c>
      <c r="E828">
        <f t="shared" ca="1" si="15"/>
        <v>0</v>
      </c>
      <c r="F828">
        <f t="shared" si="16"/>
        <v>0</v>
      </c>
    </row>
    <row r="829" spans="1:6" x14ac:dyDescent="0.3">
      <c r="A829" s="1">
        <v>45489</v>
      </c>
      <c r="B829">
        <v>3.4061638939299112E-3</v>
      </c>
      <c r="C829">
        <f t="shared" ca="1" si="17"/>
        <v>43592336.323461071</v>
      </c>
      <c r="D829">
        <f>ABS(_xlfn.PERCENTILE.INC(INDEX(B326:B829,ROW()-503):B829,0.05))*1000000</f>
        <v>8903.6059038779749</v>
      </c>
      <c r="E829">
        <f t="shared" ca="1" si="15"/>
        <v>0</v>
      </c>
      <c r="F829">
        <f t="shared" si="16"/>
        <v>0</v>
      </c>
    </row>
    <row r="830" spans="1:6" x14ac:dyDescent="0.3">
      <c r="A830" s="1">
        <v>45490</v>
      </c>
      <c r="B830">
        <v>-1.1590186691072105E-2</v>
      </c>
      <c r="C830">
        <f t="shared" ca="1" si="17"/>
        <v>43715304.990061149</v>
      </c>
      <c r="D830">
        <f>ABS(_xlfn.PERCENTILE.INC(INDEX(B327:B830,ROW()-503):B830,0.05))*1000000</f>
        <v>9653.9855515616455</v>
      </c>
      <c r="E830">
        <f t="shared" ca="1" si="15"/>
        <v>0</v>
      </c>
      <c r="F830">
        <f t="shared" si="16"/>
        <v>1</v>
      </c>
    </row>
    <row r="831" spans="1:6" x14ac:dyDescent="0.3">
      <c r="A831" s="1">
        <v>45491</v>
      </c>
      <c r="B831">
        <v>-7.2412576626994475E-3</v>
      </c>
      <c r="C831">
        <f t="shared" ca="1" si="17"/>
        <v>43839322.976306692</v>
      </c>
      <c r="D831">
        <f>ABS(_xlfn.PERCENTILE.INC(INDEX(B328:B831,ROW()-503):B831,0.05))*1000000</f>
        <v>9682.4392468509795</v>
      </c>
      <c r="E831">
        <f t="shared" ca="1" si="15"/>
        <v>0</v>
      </c>
      <c r="F831">
        <f t="shared" si="16"/>
        <v>0</v>
      </c>
    </row>
    <row r="832" spans="1:6" x14ac:dyDescent="0.3">
      <c r="A832" s="1">
        <v>45492</v>
      </c>
      <c r="B832">
        <v>-1.9666712324585634E-3</v>
      </c>
      <c r="C832">
        <f t="shared" ca="1" si="17"/>
        <v>43964406.08048638</v>
      </c>
      <c r="D832">
        <f>ABS(_xlfn.PERCENTILE.INC(INDEX(B329:B832,ROW()-503):B832,0.05))*1000000</f>
        <v>9710.8929421403154</v>
      </c>
      <c r="E832">
        <f t="shared" ca="1" si="15"/>
        <v>0</v>
      </c>
      <c r="F832">
        <f t="shared" si="16"/>
        <v>0</v>
      </c>
    </row>
    <row r="833" spans="1:6" x14ac:dyDescent="0.3">
      <c r="A833" s="1">
        <v>45495</v>
      </c>
      <c r="B833">
        <v>1.3211712930850496E-3</v>
      </c>
      <c r="C833">
        <f t="shared" ca="1" si="17"/>
        <v>44090560.690125465</v>
      </c>
      <c r="D833">
        <f>ABS(_xlfn.PERCENTILE.INC(INDEX(B330:B833,ROW()-503):B833,0.05))*1000000</f>
        <v>9739.3466374296495</v>
      </c>
      <c r="E833">
        <f t="shared" ca="1" si="15"/>
        <v>0</v>
      </c>
      <c r="F833">
        <f t="shared" si="16"/>
        <v>0</v>
      </c>
    </row>
    <row r="834" spans="1:6" x14ac:dyDescent="0.3">
      <c r="A834" s="1">
        <v>45496</v>
      </c>
      <c r="B834">
        <v>3.1228066147593841E-3</v>
      </c>
      <c r="C834">
        <f t="shared" ca="1" si="17"/>
        <v>44217808.642767332</v>
      </c>
      <c r="D834">
        <f>ABS(_xlfn.PERCENTILE.INC(INDEX(B331:B834,ROW()-503):B834,0.05))*1000000</f>
        <v>9767.8003327189854</v>
      </c>
      <c r="E834">
        <f t="shared" ca="1" si="15"/>
        <v>0</v>
      </c>
      <c r="F834">
        <f t="shared" si="16"/>
        <v>0</v>
      </c>
    </row>
    <row r="835" spans="1:6" x14ac:dyDescent="0.3">
      <c r="A835" s="1">
        <v>45497</v>
      </c>
      <c r="B835">
        <v>-1.5622099915083719E-2</v>
      </c>
      <c r="C835">
        <f t="shared" ca="1" si="17"/>
        <v>44346163.617827646</v>
      </c>
      <c r="D835">
        <f>ABS(_xlfn.PERCENTILE.INC(INDEX(B332:B835,ROW()-503):B835,0.05))*1000000</f>
        <v>10182.339605848536</v>
      </c>
      <c r="E835">
        <f t="shared" ca="1" si="15"/>
        <v>0</v>
      </c>
      <c r="F835">
        <f t="shared" si="16"/>
        <v>1</v>
      </c>
    </row>
    <row r="836" spans="1:6" x14ac:dyDescent="0.3">
      <c r="A836" s="1">
        <v>45498</v>
      </c>
      <c r="B836">
        <v>-1.5390163611963561E-3</v>
      </c>
      <c r="C836">
        <f t="shared" ca="1" si="17"/>
        <v>44475644.579466917</v>
      </c>
      <c r="D836">
        <f>ABS(_xlfn.PERCENTILE.INC(INDEX(B333:B836,ROW()-503):B836,0.05))*1000000</f>
        <v>10187.919760144559</v>
      </c>
      <c r="E836">
        <f t="shared" ca="1" si="15"/>
        <v>0</v>
      </c>
      <c r="F836">
        <f t="shared" si="16"/>
        <v>0</v>
      </c>
    </row>
    <row r="837" spans="1:6" x14ac:dyDescent="0.3">
      <c r="A837" s="1">
        <v>45499</v>
      </c>
      <c r="B837">
        <v>8.4324771792387496E-3</v>
      </c>
      <c r="C837">
        <f t="shared" ca="1" si="17"/>
        <v>44606263.201518729</v>
      </c>
      <c r="D837">
        <f>ABS(_xlfn.PERCENTILE.INC(INDEX(B334:B837,ROW()-503):B837,0.05))*1000000</f>
        <v>10193.499914440585</v>
      </c>
      <c r="E837">
        <f t="shared" ca="1" si="15"/>
        <v>0</v>
      </c>
      <c r="F837">
        <f t="shared" si="16"/>
        <v>0</v>
      </c>
    </row>
    <row r="838" spans="1:6" x14ac:dyDescent="0.3">
      <c r="A838" s="1">
        <v>45502</v>
      </c>
      <c r="B838">
        <v>4.1093549095332955E-4</v>
      </c>
      <c r="C838">
        <f t="shared" ca="1" si="17"/>
        <v>44738042.019758165</v>
      </c>
      <c r="D838">
        <f>ABS(_xlfn.PERCENTILE.INC(INDEX(B335:B838,ROW()-503):B838,0.05))*1000000</f>
        <v>10199.08006873661</v>
      </c>
      <c r="E838">
        <f t="shared" ca="1" si="15"/>
        <v>0</v>
      </c>
      <c r="F838">
        <f t="shared" si="16"/>
        <v>0</v>
      </c>
    </row>
    <row r="839" spans="1:6" x14ac:dyDescent="0.3">
      <c r="A839" s="1">
        <v>45503</v>
      </c>
      <c r="B839">
        <v>1.9329153126290107E-3</v>
      </c>
      <c r="C839">
        <f t="shared" ca="1" si="17"/>
        <v>44870993.700470462</v>
      </c>
      <c r="D839">
        <f>ABS(_xlfn.PERCENTILE.INC(INDEX(B336:B839,ROW()-503):B839,0.05))*1000000</f>
        <v>10204.660223032633</v>
      </c>
      <c r="E839">
        <f t="shared" ca="1" si="15"/>
        <v>0</v>
      </c>
      <c r="F839">
        <f t="shared" si="16"/>
        <v>0</v>
      </c>
    </row>
    <row r="840" spans="1:6" x14ac:dyDescent="0.3">
      <c r="A840" s="1">
        <v>45504</v>
      </c>
      <c r="B840">
        <v>1.0646719890177014E-2</v>
      </c>
      <c r="C840">
        <f t="shared" ca="1" si="17"/>
        <v>45005136.582881555</v>
      </c>
      <c r="D840">
        <f>ABS(_xlfn.PERCENTILE.INC(INDEX(B337:B840,ROW()-503):B840,0.05))*1000000</f>
        <v>10210.240377328657</v>
      </c>
      <c r="E840">
        <f t="shared" ca="1" si="15"/>
        <v>0</v>
      </c>
      <c r="F840">
        <f t="shared" si="16"/>
        <v>0</v>
      </c>
    </row>
    <row r="841" spans="1:6" x14ac:dyDescent="0.3">
      <c r="A841" s="1">
        <v>45505</v>
      </c>
      <c r="B841">
        <v>-5.8946098988564978E-4</v>
      </c>
      <c r="C841">
        <f t="shared" ca="1" si="17"/>
        <v>45140490.731054142</v>
      </c>
      <c r="D841">
        <f>ABS(_xlfn.PERCENTILE.INC(INDEX(B338:B841,ROW()-503):B841,0.05))*1000000</f>
        <v>10215.82053162468</v>
      </c>
      <c r="E841">
        <f t="shared" ca="1" si="15"/>
        <v>0</v>
      </c>
      <c r="F841">
        <f t="shared" si="16"/>
        <v>0</v>
      </c>
    </row>
    <row r="842" spans="1:6" x14ac:dyDescent="0.3">
      <c r="A842" s="1">
        <v>45506</v>
      </c>
      <c r="B842">
        <v>-9.3847399657891739E-3</v>
      </c>
      <c r="C842">
        <f t="shared" ca="1" si="17"/>
        <v>45277074.723882422</v>
      </c>
      <c r="D842">
        <f>ABS(_xlfn.PERCENTILE.INC(INDEX(B339:B842,ROW()-503):B842,0.05))*1000000</f>
        <v>10221.400685920704</v>
      </c>
      <c r="E842">
        <f t="shared" ca="1" si="15"/>
        <v>0</v>
      </c>
      <c r="F842">
        <f t="shared" si="16"/>
        <v>0</v>
      </c>
    </row>
    <row r="843" spans="1:6" x14ac:dyDescent="0.3">
      <c r="A843" s="1">
        <v>45509</v>
      </c>
      <c r="B843">
        <v>-2.1926680096504326E-2</v>
      </c>
      <c r="C843">
        <f t="shared" ca="1" si="17"/>
        <v>45414904.640790753</v>
      </c>
      <c r="D843">
        <f>ABS(_xlfn.PERCENTILE.INC(INDEX(B340:B843,ROW()-503):B843,0.05))*1000000</f>
        <v>10690.106856739285</v>
      </c>
      <c r="E843">
        <f t="shared" ca="1" si="15"/>
        <v>0</v>
      </c>
      <c r="F843">
        <f t="shared" si="16"/>
        <v>1</v>
      </c>
    </row>
    <row r="844" spans="1:6" x14ac:dyDescent="0.3">
      <c r="A844" s="1">
        <v>45510</v>
      </c>
      <c r="B844">
        <v>9.6553109183991149E-4</v>
      </c>
      <c r="C844">
        <f t="shared" ca="1" si="17"/>
        <v>45554001.630794086</v>
      </c>
      <c r="D844">
        <f>ABS(_xlfn.PERCENTILE.INC(INDEX(B341:B844,ROW()-503):B844,0.05))*1000000</f>
        <v>10717.65719419794</v>
      </c>
      <c r="E844">
        <f t="shared" ca="1" si="15"/>
        <v>0</v>
      </c>
      <c r="F844">
        <f t="shared" si="16"/>
        <v>0</v>
      </c>
    </row>
    <row r="845" spans="1:6" x14ac:dyDescent="0.3">
      <c r="A845" s="1">
        <v>45511</v>
      </c>
      <c r="B845">
        <v>1.8456456962297955E-3</v>
      </c>
      <c r="C845">
        <f t="shared" ca="1" si="17"/>
        <v>45694382.959929779</v>
      </c>
      <c r="D845">
        <f>ABS(_xlfn.PERCENTILE.INC(INDEX(B342:B845,ROW()-503):B845,0.05))*1000000</f>
        <v>10745.207531656595</v>
      </c>
      <c r="E845">
        <f t="shared" ca="1" si="15"/>
        <v>0</v>
      </c>
      <c r="F845">
        <f t="shared" si="16"/>
        <v>0</v>
      </c>
    </row>
    <row r="846" spans="1:6" x14ac:dyDescent="0.3">
      <c r="A846" s="1">
        <v>45512</v>
      </c>
      <c r="B846">
        <v>1.1753620829294207E-2</v>
      </c>
      <c r="C846">
        <f t="shared" ca="1" si="17"/>
        <v>45836076.219335139</v>
      </c>
      <c r="D846">
        <f>ABS(_xlfn.PERCENTILE.INC(INDEX(B343:B846,ROW()-503):B846,0.05))*1000000</f>
        <v>10772.757869115248</v>
      </c>
      <c r="E846">
        <f t="shared" ca="1" si="15"/>
        <v>0</v>
      </c>
      <c r="F846">
        <f t="shared" si="16"/>
        <v>0</v>
      </c>
    </row>
    <row r="847" spans="1:6" x14ac:dyDescent="0.3">
      <c r="A847" s="1">
        <v>45513</v>
      </c>
      <c r="B847">
        <v>7.1978154825825163E-3</v>
      </c>
      <c r="C847">
        <f t="shared" ca="1" si="17"/>
        <v>45979092.024051018</v>
      </c>
      <c r="D847">
        <f>ABS(_xlfn.PERCENTILE.INC(INDEX(B344:B847,ROW()-503):B847,0.05))*1000000</f>
        <v>10800.308206573902</v>
      </c>
      <c r="E847">
        <f t="shared" ca="1" si="15"/>
        <v>0</v>
      </c>
      <c r="F847">
        <f t="shared" si="16"/>
        <v>0</v>
      </c>
    </row>
    <row r="848" spans="1:6" x14ac:dyDescent="0.3">
      <c r="A848" s="1">
        <v>45516</v>
      </c>
      <c r="B848">
        <v>1.5460570458156629E-3</v>
      </c>
      <c r="C848">
        <f t="shared" ca="1" si="17"/>
        <v>46123455.939021073</v>
      </c>
      <c r="D848">
        <f>ABS(_xlfn.PERCENTILE.INC(INDEX(B345:B848,ROW()-503):B848,0.05))*1000000</f>
        <v>10803.921298482674</v>
      </c>
      <c r="E848">
        <f t="shared" ca="1" si="15"/>
        <v>0</v>
      </c>
      <c r="F848">
        <f t="shared" si="16"/>
        <v>0</v>
      </c>
    </row>
    <row r="849" spans="1:6" x14ac:dyDescent="0.3">
      <c r="A849" s="1">
        <v>45517</v>
      </c>
      <c r="B849">
        <v>1.0510080342834889E-2</v>
      </c>
      <c r="C849">
        <f t="shared" ca="1" si="17"/>
        <v>46269185.051158287</v>
      </c>
      <c r="D849">
        <f>ABS(_xlfn.PERCENTILE.INC(INDEX(B346:B849,ROW()-503):B849,0.05))*1000000</f>
        <v>10807.534390391444</v>
      </c>
      <c r="E849">
        <f t="shared" ca="1" si="15"/>
        <v>0</v>
      </c>
      <c r="F849">
        <f t="shared" si="16"/>
        <v>0</v>
      </c>
    </row>
    <row r="850" spans="1:6" x14ac:dyDescent="0.3">
      <c r="A850" s="1">
        <v>45518</v>
      </c>
      <c r="B850">
        <v>1.851064156437945E-3</v>
      </c>
      <c r="C850">
        <f t="shared" ca="1" si="17"/>
        <v>46416304.664792314</v>
      </c>
      <c r="D850">
        <f>ABS(_xlfn.PERCENTILE.INC(INDEX(B347:B850,ROW()-503):B850,0.05))*1000000</f>
        <v>10811.147482300215</v>
      </c>
      <c r="E850">
        <f t="shared" ca="1" si="15"/>
        <v>0</v>
      </c>
      <c r="F850">
        <f t="shared" si="16"/>
        <v>0</v>
      </c>
    </row>
    <row r="851" spans="1:6" x14ac:dyDescent="0.3">
      <c r="A851" s="1">
        <v>45519</v>
      </c>
      <c r="B851">
        <v>1.009809448226753E-2</v>
      </c>
      <c r="C851">
        <f t="shared" ca="1" si="17"/>
        <v>46564837.777343668</v>
      </c>
      <c r="D851">
        <f>ABS(_xlfn.PERCENTILE.INC(INDEX(B348:B851,ROW()-503):B851,0.05))*1000000</f>
        <v>10814.760574208987</v>
      </c>
      <c r="E851">
        <f t="shared" ca="1" si="15"/>
        <v>0</v>
      </c>
      <c r="F851">
        <f t="shared" si="16"/>
        <v>0</v>
      </c>
    </row>
    <row r="852" spans="1:6" x14ac:dyDescent="0.3">
      <c r="A852" s="1">
        <v>45520</v>
      </c>
      <c r="B852">
        <v>6.9214467493842124E-4</v>
      </c>
      <c r="C852">
        <f t="shared" ca="1" si="17"/>
        <v>46714800.354885861</v>
      </c>
      <c r="D852">
        <f>ABS(_xlfn.PERCENTILE.INC(INDEX(B349:B852,ROW()-503):B852,0.05))*1000000</f>
        <v>10405.118604237949</v>
      </c>
      <c r="E852">
        <f t="shared" ca="1" si="15"/>
        <v>0</v>
      </c>
      <c r="F852">
        <f t="shared" si="16"/>
        <v>0</v>
      </c>
    </row>
    <row r="853" spans="1:6" x14ac:dyDescent="0.3">
      <c r="A853" s="1">
        <v>45523</v>
      </c>
      <c r="B853">
        <v>2.3542373065231085E-3</v>
      </c>
      <c r="C853">
        <f t="shared" ca="1" si="17"/>
        <v>46866222.62970724</v>
      </c>
      <c r="D853">
        <f>ABS(_xlfn.PERCENTILE.INC(INDEX(B350:B853,ROW()-503):B853,0.05))*1000000</f>
        <v>10436.282033605376</v>
      </c>
      <c r="E853">
        <f t="shared" ca="1" si="15"/>
        <v>0</v>
      </c>
      <c r="F853">
        <f t="shared" si="16"/>
        <v>0</v>
      </c>
    </row>
    <row r="854" spans="1:6" x14ac:dyDescent="0.3">
      <c r="A854" s="1">
        <v>45524</v>
      </c>
      <c r="B854">
        <v>6.5966818863314532E-4</v>
      </c>
      <c r="C854">
        <f t="shared" ca="1" si="17"/>
        <v>47019134.124234624</v>
      </c>
      <c r="D854">
        <f>ABS(_xlfn.PERCENTILE.INC(INDEX(B351:B854,ROW()-503):B854,0.05))*1000000</f>
        <v>10467.445462972799</v>
      </c>
      <c r="E854">
        <f t="shared" ca="1" si="15"/>
        <v>0</v>
      </c>
      <c r="F854">
        <f t="shared" si="16"/>
        <v>0</v>
      </c>
    </row>
    <row r="855" spans="1:6" x14ac:dyDescent="0.3">
      <c r="A855" s="1">
        <v>45525</v>
      </c>
      <c r="B855">
        <v>3.2756315456414181E-3</v>
      </c>
      <c r="C855">
        <f t="shared" ca="1" si="17"/>
        <v>47173550.303016789</v>
      </c>
      <c r="D855">
        <f>ABS(_xlfn.PERCENTILE.INC(INDEX(B352:B855,ROW()-503):B855,0.05))*1000000</f>
        <v>10498.608892340226</v>
      </c>
      <c r="E855">
        <f t="shared" ca="1" si="15"/>
        <v>0</v>
      </c>
      <c r="F855">
        <f t="shared" si="16"/>
        <v>0</v>
      </c>
    </row>
    <row r="856" spans="1:6" x14ac:dyDescent="0.3">
      <c r="A856" s="1">
        <v>45526</v>
      </c>
      <c r="B856">
        <v>-6.2774188696244878E-3</v>
      </c>
      <c r="C856">
        <f t="shared" ca="1" si="17"/>
        <v>47329497.186259076</v>
      </c>
      <c r="D856">
        <f>ABS(_xlfn.PERCENTILE.INC(INDEX(B353:B856,ROW()-503):B856,0.05))*1000000</f>
        <v>10468.390624451387</v>
      </c>
      <c r="E856">
        <f t="shared" ca="1" si="15"/>
        <v>0</v>
      </c>
      <c r="F856">
        <f t="shared" si="16"/>
        <v>0</v>
      </c>
    </row>
    <row r="857" spans="1:6" x14ac:dyDescent="0.3">
      <c r="A857" s="1">
        <v>45527</v>
      </c>
      <c r="B857">
        <v>5.9228828724710528E-3</v>
      </c>
      <c r="C857">
        <f t="shared" ca="1" si="17"/>
        <v>47486995.073594213</v>
      </c>
      <c r="D857">
        <f>ABS(_xlfn.PERCENTILE.INC(INDEX(B354:B857,ROW()-503):B857,0.05))*1000000</f>
        <v>10505.134208114838</v>
      </c>
      <c r="E857">
        <f t="shared" ca="1" si="15"/>
        <v>0</v>
      </c>
      <c r="F857">
        <f t="shared" si="16"/>
        <v>0</v>
      </c>
    </row>
    <row r="858" spans="1:6" x14ac:dyDescent="0.3">
      <c r="A858" s="1">
        <v>45530</v>
      </c>
      <c r="B858">
        <v>-1.043988528830984E-3</v>
      </c>
      <c r="C858">
        <f t="shared" ca="1" si="17"/>
        <v>47646086.170896381</v>
      </c>
      <c r="D858">
        <f>ABS(_xlfn.PERCENTILE.INC(INDEX(B355:B858,ROW()-503):B858,0.05))*1000000</f>
        <v>10541.877791778285</v>
      </c>
      <c r="E858">
        <f t="shared" ca="1" si="15"/>
        <v>0</v>
      </c>
      <c r="F858">
        <f t="shared" si="16"/>
        <v>0</v>
      </c>
    </row>
    <row r="859" spans="1:6" x14ac:dyDescent="0.3">
      <c r="A859" s="1">
        <v>45531</v>
      </c>
      <c r="B859">
        <v>-1.3534255086019768E-3</v>
      </c>
      <c r="C859">
        <f t="shared" ca="1" si="17"/>
        <v>47806782.721325204</v>
      </c>
      <c r="D859">
        <f>ABS(_xlfn.PERCENTILE.INC(INDEX(B356:B859,ROW()-503):B859,0.05))*1000000</f>
        <v>10578.621375441735</v>
      </c>
      <c r="E859">
        <f t="shared" ca="1" si="15"/>
        <v>0</v>
      </c>
      <c r="F859">
        <f t="shared" si="16"/>
        <v>0</v>
      </c>
    </row>
    <row r="860" spans="1:6" x14ac:dyDescent="0.3">
      <c r="A860" s="1">
        <v>45532</v>
      </c>
      <c r="B860">
        <v>-3.8742999473648878E-3</v>
      </c>
      <c r="C860">
        <f t="shared" ca="1" si="17"/>
        <v>47969116.547202431</v>
      </c>
      <c r="D860">
        <f>ABS(_xlfn.PERCENTILE.INC(INDEX(B357:B860,ROW()-503):B860,0.05))*1000000</f>
        <v>10615.364959105184</v>
      </c>
      <c r="E860">
        <f t="shared" ca="1" si="15"/>
        <v>0</v>
      </c>
      <c r="F860">
        <f t="shared" si="16"/>
        <v>0</v>
      </c>
    </row>
    <row r="861" spans="1:6" x14ac:dyDescent="0.3">
      <c r="A861" s="1">
        <v>45533</v>
      </c>
      <c r="B861">
        <v>4.7399287875295355E-3</v>
      </c>
      <c r="C861">
        <f t="shared" ca="1" si="17"/>
        <v>48133115.049603522</v>
      </c>
      <c r="D861">
        <f>ABS(_xlfn.PERCENTILE.INC(INDEX(B358:B861,ROW()-503):B861,0.05))*1000000</f>
        <v>10652.108542768632</v>
      </c>
      <c r="E861">
        <f t="shared" ca="1" si="15"/>
        <v>0</v>
      </c>
      <c r="F861">
        <f t="shared" si="16"/>
        <v>0</v>
      </c>
    </row>
    <row r="862" spans="1:6" x14ac:dyDescent="0.3">
      <c r="A862" s="1">
        <v>45534</v>
      </c>
      <c r="B862">
        <v>5.2475756078412426E-3</v>
      </c>
      <c r="C862">
        <f t="shared" ca="1" si="17"/>
        <v>48298801.146208234</v>
      </c>
      <c r="D862">
        <f>ABS(_xlfn.PERCENTILE.INC(INDEX(B359:B862,ROW()-503):B862,0.05))*1000000</f>
        <v>10688.852126432083</v>
      </c>
      <c r="E862">
        <f t="shared" ca="1" si="15"/>
        <v>0</v>
      </c>
      <c r="F862">
        <f t="shared" si="16"/>
        <v>0</v>
      </c>
    </row>
    <row r="863" spans="1:6" x14ac:dyDescent="0.3">
      <c r="A863" s="1">
        <v>45538</v>
      </c>
      <c r="B863">
        <v>-9.20671246996322E-3</v>
      </c>
      <c r="C863">
        <f t="shared" ca="1" si="17"/>
        <v>48466226.262255669</v>
      </c>
      <c r="D863">
        <f>ABS(_xlfn.PERCENTILE.INC(INDEX(B360:B863,ROW()-503):B863,0.05))*1000000</f>
        <v>10725.595710095531</v>
      </c>
      <c r="E863">
        <f t="shared" ca="1" si="15"/>
        <v>0</v>
      </c>
      <c r="F863">
        <f t="shared" si="16"/>
        <v>0</v>
      </c>
    </row>
    <row r="864" spans="1:6" x14ac:dyDescent="0.3">
      <c r="A864" s="1">
        <v>45539</v>
      </c>
      <c r="B864">
        <v>-2.5293248858177853E-3</v>
      </c>
      <c r="C864">
        <f t="shared" ca="1" si="17"/>
        <v>48635392.000328504</v>
      </c>
      <c r="D864">
        <f>ABS(_xlfn.PERCENTILE.INC(INDEX(B361:B864,ROW()-503):B864,0.05))*1000000</f>
        <v>10762.33929375898</v>
      </c>
      <c r="E864">
        <f t="shared" ca="1" si="15"/>
        <v>0</v>
      </c>
      <c r="F864">
        <f t="shared" si="16"/>
        <v>0</v>
      </c>
    </row>
    <row r="865" spans="1:6" x14ac:dyDescent="0.3">
      <c r="A865" s="1">
        <v>45540</v>
      </c>
      <c r="B865">
        <v>5.0048193651945176E-3</v>
      </c>
      <c r="C865">
        <f t="shared" ca="1" si="17"/>
        <v>48806342.917933889</v>
      </c>
      <c r="D865">
        <f>ABS(_xlfn.PERCENTILE.INC(INDEX(B362:B865,ROW()-503):B865,0.05))*1000000</f>
        <v>10799.082877422428</v>
      </c>
      <c r="E865">
        <f t="shared" ca="1" si="15"/>
        <v>0</v>
      </c>
      <c r="F865">
        <f t="shared" si="16"/>
        <v>0</v>
      </c>
    </row>
    <row r="866" spans="1:6" x14ac:dyDescent="0.3">
      <c r="A866" s="1">
        <v>45541</v>
      </c>
      <c r="B866">
        <v>-1.0885327804961988E-2</v>
      </c>
      <c r="C866">
        <f t="shared" ca="1" si="17"/>
        <v>48979109.337481946</v>
      </c>
      <c r="D866">
        <f>ABS(_xlfn.PERCENTILE.INC(INDEX(B363:B866,ROW()-503):B866,0.05))*1000000</f>
        <v>10835.826461085877</v>
      </c>
      <c r="E866">
        <f t="shared" ca="1" si="15"/>
        <v>0</v>
      </c>
      <c r="F866">
        <f t="shared" si="16"/>
        <v>1</v>
      </c>
    </row>
    <row r="867" spans="1:6" x14ac:dyDescent="0.3">
      <c r="A867" s="1">
        <v>45544</v>
      </c>
      <c r="B867">
        <v>7.4561104187726547E-3</v>
      </c>
      <c r="C867">
        <f t="shared" ca="1" si="17"/>
        <v>49153720.707561433</v>
      </c>
      <c r="D867">
        <f>ABS(_xlfn.PERCENTILE.INC(INDEX(B364:B867,ROW()-503):B867,0.05))*1000000</f>
        <v>10872.570044749327</v>
      </c>
      <c r="E867">
        <f t="shared" ca="1" si="15"/>
        <v>0</v>
      </c>
      <c r="F867">
        <f t="shared" si="16"/>
        <v>0</v>
      </c>
    </row>
    <row r="868" spans="1:6" x14ac:dyDescent="0.3">
      <c r="A868" s="1">
        <v>45545</v>
      </c>
      <c r="B868">
        <v>2.648328118217176E-4</v>
      </c>
      <c r="C868">
        <f t="shared" ca="1" si="17"/>
        <v>49330215.169679374</v>
      </c>
      <c r="D868">
        <f>ABS(_xlfn.PERCENTILE.INC(INDEX(B365:B868,ROW()-503):B868,0.05))*1000000</f>
        <v>10873.20793275996</v>
      </c>
      <c r="E868">
        <f t="shared" ca="1" si="15"/>
        <v>0</v>
      </c>
      <c r="F868">
        <f t="shared" si="16"/>
        <v>0</v>
      </c>
    </row>
    <row r="869" spans="1:6" x14ac:dyDescent="0.3">
      <c r="A869" s="1">
        <v>45546</v>
      </c>
      <c r="B869">
        <v>6.9224765704727371E-3</v>
      </c>
      <c r="C869">
        <f t="shared" ca="1" si="17"/>
        <v>49508624.843525745</v>
      </c>
      <c r="D869">
        <f>ABS(_xlfn.PERCENTILE.INC(INDEX(B366:B869,ROW()-503):B869,0.05))*1000000</f>
        <v>10873.845820770593</v>
      </c>
      <c r="E869">
        <f t="shared" ca="1" si="15"/>
        <v>0</v>
      </c>
      <c r="F869">
        <f t="shared" si="16"/>
        <v>0</v>
      </c>
    </row>
    <row r="870" spans="1:6" x14ac:dyDescent="0.3">
      <c r="A870" s="1">
        <v>45547</v>
      </c>
      <c r="B870">
        <v>4.5374117648022284E-3</v>
      </c>
      <c r="C870">
        <f t="shared" ca="1" si="17"/>
        <v>49688988.642481558</v>
      </c>
      <c r="D870">
        <f>ABS(_xlfn.PERCENTILE.INC(INDEX(B367:B870,ROW()-503):B870,0.05))*1000000</f>
        <v>10874.483708781227</v>
      </c>
      <c r="E870">
        <f t="shared" ca="1" si="15"/>
        <v>0</v>
      </c>
      <c r="F870">
        <f t="shared" si="16"/>
        <v>0</v>
      </c>
    </row>
    <row r="871" spans="1:6" x14ac:dyDescent="0.3">
      <c r="A871" s="1">
        <v>45548</v>
      </c>
      <c r="B871">
        <v>1.5065093918687985E-4</v>
      </c>
      <c r="C871">
        <f t="shared" ca="1" si="17"/>
        <v>49871332.786302038</v>
      </c>
      <c r="D871">
        <f>ABS(_xlfn.PERCENTILE.INC(INDEX(B368:B871,ROW()-503):B871,0.05))*1000000</f>
        <v>10875.121596791858</v>
      </c>
      <c r="E871">
        <f t="shared" ca="1" si="15"/>
        <v>0</v>
      </c>
      <c r="F871">
        <f t="shared" si="16"/>
        <v>0</v>
      </c>
    </row>
    <row r="872" spans="1:6" x14ac:dyDescent="0.3">
      <c r="A872" s="1">
        <v>45551</v>
      </c>
      <c r="B872">
        <v>-2.130438867337347E-3</v>
      </c>
      <c r="C872">
        <f t="shared" ca="1" si="17"/>
        <v>50055701.554812774</v>
      </c>
      <c r="D872">
        <f>ABS(_xlfn.PERCENTILE.INC(INDEX(B369:B872,ROW()-503):B872,0.05))*1000000</f>
        <v>10875.759484802493</v>
      </c>
      <c r="E872">
        <f t="shared" ca="1" si="15"/>
        <v>0</v>
      </c>
      <c r="F872">
        <f t="shared" si="16"/>
        <v>0</v>
      </c>
    </row>
    <row r="873" spans="1:6" x14ac:dyDescent="0.3">
      <c r="A873" s="1">
        <v>45552</v>
      </c>
      <c r="B873">
        <v>2.6007576625702361E-3</v>
      </c>
      <c r="C873">
        <f t="shared" ca="1" si="17"/>
        <v>50242127.631720282</v>
      </c>
      <c r="D873">
        <f>ABS(_xlfn.PERCENTILE.INC(INDEX(B370:B873,ROW()-503):B873,0.05))*1000000</f>
        <v>10876.397372813126</v>
      </c>
      <c r="E873">
        <f t="shared" ca="1" si="15"/>
        <v>0</v>
      </c>
      <c r="F873">
        <f t="shared" si="16"/>
        <v>0</v>
      </c>
    </row>
    <row r="874" spans="1:6" x14ac:dyDescent="0.3">
      <c r="A874" s="1">
        <v>45553</v>
      </c>
      <c r="B874">
        <v>1.6523592564706257E-3</v>
      </c>
      <c r="C874">
        <f t="shared" ca="1" si="17"/>
        <v>50430651.14214693</v>
      </c>
      <c r="D874">
        <f>ABS(_xlfn.PERCENTILE.INC(INDEX(B371:B874,ROW()-503):B874,0.05))*1000000</f>
        <v>10877.035260823759</v>
      </c>
      <c r="E874">
        <f t="shared" ca="1" si="15"/>
        <v>0</v>
      </c>
      <c r="F874">
        <f t="shared" si="16"/>
        <v>0</v>
      </c>
    </row>
    <row r="875" spans="1:6" x14ac:dyDescent="0.3">
      <c r="A875" s="1">
        <v>45554</v>
      </c>
      <c r="B875">
        <v>1.4492939400054281E-2</v>
      </c>
      <c r="C875">
        <f t="shared" ca="1" si="17"/>
        <v>50621318.024533443</v>
      </c>
      <c r="D875">
        <f>ABS(_xlfn.PERCENTILE.INC(INDEX(B372:B875,ROW()-503):B875,0.05))*1000000</f>
        <v>10877.673148834392</v>
      </c>
      <c r="E875">
        <f t="shared" ca="1" si="15"/>
        <v>0</v>
      </c>
      <c r="F875">
        <f t="shared" si="16"/>
        <v>0</v>
      </c>
    </row>
    <row r="876" spans="1:6" x14ac:dyDescent="0.3">
      <c r="A876" s="1">
        <v>45555</v>
      </c>
      <c r="B876">
        <v>7.6717915394505548E-4</v>
      </c>
      <c r="C876">
        <f t="shared" ca="1" si="17"/>
        <v>50814162.251817957</v>
      </c>
      <c r="D876">
        <f>ABS(_xlfn.PERCENTILE.INC(INDEX(B373:B876,ROW()-503):B876,0.05))*1000000</f>
        <v>10878.311036845025</v>
      </c>
      <c r="E876">
        <f t="shared" ca="1" si="15"/>
        <v>0</v>
      </c>
      <c r="F876">
        <f t="shared" si="16"/>
        <v>0</v>
      </c>
    </row>
    <row r="877" spans="1:6" x14ac:dyDescent="0.3">
      <c r="A877" s="1">
        <v>45558</v>
      </c>
      <c r="B877">
        <v>1.0777288732125986E-3</v>
      </c>
      <c r="C877">
        <f t="shared" ca="1" si="17"/>
        <v>51009225.753416091</v>
      </c>
      <c r="D877">
        <f>ABS(_xlfn.PERCENTILE.INC(INDEX(B374:B877,ROW()-503):B877,0.05))*1000000</f>
        <v>10878.948924855657</v>
      </c>
      <c r="E877">
        <f t="shared" ca="1" si="15"/>
        <v>0</v>
      </c>
      <c r="F877">
        <f t="shared" si="16"/>
        <v>0</v>
      </c>
    </row>
    <row r="878" spans="1:6" x14ac:dyDescent="0.3">
      <c r="A878" s="1">
        <v>45559</v>
      </c>
      <c r="B878">
        <v>1.1063302676616782E-3</v>
      </c>
      <c r="C878">
        <f t="shared" ca="1" si="17"/>
        <v>51206553.226927891</v>
      </c>
      <c r="D878">
        <f>ABS(_xlfn.PERCENTILE.INC(INDEX(B375:B878,ROW()-503):B878,0.05))*1000000</f>
        <v>10879.58681286629</v>
      </c>
      <c r="E878">
        <f t="shared" ca="1" si="15"/>
        <v>0</v>
      </c>
      <c r="F878">
        <f t="shared" si="16"/>
        <v>0</v>
      </c>
    </row>
    <row r="879" spans="1:6" x14ac:dyDescent="0.3">
      <c r="A879" s="1">
        <v>45560</v>
      </c>
      <c r="B879">
        <v>-3.9674012230662865E-3</v>
      </c>
      <c r="C879">
        <f t="shared" ca="1" si="17"/>
        <v>51406194.749180287</v>
      </c>
      <c r="D879">
        <f>ABS(_xlfn.PERCENTILE.INC(INDEX(B376:B879,ROW()-503):B879,0.05))*1000000</f>
        <v>10880.224700876923</v>
      </c>
      <c r="E879">
        <f t="shared" ca="1" si="15"/>
        <v>0</v>
      </c>
      <c r="F879">
        <f t="shared" si="16"/>
        <v>0</v>
      </c>
    </row>
    <row r="880" spans="1:6" x14ac:dyDescent="0.3">
      <c r="A880" s="1">
        <v>45561</v>
      </c>
      <c r="B880">
        <v>-5.0209066307850482E-4</v>
      </c>
      <c r="C880">
        <f t="shared" ca="1" si="17"/>
        <v>51608182.161169179</v>
      </c>
      <c r="D880">
        <f>ABS(_xlfn.PERCENTILE.INC(INDEX(B377:B880,ROW()-503):B880,0.05))*1000000</f>
        <v>10880.862588887556</v>
      </c>
      <c r="E880">
        <f t="shared" ca="1" si="15"/>
        <v>0</v>
      </c>
      <c r="F880">
        <f t="shared" si="16"/>
        <v>0</v>
      </c>
    </row>
    <row r="881" spans="1:6" x14ac:dyDescent="0.3">
      <c r="A881" s="1">
        <v>45562</v>
      </c>
      <c r="B881">
        <v>3.6895747411044974E-4</v>
      </c>
      <c r="C881">
        <f t="shared" ca="1" si="17"/>
        <v>51812568.354617536</v>
      </c>
      <c r="D881">
        <f>ABS(_xlfn.PERCENTILE.INC(INDEX(B378:B881,ROW()-503):B881,0.05))*1000000</f>
        <v>10881.500476898191</v>
      </c>
      <c r="E881">
        <f t="shared" ca="1" si="15"/>
        <v>0</v>
      </c>
      <c r="F881">
        <f t="shared" si="16"/>
        <v>0</v>
      </c>
    </row>
    <row r="882" spans="1:6" x14ac:dyDescent="0.3">
      <c r="A882" s="1">
        <v>45565</v>
      </c>
      <c r="B882">
        <v>4.4049043746519686E-3</v>
      </c>
      <c r="C882">
        <f t="shared" ca="1" si="17"/>
        <v>52019407.821973488</v>
      </c>
      <c r="D882">
        <f>ABS(_xlfn.PERCENTILE.INC(INDEX(B379:B882,ROW()-503):B882,0.05))*1000000</f>
        <v>10882.138364908824</v>
      </c>
      <c r="E882">
        <f t="shared" ca="1" si="15"/>
        <v>0</v>
      </c>
      <c r="F882">
        <f t="shared" si="16"/>
        <v>0</v>
      </c>
    </row>
    <row r="883" spans="1:6" x14ac:dyDescent="0.3">
      <c r="A883" s="1">
        <v>45566</v>
      </c>
      <c r="B883">
        <v>-5.4377380466343085E-3</v>
      </c>
      <c r="C883">
        <f t="shared" ca="1" si="17"/>
        <v>52228739.82016141</v>
      </c>
      <c r="D883">
        <f>ABS(_xlfn.PERCENTILE.INC(INDEX(B380:B883,ROW()-503):B883,0.05))*1000000</f>
        <v>10882.776252919457</v>
      </c>
      <c r="E883">
        <f t="shared" ca="1" si="15"/>
        <v>0</v>
      </c>
      <c r="F883">
        <f t="shared" si="16"/>
        <v>0</v>
      </c>
    </row>
    <row r="884" spans="1:6" x14ac:dyDescent="0.3">
      <c r="A884" s="1">
        <v>45567</v>
      </c>
      <c r="B884">
        <v>-1.0569400136215704E-3</v>
      </c>
      <c r="C884">
        <f t="shared" ca="1" si="17"/>
        <v>52440622.0740894</v>
      </c>
      <c r="D884">
        <f>ABS(_xlfn.PERCENTILE.INC(INDEX(B381:B884,ROW()-503):B884,0.05))*1000000</f>
        <v>10883.414140930088</v>
      </c>
      <c r="E884">
        <f t="shared" ca="1" si="15"/>
        <v>0</v>
      </c>
      <c r="F884">
        <f t="shared" si="16"/>
        <v>0</v>
      </c>
    </row>
    <row r="885" spans="1:6" x14ac:dyDescent="0.3">
      <c r="A885" s="1">
        <v>45568</v>
      </c>
      <c r="B885">
        <v>-4.0592830009013097E-3</v>
      </c>
      <c r="C885">
        <f t="shared" ca="1" si="17"/>
        <v>52655105.314503431</v>
      </c>
      <c r="D885">
        <f>ABS(_xlfn.PERCENTILE.INC(INDEX(B382:B885,ROW()-503):B885,0.05))*1000000</f>
        <v>10884.052028940721</v>
      </c>
      <c r="E885">
        <f t="shared" ca="1" si="15"/>
        <v>0</v>
      </c>
      <c r="F885">
        <f t="shared" si="16"/>
        <v>0</v>
      </c>
    </row>
    <row r="886" spans="1:6" x14ac:dyDescent="0.3">
      <c r="A886" s="1">
        <v>45569</v>
      </c>
      <c r="B886">
        <v>5.8696995636469121E-3</v>
      </c>
      <c r="C886">
        <f t="shared" ca="1" si="17"/>
        <v>52872238.063208006</v>
      </c>
      <c r="D886">
        <f>ABS(_xlfn.PERCENTILE.INC(INDEX(B383:B886,ROW()-503):B886,0.05))*1000000</f>
        <v>10884.689916951354</v>
      </c>
      <c r="E886">
        <f t="shared" ca="1" si="15"/>
        <v>0</v>
      </c>
      <c r="F886">
        <f t="shared" si="16"/>
        <v>0</v>
      </c>
    </row>
    <row r="887" spans="1:6" x14ac:dyDescent="0.3">
      <c r="A887" s="1">
        <v>45572</v>
      </c>
      <c r="B887">
        <v>-1.3133827388914898E-2</v>
      </c>
      <c r="C887">
        <f t="shared" ca="1" si="17"/>
        <v>53092083.968818888</v>
      </c>
      <c r="D887">
        <f>ABS(_xlfn.PERCENTILE.INC(INDEX(B384:B887,ROW()-503):B887,0.05))*1000000</f>
        <v>10885.327804961988</v>
      </c>
      <c r="E887">
        <f t="shared" ca="1" si="15"/>
        <v>0</v>
      </c>
      <c r="F887">
        <f t="shared" si="16"/>
        <v>1</v>
      </c>
    </row>
    <row r="888" spans="1:6" x14ac:dyDescent="0.3">
      <c r="A888" s="1">
        <v>45573</v>
      </c>
      <c r="B888">
        <v>6.5658385034211208E-3</v>
      </c>
      <c r="C888">
        <f t="shared" ca="1" si="17"/>
        <v>53314684.188229844</v>
      </c>
      <c r="D888">
        <f>ABS(_xlfn.PERCENTILE.INC(INDEX(B385:B888,ROW()-503):B888,0.05))*1000000</f>
        <v>10916.423982043409</v>
      </c>
      <c r="E888">
        <f t="shared" ca="1" si="15"/>
        <v>0</v>
      </c>
      <c r="F888">
        <f t="shared" si="16"/>
        <v>0</v>
      </c>
    </row>
    <row r="889" spans="1:6" x14ac:dyDescent="0.3">
      <c r="A889" s="1">
        <v>45574</v>
      </c>
      <c r="B889">
        <v>4.8785723763182694E-3</v>
      </c>
      <c r="C889">
        <f t="shared" ca="1" si="17"/>
        <v>53540114.762057662</v>
      </c>
      <c r="D889">
        <f>ABS(_xlfn.PERCENTILE.INC(INDEX(B386:B889,ROW()-503):B889,0.05))*1000000</f>
        <v>10947.520159124828</v>
      </c>
      <c r="E889">
        <f t="shared" ca="1" si="15"/>
        <v>0</v>
      </c>
      <c r="F889">
        <f t="shared" si="16"/>
        <v>0</v>
      </c>
    </row>
    <row r="890" spans="1:6" x14ac:dyDescent="0.3">
      <c r="A890" s="1">
        <v>45575</v>
      </c>
      <c r="B890">
        <v>-4.7050961181883553E-4</v>
      </c>
      <c r="C890">
        <f t="shared" ca="1" si="17"/>
        <v>53768430.557456709</v>
      </c>
      <c r="D890">
        <f>ABS(_xlfn.PERCENTILE.INC(INDEX(B387:B890,ROW()-503):B890,0.05))*1000000</f>
        <v>10978.616336206249</v>
      </c>
      <c r="E890">
        <f t="shared" ref="E890:E953" ca="1" si="18">IF(B890&lt;-(C890/1000000),1,0)</f>
        <v>0</v>
      </c>
      <c r="F890">
        <f t="shared" ref="F890:F953" si="19">IF(B890&lt;-(D890/1000000),1,0)</f>
        <v>0</v>
      </c>
    </row>
    <row r="891" spans="1:6" x14ac:dyDescent="0.3">
      <c r="A891" s="1">
        <v>45576</v>
      </c>
      <c r="B891">
        <v>4.0875098679187009E-3</v>
      </c>
      <c r="C891">
        <f t="shared" ref="C891:C954" ca="1" si="20">1.645*_xlfn.STDEV.S(OFFSET(B388,ROW()-505,0,504,1))*1000000</f>
        <v>53999695.994424999</v>
      </c>
      <c r="D891">
        <f>ABS(_xlfn.PERCENTILE.INC(INDEX(B388:B891,ROW()-503):B891,0.05))*1000000</f>
        <v>10875.121596791858</v>
      </c>
      <c r="E891">
        <f t="shared" ca="1" si="18"/>
        <v>0</v>
      </c>
      <c r="F891">
        <f t="shared" si="19"/>
        <v>0</v>
      </c>
    </row>
    <row r="892" spans="1:6" x14ac:dyDescent="0.3">
      <c r="A892" s="1">
        <v>45579</v>
      </c>
      <c r="B892">
        <v>3.033352139744754E-3</v>
      </c>
      <c r="C892">
        <f t="shared" ca="1" si="20"/>
        <v>54233964.955079503</v>
      </c>
      <c r="D892">
        <f>ABS(_xlfn.PERCENTILE.INC(INDEX(B389:B892,ROW()-503):B892,0.05))*1000000</f>
        <v>10875.759484802493</v>
      </c>
      <c r="E892">
        <f t="shared" ca="1" si="18"/>
        <v>0</v>
      </c>
      <c r="F892">
        <f t="shared" si="19"/>
        <v>0</v>
      </c>
    </row>
    <row r="893" spans="1:6" x14ac:dyDescent="0.3">
      <c r="A893" s="1">
        <v>45580</v>
      </c>
      <c r="B893">
        <v>3.0829456022531997E-3</v>
      </c>
      <c r="C893">
        <f t="shared" ca="1" si="20"/>
        <v>54471310.17829603</v>
      </c>
      <c r="D893">
        <f>ABS(_xlfn.PERCENTILE.INC(INDEX(B390:B893,ROW()-503):B893,0.05))*1000000</f>
        <v>10358.15987346104</v>
      </c>
      <c r="E893">
        <f t="shared" ca="1" si="18"/>
        <v>0</v>
      </c>
      <c r="F893">
        <f t="shared" si="19"/>
        <v>0</v>
      </c>
    </row>
    <row r="894" spans="1:6" x14ac:dyDescent="0.3">
      <c r="A894" s="1">
        <v>45581</v>
      </c>
      <c r="B894">
        <v>-2.1851280121049192E-3</v>
      </c>
      <c r="C894">
        <f t="shared" ca="1" si="20"/>
        <v>54711810.10166198</v>
      </c>
      <c r="D894">
        <f>ABS(_xlfn.PERCENTILE.INC(INDEX(B391:B894,ROW()-503):B894,0.05))*1000000</f>
        <v>10394.903457124488</v>
      </c>
      <c r="E894">
        <f t="shared" ca="1" si="18"/>
        <v>0</v>
      </c>
      <c r="F894">
        <f t="shared" si="19"/>
        <v>0</v>
      </c>
    </row>
    <row r="895" spans="1:6" x14ac:dyDescent="0.3">
      <c r="A895" s="1">
        <v>45582</v>
      </c>
      <c r="B895">
        <v>-1.7072040641499915E-3</v>
      </c>
      <c r="C895">
        <f t="shared" ca="1" si="20"/>
        <v>54955526.569034383</v>
      </c>
      <c r="D895">
        <f>ABS(_xlfn.PERCENTILE.INC(INDEX(B392:B895,ROW()-503):B895,0.05))*1000000</f>
        <v>10431.647040787937</v>
      </c>
      <c r="E895">
        <f t="shared" ca="1" si="18"/>
        <v>0</v>
      </c>
      <c r="F895">
        <f t="shared" si="19"/>
        <v>0</v>
      </c>
    </row>
    <row r="896" spans="1:6" x14ac:dyDescent="0.3">
      <c r="A896" s="1">
        <v>45583</v>
      </c>
      <c r="B896">
        <v>4.4910606185063554E-3</v>
      </c>
      <c r="C896">
        <f t="shared" ca="1" si="20"/>
        <v>55202519.966100559</v>
      </c>
      <c r="D896">
        <f>ABS(_xlfn.PERCENTILE.INC(INDEX(B393:B896,ROW()-503):B896,0.05))*1000000</f>
        <v>10468.390624451387</v>
      </c>
      <c r="E896">
        <f t="shared" ca="1" si="18"/>
        <v>0</v>
      </c>
      <c r="F896">
        <f t="shared" si="19"/>
        <v>0</v>
      </c>
    </row>
    <row r="897" spans="1:6" x14ac:dyDescent="0.3">
      <c r="A897" s="1">
        <v>45586</v>
      </c>
      <c r="B897">
        <v>-3.3378744487829047E-3</v>
      </c>
      <c r="C897">
        <f t="shared" ca="1" si="20"/>
        <v>55452873.659871772</v>
      </c>
      <c r="D897">
        <f>ABS(_xlfn.PERCENTILE.INC(INDEX(B394:B897,ROW()-503):B897,0.05))*1000000</f>
        <v>10505.134208114838</v>
      </c>
      <c r="E897">
        <f t="shared" ca="1" si="18"/>
        <v>0</v>
      </c>
      <c r="F897">
        <f t="shared" si="19"/>
        <v>0</v>
      </c>
    </row>
    <row r="898" spans="1:6" x14ac:dyDescent="0.3">
      <c r="A898" s="1">
        <v>45587</v>
      </c>
      <c r="B898">
        <v>1.296861750705531E-3</v>
      </c>
      <c r="C898">
        <f t="shared" ca="1" si="20"/>
        <v>55706666.4881882</v>
      </c>
      <c r="D898">
        <f>ABS(_xlfn.PERCENTILE.INC(INDEX(B395:B898,ROW()-503):B898,0.05))*1000000</f>
        <v>10541.877791778285</v>
      </c>
      <c r="E898">
        <f t="shared" ca="1" si="18"/>
        <v>0</v>
      </c>
      <c r="F898">
        <f t="shared" si="19"/>
        <v>0</v>
      </c>
    </row>
    <row r="899" spans="1:6" x14ac:dyDescent="0.3">
      <c r="A899" s="1">
        <v>45588</v>
      </c>
      <c r="B899">
        <v>-1.2330333157300803E-2</v>
      </c>
      <c r="C899">
        <f t="shared" ca="1" si="20"/>
        <v>55963974.758593477</v>
      </c>
      <c r="D899">
        <f>ABS(_xlfn.PERCENTILE.INC(INDEX(B396:B899,ROW()-503):B899,0.05))*1000000</f>
        <v>10880.224700876923</v>
      </c>
      <c r="E899">
        <f t="shared" ca="1" si="18"/>
        <v>0</v>
      </c>
      <c r="F899">
        <f t="shared" si="19"/>
        <v>1</v>
      </c>
    </row>
    <row r="900" spans="1:6" x14ac:dyDescent="0.3">
      <c r="A900" s="1">
        <v>45589</v>
      </c>
      <c r="B900">
        <v>1.5536643794692635E-3</v>
      </c>
      <c r="C900">
        <f t="shared" ca="1" si="20"/>
        <v>56224878.464334778</v>
      </c>
      <c r="D900">
        <f>ABS(_xlfn.PERCENTILE.INC(INDEX(B397:B900,ROW()-503):B900,0.05))*1000000</f>
        <v>10880.862588887556</v>
      </c>
      <c r="E900">
        <f t="shared" ca="1" si="18"/>
        <v>0</v>
      </c>
      <c r="F900">
        <f t="shared" si="19"/>
        <v>0</v>
      </c>
    </row>
    <row r="901" spans="1:6" x14ac:dyDescent="0.3">
      <c r="A901" s="1">
        <v>45590</v>
      </c>
      <c r="B901">
        <v>5.6150034234839111E-4</v>
      </c>
      <c r="C901">
        <f t="shared" ca="1" si="20"/>
        <v>56489466.662841529</v>
      </c>
      <c r="D901">
        <f>ABS(_xlfn.PERCENTILE.INC(INDEX(B398:B901,ROW()-503):B901,0.05))*1000000</f>
        <v>10881.500476898191</v>
      </c>
      <c r="E901">
        <f t="shared" ca="1" si="18"/>
        <v>0</v>
      </c>
      <c r="F901">
        <f t="shared" si="19"/>
        <v>0</v>
      </c>
    </row>
    <row r="902" spans="1:6" x14ac:dyDescent="0.3">
      <c r="A902" s="1">
        <v>45593</v>
      </c>
      <c r="B902">
        <v>3.5341355243660314E-3</v>
      </c>
      <c r="C902">
        <f t="shared" ca="1" si="20"/>
        <v>56757824.281051479</v>
      </c>
      <c r="D902">
        <f>ABS(_xlfn.PERCENTILE.INC(INDEX(B399:B902,ROW()-503):B902,0.05))*1000000</f>
        <v>10882.138364908824</v>
      </c>
      <c r="E902">
        <f t="shared" ca="1" si="18"/>
        <v>0</v>
      </c>
      <c r="F902">
        <f t="shared" si="19"/>
        <v>0</v>
      </c>
    </row>
    <row r="903" spans="1:6" x14ac:dyDescent="0.3">
      <c r="A903" s="1">
        <v>45594</v>
      </c>
      <c r="B903">
        <v>2.5999315045259716E-3</v>
      </c>
      <c r="C903">
        <f t="shared" ca="1" si="20"/>
        <v>57030042.426320195</v>
      </c>
      <c r="D903">
        <f>ABS(_xlfn.PERCENTILE.INC(INDEX(B400:B903,ROW()-503):B903,0.05))*1000000</f>
        <v>10882.776252919457</v>
      </c>
      <c r="E903">
        <f t="shared" ca="1" si="18"/>
        <v>0</v>
      </c>
      <c r="F903">
        <f t="shared" si="19"/>
        <v>0</v>
      </c>
    </row>
    <row r="904" spans="1:6" x14ac:dyDescent="0.3">
      <c r="A904" s="1">
        <v>45595</v>
      </c>
      <c r="B904">
        <v>-1.9907830361636089E-3</v>
      </c>
      <c r="C904">
        <f t="shared" ca="1" si="20"/>
        <v>57306220.166829623</v>
      </c>
      <c r="D904">
        <f>ABS(_xlfn.PERCENTILE.INC(INDEX(B401:B904,ROW()-503):B904,0.05))*1000000</f>
        <v>10883.414140930088</v>
      </c>
      <c r="E904">
        <f t="shared" ca="1" si="18"/>
        <v>0</v>
      </c>
      <c r="F904">
        <f t="shared" si="19"/>
        <v>0</v>
      </c>
    </row>
    <row r="905" spans="1:6" x14ac:dyDescent="0.3">
      <c r="A905" s="1">
        <v>45596</v>
      </c>
      <c r="B905">
        <v>-1.3882761135978821E-2</v>
      </c>
      <c r="C905">
        <f t="shared" ca="1" si="20"/>
        <v>57586451.672514744</v>
      </c>
      <c r="D905">
        <f>ABS(_xlfn.PERCENTILE.INC(INDEX(B402:B905,ROW()-503):B905,0.05))*1000000</f>
        <v>11519.700802461093</v>
      </c>
      <c r="E905">
        <f t="shared" ca="1" si="18"/>
        <v>0</v>
      </c>
      <c r="F905">
        <f t="shared" si="19"/>
        <v>1</v>
      </c>
    </row>
    <row r="906" spans="1:6" x14ac:dyDescent="0.3">
      <c r="A906" s="1">
        <v>45597</v>
      </c>
      <c r="B906">
        <v>3.3631591369106461E-3</v>
      </c>
      <c r="C906">
        <f t="shared" ca="1" si="20"/>
        <v>57870835.171117455</v>
      </c>
      <c r="D906">
        <f>ABS(_xlfn.PERCENTILE.INC(INDEX(B403:B906,ROW()-503):B906,0.05))*1000000</f>
        <v>11554.943746766598</v>
      </c>
      <c r="E906">
        <f t="shared" ca="1" si="18"/>
        <v>0</v>
      </c>
      <c r="F906">
        <f t="shared" si="19"/>
        <v>0</v>
      </c>
    </row>
    <row r="907" spans="1:6" x14ac:dyDescent="0.3">
      <c r="A907" s="1">
        <v>45600</v>
      </c>
      <c r="B907">
        <v>-1.2630052712780853E-3</v>
      </c>
      <c r="C907">
        <f t="shared" ca="1" si="20"/>
        <v>58159467.929365732</v>
      </c>
      <c r="D907">
        <f>ABS(_xlfn.PERCENTILE.INC(INDEX(B404:B907,ROW()-503):B907,0.05))*1000000</f>
        <v>11590.186691072106</v>
      </c>
      <c r="E907">
        <f t="shared" ca="1" si="18"/>
        <v>0</v>
      </c>
      <c r="F907">
        <f t="shared" si="19"/>
        <v>0</v>
      </c>
    </row>
    <row r="908" spans="1:6" x14ac:dyDescent="0.3">
      <c r="A908" s="1">
        <v>45601</v>
      </c>
      <c r="B908">
        <v>7.3429565054226459E-3</v>
      </c>
      <c r="C908">
        <f t="shared" ca="1" si="20"/>
        <v>58452477.039096281</v>
      </c>
      <c r="D908">
        <f>ABS(_xlfn.PERCENTILE.INC(INDEX(B405:B908,ROW()-503):B908,0.05))*1000000</f>
        <v>11627.19401438354</v>
      </c>
      <c r="E908">
        <f t="shared" ca="1" si="18"/>
        <v>0</v>
      </c>
      <c r="F908">
        <f t="shared" si="19"/>
        <v>0</v>
      </c>
    </row>
    <row r="909" spans="1:6" x14ac:dyDescent="0.3">
      <c r="A909" s="1">
        <v>45602</v>
      </c>
      <c r="B909">
        <v>6.7059378052126556E-3</v>
      </c>
      <c r="C909">
        <f t="shared" ca="1" si="20"/>
        <v>58749945.740191996</v>
      </c>
      <c r="D909">
        <f>ABS(_xlfn.PERCENTILE.INC(INDEX(B406:B909,ROW()-503):B909,0.05))*1000000</f>
        <v>11664.201337694973</v>
      </c>
      <c r="E909">
        <f t="shared" ca="1" si="18"/>
        <v>0</v>
      </c>
      <c r="F909">
        <f t="shared" si="19"/>
        <v>0</v>
      </c>
    </row>
    <row r="910" spans="1:6" x14ac:dyDescent="0.3">
      <c r="A910" s="1">
        <v>45603</v>
      </c>
      <c r="B910">
        <v>1.0258965657673823E-2</v>
      </c>
      <c r="C910">
        <f t="shared" ca="1" si="20"/>
        <v>59052004.228850819</v>
      </c>
      <c r="D910">
        <f>ABS(_xlfn.PERCENTILE.INC(INDEX(B407:B910,ROW()-503):B910,0.05))*1000000</f>
        <v>11701.208661006409</v>
      </c>
      <c r="E910">
        <f t="shared" ca="1" si="18"/>
        <v>0</v>
      </c>
      <c r="F910">
        <f t="shared" si="19"/>
        <v>0</v>
      </c>
    </row>
    <row r="911" spans="1:6" x14ac:dyDescent="0.3">
      <c r="A911" s="1">
        <v>45604</v>
      </c>
      <c r="B911">
        <v>-3.3064436069289607E-4</v>
      </c>
      <c r="C911">
        <f t="shared" ca="1" si="20"/>
        <v>59358767.800949961</v>
      </c>
      <c r="D911">
        <f>ABS(_xlfn.PERCENTILE.INC(INDEX(B408:B911,ROW()-503):B911,0.05))*1000000</f>
        <v>11738.215984317843</v>
      </c>
      <c r="E911">
        <f t="shared" ca="1" si="18"/>
        <v>0</v>
      </c>
      <c r="F911">
        <f t="shared" si="19"/>
        <v>0</v>
      </c>
    </row>
    <row r="912" spans="1:6" x14ac:dyDescent="0.3">
      <c r="A912" s="1">
        <v>45607</v>
      </c>
      <c r="B912">
        <v>-5.5126482014303023E-3</v>
      </c>
      <c r="C912">
        <f t="shared" ca="1" si="20"/>
        <v>59670366.757180713</v>
      </c>
      <c r="D912">
        <f>ABS(_xlfn.PERCENTILE.INC(INDEX(B409:B912,ROW()-503):B912,0.05))*1000000</f>
        <v>11775.22330762928</v>
      </c>
      <c r="E912">
        <f t="shared" ca="1" si="18"/>
        <v>0</v>
      </c>
      <c r="F912">
        <f t="shared" si="19"/>
        <v>0</v>
      </c>
    </row>
    <row r="913" spans="1:6" x14ac:dyDescent="0.3">
      <c r="A913" s="1">
        <v>45608</v>
      </c>
      <c r="B913">
        <v>-1.6565155365371141E-3</v>
      </c>
      <c r="C913">
        <f t="shared" ca="1" si="20"/>
        <v>59986931.076922089</v>
      </c>
      <c r="D913">
        <f>ABS(_xlfn.PERCENTILE.INC(INDEX(B410:B913,ROW()-503):B913,0.05))*1000000</f>
        <v>11812.230630940714</v>
      </c>
      <c r="E913">
        <f t="shared" ca="1" si="18"/>
        <v>0</v>
      </c>
      <c r="F913">
        <f t="shared" si="19"/>
        <v>0</v>
      </c>
    </row>
    <row r="914" spans="1:6" x14ac:dyDescent="0.3">
      <c r="A914" s="1">
        <v>45609</v>
      </c>
      <c r="B914">
        <v>3.8216680913176673E-3</v>
      </c>
      <c r="C914">
        <f t="shared" ca="1" si="20"/>
        <v>60308576.1008211</v>
      </c>
      <c r="D914">
        <f>ABS(_xlfn.PERCENTILE.INC(INDEX(B411:B914,ROW()-503):B914,0.05))*1000000</f>
        <v>11849.237954252148</v>
      </c>
      <c r="E914">
        <f t="shared" ca="1" si="18"/>
        <v>0</v>
      </c>
      <c r="F914">
        <f t="shared" si="19"/>
        <v>0</v>
      </c>
    </row>
    <row r="915" spans="1:6" x14ac:dyDescent="0.3">
      <c r="A915" s="1">
        <v>45610</v>
      </c>
      <c r="B915">
        <v>2.8911228391508654E-4</v>
      </c>
      <c r="C915">
        <f t="shared" ca="1" si="20"/>
        <v>60635460.740938686</v>
      </c>
      <c r="D915">
        <f>ABS(_xlfn.PERCENTILE.INC(INDEX(B412:B915,ROW()-503):B915,0.05))*1000000</f>
        <v>11886.245277563583</v>
      </c>
      <c r="E915">
        <f t="shared" ca="1" si="18"/>
        <v>0</v>
      </c>
      <c r="F915">
        <f t="shared" si="19"/>
        <v>0</v>
      </c>
    </row>
    <row r="916" spans="1:6" x14ac:dyDescent="0.3">
      <c r="A916" s="1">
        <v>45611</v>
      </c>
      <c r="B916">
        <v>-1.1873316007237603E-2</v>
      </c>
      <c r="C916">
        <f t="shared" ca="1" si="20"/>
        <v>60967719.452697016</v>
      </c>
      <c r="D916">
        <f>ABS(_xlfn.PERCENTILE.INC(INDEX(B413:B916,ROW()-503):B916,0.05))*1000000</f>
        <v>12078.973724766043</v>
      </c>
      <c r="E916">
        <f t="shared" ca="1" si="18"/>
        <v>0</v>
      </c>
      <c r="F916">
        <f t="shared" si="19"/>
        <v>0</v>
      </c>
    </row>
    <row r="917" spans="1:6" x14ac:dyDescent="0.3">
      <c r="A917" s="1">
        <v>45614</v>
      </c>
      <c r="B917">
        <v>3.2638481103383064E-3</v>
      </c>
      <c r="C917">
        <f t="shared" ca="1" si="20"/>
        <v>61305498.016586557</v>
      </c>
      <c r="D917">
        <f>ABS(_xlfn.PERCENTILE.INC(INDEX(B414:B917,ROW()-503):B917,0.05))*1000000</f>
        <v>12101.824582269202</v>
      </c>
      <c r="E917">
        <f t="shared" ca="1" si="18"/>
        <v>0</v>
      </c>
      <c r="F917">
        <f t="shared" si="19"/>
        <v>0</v>
      </c>
    </row>
    <row r="918" spans="1:6" x14ac:dyDescent="0.3">
      <c r="A918" s="1">
        <v>45615</v>
      </c>
      <c r="B918">
        <v>3.1867656330640134E-3</v>
      </c>
      <c r="C918">
        <f t="shared" ca="1" si="20"/>
        <v>61648943.002637215</v>
      </c>
      <c r="D918">
        <f>ABS(_xlfn.PERCENTILE.INC(INDEX(B415:B918,ROW()-503):B918,0.05))*1000000</f>
        <v>12124.675439772362</v>
      </c>
      <c r="E918">
        <f t="shared" ca="1" si="18"/>
        <v>0</v>
      </c>
      <c r="F918">
        <f t="shared" si="19"/>
        <v>0</v>
      </c>
    </row>
    <row r="919" spans="1:6" x14ac:dyDescent="0.3">
      <c r="A919" s="1">
        <v>45616</v>
      </c>
      <c r="B919">
        <v>1.4712332462970716E-4</v>
      </c>
      <c r="C919">
        <f t="shared" ca="1" si="20"/>
        <v>61998234.730586857</v>
      </c>
      <c r="D919">
        <f>ABS(_xlfn.PERCENTILE.INC(INDEX(B416:B919,ROW()-503):B919,0.05))*1000000</f>
        <v>12147.526297275523</v>
      </c>
      <c r="E919">
        <f t="shared" ca="1" si="18"/>
        <v>0</v>
      </c>
      <c r="F919">
        <f t="shared" si="19"/>
        <v>0</v>
      </c>
    </row>
    <row r="920" spans="1:6" x14ac:dyDescent="0.3">
      <c r="A920" s="1">
        <v>45617</v>
      </c>
      <c r="B920">
        <v>-1.8143728708018207E-3</v>
      </c>
      <c r="C920">
        <f t="shared" ca="1" si="20"/>
        <v>62353514.359301686</v>
      </c>
      <c r="D920">
        <f>ABS(_xlfn.PERCENTILE.INC(INDEX(B417:B920,ROW()-503):B920,0.05))*1000000</f>
        <v>12170.377154778682</v>
      </c>
      <c r="E920">
        <f t="shared" ca="1" si="18"/>
        <v>0</v>
      </c>
      <c r="F920">
        <f t="shared" si="19"/>
        <v>0</v>
      </c>
    </row>
    <row r="921" spans="1:6" x14ac:dyDescent="0.3">
      <c r="A921" s="1">
        <v>45618</v>
      </c>
      <c r="B921">
        <v>6.6253739581101682E-4</v>
      </c>
      <c r="C921">
        <f t="shared" ca="1" si="20"/>
        <v>62714985.965892687</v>
      </c>
      <c r="D921">
        <f>ABS(_xlfn.PERCENTILE.INC(INDEX(B418:B921,ROW()-503):B921,0.05))*1000000</f>
        <v>12193.228012281843</v>
      </c>
      <c r="E921">
        <f t="shared" ca="1" si="18"/>
        <v>0</v>
      </c>
      <c r="F921">
        <f t="shared" si="19"/>
        <v>0</v>
      </c>
    </row>
    <row r="922" spans="1:6" x14ac:dyDescent="0.3">
      <c r="A922" s="1">
        <v>45621</v>
      </c>
      <c r="B922">
        <v>1.0861947941593045E-2</v>
      </c>
      <c r="C922">
        <f t="shared" ca="1" si="20"/>
        <v>63082808.965651497</v>
      </c>
      <c r="D922">
        <f>ABS(_xlfn.PERCENTILE.INC(INDEX(B419:B922,ROW()-503):B922,0.05))*1000000</f>
        <v>11626.3189566687</v>
      </c>
      <c r="E922">
        <f t="shared" ca="1" si="18"/>
        <v>0</v>
      </c>
      <c r="F922">
        <f t="shared" si="19"/>
        <v>0</v>
      </c>
    </row>
    <row r="923" spans="1:6" x14ac:dyDescent="0.3">
      <c r="A923" s="1">
        <v>45622</v>
      </c>
      <c r="B923">
        <v>6.3655449040348087E-3</v>
      </c>
      <c r="C923">
        <f t="shared" ca="1" si="20"/>
        <v>63457195.420780256</v>
      </c>
      <c r="D923">
        <f>ABS(_xlfn.PERCENTILE.INC(INDEX(B420:B923,ROW()-503):B923,0.05))*1000000</f>
        <v>11675.718366782479</v>
      </c>
      <c r="E923">
        <f t="shared" ca="1" si="18"/>
        <v>0</v>
      </c>
      <c r="F923">
        <f t="shared" si="19"/>
        <v>0</v>
      </c>
    </row>
    <row r="924" spans="1:6" x14ac:dyDescent="0.3">
      <c r="A924" s="1">
        <v>45623</v>
      </c>
      <c r="B924">
        <v>-7.0920209881838135E-4</v>
      </c>
      <c r="C924">
        <f t="shared" ca="1" si="20"/>
        <v>63838324.248744078</v>
      </c>
      <c r="D924">
        <f>ABS(_xlfn.PERCENTILE.INC(INDEX(B421:B924,ROW()-503):B924,0.05))*1000000</f>
        <v>11725.117776896261</v>
      </c>
      <c r="E924">
        <f t="shared" ca="1" si="18"/>
        <v>0</v>
      </c>
      <c r="F924">
        <f t="shared" si="19"/>
        <v>0</v>
      </c>
    </row>
    <row r="925" spans="1:6" x14ac:dyDescent="0.3">
      <c r="A925" s="1">
        <v>45625</v>
      </c>
      <c r="B925">
        <v>6.0548568127482697E-3</v>
      </c>
      <c r="C925">
        <f t="shared" ca="1" si="20"/>
        <v>64226409.946270667</v>
      </c>
      <c r="D925">
        <f>ABS(_xlfn.PERCENTILE.INC(INDEX(B422:B925,ROW()-503):B925,0.05))*1000000</f>
        <v>11774.51718701004</v>
      </c>
      <c r="E925">
        <f t="shared" ca="1" si="18"/>
        <v>0</v>
      </c>
      <c r="F925">
        <f t="shared" si="19"/>
        <v>0</v>
      </c>
    </row>
    <row r="926" spans="1:6" x14ac:dyDescent="0.3">
      <c r="A926" s="1">
        <v>45628</v>
      </c>
      <c r="B926">
        <v>5.6257414718680473E-3</v>
      </c>
      <c r="C926">
        <f t="shared" ca="1" si="20"/>
        <v>64621627.277735814</v>
      </c>
      <c r="D926">
        <f>ABS(_xlfn.PERCENTILE.INC(INDEX(B423:B926,ROW()-503):B926,0.05))*1000000</f>
        <v>10801.397038212051</v>
      </c>
      <c r="E926">
        <f t="shared" ca="1" si="18"/>
        <v>0</v>
      </c>
      <c r="F926">
        <f t="shared" si="19"/>
        <v>0</v>
      </c>
    </row>
    <row r="927" spans="1:6" x14ac:dyDescent="0.3">
      <c r="A927" s="1">
        <v>45629</v>
      </c>
      <c r="B927">
        <v>5.957833387832138E-3</v>
      </c>
      <c r="C927">
        <f t="shared" ca="1" si="20"/>
        <v>65024259.463931412</v>
      </c>
      <c r="D927">
        <f>ABS(_xlfn.PERCENTILE.INC(INDEX(B424:B927,ROW()-503):B927,0.05))*1000000</f>
        <v>10885.327804961988</v>
      </c>
      <c r="E927">
        <f t="shared" ca="1" si="18"/>
        <v>0</v>
      </c>
      <c r="F927">
        <f t="shared" si="19"/>
        <v>0</v>
      </c>
    </row>
    <row r="928" spans="1:6" x14ac:dyDescent="0.3">
      <c r="A928" s="1">
        <v>45630</v>
      </c>
      <c r="B928">
        <v>2.6943921870701834E-3</v>
      </c>
      <c r="C928">
        <f t="shared" ca="1" si="20"/>
        <v>65434526.031190857</v>
      </c>
      <c r="D928">
        <f>ABS(_xlfn.PERCENTILE.INC(INDEX(B425:B928,ROW()-503):B928,0.05))*1000000</f>
        <v>10934.727215075767</v>
      </c>
      <c r="E928">
        <f t="shared" ca="1" si="18"/>
        <v>0</v>
      </c>
      <c r="F928">
        <f t="shared" si="19"/>
        <v>0</v>
      </c>
    </row>
    <row r="929" spans="1:6" x14ac:dyDescent="0.3">
      <c r="A929" s="1">
        <v>45631</v>
      </c>
      <c r="B929">
        <v>1.0386961274712137E-3</v>
      </c>
      <c r="C929">
        <f t="shared" ca="1" si="20"/>
        <v>65852651.706241272</v>
      </c>
      <c r="D929">
        <f>ABS(_xlfn.PERCENTILE.INC(INDEX(B426:B929,ROW()-503):B929,0.05))*1000000</f>
        <v>10984.12662518955</v>
      </c>
      <c r="E929">
        <f t="shared" ca="1" si="18"/>
        <v>0</v>
      </c>
      <c r="F929">
        <f t="shared" si="19"/>
        <v>0</v>
      </c>
    </row>
    <row r="930" spans="1:6" x14ac:dyDescent="0.3">
      <c r="A930" s="1">
        <v>45632</v>
      </c>
      <c r="B930">
        <v>6.4660118167342902E-3</v>
      </c>
      <c r="C930">
        <f t="shared" ca="1" si="20"/>
        <v>66278896.562403589</v>
      </c>
      <c r="D930">
        <f>ABS(_xlfn.PERCENTILE.INC(INDEX(B427:B930,ROW()-503):B930,0.05))*1000000</f>
        <v>11033.52603530333</v>
      </c>
      <c r="E930">
        <f t="shared" ca="1" si="18"/>
        <v>0</v>
      </c>
      <c r="F930">
        <f t="shared" si="19"/>
        <v>0</v>
      </c>
    </row>
    <row r="931" spans="1:6" x14ac:dyDescent="0.3">
      <c r="A931" s="1">
        <v>45635</v>
      </c>
      <c r="B931">
        <v>-5.4907083237006288E-4</v>
      </c>
      <c r="C931">
        <f t="shared" ca="1" si="20"/>
        <v>66713519.052199088</v>
      </c>
      <c r="D931">
        <f>ABS(_xlfn.PERCENTILE.INC(INDEX(B428:B931,ROW()-503):B931,0.05))*1000000</f>
        <v>11082.92544541711</v>
      </c>
      <c r="E931">
        <f t="shared" ca="1" si="18"/>
        <v>0</v>
      </c>
      <c r="F931">
        <f t="shared" si="19"/>
        <v>0</v>
      </c>
    </row>
    <row r="932" spans="1:6" x14ac:dyDescent="0.3">
      <c r="A932" s="1">
        <v>45636</v>
      </c>
      <c r="B932">
        <v>3.512586481964579E-4</v>
      </c>
      <c r="C932">
        <f t="shared" ca="1" si="20"/>
        <v>67156806.114869341</v>
      </c>
      <c r="D932">
        <f>ABS(_xlfn.PERCENTILE.INC(INDEX(B429:B932,ROW()-503):B932,0.05))*1000000</f>
        <v>11132.324855530891</v>
      </c>
      <c r="E932">
        <f t="shared" ca="1" si="18"/>
        <v>0</v>
      </c>
      <c r="F932">
        <f t="shared" si="19"/>
        <v>0</v>
      </c>
    </row>
    <row r="933" spans="1:6" x14ac:dyDescent="0.3">
      <c r="A933" s="1">
        <v>45637</v>
      </c>
      <c r="B933">
        <v>2.0929266054039147E-3</v>
      </c>
      <c r="C933">
        <f t="shared" ca="1" si="20"/>
        <v>67609044.746084884</v>
      </c>
      <c r="D933">
        <f>ABS(_xlfn.PERCENTILE.INC(INDEX(B430:B933,ROW()-503):B933,0.05))*1000000</f>
        <v>11181.724265644672</v>
      </c>
      <c r="E933">
        <f t="shared" ca="1" si="18"/>
        <v>0</v>
      </c>
      <c r="F933">
        <f t="shared" si="19"/>
        <v>0</v>
      </c>
    </row>
    <row r="934" spans="1:6" x14ac:dyDescent="0.3">
      <c r="A934" s="1">
        <v>45638</v>
      </c>
      <c r="B934">
        <v>-1.6923061544771639E-3</v>
      </c>
      <c r="C934">
        <f t="shared" ca="1" si="20"/>
        <v>68070542.488392875</v>
      </c>
      <c r="D934">
        <f>ABS(_xlfn.PERCENTILE.INC(INDEX(B431:B934,ROW()-503):B934,0.05))*1000000</f>
        <v>11231.123675758454</v>
      </c>
      <c r="E934">
        <f t="shared" ca="1" si="18"/>
        <v>0</v>
      </c>
      <c r="F934">
        <f t="shared" si="19"/>
        <v>0</v>
      </c>
    </row>
    <row r="935" spans="1:6" x14ac:dyDescent="0.3">
      <c r="A935" s="1">
        <v>45639</v>
      </c>
      <c r="B935">
        <v>-4.7012726643902939E-3</v>
      </c>
      <c r="C935">
        <f t="shared" ca="1" si="20"/>
        <v>68541624.751996517</v>
      </c>
      <c r="D935">
        <f>ABS(_xlfn.PERCENTILE.INC(INDEX(B432:B935,ROW()-503):B935,0.05))*1000000</f>
        <v>11280.523085872233</v>
      </c>
      <c r="E935">
        <f t="shared" ca="1" si="18"/>
        <v>0</v>
      </c>
      <c r="F935">
        <f t="shared" si="19"/>
        <v>0</v>
      </c>
    </row>
    <row r="936" spans="1:6" x14ac:dyDescent="0.3">
      <c r="A936" s="1">
        <v>45642</v>
      </c>
      <c r="B936">
        <v>4.8718535703852527E-3</v>
      </c>
      <c r="C936">
        <f t="shared" ca="1" si="20"/>
        <v>69022620.008806288</v>
      </c>
      <c r="D936">
        <f>ABS(_xlfn.PERCENTILE.INC(INDEX(B433:B936,ROW()-503):B936,0.05))*1000000</f>
        <v>11329.922495986013</v>
      </c>
      <c r="E936">
        <f t="shared" ca="1" si="18"/>
        <v>0</v>
      </c>
      <c r="F936">
        <f t="shared" si="19"/>
        <v>0</v>
      </c>
    </row>
    <row r="937" spans="1:6" x14ac:dyDescent="0.3">
      <c r="A937" s="1">
        <v>45643</v>
      </c>
      <c r="B937">
        <v>4.5548030959439192E-4</v>
      </c>
      <c r="C937">
        <f t="shared" ca="1" si="20"/>
        <v>69513892.191342443</v>
      </c>
      <c r="D937">
        <f>ABS(_xlfn.PERCENTILE.INC(INDEX(B434:B937,ROW()-503):B937,0.05))*1000000</f>
        <v>8692.9821043339525</v>
      </c>
      <c r="E937">
        <f t="shared" ca="1" si="18"/>
        <v>0</v>
      </c>
      <c r="F937">
        <f t="shared" si="19"/>
        <v>0</v>
      </c>
    </row>
    <row r="938" spans="1:6" x14ac:dyDescent="0.3">
      <c r="A938" s="1">
        <v>45644</v>
      </c>
      <c r="B938">
        <v>-2.0855077287173111E-2</v>
      </c>
      <c r="C938">
        <f t="shared" ca="1" si="20"/>
        <v>70015799.860901326</v>
      </c>
      <c r="D938">
        <f>ABS(_xlfn.PERCENTILE.INC(INDEX(B435:B938,ROW()-503):B938,0.05))*1000000</f>
        <v>12124.675439772362</v>
      </c>
      <c r="E938">
        <f t="shared" ca="1" si="18"/>
        <v>0</v>
      </c>
      <c r="F938">
        <f t="shared" si="19"/>
        <v>1</v>
      </c>
    </row>
    <row r="939" spans="1:6" x14ac:dyDescent="0.3">
      <c r="A939" s="1">
        <v>45645</v>
      </c>
      <c r="B939">
        <v>8.0626342019215081E-4</v>
      </c>
      <c r="C939">
        <f t="shared" ca="1" si="20"/>
        <v>70528749.730113536</v>
      </c>
      <c r="D939">
        <f>ABS(_xlfn.PERCENTILE.INC(INDEX(B436:B939,ROW()-503):B939,0.05))*1000000</f>
        <v>12147.526297275523</v>
      </c>
      <c r="E939">
        <f t="shared" ca="1" si="18"/>
        <v>0</v>
      </c>
      <c r="F939">
        <f t="shared" si="19"/>
        <v>0</v>
      </c>
    </row>
    <row r="940" spans="1:6" x14ac:dyDescent="0.3">
      <c r="A940" s="1">
        <v>45646</v>
      </c>
      <c r="B940">
        <v>6.7581578189001507E-3</v>
      </c>
      <c r="C940">
        <f t="shared" ca="1" si="20"/>
        <v>71053138.608748168</v>
      </c>
      <c r="D940">
        <f>ABS(_xlfn.PERCENTILE.INC(INDEX(B437:B940,ROW()-503):B940,0.05))*1000000</f>
        <v>12170.377154778682</v>
      </c>
      <c r="E940">
        <f t="shared" ca="1" si="18"/>
        <v>0</v>
      </c>
      <c r="F940">
        <f t="shared" si="19"/>
        <v>0</v>
      </c>
    </row>
    <row r="941" spans="1:6" x14ac:dyDescent="0.3">
      <c r="A941" s="1">
        <v>45649</v>
      </c>
      <c r="B941">
        <v>2.247504880517723E-3</v>
      </c>
      <c r="C941">
        <f t="shared" ca="1" si="20"/>
        <v>71589396.213677153</v>
      </c>
      <c r="D941">
        <f>ABS(_xlfn.PERCENTILE.INC(INDEX(B438:B941,ROW()-503):B941,0.05))*1000000</f>
        <v>12193.228012281843</v>
      </c>
      <c r="E941">
        <f t="shared" ca="1" si="18"/>
        <v>0</v>
      </c>
      <c r="F941">
        <f t="shared" si="19"/>
        <v>0</v>
      </c>
    </row>
    <row r="942" spans="1:6" x14ac:dyDescent="0.3">
      <c r="A942" s="1">
        <v>45650</v>
      </c>
      <c r="B942">
        <v>8.1564250742579263E-3</v>
      </c>
      <c r="C942">
        <f t="shared" ca="1" si="20"/>
        <v>72137999.378337815</v>
      </c>
      <c r="D942">
        <f>ABS(_xlfn.PERCENTILE.INC(INDEX(B439:B942,ROW()-503):B942,0.05))*1000000</f>
        <v>12216.078869785002</v>
      </c>
      <c r="E942">
        <f t="shared" ca="1" si="18"/>
        <v>0</v>
      </c>
      <c r="F942">
        <f t="shared" si="19"/>
        <v>0</v>
      </c>
    </row>
    <row r="943" spans="1:6" x14ac:dyDescent="0.3">
      <c r="A943" s="1">
        <v>45652</v>
      </c>
      <c r="B943">
        <v>-8.9834347645607079E-4</v>
      </c>
      <c r="C943">
        <f t="shared" ca="1" si="20"/>
        <v>72699394.793975875</v>
      </c>
      <c r="D943">
        <f>ABS(_xlfn.PERCENTILE.INC(INDEX(B440:B943,ROW()-503):B943,0.05))*1000000</f>
        <v>12238.929727288163</v>
      </c>
      <c r="E943">
        <f t="shared" ca="1" si="18"/>
        <v>0</v>
      </c>
      <c r="F943">
        <f t="shared" si="19"/>
        <v>0</v>
      </c>
    </row>
    <row r="944" spans="1:6" x14ac:dyDescent="0.3">
      <c r="A944" s="1">
        <v>45653</v>
      </c>
      <c r="B944">
        <v>-7.079834310211558E-3</v>
      </c>
      <c r="C944">
        <f t="shared" ca="1" si="20"/>
        <v>73274098.800188094</v>
      </c>
      <c r="D944">
        <f>ABS(_xlfn.PERCENTILE.INC(INDEX(B441:B944,ROW()-503):B944,0.05))*1000000</f>
        <v>12261.780584791322</v>
      </c>
      <c r="E944">
        <f t="shared" ca="1" si="18"/>
        <v>0</v>
      </c>
      <c r="F944">
        <f t="shared" si="19"/>
        <v>0</v>
      </c>
    </row>
    <row r="945" spans="1:6" x14ac:dyDescent="0.3">
      <c r="A945" s="1">
        <v>45656</v>
      </c>
      <c r="B945">
        <v>-5.3832836794866284E-3</v>
      </c>
      <c r="C945">
        <f t="shared" ca="1" si="20"/>
        <v>73862654.650741592</v>
      </c>
      <c r="D945">
        <f>ABS(_xlfn.PERCENTILE.INC(INDEX(B442:B945,ROW()-503):B945,0.05))*1000000</f>
        <v>12284.631442294483</v>
      </c>
      <c r="E945">
        <f t="shared" ca="1" si="18"/>
        <v>0</v>
      </c>
      <c r="F945">
        <f t="shared" si="19"/>
        <v>0</v>
      </c>
    </row>
    <row r="946" spans="1:6" x14ac:dyDescent="0.3">
      <c r="A946" s="1">
        <v>45657</v>
      </c>
      <c r="B946">
        <v>-3.1272889635506397E-3</v>
      </c>
      <c r="C946">
        <f t="shared" ca="1" si="20"/>
        <v>74465623.379985064</v>
      </c>
      <c r="D946">
        <f>ABS(_xlfn.PERCENTILE.INC(INDEX(B443:B946,ROW()-503):B946,0.05))*1000000</f>
        <v>12307.482299797643</v>
      </c>
      <c r="E946">
        <f t="shared" ca="1" si="18"/>
        <v>0</v>
      </c>
      <c r="F946">
        <f t="shared" si="19"/>
        <v>0</v>
      </c>
    </row>
    <row r="947" spans="1:6" x14ac:dyDescent="0.3">
      <c r="A947" s="1">
        <v>45659</v>
      </c>
      <c r="B947">
        <v>-2.9497320949639647E-3</v>
      </c>
      <c r="C947">
        <f t="shared" ca="1" si="20"/>
        <v>75083599.012151361</v>
      </c>
      <c r="D947">
        <f>ABS(_xlfn.PERCENTILE.INC(INDEX(B444:B947,ROW()-503):B947,0.05))*1000000</f>
        <v>12330.333157300804</v>
      </c>
      <c r="E947">
        <f t="shared" ca="1" si="18"/>
        <v>0</v>
      </c>
      <c r="F947">
        <f t="shared" si="19"/>
        <v>0</v>
      </c>
    </row>
    <row r="948" spans="1:6" x14ac:dyDescent="0.3">
      <c r="A948" s="1">
        <v>45660</v>
      </c>
      <c r="B948">
        <v>3.4451497387143017E-3</v>
      </c>
      <c r="C948">
        <f t="shared" ca="1" si="20"/>
        <v>75717217.065595686</v>
      </c>
      <c r="D948">
        <f>ABS(_xlfn.PERCENTILE.INC(INDEX(B445:B948,ROW()-503):B948,0.05))*1000000</f>
        <v>11896.166864740762</v>
      </c>
      <c r="E948">
        <f t="shared" ca="1" si="18"/>
        <v>0</v>
      </c>
      <c r="F948">
        <f t="shared" si="19"/>
        <v>0</v>
      </c>
    </row>
    <row r="949" spans="1:6" x14ac:dyDescent="0.3">
      <c r="A949" s="1">
        <v>45663</v>
      </c>
      <c r="B949">
        <v>6.2793603222239215E-3</v>
      </c>
      <c r="C949">
        <f t="shared" ca="1" si="20"/>
        <v>76367176.563582078</v>
      </c>
      <c r="D949">
        <f>ABS(_xlfn.PERCENTILE.INC(INDEX(B446:B949,ROW()-503):B949,0.05))*1000000</f>
        <v>11919.017722243923</v>
      </c>
      <c r="E949">
        <f t="shared" ca="1" si="18"/>
        <v>0</v>
      </c>
      <c r="F949">
        <f t="shared" si="19"/>
        <v>0</v>
      </c>
    </row>
    <row r="950" spans="1:6" x14ac:dyDescent="0.3">
      <c r="A950" s="1">
        <v>45664</v>
      </c>
      <c r="B950">
        <v>-7.792933329987501E-3</v>
      </c>
      <c r="C950">
        <f t="shared" ca="1" si="20"/>
        <v>77034155.825563535</v>
      </c>
      <c r="D950">
        <f>ABS(_xlfn.PERCENTILE.INC(INDEX(B447:B950,ROW()-503):B950,0.05))*1000000</f>
        <v>11941.868579747083</v>
      </c>
      <c r="E950">
        <f t="shared" ca="1" si="18"/>
        <v>0</v>
      </c>
      <c r="F950">
        <f t="shared" si="19"/>
        <v>0</v>
      </c>
    </row>
    <row r="951" spans="1:6" x14ac:dyDescent="0.3">
      <c r="A951" s="1">
        <v>45665</v>
      </c>
      <c r="B951">
        <v>-9.6043801254645236E-4</v>
      </c>
      <c r="C951">
        <f t="shared" ca="1" si="20"/>
        <v>77718925.398572952</v>
      </c>
      <c r="D951">
        <f>ABS(_xlfn.PERCENTILE.INC(INDEX(B448:B951,ROW()-503):B951,0.05))*1000000</f>
        <v>11964.719437250244</v>
      </c>
      <c r="E951">
        <f t="shared" ca="1" si="18"/>
        <v>0</v>
      </c>
      <c r="F951">
        <f t="shared" si="19"/>
        <v>0</v>
      </c>
    </row>
    <row r="952" spans="1:6" x14ac:dyDescent="0.3">
      <c r="A952" s="1">
        <v>45667</v>
      </c>
      <c r="B952">
        <v>-1.0309211492712026E-2</v>
      </c>
      <c r="C952">
        <f t="shared" ca="1" si="20"/>
        <v>78422272.451597929</v>
      </c>
      <c r="D952">
        <f>ABS(_xlfn.PERCENTILE.INC(INDEX(B449:B952,ROW()-503):B952,0.05))*1000000</f>
        <v>11987.570294753403</v>
      </c>
      <c r="E952">
        <f t="shared" ca="1" si="18"/>
        <v>0</v>
      </c>
      <c r="F952">
        <f t="shared" si="19"/>
        <v>0</v>
      </c>
    </row>
    <row r="953" spans="1:6" x14ac:dyDescent="0.3">
      <c r="A953" s="1">
        <v>45670</v>
      </c>
      <c r="B953">
        <v>-1.3691495197890662E-3</v>
      </c>
      <c r="C953">
        <f t="shared" ca="1" si="20"/>
        <v>79145074.857863754</v>
      </c>
      <c r="D953">
        <f>ABS(_xlfn.PERCENTILE.INC(INDEX(B450:B953,ROW()-503):B953,0.05))*1000000</f>
        <v>12010.421152256564</v>
      </c>
      <c r="E953">
        <f t="shared" ca="1" si="18"/>
        <v>0</v>
      </c>
      <c r="F953">
        <f t="shared" si="19"/>
        <v>0</v>
      </c>
    </row>
    <row r="954" spans="1:6" x14ac:dyDescent="0.3">
      <c r="A954" s="1">
        <v>45671</v>
      </c>
      <c r="B954">
        <v>-1.8878795075228142E-3</v>
      </c>
      <c r="C954">
        <f t="shared" ca="1" si="20"/>
        <v>79888220.103418946</v>
      </c>
      <c r="D954">
        <f>ABS(_xlfn.PERCENTILE.INC(INDEX(B451:B954,ROW()-503):B954,0.05))*1000000</f>
        <v>10856.648072795977</v>
      </c>
      <c r="E954">
        <f t="shared" ref="E954:E1006" ca="1" si="21">IF(B954&lt;-(C954/1000000),1,0)</f>
        <v>0</v>
      </c>
      <c r="F954">
        <f t="shared" ref="F954:F1006" si="22">IF(B954&lt;-(D954/1000000),1,0)</f>
        <v>0</v>
      </c>
    </row>
    <row r="955" spans="1:6" x14ac:dyDescent="0.3">
      <c r="A955" s="1">
        <v>45672</v>
      </c>
      <c r="B955">
        <v>1.6322480869434705E-2</v>
      </c>
      <c r="C955">
        <f t="shared" ref="C955:C1004" ca="1" si="23">1.645*_xlfn.STDEV.S(OFFSET(B452,ROW()-505,0,504,1))*1000000</f>
        <v>80652720.570359558</v>
      </c>
      <c r="D955">
        <f>ABS(_xlfn.PERCENTILE.INC(INDEX(B452:B955,ROW()-503):B955,0.05))*1000000</f>
        <v>10934.853298522257</v>
      </c>
      <c r="E955">
        <f t="shared" ca="1" si="21"/>
        <v>0</v>
      </c>
      <c r="F955">
        <f t="shared" si="22"/>
        <v>0</v>
      </c>
    </row>
    <row r="956" spans="1:6" x14ac:dyDescent="0.3">
      <c r="A956" s="1">
        <v>45673</v>
      </c>
      <c r="B956">
        <v>-8.7350938181382891E-3</v>
      </c>
      <c r="C956">
        <f t="shared" ca="1" si="23"/>
        <v>81439604.088939145</v>
      </c>
      <c r="D956">
        <f>ABS(_xlfn.PERCENTILE.INC(INDEX(B453:B956,ROW()-503):B956,0.05))*1000000</f>
        <v>11013.058524248536</v>
      </c>
      <c r="E956">
        <f t="shared" ca="1" si="21"/>
        <v>0</v>
      </c>
      <c r="F956">
        <f t="shared" si="22"/>
        <v>0</v>
      </c>
    </row>
    <row r="957" spans="1:6" x14ac:dyDescent="0.3">
      <c r="A957" s="1">
        <v>45674</v>
      </c>
      <c r="B957">
        <v>6.480136569621436E-3</v>
      </c>
      <c r="C957">
        <f t="shared" ca="1" si="23"/>
        <v>82249941.303162768</v>
      </c>
      <c r="D957">
        <f>ABS(_xlfn.PERCENTILE.INC(INDEX(B454:B957,ROW()-503):B957,0.05))*1000000</f>
        <v>9522.1526554251577</v>
      </c>
      <c r="E957">
        <f t="shared" ca="1" si="21"/>
        <v>0</v>
      </c>
      <c r="F957">
        <f t="shared" si="22"/>
        <v>0</v>
      </c>
    </row>
    <row r="958" spans="1:6" x14ac:dyDescent="0.3">
      <c r="A958" s="1">
        <v>45678</v>
      </c>
      <c r="B958">
        <v>-6.5737128855322354E-4</v>
      </c>
      <c r="C958">
        <f t="shared" ca="1" si="23"/>
        <v>83084989.854831159</v>
      </c>
      <c r="D958">
        <f>ABS(_xlfn.PERCENTILE.INC(INDEX(B455:B958,ROW()-503):B958,0.05))*1000000</f>
        <v>9600.8585391538436</v>
      </c>
      <c r="E958">
        <f t="shared" ca="1" si="21"/>
        <v>0</v>
      </c>
      <c r="F958">
        <f t="shared" si="22"/>
        <v>0</v>
      </c>
    </row>
    <row r="959" spans="1:6" x14ac:dyDescent="0.3">
      <c r="A959" s="1">
        <v>45679</v>
      </c>
      <c r="B959">
        <v>2.0945531607230012E-3</v>
      </c>
      <c r="C959">
        <f t="shared" ca="1" si="23"/>
        <v>83946020.788375452</v>
      </c>
      <c r="D959">
        <f>ABS(_xlfn.PERCENTILE.INC(INDEX(B456:B959,ROW()-503):B959,0.05))*1000000</f>
        <v>9679.5644228825313</v>
      </c>
      <c r="E959">
        <f t="shared" ca="1" si="21"/>
        <v>0</v>
      </c>
      <c r="F959">
        <f t="shared" si="22"/>
        <v>0</v>
      </c>
    </row>
    <row r="960" spans="1:6" x14ac:dyDescent="0.3">
      <c r="A960" s="1">
        <v>45680</v>
      </c>
      <c r="B960">
        <v>2.8947592746636258E-3</v>
      </c>
      <c r="C960">
        <f t="shared" ca="1" si="23"/>
        <v>84834380.549741253</v>
      </c>
      <c r="D960">
        <f>ABS(_xlfn.PERCENTILE.INC(INDEX(B457:B960,ROW()-503):B960,0.05))*1000000</f>
        <v>9758.270306611219</v>
      </c>
      <c r="E960">
        <f t="shared" ca="1" si="21"/>
        <v>0</v>
      </c>
      <c r="F960">
        <f t="shared" si="22"/>
        <v>0</v>
      </c>
    </row>
    <row r="961" spans="1:6" x14ac:dyDescent="0.3">
      <c r="A961" s="1">
        <v>45681</v>
      </c>
      <c r="B961">
        <v>1.2277008811795076E-3</v>
      </c>
      <c r="C961">
        <f t="shared" ca="1" si="23"/>
        <v>85751521.732647836</v>
      </c>
      <c r="D961">
        <f>ABS(_xlfn.PERCENTILE.INC(INDEX(B458:B961,ROW()-503):B961,0.05))*1000000</f>
        <v>9836.9761903399049</v>
      </c>
      <c r="E961">
        <f t="shared" ca="1" si="21"/>
        <v>0</v>
      </c>
      <c r="F961">
        <f t="shared" si="22"/>
        <v>0</v>
      </c>
    </row>
    <row r="962" spans="1:6" x14ac:dyDescent="0.3">
      <c r="A962" s="1">
        <v>45684</v>
      </c>
      <c r="B962">
        <v>1.3558400387042558E-2</v>
      </c>
      <c r="C962">
        <f t="shared" ca="1" si="23"/>
        <v>86699088.409876511</v>
      </c>
      <c r="D962">
        <f>ABS(_xlfn.PERCENTILE.INC(INDEX(B459:B962,ROW()-503):B962,0.05))*1000000</f>
        <v>8499.5536961005928</v>
      </c>
      <c r="E962">
        <f t="shared" ca="1" si="21"/>
        <v>0</v>
      </c>
      <c r="F962">
        <f t="shared" si="22"/>
        <v>0</v>
      </c>
    </row>
    <row r="963" spans="1:6" x14ac:dyDescent="0.3">
      <c r="A963" s="1">
        <v>45685</v>
      </c>
      <c r="B963">
        <v>9.0765822793928419E-3</v>
      </c>
      <c r="C963">
        <f t="shared" ca="1" si="23"/>
        <v>87678752.264484033</v>
      </c>
      <c r="D963">
        <f>ABS(_xlfn.PERCENTILE.INC(INDEX(B460:B963,ROW()-503):B963,0.05))*1000000</f>
        <v>8546.6617205081311</v>
      </c>
      <c r="E963">
        <f t="shared" ca="1" si="21"/>
        <v>0</v>
      </c>
      <c r="F963">
        <f t="shared" si="22"/>
        <v>0</v>
      </c>
    </row>
    <row r="964" spans="1:6" x14ac:dyDescent="0.3">
      <c r="A964" s="1">
        <v>45686</v>
      </c>
      <c r="B964">
        <v>7.1098235279149131E-4</v>
      </c>
      <c r="C964">
        <f t="shared" ca="1" si="23"/>
        <v>88692419.065105423</v>
      </c>
      <c r="D964">
        <f>ABS(_xlfn.PERCENTILE.INC(INDEX(B461:B964,ROW()-503):B964,0.05))*1000000</f>
        <v>8593.7697449156694</v>
      </c>
      <c r="E964">
        <f t="shared" ca="1" si="21"/>
        <v>0</v>
      </c>
      <c r="F964">
        <f t="shared" si="22"/>
        <v>0</v>
      </c>
    </row>
    <row r="965" spans="1:6" x14ac:dyDescent="0.3">
      <c r="A965" s="1">
        <v>45687</v>
      </c>
      <c r="B965">
        <v>9.0301291635041039E-4</v>
      </c>
      <c r="C965">
        <f t="shared" ca="1" si="23"/>
        <v>89742066.619799212</v>
      </c>
      <c r="D965">
        <f>ABS(_xlfn.PERCENTILE.INC(INDEX(B462:B965,ROW()-503):B965,0.05))*1000000</f>
        <v>8640.8777693232114</v>
      </c>
      <c r="E965">
        <f t="shared" ca="1" si="21"/>
        <v>0</v>
      </c>
      <c r="F965">
        <f t="shared" si="22"/>
        <v>0</v>
      </c>
    </row>
    <row r="966" spans="1:6" x14ac:dyDescent="0.3">
      <c r="A966" s="1">
        <v>45688</v>
      </c>
      <c r="B966">
        <v>-1.5346174242847699E-3</v>
      </c>
      <c r="C966">
        <f t="shared" ca="1" si="23"/>
        <v>90829926.534989968</v>
      </c>
      <c r="D966">
        <f>ABS(_xlfn.PERCENTILE.INC(INDEX(B463:B966,ROW()-503):B966,0.05))*1000000</f>
        <v>8687.9857937307497</v>
      </c>
      <c r="E966">
        <f t="shared" ca="1" si="21"/>
        <v>0</v>
      </c>
      <c r="F966">
        <f t="shared" si="22"/>
        <v>0</v>
      </c>
    </row>
    <row r="967" spans="1:6" x14ac:dyDescent="0.3">
      <c r="A967" s="1">
        <v>45691</v>
      </c>
      <c r="B967">
        <v>-5.810055880930632E-3</v>
      </c>
      <c r="C967">
        <f t="shared" ca="1" si="23"/>
        <v>91958304.193988875</v>
      </c>
      <c r="D967">
        <f>ABS(_xlfn.PERCENTILE.INC(INDEX(B464:B967,ROW()-503):B967,0.05))*1000000</f>
        <v>8735.0938181382899</v>
      </c>
      <c r="E967">
        <f t="shared" ca="1" si="21"/>
        <v>0</v>
      </c>
      <c r="F967">
        <f t="shared" si="22"/>
        <v>0</v>
      </c>
    </row>
    <row r="968" spans="1:6" x14ac:dyDescent="0.3">
      <c r="A968" s="1">
        <v>45692</v>
      </c>
      <c r="B968">
        <v>9.8334305953425259E-3</v>
      </c>
      <c r="C968">
        <f t="shared" ca="1" si="23"/>
        <v>93129823.002845615</v>
      </c>
      <c r="D968">
        <f>ABS(_xlfn.PERCENTILE.INC(INDEX(B465:B968,ROW()-503):B968,0.05))*1000000</f>
        <v>8813.7997018669757</v>
      </c>
      <c r="E968">
        <f t="shared" ca="1" si="21"/>
        <v>0</v>
      </c>
      <c r="F968">
        <f t="shared" si="22"/>
        <v>0</v>
      </c>
    </row>
    <row r="969" spans="1:6" x14ac:dyDescent="0.3">
      <c r="A969" s="1">
        <v>45693</v>
      </c>
      <c r="B969">
        <v>-6.3064593166017001E-4</v>
      </c>
      <c r="C969">
        <f t="shared" ca="1" si="23"/>
        <v>94347268.35124667</v>
      </c>
      <c r="D969">
        <f>ABS(_xlfn.PERCENTILE.INC(INDEX(B466:B969,ROW()-503):B969,0.05))*1000000</f>
        <v>8892.5055855956616</v>
      </c>
      <c r="E969">
        <f t="shared" ca="1" si="21"/>
        <v>0</v>
      </c>
      <c r="F969">
        <f t="shared" si="22"/>
        <v>0</v>
      </c>
    </row>
    <row r="970" spans="1:6" x14ac:dyDescent="0.3">
      <c r="A970" s="1">
        <v>45694</v>
      </c>
      <c r="B970">
        <v>3.4321702656936728E-3</v>
      </c>
      <c r="C970">
        <f t="shared" ca="1" si="23"/>
        <v>95613748.10386841</v>
      </c>
      <c r="D970">
        <f>ABS(_xlfn.PERCENTILE.INC(INDEX(B467:B970,ROW()-503):B970,0.05))*1000000</f>
        <v>8971.2114693243493</v>
      </c>
      <c r="E970">
        <f t="shared" ca="1" si="21"/>
        <v>0</v>
      </c>
      <c r="F970">
        <f t="shared" si="22"/>
        <v>0</v>
      </c>
    </row>
    <row r="971" spans="1:6" x14ac:dyDescent="0.3">
      <c r="A971" s="1">
        <v>45695</v>
      </c>
      <c r="B971">
        <v>-1.1911249287606947E-2</v>
      </c>
      <c r="C971">
        <f t="shared" ca="1" si="23"/>
        <v>96932629.240132987</v>
      </c>
      <c r="D971">
        <f>ABS(_xlfn.PERCENTILE.INC(INDEX(B468:B971,ROW()-503):B971,0.05))*1000000</f>
        <v>10629.61905169101</v>
      </c>
      <c r="E971">
        <f t="shared" ca="1" si="21"/>
        <v>0</v>
      </c>
      <c r="F971">
        <f t="shared" si="22"/>
        <v>1</v>
      </c>
    </row>
    <row r="972" spans="1:6" x14ac:dyDescent="0.3">
      <c r="A972" s="1">
        <v>45698</v>
      </c>
      <c r="B972">
        <v>3.8000541870539173E-3</v>
      </c>
      <c r="C972">
        <f t="shared" ca="1" si="23"/>
        <v>98307612.780230105</v>
      </c>
      <c r="D972">
        <f>ABS(_xlfn.PERCENTILE.INC(INDEX(B469:B972,ROW()-503):B972,0.05))*1000000</f>
        <v>10709.720941435757</v>
      </c>
      <c r="E972">
        <f t="shared" ca="1" si="21"/>
        <v>0</v>
      </c>
      <c r="F972">
        <f t="shared" si="22"/>
        <v>0</v>
      </c>
    </row>
    <row r="973" spans="1:6" x14ac:dyDescent="0.3">
      <c r="A973" s="1">
        <v>45699</v>
      </c>
      <c r="B973">
        <v>6.3745154020091732E-3</v>
      </c>
      <c r="C973">
        <f t="shared" ca="1" si="23"/>
        <v>99742853.970939264</v>
      </c>
      <c r="D973">
        <f>ABS(_xlfn.PERCENTILE.INC(INDEX(B470:B973,ROW()-503):B973,0.05))*1000000</f>
        <v>9207.3291205104106</v>
      </c>
      <c r="E973">
        <f t="shared" ca="1" si="21"/>
        <v>0</v>
      </c>
      <c r="F973">
        <f t="shared" si="22"/>
        <v>0</v>
      </c>
    </row>
    <row r="974" spans="1:6" x14ac:dyDescent="0.3">
      <c r="A974" s="1">
        <v>45700</v>
      </c>
      <c r="B974">
        <v>-7.21821677592652E-4</v>
      </c>
      <c r="C974">
        <f t="shared" ca="1" si="23"/>
        <v>101242770.55703017</v>
      </c>
      <c r="D974">
        <f>ABS(_xlfn.PERCENTILE.INC(INDEX(B471:B974,ROW()-503):B974,0.05))*1000000</f>
        <v>9286.0350042390965</v>
      </c>
      <c r="E974">
        <f t="shared" ca="1" si="21"/>
        <v>0</v>
      </c>
      <c r="F974">
        <f t="shared" si="22"/>
        <v>0</v>
      </c>
    </row>
    <row r="975" spans="1:6" x14ac:dyDescent="0.3">
      <c r="A975" s="1">
        <v>45701</v>
      </c>
      <c r="B975">
        <v>9.0961750821873071E-3</v>
      </c>
      <c r="C975">
        <f t="shared" ca="1" si="23"/>
        <v>102812549.50591916</v>
      </c>
      <c r="D975">
        <f>ABS(_xlfn.PERCENTILE.INC(INDEX(B472:B975,ROW()-503):B975,0.05))*1000000</f>
        <v>9364.7408879677841</v>
      </c>
      <c r="E975">
        <f t="shared" ca="1" si="21"/>
        <v>0</v>
      </c>
      <c r="F975">
        <f t="shared" si="22"/>
        <v>0</v>
      </c>
    </row>
    <row r="976" spans="1:6" x14ac:dyDescent="0.3">
      <c r="A976" s="1">
        <v>45702</v>
      </c>
      <c r="B976">
        <v>3.3340026591936051E-3</v>
      </c>
      <c r="C976">
        <f t="shared" ca="1" si="23"/>
        <v>104457681.22588123</v>
      </c>
      <c r="D976">
        <f>ABS(_xlfn.PERCENTILE.INC(INDEX(B473:B976,ROW()-503):B976,0.05))*1000000</f>
        <v>9443.4467716964718</v>
      </c>
      <c r="E976">
        <f t="shared" ca="1" si="21"/>
        <v>0</v>
      </c>
      <c r="F976">
        <f t="shared" si="22"/>
        <v>0</v>
      </c>
    </row>
    <row r="977" spans="1:6" x14ac:dyDescent="0.3">
      <c r="A977" s="1">
        <v>45706</v>
      </c>
      <c r="B977">
        <v>-3.764624458116728E-3</v>
      </c>
      <c r="C977">
        <f t="shared" ca="1" si="23"/>
        <v>106184329.19274785</v>
      </c>
      <c r="D977">
        <f>ABS(_xlfn.PERCENTILE.INC(INDEX(B474:B977,ROW()-503):B977,0.05))*1000000</f>
        <v>9522.1526554251577</v>
      </c>
      <c r="E977">
        <f t="shared" ca="1" si="21"/>
        <v>0</v>
      </c>
      <c r="F977">
        <f t="shared" si="22"/>
        <v>0</v>
      </c>
    </row>
    <row r="978" spans="1:6" x14ac:dyDescent="0.3">
      <c r="A978" s="1">
        <v>45707</v>
      </c>
      <c r="B978">
        <v>-2.2269270970620356E-4</v>
      </c>
      <c r="C978">
        <f t="shared" ca="1" si="23"/>
        <v>107999555.64512105</v>
      </c>
      <c r="D978">
        <f>ABS(_xlfn.PERCENTILE.INC(INDEX(B475:B978,ROW()-503):B978,0.05))*1000000</f>
        <v>9600.8585391538436</v>
      </c>
      <c r="E978">
        <f t="shared" ca="1" si="21"/>
        <v>0</v>
      </c>
      <c r="F978">
        <f t="shared" si="22"/>
        <v>0</v>
      </c>
    </row>
    <row r="979" spans="1:6" x14ac:dyDescent="0.3">
      <c r="A979" s="1">
        <v>45708</v>
      </c>
      <c r="B979">
        <v>-3.051991775448962E-3</v>
      </c>
      <c r="C979">
        <f t="shared" ca="1" si="23"/>
        <v>109911239.98492515</v>
      </c>
      <c r="D979">
        <f>ABS(_xlfn.PERCENTILE.INC(INDEX(B476:B979,ROW()-503):B979,0.05))*1000000</f>
        <v>9679.5644228825313</v>
      </c>
      <c r="E979">
        <f t="shared" ca="1" si="21"/>
        <v>0</v>
      </c>
      <c r="F979">
        <f t="shared" si="22"/>
        <v>0</v>
      </c>
    </row>
    <row r="980" spans="1:6" x14ac:dyDescent="0.3">
      <c r="A980" s="1">
        <v>45709</v>
      </c>
      <c r="B980">
        <v>-4.1315657396772468E-3</v>
      </c>
      <c r="C980">
        <f t="shared" ca="1" si="23"/>
        <v>111928093.28775506</v>
      </c>
      <c r="D980">
        <f>ABS(_xlfn.PERCENTILE.INC(INDEX(B477:B980,ROW()-503):B980,0.05))*1000000</f>
        <v>7711.3305401156094</v>
      </c>
      <c r="E980">
        <f t="shared" ca="1" si="21"/>
        <v>0</v>
      </c>
      <c r="F980">
        <f t="shared" si="22"/>
        <v>0</v>
      </c>
    </row>
    <row r="981" spans="1:6" x14ac:dyDescent="0.3">
      <c r="A981" s="1">
        <v>45712</v>
      </c>
      <c r="B981">
        <v>-3.0308309956711397E-3</v>
      </c>
      <c r="C981">
        <f t="shared" ca="1" si="23"/>
        <v>114060197.07920642</v>
      </c>
      <c r="D981">
        <f>ABS(_xlfn.PERCENTILE.INC(INDEX(B478:B981,ROW()-503):B981,0.05))*1000000</f>
        <v>7857.5824369759921</v>
      </c>
      <c r="E981">
        <f t="shared" ca="1" si="21"/>
        <v>0</v>
      </c>
      <c r="F981">
        <f t="shared" si="22"/>
        <v>0</v>
      </c>
    </row>
    <row r="982" spans="1:6" x14ac:dyDescent="0.3">
      <c r="A982" s="1">
        <v>45713</v>
      </c>
      <c r="B982">
        <v>1.11559139940352E-3</v>
      </c>
      <c r="C982">
        <f t="shared" ca="1" si="23"/>
        <v>116319101.28661551</v>
      </c>
      <c r="D982">
        <f>ABS(_xlfn.PERCENTILE.INC(INDEX(B479:B982,ROW()-503):B982,0.05))*1000000</f>
        <v>5390.4333456172853</v>
      </c>
      <c r="E982">
        <f t="shared" ca="1" si="21"/>
        <v>0</v>
      </c>
      <c r="F982">
        <f t="shared" si="22"/>
        <v>0</v>
      </c>
    </row>
    <row r="983" spans="1:6" x14ac:dyDescent="0.3">
      <c r="A983" s="1">
        <v>45714</v>
      </c>
      <c r="B983">
        <v>-2.4210204891987057E-3</v>
      </c>
      <c r="C983">
        <f t="shared" ca="1" si="23"/>
        <v>118717675.73017003</v>
      </c>
      <c r="D983">
        <f>ABS(_xlfn.PERCENTILE.INC(INDEX(B480:B983,ROW()-503):B983,0.05))*1000000</f>
        <v>5474.3578526799547</v>
      </c>
      <c r="E983">
        <f t="shared" ca="1" si="21"/>
        <v>0</v>
      </c>
      <c r="F983">
        <f t="shared" si="22"/>
        <v>0</v>
      </c>
    </row>
    <row r="984" spans="1:6" x14ac:dyDescent="0.3">
      <c r="A984" s="1">
        <v>45715</v>
      </c>
      <c r="B984">
        <v>-9.0248280270990699E-3</v>
      </c>
      <c r="C984">
        <f t="shared" ca="1" si="23"/>
        <v>121271045.06649616</v>
      </c>
      <c r="D984">
        <f>ABS(_xlfn.PERCENTILE.INC(INDEX(B481:B984,ROW()-503):B984,0.05))*1000000</f>
        <v>8542.6122051738039</v>
      </c>
      <c r="E984">
        <f t="shared" ca="1" si="21"/>
        <v>0</v>
      </c>
      <c r="F984">
        <f t="shared" si="22"/>
        <v>1</v>
      </c>
    </row>
    <row r="985" spans="1:6" x14ac:dyDescent="0.3">
      <c r="A985" s="1">
        <v>45716</v>
      </c>
      <c r="B985">
        <v>1.189319159486741E-2</v>
      </c>
      <c r="C985">
        <f t="shared" ca="1" si="23"/>
        <v>123996602.8621456</v>
      </c>
      <c r="D985">
        <f>ABS(_xlfn.PERCENTILE.INC(INDEX(B482:B985,ROW()-503):B985,0.05))*1000000</f>
        <v>8703.3508124822256</v>
      </c>
      <c r="E985">
        <f t="shared" ca="1" si="21"/>
        <v>0</v>
      </c>
      <c r="F985">
        <f t="shared" si="22"/>
        <v>0</v>
      </c>
    </row>
    <row r="986" spans="1:6" x14ac:dyDescent="0.3">
      <c r="A986" s="1">
        <v>45719</v>
      </c>
      <c r="B986">
        <v>-1.0187020570711452E-2</v>
      </c>
      <c r="C986">
        <f t="shared" ca="1" si="23"/>
        <v>126914712.36013044</v>
      </c>
      <c r="D986">
        <f>ABS(_xlfn.PERCENTILE.INC(INDEX(B483:B986,ROW()-503):B986,0.05))*1000000</f>
        <v>10128.910943530833</v>
      </c>
      <c r="E986">
        <f t="shared" ca="1" si="21"/>
        <v>0</v>
      </c>
      <c r="F986">
        <f t="shared" si="22"/>
        <v>1</v>
      </c>
    </row>
    <row r="987" spans="1:6" x14ac:dyDescent="0.3">
      <c r="A987" s="1">
        <v>45720</v>
      </c>
      <c r="B987">
        <v>-9.1425940235138319E-3</v>
      </c>
      <c r="C987">
        <f t="shared" ca="1" si="23"/>
        <v>130048902.51652963</v>
      </c>
      <c r="D987">
        <f>ABS(_xlfn.PERCENTILE.INC(INDEX(B484:B987,ROW()-503):B987,0.05))*1000000</f>
        <v>10187.020570711451</v>
      </c>
      <c r="E987">
        <f t="shared" ca="1" si="21"/>
        <v>0</v>
      </c>
      <c r="F987">
        <f t="shared" si="22"/>
        <v>0</v>
      </c>
    </row>
    <row r="988" spans="1:6" x14ac:dyDescent="0.3">
      <c r="A988" s="1">
        <v>45721</v>
      </c>
      <c r="B988">
        <v>3.8122622718487543E-3</v>
      </c>
      <c r="C988">
        <f t="shared" ca="1" si="23"/>
        <v>133427318.64900887</v>
      </c>
      <c r="D988">
        <f>ABS(_xlfn.PERCENTILE.INC(INDEX(B485:B988,ROW()-503):B988,0.05))*1000000</f>
        <v>10273.232006556227</v>
      </c>
      <c r="E988">
        <f t="shared" ca="1" si="21"/>
        <v>0</v>
      </c>
      <c r="F988">
        <f t="shared" si="22"/>
        <v>0</v>
      </c>
    </row>
    <row r="989" spans="1:6" x14ac:dyDescent="0.3">
      <c r="A989" s="1">
        <v>45722</v>
      </c>
      <c r="B989">
        <v>-1.0352888539467715E-2</v>
      </c>
      <c r="C989">
        <f t="shared" ca="1" si="23"/>
        <v>137083622.32889593</v>
      </c>
      <c r="D989">
        <f>ABS(_xlfn.PERCENTILE.INC(INDEX(B486:B989,ROW()-503):B989,0.05))*1000000</f>
        <v>10508.724614281638</v>
      </c>
      <c r="E989">
        <f t="shared" ca="1" si="21"/>
        <v>0</v>
      </c>
      <c r="F989">
        <f t="shared" si="22"/>
        <v>0</v>
      </c>
    </row>
    <row r="990" spans="1:6" x14ac:dyDescent="0.3">
      <c r="A990" s="1">
        <v>45723</v>
      </c>
      <c r="B990">
        <v>2.4255294161816873E-3</v>
      </c>
      <c r="C990">
        <f t="shared" ca="1" si="23"/>
        <v>141057829.11608455</v>
      </c>
      <c r="D990">
        <f>ABS(_xlfn.PERCENTILE.INC(INDEX(B487:B990,ROW()-503):B990,0.05))*1000000</f>
        <v>10211.90076602489</v>
      </c>
      <c r="E990">
        <f t="shared" ca="1" si="21"/>
        <v>0</v>
      </c>
      <c r="F990">
        <f t="shared" si="22"/>
        <v>0</v>
      </c>
    </row>
    <row r="991" spans="1:6" x14ac:dyDescent="0.3">
      <c r="A991" s="1">
        <v>45726</v>
      </c>
      <c r="B991">
        <v>-1.6978965594895659E-2</v>
      </c>
      <c r="C991">
        <f t="shared" ca="1" si="23"/>
        <v>145399193.72700581</v>
      </c>
      <c r="D991">
        <f>ABS(_xlfn.PERCENTILE.INC(INDEX(B488:B991,ROW()-503):B991,0.05))*1000000</f>
        <v>11678.103950553303</v>
      </c>
      <c r="E991">
        <f t="shared" ca="1" si="21"/>
        <v>0</v>
      </c>
      <c r="F991">
        <f t="shared" si="22"/>
        <v>1</v>
      </c>
    </row>
    <row r="992" spans="1:6" x14ac:dyDescent="0.3">
      <c r="A992" s="1">
        <v>45727</v>
      </c>
      <c r="B992">
        <v>-7.6625884602638901E-3</v>
      </c>
      <c r="C992">
        <f t="shared" ca="1" si="23"/>
        <v>150167753.99333769</v>
      </c>
      <c r="D992">
        <f>ABS(_xlfn.PERCENTILE.INC(INDEX(B489:B992,ROW()-503):B992,0.05))*1000000</f>
        <v>12009.407803324702</v>
      </c>
      <c r="E992">
        <f t="shared" ca="1" si="21"/>
        <v>0</v>
      </c>
      <c r="F992">
        <f t="shared" si="22"/>
        <v>0</v>
      </c>
    </row>
    <row r="993" spans="1:7" x14ac:dyDescent="0.3">
      <c r="A993" s="1">
        <v>45728</v>
      </c>
      <c r="B993">
        <v>-2.2843278542133967E-3</v>
      </c>
      <c r="C993">
        <f t="shared" ca="1" si="23"/>
        <v>155438425.00249505</v>
      </c>
      <c r="D993">
        <f>ABS(_xlfn.PERCENTILE.INC(INDEX(B490:B993,ROW()-503):B993,0.05))*1000000</f>
        <v>12340.711656096097</v>
      </c>
      <c r="E993">
        <f t="shared" ca="1" si="21"/>
        <v>0</v>
      </c>
      <c r="F993">
        <f t="shared" si="22"/>
        <v>0</v>
      </c>
    </row>
    <row r="994" spans="1:7" x14ac:dyDescent="0.3">
      <c r="A994" s="1">
        <v>45729</v>
      </c>
      <c r="B994">
        <v>-1.50463297900653E-2</v>
      </c>
      <c r="C994">
        <f t="shared" ca="1" si="23"/>
        <v>161306078.99835524</v>
      </c>
      <c r="D994">
        <f>ABS(_xlfn.PERCENTILE.INC(INDEX(B491:B994,ROW()-503):B994,0.05))*1000000</f>
        <v>15722.752321755926</v>
      </c>
      <c r="E994">
        <f t="shared" ca="1" si="21"/>
        <v>0</v>
      </c>
      <c r="F994">
        <f t="shared" si="22"/>
        <v>0</v>
      </c>
    </row>
    <row r="995" spans="1:7" x14ac:dyDescent="0.3">
      <c r="A995" s="1">
        <v>45730</v>
      </c>
      <c r="B995">
        <v>1.1658111477657647E-2</v>
      </c>
      <c r="C995">
        <f t="shared" ca="1" si="23"/>
        <v>167892635.95420596</v>
      </c>
      <c r="D995">
        <f>ABS(_xlfn.PERCENTILE.INC(INDEX(B492:B995,ROW()-503):B995,0.05))*1000000</f>
        <v>15819.384111997444</v>
      </c>
      <c r="E995">
        <f t="shared" ca="1" si="21"/>
        <v>0</v>
      </c>
      <c r="F995">
        <f t="shared" si="22"/>
        <v>0</v>
      </c>
    </row>
    <row r="996" spans="1:7" x14ac:dyDescent="0.3">
      <c r="A996" s="1">
        <v>45733</v>
      </c>
      <c r="B996">
        <v>4.0578994691868971E-4</v>
      </c>
      <c r="C996">
        <f t="shared" ca="1" si="23"/>
        <v>175358169.63146332</v>
      </c>
      <c r="D996">
        <f>ABS(_xlfn.PERCENTILE.INC(INDEX(B493:B996,ROW()-503):B996,0.05))*1000000</f>
        <v>15916.015902238963</v>
      </c>
      <c r="E996">
        <f t="shared" ca="1" si="21"/>
        <v>0</v>
      </c>
      <c r="F996">
        <f t="shared" si="22"/>
        <v>0</v>
      </c>
    </row>
    <row r="997" spans="1:7" x14ac:dyDescent="0.3">
      <c r="A997" s="1">
        <v>45734</v>
      </c>
      <c r="B997">
        <v>-6.508214572587814E-3</v>
      </c>
      <c r="C997">
        <f t="shared" ca="1" si="23"/>
        <v>183917319.3667112</v>
      </c>
      <c r="D997">
        <f>ABS(_xlfn.PERCENTILE.INC(INDEX(B494:B997,ROW()-503):B997,0.05))*1000000</f>
        <v>16012.647692480481</v>
      </c>
      <c r="E997">
        <f t="shared" ca="1" si="21"/>
        <v>0</v>
      </c>
      <c r="F997">
        <f t="shared" si="22"/>
        <v>0</v>
      </c>
    </row>
    <row r="998" spans="1:7" x14ac:dyDescent="0.3">
      <c r="A998" s="1">
        <v>45735</v>
      </c>
      <c r="B998">
        <v>7.2427904211837639E-3</v>
      </c>
      <c r="C998">
        <f t="shared" ca="1" si="23"/>
        <v>193865526.11415425</v>
      </c>
      <c r="D998">
        <f>ABS(_xlfn.PERCENTILE.INC(INDEX(B495:B998,ROW()-503):B998,0.05))*1000000</f>
        <v>16109.279482721999</v>
      </c>
      <c r="E998">
        <f t="shared" ca="1" si="21"/>
        <v>0</v>
      </c>
      <c r="F998">
        <f t="shared" si="22"/>
        <v>0</v>
      </c>
    </row>
    <row r="999" spans="1:7" x14ac:dyDescent="0.3">
      <c r="A999" s="1">
        <v>45736</v>
      </c>
      <c r="B999">
        <v>-1.0203847175273549E-3</v>
      </c>
      <c r="C999">
        <f t="shared" ca="1" si="23"/>
        <v>205625321.76007923</v>
      </c>
      <c r="D999">
        <f>ABS(_xlfn.PERCENTILE.INC(INDEX(B496:B999,ROW()-503):B999,0.05))*1000000</f>
        <v>16205.911272963516</v>
      </c>
      <c r="E999">
        <f t="shared" ca="1" si="21"/>
        <v>0</v>
      </c>
      <c r="F999">
        <f t="shared" si="22"/>
        <v>0</v>
      </c>
    </row>
    <row r="1000" spans="1:7" x14ac:dyDescent="0.3">
      <c r="A1000" s="1">
        <v>45737</v>
      </c>
      <c r="B1000">
        <v>5.8769563608375899E-3</v>
      </c>
      <c r="C1000">
        <f t="shared" ca="1" si="23"/>
        <v>219822275.98226807</v>
      </c>
      <c r="D1000">
        <f>ABS(_xlfn.PERCENTILE.INC(INDEX(B497:B1000,ROW()-503):B1000,0.05))*1000000</f>
        <v>12057.989463948181</v>
      </c>
      <c r="E1000">
        <f t="shared" ca="1" si="21"/>
        <v>0</v>
      </c>
      <c r="F1000">
        <f t="shared" si="22"/>
        <v>0</v>
      </c>
    </row>
    <row r="1001" spans="1:7" x14ac:dyDescent="0.3">
      <c r="A1001" s="1">
        <v>45740</v>
      </c>
      <c r="B1001">
        <v>1.0742119770328106E-2</v>
      </c>
      <c r="C1001">
        <f t="shared" ca="1" si="23"/>
        <v>237434746.79443094</v>
      </c>
      <c r="D1001">
        <f>ABS(_xlfn.PERCENTILE.INC(INDEX(B498:B1001,ROW()-503):B1001,0.05))*1000000</f>
        <v>4861.8656160696764</v>
      </c>
      <c r="E1001">
        <f t="shared" ca="1" si="21"/>
        <v>0</v>
      </c>
      <c r="F1001">
        <f t="shared" si="22"/>
        <v>0</v>
      </c>
    </row>
    <row r="1002" spans="1:7" x14ac:dyDescent="0.3">
      <c r="A1002" s="1">
        <v>45741</v>
      </c>
      <c r="B1002">
        <v>5.9873154843166406E-3</v>
      </c>
      <c r="C1002">
        <f t="shared" ca="1" si="23"/>
        <v>260096403.14531714</v>
      </c>
      <c r="D1002">
        <f>ABS(_xlfn.PERCENTILE.INC(INDEX(B499:B1002,ROW()-503):B1002,0.05))*1000000</f>
        <v>5136.2571088226987</v>
      </c>
      <c r="E1002">
        <f t="shared" ca="1" si="21"/>
        <v>0</v>
      </c>
      <c r="F1002">
        <f t="shared" si="22"/>
        <v>0</v>
      </c>
    </row>
    <row r="1003" spans="1:7" x14ac:dyDescent="0.3">
      <c r="A1003" s="1">
        <v>45742</v>
      </c>
      <c r="B1003">
        <v>-7.2097205599919384E-3</v>
      </c>
      <c r="C1003">
        <f t="shared" ca="1" si="23"/>
        <v>290795813.45680189</v>
      </c>
      <c r="D1003">
        <f>ABS(_xlfn.PERCENTILE.INC(INDEX(B500:B1003,ROW()-503):B1003,0.05))*1000000</f>
        <v>5971.8533914990212</v>
      </c>
      <c r="E1003">
        <f t="shared" ca="1" si="21"/>
        <v>0</v>
      </c>
      <c r="F1003">
        <f t="shared" si="22"/>
        <v>1</v>
      </c>
    </row>
    <row r="1004" spans="1:7" x14ac:dyDescent="0.3">
      <c r="A1004" s="1">
        <v>45743</v>
      </c>
      <c r="B1004">
        <v>6.5271600122591652E-4</v>
      </c>
      <c r="C1004">
        <f t="shared" ca="1" si="23"/>
        <v>335782063.40460306</v>
      </c>
      <c r="D1004">
        <f>ABS(_xlfn.PERCENTILE.INC(INDEX(B501:B1004,ROW()-503):B1004,0.05))*1000000</f>
        <v>6030.3550758092606</v>
      </c>
      <c r="E1004">
        <f t="shared" ca="1" si="21"/>
        <v>0</v>
      </c>
      <c r="F1004">
        <f t="shared" si="22"/>
        <v>0</v>
      </c>
    </row>
    <row r="1005" spans="1:7" x14ac:dyDescent="0.3">
      <c r="E1005">
        <f t="shared" si="21"/>
        <v>0</v>
      </c>
      <c r="F1005">
        <f t="shared" si="22"/>
        <v>0</v>
      </c>
    </row>
    <row r="1006" spans="1:7" x14ac:dyDescent="0.3">
      <c r="E1006">
        <f t="shared" si="21"/>
        <v>0</v>
      </c>
      <c r="F1006">
        <f t="shared" si="22"/>
        <v>0</v>
      </c>
    </row>
    <row r="1008" spans="1:7" x14ac:dyDescent="0.3">
      <c r="A1008" s="20" t="s">
        <v>61</v>
      </c>
      <c r="B1008" s="20">
        <f>COUNTA(A505:A1004)</f>
        <v>500</v>
      </c>
      <c r="C1008" s="20"/>
      <c r="D1008" s="20"/>
      <c r="E1008" s="20">
        <f ca="1">SUM(E505:E1006)</f>
        <v>2</v>
      </c>
      <c r="F1008" s="20">
        <f>SUM(F505:F1006)</f>
        <v>19</v>
      </c>
      <c r="G1008" s="20">
        <v>-13237.987515230245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3D4C7-0AD0-4FF9-A14D-0119C9CAF099}">
  <dimension ref="A1:K1008"/>
  <sheetViews>
    <sheetView topLeftCell="A1000" workbookViewId="0">
      <selection activeCell="E1014" sqref="E1014"/>
    </sheetView>
  </sheetViews>
  <sheetFormatPr defaultRowHeight="14.4" x14ac:dyDescent="0.3"/>
  <cols>
    <col min="1" max="1" width="24.44140625" bestFit="1" customWidth="1"/>
    <col min="2" max="2" width="12.6640625" bestFit="1" customWidth="1"/>
    <col min="3" max="3" width="14" bestFit="1" customWidth="1"/>
    <col min="4" max="4" width="12.44140625" bestFit="1" customWidth="1"/>
    <col min="5" max="5" width="16.88671875" bestFit="1" customWidth="1"/>
    <col min="6" max="6" width="15.44140625" bestFit="1" customWidth="1"/>
    <col min="7" max="7" width="12.6640625" bestFit="1" customWidth="1"/>
  </cols>
  <sheetData>
    <row r="1" spans="1:11" x14ac:dyDescent="0.3">
      <c r="A1" s="7" t="s">
        <v>0</v>
      </c>
      <c r="B1" s="7" t="s">
        <v>56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41</v>
      </c>
      <c r="J1" s="2"/>
      <c r="K1" s="5"/>
    </row>
    <row r="2" spans="1:11" x14ac:dyDescent="0.3">
      <c r="A2" s="8">
        <v>44286</v>
      </c>
      <c r="B2" s="9">
        <v>6.4578641480991612E-3</v>
      </c>
      <c r="J2" s="2"/>
    </row>
    <row r="3" spans="1:11" x14ac:dyDescent="0.3">
      <c r="A3" s="8">
        <v>44287</v>
      </c>
      <c r="B3" s="9">
        <v>8.7134422033371163E-3</v>
      </c>
      <c r="J3" s="2"/>
    </row>
    <row r="4" spans="1:11" x14ac:dyDescent="0.3">
      <c r="A4" s="8">
        <v>44291</v>
      </c>
      <c r="B4" s="9">
        <v>1.0563255544926004E-2</v>
      </c>
    </row>
    <row r="5" spans="1:11" x14ac:dyDescent="0.3">
      <c r="A5" s="8">
        <v>44292</v>
      </c>
      <c r="B5" s="9">
        <v>6.6334276073833325E-4</v>
      </c>
    </row>
    <row r="6" spans="1:11" x14ac:dyDescent="0.3">
      <c r="A6" s="8">
        <v>44293</v>
      </c>
      <c r="B6" s="9">
        <v>7.444271464392113E-3</v>
      </c>
    </row>
    <row r="7" spans="1:11" x14ac:dyDescent="0.3">
      <c r="A7" s="8">
        <v>44294</v>
      </c>
      <c r="B7" s="9">
        <v>5.5608924457022282E-3</v>
      </c>
    </row>
    <row r="8" spans="1:11" x14ac:dyDescent="0.3">
      <c r="A8" s="8">
        <v>44295</v>
      </c>
      <c r="B8" s="9">
        <v>6.8339379528816911E-3</v>
      </c>
    </row>
    <row r="9" spans="1:11" x14ac:dyDescent="0.3">
      <c r="A9" s="8">
        <v>44298</v>
      </c>
      <c r="B9" s="9">
        <v>-2.9823333142343306E-3</v>
      </c>
    </row>
    <row r="10" spans="1:11" x14ac:dyDescent="0.3">
      <c r="A10" s="8">
        <v>44299</v>
      </c>
      <c r="B10" s="9">
        <v>6.0473219455126279E-3</v>
      </c>
    </row>
    <row r="11" spans="1:11" x14ac:dyDescent="0.3">
      <c r="A11" s="8">
        <v>44300</v>
      </c>
      <c r="B11" s="9">
        <v>-8.732970140820891E-3</v>
      </c>
    </row>
    <row r="12" spans="1:11" x14ac:dyDescent="0.3">
      <c r="A12" s="8">
        <v>44301</v>
      </c>
      <c r="B12" s="9">
        <v>1.0447245453068098E-2</v>
      </c>
    </row>
    <row r="13" spans="1:11" x14ac:dyDescent="0.3">
      <c r="A13" s="8">
        <v>44302</v>
      </c>
      <c r="B13" s="9">
        <v>-5.3165888526569176E-4</v>
      </c>
    </row>
    <row r="14" spans="1:11" x14ac:dyDescent="0.3">
      <c r="A14" s="8">
        <v>44305</v>
      </c>
      <c r="B14" s="9">
        <v>-1.933057165902512E-3</v>
      </c>
    </row>
    <row r="15" spans="1:11" x14ac:dyDescent="0.3">
      <c r="A15" s="8">
        <v>44306</v>
      </c>
      <c r="B15" s="9">
        <v>-4.7112775388425867E-3</v>
      </c>
    </row>
    <row r="16" spans="1:11" x14ac:dyDescent="0.3">
      <c r="A16" s="8">
        <v>44307</v>
      </c>
      <c r="B16" s="9">
        <v>3.0174063391379272E-3</v>
      </c>
    </row>
    <row r="17" spans="1:2" x14ac:dyDescent="0.3">
      <c r="A17" s="8">
        <v>44308</v>
      </c>
      <c r="B17" s="9">
        <v>-7.7747296418193617E-3</v>
      </c>
    </row>
    <row r="18" spans="1:2" x14ac:dyDescent="0.3">
      <c r="A18" s="8">
        <v>44309</v>
      </c>
      <c r="B18" s="9">
        <v>8.0458037027878269E-3</v>
      </c>
    </row>
    <row r="19" spans="1:2" x14ac:dyDescent="0.3">
      <c r="A19" s="8">
        <v>44312</v>
      </c>
      <c r="B19" s="9">
        <v>3.1751510785678469E-3</v>
      </c>
    </row>
    <row r="20" spans="1:2" x14ac:dyDescent="0.3">
      <c r="A20" s="8">
        <v>44313</v>
      </c>
      <c r="B20" s="9">
        <v>-7.6058775542056731E-4</v>
      </c>
    </row>
    <row r="21" spans="1:2" x14ac:dyDescent="0.3">
      <c r="A21" s="8">
        <v>44314</v>
      </c>
      <c r="B21" s="9">
        <v>2.8035255091212285E-3</v>
      </c>
    </row>
    <row r="22" spans="1:2" x14ac:dyDescent="0.3">
      <c r="A22" s="8">
        <v>44315</v>
      </c>
      <c r="B22" s="9">
        <v>8.7465662981749629E-3</v>
      </c>
    </row>
    <row r="23" spans="1:2" x14ac:dyDescent="0.3">
      <c r="A23" s="8">
        <v>44316</v>
      </c>
      <c r="B23" s="9">
        <v>-6.0682028294565607E-3</v>
      </c>
    </row>
    <row r="24" spans="1:2" x14ac:dyDescent="0.3">
      <c r="A24" s="8">
        <v>44319</v>
      </c>
      <c r="B24" s="9">
        <v>-4.5671575653250608E-4</v>
      </c>
    </row>
    <row r="25" spans="1:2" x14ac:dyDescent="0.3">
      <c r="A25" s="8">
        <v>44320</v>
      </c>
      <c r="B25" s="9">
        <v>-1.0400947785049726E-2</v>
      </c>
    </row>
    <row r="26" spans="1:2" x14ac:dyDescent="0.3">
      <c r="A26" s="8">
        <v>44321</v>
      </c>
      <c r="B26" s="9">
        <v>-2.8949645752006684E-4</v>
      </c>
    </row>
    <row r="27" spans="1:2" x14ac:dyDescent="0.3">
      <c r="A27" s="8">
        <v>44322</v>
      </c>
      <c r="B27" s="9">
        <v>7.8832392083446837E-3</v>
      </c>
    </row>
    <row r="28" spans="1:2" x14ac:dyDescent="0.3">
      <c r="A28" s="8">
        <v>44323</v>
      </c>
      <c r="B28" s="9">
        <v>1.5398586195321483E-3</v>
      </c>
    </row>
    <row r="29" spans="1:2" x14ac:dyDescent="0.3">
      <c r="A29" s="8">
        <v>44326</v>
      </c>
      <c r="B29" s="9">
        <v>-1.376474339451665E-2</v>
      </c>
    </row>
    <row r="30" spans="1:2" x14ac:dyDescent="0.3">
      <c r="A30" s="8">
        <v>44327</v>
      </c>
      <c r="B30" s="9">
        <v>-3.3801101257109594E-3</v>
      </c>
    </row>
    <row r="31" spans="1:2" x14ac:dyDescent="0.3">
      <c r="A31" s="8">
        <v>44328</v>
      </c>
      <c r="B31" s="9">
        <v>-1.2448358504072079E-2</v>
      </c>
    </row>
    <row r="32" spans="1:2" x14ac:dyDescent="0.3">
      <c r="A32" s="8">
        <v>44329</v>
      </c>
      <c r="B32" s="9">
        <v>7.6535092900499556E-3</v>
      </c>
    </row>
    <row r="33" spans="1:2" x14ac:dyDescent="0.3">
      <c r="A33" s="8">
        <v>44330</v>
      </c>
      <c r="B33" s="9">
        <v>1.3348881491572659E-2</v>
      </c>
    </row>
    <row r="34" spans="1:2" x14ac:dyDescent="0.3">
      <c r="A34" s="8">
        <v>44333</v>
      </c>
      <c r="B34" s="9">
        <v>2.4477637029833056E-4</v>
      </c>
    </row>
    <row r="35" spans="1:2" x14ac:dyDescent="0.3">
      <c r="A35" s="8">
        <v>44334</v>
      </c>
      <c r="B35" s="9">
        <v>-7.7352327065575511E-3</v>
      </c>
    </row>
    <row r="36" spans="1:2" x14ac:dyDescent="0.3">
      <c r="A36" s="8">
        <v>44335</v>
      </c>
      <c r="B36" s="9">
        <v>-1.4699013426724352E-3</v>
      </c>
    </row>
    <row r="37" spans="1:2" x14ac:dyDescent="0.3">
      <c r="A37" s="8">
        <v>44336</v>
      </c>
      <c r="B37" s="9">
        <v>8.6632470663341732E-3</v>
      </c>
    </row>
    <row r="38" spans="1:2" x14ac:dyDescent="0.3">
      <c r="A38" s="8">
        <v>44337</v>
      </c>
      <c r="B38" s="9">
        <v>-4.8597229847366146E-3</v>
      </c>
    </row>
    <row r="39" spans="1:2" x14ac:dyDescent="0.3">
      <c r="A39" s="8">
        <v>44340</v>
      </c>
      <c r="B39" s="9">
        <v>8.5320449094863481E-3</v>
      </c>
    </row>
    <row r="40" spans="1:2" x14ac:dyDescent="0.3">
      <c r="A40" s="8">
        <v>44341</v>
      </c>
      <c r="B40" s="9">
        <v>9.3492163827531023E-4</v>
      </c>
    </row>
    <row r="41" spans="1:2" x14ac:dyDescent="0.3">
      <c r="A41" s="8">
        <v>44342</v>
      </c>
      <c r="B41" s="9">
        <v>2.1203749863265339E-4</v>
      </c>
    </row>
    <row r="42" spans="1:2" x14ac:dyDescent="0.3">
      <c r="A42" s="8">
        <v>44343</v>
      </c>
      <c r="B42" s="9">
        <v>-2.555549078755757E-3</v>
      </c>
    </row>
    <row r="43" spans="1:2" x14ac:dyDescent="0.3">
      <c r="A43" s="8">
        <v>44344</v>
      </c>
      <c r="B43" s="9">
        <v>-2.520413406575881E-3</v>
      </c>
    </row>
    <row r="44" spans="1:2" x14ac:dyDescent="0.3">
      <c r="A44" s="8">
        <v>44348</v>
      </c>
      <c r="B44" s="9">
        <v>8.0380409038239176E-4</v>
      </c>
    </row>
    <row r="45" spans="1:2" x14ac:dyDescent="0.3">
      <c r="A45" s="8">
        <v>44349</v>
      </c>
      <c r="B45" s="9">
        <v>2.8949665865083555E-3</v>
      </c>
    </row>
    <row r="46" spans="1:2" x14ac:dyDescent="0.3">
      <c r="A46" s="8">
        <v>44350</v>
      </c>
      <c r="B46" s="9">
        <v>-6.2996887685331238E-3</v>
      </c>
    </row>
    <row r="47" spans="1:2" x14ac:dyDescent="0.3">
      <c r="A47" s="8">
        <v>44351</v>
      </c>
      <c r="B47" s="9">
        <v>8.5593513023825268E-3</v>
      </c>
    </row>
    <row r="48" spans="1:2" x14ac:dyDescent="0.3">
      <c r="A48" s="8">
        <v>44354</v>
      </c>
      <c r="B48" s="9">
        <v>-1.6295467876778456E-4</v>
      </c>
    </row>
    <row r="49" spans="1:2" x14ac:dyDescent="0.3">
      <c r="A49" s="8">
        <v>44355</v>
      </c>
      <c r="B49" s="9">
        <v>4.3844614749854339E-3</v>
      </c>
    </row>
    <row r="50" spans="1:2" x14ac:dyDescent="0.3">
      <c r="A50" s="8">
        <v>44356</v>
      </c>
      <c r="B50" s="9">
        <v>1.3404064006037088E-3</v>
      </c>
    </row>
    <row r="51" spans="1:2" x14ac:dyDescent="0.3">
      <c r="A51" s="8">
        <v>44357</v>
      </c>
      <c r="B51" s="9">
        <v>2.7089644285449603E-3</v>
      </c>
    </row>
    <row r="52" spans="1:2" x14ac:dyDescent="0.3">
      <c r="A52" s="8">
        <v>44358</v>
      </c>
      <c r="B52" s="9">
        <v>9.1522175239216108E-4</v>
      </c>
    </row>
    <row r="53" spans="1:2" x14ac:dyDescent="0.3">
      <c r="A53" s="8">
        <v>44361</v>
      </c>
      <c r="B53" s="9">
        <v>6.4108126638598656E-3</v>
      </c>
    </row>
    <row r="54" spans="1:2" x14ac:dyDescent="0.3">
      <c r="A54" s="8">
        <v>44362</v>
      </c>
      <c r="B54" s="9">
        <v>-1.1081696529172127E-3</v>
      </c>
    </row>
    <row r="55" spans="1:2" x14ac:dyDescent="0.3">
      <c r="A55" s="8">
        <v>44363</v>
      </c>
      <c r="B55" s="9">
        <v>-1.3106457441025611E-3</v>
      </c>
    </row>
    <row r="56" spans="1:2" x14ac:dyDescent="0.3">
      <c r="A56" s="8">
        <v>44364</v>
      </c>
      <c r="B56" s="9">
        <v>6.4492332079799826E-3</v>
      </c>
    </row>
    <row r="57" spans="1:2" x14ac:dyDescent="0.3">
      <c r="A57" s="8">
        <v>44365</v>
      </c>
      <c r="B57" s="9">
        <v>-6.3192970502300811E-3</v>
      </c>
    </row>
    <row r="58" spans="1:2" x14ac:dyDescent="0.3">
      <c r="A58" s="8">
        <v>44368</v>
      </c>
      <c r="B58" s="9">
        <v>4.3416055200031362E-3</v>
      </c>
    </row>
    <row r="59" spans="1:2" x14ac:dyDescent="0.3">
      <c r="A59" s="8">
        <v>44369</v>
      </c>
      <c r="B59" s="9">
        <v>7.8191692880976577E-3</v>
      </c>
    </row>
    <row r="60" spans="1:2" x14ac:dyDescent="0.3">
      <c r="A60" s="8">
        <v>44370</v>
      </c>
      <c r="B60" s="9">
        <v>-7.2971604746337952E-4</v>
      </c>
    </row>
    <row r="61" spans="1:2" x14ac:dyDescent="0.3">
      <c r="A61" s="8">
        <v>44371</v>
      </c>
      <c r="B61" s="9">
        <v>-9.3518196835314701E-4</v>
      </c>
    </row>
    <row r="62" spans="1:2" x14ac:dyDescent="0.3">
      <c r="A62" s="8">
        <v>44372</v>
      </c>
      <c r="B62" s="9">
        <v>-2.6440849592204675E-3</v>
      </c>
    </row>
    <row r="63" spans="1:2" x14ac:dyDescent="0.3">
      <c r="A63" s="8">
        <v>44375</v>
      </c>
      <c r="B63" s="9">
        <v>8.7323817541777801E-3</v>
      </c>
    </row>
    <row r="64" spans="1:2" x14ac:dyDescent="0.3">
      <c r="A64" s="8">
        <v>44376</v>
      </c>
      <c r="B64" s="9">
        <v>1.3452506615845928E-3</v>
      </c>
    </row>
    <row r="65" spans="1:2" x14ac:dyDescent="0.3">
      <c r="A65" s="8">
        <v>44377</v>
      </c>
      <c r="B65" s="9">
        <v>7.102679230141085E-4</v>
      </c>
    </row>
    <row r="66" spans="1:2" x14ac:dyDescent="0.3">
      <c r="A66" s="8">
        <v>44378</v>
      </c>
      <c r="B66" s="9">
        <v>2.9444974787620239E-3</v>
      </c>
    </row>
    <row r="67" spans="1:2" x14ac:dyDescent="0.3">
      <c r="A67" s="8">
        <v>44379</v>
      </c>
      <c r="B67" s="9">
        <v>8.8926137586157611E-3</v>
      </c>
    </row>
    <row r="68" spans="1:2" x14ac:dyDescent="0.3">
      <c r="A68" s="8">
        <v>44383</v>
      </c>
      <c r="B68" s="9">
        <v>8.3154013407424811E-3</v>
      </c>
    </row>
    <row r="69" spans="1:2" x14ac:dyDescent="0.3">
      <c r="A69" s="8">
        <v>44384</v>
      </c>
      <c r="B69" s="9">
        <v>5.201946310212046E-3</v>
      </c>
    </row>
    <row r="70" spans="1:2" x14ac:dyDescent="0.3">
      <c r="A70" s="8">
        <v>44385</v>
      </c>
      <c r="B70" s="9">
        <v>-3.3832956262446509E-3</v>
      </c>
    </row>
    <row r="71" spans="1:2" x14ac:dyDescent="0.3">
      <c r="A71" s="8">
        <v>44386</v>
      </c>
      <c r="B71" s="9">
        <v>5.2049277761877545E-3</v>
      </c>
    </row>
    <row r="72" spans="1:2" x14ac:dyDescent="0.3">
      <c r="A72" s="8">
        <v>44389</v>
      </c>
      <c r="B72" s="9">
        <v>4.2265991885145654E-4</v>
      </c>
    </row>
    <row r="73" spans="1:2" x14ac:dyDescent="0.3">
      <c r="A73" s="8">
        <v>44390</v>
      </c>
      <c r="B73" s="9">
        <v>-2.1779342739415616E-3</v>
      </c>
    </row>
    <row r="74" spans="1:2" x14ac:dyDescent="0.3">
      <c r="A74" s="8">
        <v>44391</v>
      </c>
      <c r="B74" s="9">
        <v>5.5885399853452047E-3</v>
      </c>
    </row>
    <row r="75" spans="1:2" x14ac:dyDescent="0.3">
      <c r="A75" s="8">
        <v>44392</v>
      </c>
      <c r="B75" s="9">
        <v>-2.7510505066202524E-3</v>
      </c>
    </row>
    <row r="76" spans="1:2" x14ac:dyDescent="0.3">
      <c r="A76" s="8">
        <v>44393</v>
      </c>
      <c r="B76" s="9">
        <v>-8.2759386346051497E-3</v>
      </c>
    </row>
    <row r="77" spans="1:2" x14ac:dyDescent="0.3">
      <c r="A77" s="8">
        <v>44396</v>
      </c>
      <c r="B77" s="9">
        <v>-9.5150573082865529E-3</v>
      </c>
    </row>
    <row r="78" spans="1:2" x14ac:dyDescent="0.3">
      <c r="A78" s="8">
        <v>44397</v>
      </c>
      <c r="B78" s="9">
        <v>9.322482593706917E-3</v>
      </c>
    </row>
    <row r="79" spans="1:2" x14ac:dyDescent="0.3">
      <c r="A79" s="8">
        <v>44398</v>
      </c>
      <c r="B79" s="9">
        <v>1.6841901936312605E-3</v>
      </c>
    </row>
    <row r="80" spans="1:2" x14ac:dyDescent="0.3">
      <c r="A80" s="8">
        <v>44399</v>
      </c>
      <c r="B80" s="9">
        <v>5.6649023088694277E-3</v>
      </c>
    </row>
    <row r="81" spans="1:2" x14ac:dyDescent="0.3">
      <c r="A81" s="8">
        <v>44400</v>
      </c>
      <c r="B81" s="9">
        <v>8.5417857781577393E-3</v>
      </c>
    </row>
    <row r="82" spans="1:2" x14ac:dyDescent="0.3">
      <c r="A82" s="8">
        <v>44403</v>
      </c>
      <c r="B82" s="9">
        <v>3.7088968036525665E-3</v>
      </c>
    </row>
    <row r="83" spans="1:2" x14ac:dyDescent="0.3">
      <c r="A83" s="8">
        <v>44404</v>
      </c>
      <c r="B83" s="9">
        <v>-6.2869585572480026E-3</v>
      </c>
    </row>
    <row r="84" spans="1:2" x14ac:dyDescent="0.3">
      <c r="A84" s="8">
        <v>44405</v>
      </c>
      <c r="B84" s="9">
        <v>-8.9170999396633271E-4</v>
      </c>
    </row>
    <row r="85" spans="1:2" x14ac:dyDescent="0.3">
      <c r="A85" s="8">
        <v>44406</v>
      </c>
      <c r="B85" s="9">
        <v>-3.2744681976661989E-3</v>
      </c>
    </row>
    <row r="86" spans="1:2" x14ac:dyDescent="0.3">
      <c r="A86" s="8">
        <v>44407</v>
      </c>
      <c r="B86" s="9">
        <v>-1.0545585564344791E-2</v>
      </c>
    </row>
    <row r="87" spans="1:2" x14ac:dyDescent="0.3">
      <c r="A87" s="8">
        <v>44410</v>
      </c>
      <c r="B87" s="9">
        <v>-1.0574332146111433E-3</v>
      </c>
    </row>
    <row r="88" spans="1:2" x14ac:dyDescent="0.3">
      <c r="A88" s="8">
        <v>44411</v>
      </c>
      <c r="B88" s="9">
        <v>5.6793495059390357E-3</v>
      </c>
    </row>
    <row r="89" spans="1:2" x14ac:dyDescent="0.3">
      <c r="A89" s="8">
        <v>44412</v>
      </c>
      <c r="B89" s="9">
        <v>-8.0273616238289909E-4</v>
      </c>
    </row>
    <row r="90" spans="1:2" x14ac:dyDescent="0.3">
      <c r="A90" s="8">
        <v>44413</v>
      </c>
      <c r="B90" s="9">
        <v>2.3791781306572828E-3</v>
      </c>
    </row>
    <row r="91" spans="1:2" x14ac:dyDescent="0.3">
      <c r="A91" s="8">
        <v>44414</v>
      </c>
      <c r="B91" s="9">
        <v>-2.3680510727745506E-3</v>
      </c>
    </row>
    <row r="92" spans="1:2" x14ac:dyDescent="0.3">
      <c r="A92" s="8">
        <v>44417</v>
      </c>
      <c r="B92" s="9">
        <v>-1.9737189297306325E-3</v>
      </c>
    </row>
    <row r="93" spans="1:2" x14ac:dyDescent="0.3">
      <c r="A93" s="8">
        <v>44418</v>
      </c>
      <c r="B93" s="9">
        <v>-1.0778009291367717E-3</v>
      </c>
    </row>
    <row r="94" spans="1:2" x14ac:dyDescent="0.3">
      <c r="A94" s="8">
        <v>44419</v>
      </c>
      <c r="B94" s="9">
        <v>4.1858668576189332E-4</v>
      </c>
    </row>
    <row r="95" spans="1:2" x14ac:dyDescent="0.3">
      <c r="A95" s="8">
        <v>44420</v>
      </c>
      <c r="B95" s="9">
        <v>6.0643990033493744E-3</v>
      </c>
    </row>
    <row r="96" spans="1:2" x14ac:dyDescent="0.3">
      <c r="A96" s="8">
        <v>44421</v>
      </c>
      <c r="B96" s="9">
        <v>1.5568902823725052E-3</v>
      </c>
    </row>
    <row r="97" spans="1:2" x14ac:dyDescent="0.3">
      <c r="A97" s="8">
        <v>44424</v>
      </c>
      <c r="B97" s="9">
        <v>4.0546576177059902E-3</v>
      </c>
    </row>
    <row r="98" spans="1:2" x14ac:dyDescent="0.3">
      <c r="A98" s="8">
        <v>44425</v>
      </c>
      <c r="B98" s="9">
        <v>-6.6939251051849145E-3</v>
      </c>
    </row>
    <row r="99" spans="1:2" x14ac:dyDescent="0.3">
      <c r="A99" s="8">
        <v>44426</v>
      </c>
      <c r="B99" s="9">
        <v>-9.7379898235185041E-3</v>
      </c>
    </row>
    <row r="100" spans="1:2" x14ac:dyDescent="0.3">
      <c r="A100" s="8">
        <v>44427</v>
      </c>
      <c r="B100" s="9">
        <v>-4.8315574005203124E-4</v>
      </c>
    </row>
    <row r="101" spans="1:2" x14ac:dyDescent="0.3">
      <c r="A101" s="8">
        <v>44428</v>
      </c>
      <c r="B101" s="9">
        <v>4.1936287441801745E-3</v>
      </c>
    </row>
    <row r="102" spans="1:2" x14ac:dyDescent="0.3">
      <c r="A102" s="8">
        <v>44431</v>
      </c>
      <c r="B102" s="9">
        <v>7.7873020908758427E-3</v>
      </c>
    </row>
    <row r="103" spans="1:2" x14ac:dyDescent="0.3">
      <c r="A103" s="8">
        <v>44432</v>
      </c>
      <c r="B103" s="9">
        <v>1.2593859592764348E-3</v>
      </c>
    </row>
    <row r="104" spans="1:2" x14ac:dyDescent="0.3">
      <c r="A104" s="8">
        <v>44433</v>
      </c>
      <c r="B104" s="9">
        <v>-1.1904676880097596E-3</v>
      </c>
    </row>
    <row r="105" spans="1:2" x14ac:dyDescent="0.3">
      <c r="A105" s="8">
        <v>44434</v>
      </c>
      <c r="B105" s="9">
        <v>-2.0940828985333646E-3</v>
      </c>
    </row>
    <row r="106" spans="1:2" x14ac:dyDescent="0.3">
      <c r="A106" s="8">
        <v>44435</v>
      </c>
      <c r="B106" s="9">
        <v>7.5941111103491913E-3</v>
      </c>
    </row>
    <row r="107" spans="1:2" x14ac:dyDescent="0.3">
      <c r="A107" s="8">
        <v>44438</v>
      </c>
      <c r="B107" s="9">
        <v>1.1203928278316396E-2</v>
      </c>
    </row>
    <row r="108" spans="1:2" x14ac:dyDescent="0.3">
      <c r="A108" s="8">
        <v>44439</v>
      </c>
      <c r="B108" s="9">
        <v>-1.3865236147121811E-3</v>
      </c>
    </row>
    <row r="109" spans="1:2" x14ac:dyDescent="0.3">
      <c r="A109" s="8">
        <v>44440</v>
      </c>
      <c r="B109" s="9">
        <v>2.1689128259719465E-3</v>
      </c>
    </row>
    <row r="110" spans="1:2" x14ac:dyDescent="0.3">
      <c r="A110" s="8">
        <v>44441</v>
      </c>
      <c r="B110" s="9">
        <v>1.3703639801192001E-3</v>
      </c>
    </row>
    <row r="111" spans="1:2" x14ac:dyDescent="0.3">
      <c r="A111" s="8">
        <v>44442</v>
      </c>
      <c r="B111" s="9">
        <v>1.4810460852070304E-4</v>
      </c>
    </row>
    <row r="112" spans="1:2" x14ac:dyDescent="0.3">
      <c r="A112" s="8">
        <v>44446</v>
      </c>
      <c r="B112" s="9">
        <v>3.4815000007361969E-3</v>
      </c>
    </row>
    <row r="113" spans="1:2" x14ac:dyDescent="0.3">
      <c r="A113" s="8">
        <v>44447</v>
      </c>
      <c r="B113" s="9">
        <v>-1.7955521556825638E-3</v>
      </c>
    </row>
    <row r="114" spans="1:2" x14ac:dyDescent="0.3">
      <c r="A114" s="8">
        <v>44448</v>
      </c>
      <c r="B114" s="9">
        <v>-2.4729077129608252E-3</v>
      </c>
    </row>
    <row r="115" spans="1:2" x14ac:dyDescent="0.3">
      <c r="A115" s="8">
        <v>44449</v>
      </c>
      <c r="B115" s="9">
        <v>-9.6960489786011173E-3</v>
      </c>
    </row>
    <row r="116" spans="1:2" x14ac:dyDescent="0.3">
      <c r="A116" s="8">
        <v>44452</v>
      </c>
      <c r="B116" s="9">
        <v>2.0450609499435939E-3</v>
      </c>
    </row>
    <row r="117" spans="1:2" x14ac:dyDescent="0.3">
      <c r="A117" s="8">
        <v>44453</v>
      </c>
      <c r="B117" s="9">
        <v>-2.8991533803780344E-3</v>
      </c>
    </row>
    <row r="118" spans="1:2" x14ac:dyDescent="0.3">
      <c r="A118" s="8">
        <v>44454</v>
      </c>
      <c r="B118" s="9">
        <v>3.1455400792006075E-3</v>
      </c>
    </row>
    <row r="119" spans="1:2" x14ac:dyDescent="0.3">
      <c r="A119" s="8">
        <v>44455</v>
      </c>
      <c r="B119" s="9">
        <v>-1.587813060706619E-3</v>
      </c>
    </row>
    <row r="120" spans="1:2" x14ac:dyDescent="0.3">
      <c r="A120" s="8">
        <v>44456</v>
      </c>
      <c r="B120" s="9">
        <v>-9.2335239093914931E-3</v>
      </c>
    </row>
    <row r="121" spans="1:2" x14ac:dyDescent="0.3">
      <c r="A121" s="8">
        <v>44459</v>
      </c>
      <c r="B121" s="9">
        <v>-1.3159474726587093E-2</v>
      </c>
    </row>
    <row r="122" spans="1:2" x14ac:dyDescent="0.3">
      <c r="A122" s="8">
        <v>44460</v>
      </c>
      <c r="B122" s="9">
        <v>9.2276818423231183E-4</v>
      </c>
    </row>
    <row r="123" spans="1:2" x14ac:dyDescent="0.3">
      <c r="A123" s="8">
        <v>44461</v>
      </c>
      <c r="B123" s="9">
        <v>3.7478222674008389E-3</v>
      </c>
    </row>
    <row r="124" spans="1:2" x14ac:dyDescent="0.3">
      <c r="A124" s="8">
        <v>44462</v>
      </c>
      <c r="B124" s="9">
        <v>4.0990371731926354E-3</v>
      </c>
    </row>
    <row r="125" spans="1:2" x14ac:dyDescent="0.3">
      <c r="A125" s="8">
        <v>44463</v>
      </c>
      <c r="B125" s="9">
        <v>1.9400108338553808E-3</v>
      </c>
    </row>
    <row r="126" spans="1:2" x14ac:dyDescent="0.3">
      <c r="A126" s="8">
        <v>44466</v>
      </c>
      <c r="B126" s="9">
        <v>-2.017728583287459E-3</v>
      </c>
    </row>
    <row r="127" spans="1:2" x14ac:dyDescent="0.3">
      <c r="A127" s="8">
        <v>44467</v>
      </c>
      <c r="B127" s="9">
        <v>-1.5037868197482001E-2</v>
      </c>
    </row>
    <row r="128" spans="1:2" x14ac:dyDescent="0.3">
      <c r="A128" s="8">
        <v>44468</v>
      </c>
      <c r="B128" s="9">
        <v>1.160352624667457E-3</v>
      </c>
    </row>
    <row r="129" spans="1:2" x14ac:dyDescent="0.3">
      <c r="A129" s="8">
        <v>44469</v>
      </c>
      <c r="B129" s="9">
        <v>-5.074049523822218E-3</v>
      </c>
    </row>
    <row r="130" spans="1:2" x14ac:dyDescent="0.3">
      <c r="A130" s="8">
        <v>44470</v>
      </c>
      <c r="B130" s="9">
        <v>6.7030097868597711E-3</v>
      </c>
    </row>
    <row r="131" spans="1:2" x14ac:dyDescent="0.3">
      <c r="A131" s="8">
        <v>44473</v>
      </c>
      <c r="B131" s="9">
        <v>-1.3932487331529117E-2</v>
      </c>
    </row>
    <row r="132" spans="1:2" x14ac:dyDescent="0.3">
      <c r="A132" s="8">
        <v>44474</v>
      </c>
      <c r="B132" s="9">
        <v>6.5252238851030682E-3</v>
      </c>
    </row>
    <row r="133" spans="1:2" x14ac:dyDescent="0.3">
      <c r="A133" s="8">
        <v>44475</v>
      </c>
      <c r="B133" s="9">
        <v>3.4541819005025E-3</v>
      </c>
    </row>
    <row r="134" spans="1:2" x14ac:dyDescent="0.3">
      <c r="A134" s="8">
        <v>44476</v>
      </c>
      <c r="B134" s="9">
        <v>2.2462926312883606E-3</v>
      </c>
    </row>
    <row r="135" spans="1:2" x14ac:dyDescent="0.3">
      <c r="A135" s="8">
        <v>44477</v>
      </c>
      <c r="B135" s="9">
        <v>-1.0726351582423727E-3</v>
      </c>
    </row>
    <row r="136" spans="1:2" x14ac:dyDescent="0.3">
      <c r="A136" s="8">
        <v>44480</v>
      </c>
      <c r="B136" s="9">
        <v>-5.6079306265839155E-3</v>
      </c>
    </row>
    <row r="137" spans="1:2" x14ac:dyDescent="0.3">
      <c r="A137" s="8">
        <v>44481</v>
      </c>
      <c r="B137" s="9">
        <v>-1.2716668306244423E-3</v>
      </c>
    </row>
    <row r="138" spans="1:2" x14ac:dyDescent="0.3">
      <c r="A138" s="8">
        <v>44482</v>
      </c>
      <c r="B138" s="9">
        <v>1.6647887647931112E-3</v>
      </c>
    </row>
    <row r="139" spans="1:2" x14ac:dyDescent="0.3">
      <c r="A139" s="8">
        <v>44483</v>
      </c>
      <c r="B139" s="9">
        <v>9.351309403232845E-3</v>
      </c>
    </row>
    <row r="140" spans="1:2" x14ac:dyDescent="0.3">
      <c r="A140" s="8">
        <v>44484</v>
      </c>
      <c r="B140" s="9">
        <v>5.527406057558657E-3</v>
      </c>
    </row>
    <row r="141" spans="1:2" x14ac:dyDescent="0.3">
      <c r="A141" s="8">
        <v>44487</v>
      </c>
      <c r="B141" s="9">
        <v>6.3549160436771994E-3</v>
      </c>
    </row>
    <row r="142" spans="1:2" x14ac:dyDescent="0.3">
      <c r="A142" s="8">
        <v>44488</v>
      </c>
      <c r="B142" s="9">
        <v>5.0732519137923976E-3</v>
      </c>
    </row>
    <row r="143" spans="1:2" x14ac:dyDescent="0.3">
      <c r="A143" s="8">
        <v>44489</v>
      </c>
      <c r="B143" s="9">
        <v>9.5409844997617656E-4</v>
      </c>
    </row>
    <row r="144" spans="1:2" x14ac:dyDescent="0.3">
      <c r="A144" s="8">
        <v>44490</v>
      </c>
      <c r="B144" s="9">
        <v>-2.9077686242271936E-4</v>
      </c>
    </row>
    <row r="145" spans="1:2" x14ac:dyDescent="0.3">
      <c r="A145" s="8">
        <v>44491</v>
      </c>
      <c r="B145" s="9">
        <v>-7.3055265769616691E-3</v>
      </c>
    </row>
    <row r="146" spans="1:2" x14ac:dyDescent="0.3">
      <c r="A146" s="8">
        <v>44494</v>
      </c>
      <c r="B146" s="9">
        <v>1.3828905392290803E-3</v>
      </c>
    </row>
    <row r="147" spans="1:2" x14ac:dyDescent="0.3">
      <c r="A147" s="8">
        <v>44495</v>
      </c>
      <c r="B147" s="9">
        <v>1.9194509274266611E-3</v>
      </c>
    </row>
    <row r="148" spans="1:2" x14ac:dyDescent="0.3">
      <c r="A148" s="8">
        <v>44496</v>
      </c>
      <c r="B148" s="9">
        <v>-9.6809673082187794E-4</v>
      </c>
    </row>
    <row r="149" spans="1:2" x14ac:dyDescent="0.3">
      <c r="A149" s="8">
        <v>44497</v>
      </c>
      <c r="B149" s="9">
        <v>9.3157839261294607E-3</v>
      </c>
    </row>
    <row r="150" spans="1:2" x14ac:dyDescent="0.3">
      <c r="A150" s="8">
        <v>44498</v>
      </c>
      <c r="B150" s="9">
        <v>-5.1176411527750869E-3</v>
      </c>
    </row>
    <row r="151" spans="1:2" x14ac:dyDescent="0.3">
      <c r="A151" s="8">
        <v>44501</v>
      </c>
      <c r="B151" s="9">
        <v>-1.6546237635168552E-3</v>
      </c>
    </row>
    <row r="152" spans="1:2" x14ac:dyDescent="0.3">
      <c r="A152" s="8">
        <v>44502</v>
      </c>
      <c r="B152" s="9">
        <v>2.2062938196256441E-3</v>
      </c>
    </row>
    <row r="153" spans="1:2" x14ac:dyDescent="0.3">
      <c r="A153" s="8">
        <v>44503</v>
      </c>
      <c r="B153" s="9">
        <v>4.7381983484322317E-3</v>
      </c>
    </row>
    <row r="154" spans="1:2" x14ac:dyDescent="0.3">
      <c r="A154" s="8">
        <v>44504</v>
      </c>
      <c r="B154" s="9">
        <v>5.6922104202960025E-3</v>
      </c>
    </row>
    <row r="155" spans="1:2" x14ac:dyDescent="0.3">
      <c r="A155" s="8">
        <v>44505</v>
      </c>
      <c r="B155" s="9">
        <v>6.080309978276026E-3</v>
      </c>
    </row>
    <row r="156" spans="1:2" x14ac:dyDescent="0.3">
      <c r="A156" s="8">
        <v>44508</v>
      </c>
      <c r="B156" s="9">
        <v>-3.0403721415591545E-3</v>
      </c>
    </row>
    <row r="157" spans="1:2" x14ac:dyDescent="0.3">
      <c r="A157" s="8">
        <v>44509</v>
      </c>
      <c r="B157" s="9">
        <v>4.5973463010479908E-3</v>
      </c>
    </row>
    <row r="158" spans="1:2" x14ac:dyDescent="0.3">
      <c r="A158" s="8">
        <v>44510</v>
      </c>
      <c r="B158" s="9">
        <v>-1.3096294894985315E-2</v>
      </c>
    </row>
    <row r="159" spans="1:2" x14ac:dyDescent="0.3">
      <c r="A159" s="8">
        <v>44511</v>
      </c>
      <c r="B159" s="9">
        <v>-1.1809306283902311E-3</v>
      </c>
    </row>
    <row r="160" spans="1:2" x14ac:dyDescent="0.3">
      <c r="A160" s="8">
        <v>44512</v>
      </c>
      <c r="B160" s="9">
        <v>8.8016754454611178E-3</v>
      </c>
    </row>
    <row r="161" spans="1:2" x14ac:dyDescent="0.3">
      <c r="A161" s="8">
        <v>44515</v>
      </c>
      <c r="B161" s="9">
        <v>1.1507986552857024E-3</v>
      </c>
    </row>
    <row r="162" spans="1:2" x14ac:dyDescent="0.3">
      <c r="A162" s="8">
        <v>44516</v>
      </c>
      <c r="B162" s="9">
        <v>-7.7819102870872021E-4</v>
      </c>
    </row>
    <row r="163" spans="1:2" x14ac:dyDescent="0.3">
      <c r="A163" s="8">
        <v>44517</v>
      </c>
      <c r="B163" s="9">
        <v>3.5221262178512514E-3</v>
      </c>
    </row>
    <row r="164" spans="1:2" x14ac:dyDescent="0.3">
      <c r="A164" s="8">
        <v>44518</v>
      </c>
      <c r="B164" s="9">
        <v>1.0483936637117306E-2</v>
      </c>
    </row>
    <row r="165" spans="1:2" x14ac:dyDescent="0.3">
      <c r="A165" s="8">
        <v>44519</v>
      </c>
      <c r="B165" s="9">
        <v>3.4312725951867679E-3</v>
      </c>
    </row>
    <row r="166" spans="1:2" x14ac:dyDescent="0.3">
      <c r="A166" s="8">
        <v>44522</v>
      </c>
      <c r="B166" s="9">
        <v>-5.6210931084929878E-3</v>
      </c>
    </row>
    <row r="167" spans="1:2" x14ac:dyDescent="0.3">
      <c r="A167" s="8">
        <v>44523</v>
      </c>
      <c r="B167" s="9">
        <v>5.2863937838966554E-4</v>
      </c>
    </row>
    <row r="168" spans="1:2" x14ac:dyDescent="0.3">
      <c r="A168" s="8">
        <v>44524</v>
      </c>
      <c r="B168" s="9">
        <v>2.5169658541531015E-3</v>
      </c>
    </row>
    <row r="169" spans="1:2" x14ac:dyDescent="0.3">
      <c r="A169" s="8">
        <v>44526</v>
      </c>
      <c r="B169" s="9">
        <v>-1.3675668861920297E-2</v>
      </c>
    </row>
    <row r="170" spans="1:2" x14ac:dyDescent="0.3">
      <c r="A170" s="8">
        <v>44529</v>
      </c>
      <c r="B170" s="9">
        <v>9.0963331697085856E-3</v>
      </c>
    </row>
    <row r="171" spans="1:2" x14ac:dyDescent="0.3">
      <c r="A171" s="8">
        <v>44530</v>
      </c>
      <c r="B171" s="9">
        <v>-1.4387474143218639E-3</v>
      </c>
    </row>
    <row r="172" spans="1:2" x14ac:dyDescent="0.3">
      <c r="A172" s="8">
        <v>44531</v>
      </c>
      <c r="B172" s="9">
        <v>-6.4075785549862355E-3</v>
      </c>
    </row>
    <row r="173" spans="1:2" x14ac:dyDescent="0.3">
      <c r="A173" s="8">
        <v>44532</v>
      </c>
      <c r="B173" s="9">
        <v>1.499406726996169E-3</v>
      </c>
    </row>
    <row r="174" spans="1:2" x14ac:dyDescent="0.3">
      <c r="A174" s="8">
        <v>44533</v>
      </c>
      <c r="B174" s="9">
        <v>-4.4999361224030508E-3</v>
      </c>
    </row>
    <row r="175" spans="1:2" x14ac:dyDescent="0.3">
      <c r="A175" s="8">
        <v>44536</v>
      </c>
      <c r="B175" s="9">
        <v>1.0655888866493374E-2</v>
      </c>
    </row>
    <row r="176" spans="1:2" x14ac:dyDescent="0.3">
      <c r="A176" s="8">
        <v>44537</v>
      </c>
      <c r="B176" s="9">
        <v>1.4189674657993187E-2</v>
      </c>
    </row>
    <row r="177" spans="1:2" x14ac:dyDescent="0.3">
      <c r="A177" s="8">
        <v>44538</v>
      </c>
      <c r="B177" s="9">
        <v>5.3764137113094254E-3</v>
      </c>
    </row>
    <row r="178" spans="1:2" x14ac:dyDescent="0.3">
      <c r="A178" s="8">
        <v>44539</v>
      </c>
      <c r="B178" s="9">
        <v>-2.3455250692944194E-3</v>
      </c>
    </row>
    <row r="179" spans="1:2" x14ac:dyDescent="0.3">
      <c r="A179" s="8">
        <v>44540</v>
      </c>
      <c r="B179" s="9">
        <v>5.2878799553593894E-3</v>
      </c>
    </row>
    <row r="180" spans="1:2" x14ac:dyDescent="0.3">
      <c r="A180" s="8">
        <v>44543</v>
      </c>
      <c r="B180" s="9">
        <v>-3.7469082658467953E-3</v>
      </c>
    </row>
    <row r="181" spans="1:2" x14ac:dyDescent="0.3">
      <c r="A181" s="8">
        <v>44544</v>
      </c>
      <c r="B181" s="9">
        <v>-2.7552556020072742E-3</v>
      </c>
    </row>
    <row r="182" spans="1:2" x14ac:dyDescent="0.3">
      <c r="A182" s="8">
        <v>44545</v>
      </c>
      <c r="B182" s="9">
        <v>1.1633080437439429E-2</v>
      </c>
    </row>
    <row r="183" spans="1:2" x14ac:dyDescent="0.3">
      <c r="A183" s="8">
        <v>44546</v>
      </c>
      <c r="B183" s="9">
        <v>-1.1829975796794238E-2</v>
      </c>
    </row>
    <row r="184" spans="1:2" x14ac:dyDescent="0.3">
      <c r="A184" s="8">
        <v>44547</v>
      </c>
      <c r="B184" s="9">
        <v>-3.5349298763489444E-3</v>
      </c>
    </row>
    <row r="185" spans="1:2" x14ac:dyDescent="0.3">
      <c r="A185" s="8">
        <v>44550</v>
      </c>
      <c r="B185" s="9">
        <v>-8.9030232440737364E-3</v>
      </c>
    </row>
    <row r="186" spans="1:2" x14ac:dyDescent="0.3">
      <c r="A186" s="8">
        <v>44551</v>
      </c>
      <c r="B186" s="9">
        <v>1.0698744438480453E-2</v>
      </c>
    </row>
    <row r="187" spans="1:2" x14ac:dyDescent="0.3">
      <c r="A187" s="8">
        <v>44552</v>
      </c>
      <c r="B187" s="9">
        <v>4.2835401591251789E-3</v>
      </c>
    </row>
    <row r="188" spans="1:2" x14ac:dyDescent="0.3">
      <c r="A188" s="8">
        <v>44553</v>
      </c>
      <c r="B188" s="9">
        <v>2.0422255797222476E-3</v>
      </c>
    </row>
    <row r="189" spans="1:2" x14ac:dyDescent="0.3">
      <c r="A189" s="8">
        <v>44557</v>
      </c>
      <c r="B189" s="9">
        <v>8.8081444090710847E-3</v>
      </c>
    </row>
    <row r="190" spans="1:2" x14ac:dyDescent="0.3">
      <c r="A190" s="8">
        <v>44558</v>
      </c>
      <c r="B190" s="9">
        <v>-3.5281838844966861E-4</v>
      </c>
    </row>
    <row r="191" spans="1:2" x14ac:dyDescent="0.3">
      <c r="A191" s="8">
        <v>44559</v>
      </c>
      <c r="B191" s="9">
        <v>-3.0037361258371483E-3</v>
      </c>
    </row>
    <row r="192" spans="1:2" x14ac:dyDescent="0.3">
      <c r="A192" s="8">
        <v>44560</v>
      </c>
      <c r="B192" s="9">
        <v>-4.4416315654175311E-4</v>
      </c>
    </row>
    <row r="193" spans="1:2" x14ac:dyDescent="0.3">
      <c r="A193" s="8">
        <v>44561</v>
      </c>
      <c r="B193" s="9">
        <v>-4.2265034161711023E-3</v>
      </c>
    </row>
    <row r="194" spans="1:2" x14ac:dyDescent="0.3">
      <c r="A194" s="8">
        <v>44564</v>
      </c>
      <c r="B194" s="9">
        <v>7.3767996146437489E-3</v>
      </c>
    </row>
    <row r="195" spans="1:2" x14ac:dyDescent="0.3">
      <c r="A195" s="8">
        <v>44565</v>
      </c>
      <c r="B195" s="9">
        <v>-2.5057848890216081E-3</v>
      </c>
    </row>
    <row r="196" spans="1:2" x14ac:dyDescent="0.3">
      <c r="A196" s="8">
        <v>44566</v>
      </c>
      <c r="B196" s="9">
        <v>-1.3718647890738513E-2</v>
      </c>
    </row>
    <row r="197" spans="1:2" x14ac:dyDescent="0.3">
      <c r="A197" s="8">
        <v>44567</v>
      </c>
      <c r="B197" s="9">
        <v>-2.2933060718122143E-3</v>
      </c>
    </row>
    <row r="198" spans="1:2" x14ac:dyDescent="0.3">
      <c r="A198" s="8">
        <v>44568</v>
      </c>
      <c r="B198" s="9">
        <v>-7.0720464620962402E-4</v>
      </c>
    </row>
    <row r="199" spans="1:2" x14ac:dyDescent="0.3">
      <c r="A199" s="8">
        <v>44571</v>
      </c>
      <c r="B199" s="9">
        <v>-2.7356208659346107E-3</v>
      </c>
    </row>
    <row r="200" spans="1:2" x14ac:dyDescent="0.3">
      <c r="A200" s="8">
        <v>44572</v>
      </c>
      <c r="B200" s="9">
        <v>1.0744297585229247E-2</v>
      </c>
    </row>
    <row r="201" spans="1:2" x14ac:dyDescent="0.3">
      <c r="A201" s="8">
        <v>44573</v>
      </c>
      <c r="B201" s="9">
        <v>-6.1709543452368896E-5</v>
      </c>
    </row>
    <row r="202" spans="1:2" x14ac:dyDescent="0.3">
      <c r="A202" s="8">
        <v>44574</v>
      </c>
      <c r="B202" s="9">
        <v>-9.2860677686460499E-3</v>
      </c>
    </row>
    <row r="203" spans="1:2" x14ac:dyDescent="0.3">
      <c r="A203" s="8">
        <v>44575</v>
      </c>
      <c r="B203" s="9">
        <v>-1.6239895346485027E-3</v>
      </c>
    </row>
    <row r="204" spans="1:2" x14ac:dyDescent="0.3">
      <c r="A204" s="8">
        <v>44579</v>
      </c>
      <c r="B204" s="9">
        <v>-1.5561725291486948E-2</v>
      </c>
    </row>
    <row r="205" spans="1:2" x14ac:dyDescent="0.3">
      <c r="A205" s="8">
        <v>44580</v>
      </c>
      <c r="B205" s="9">
        <v>-5.9358216359102801E-3</v>
      </c>
    </row>
    <row r="206" spans="1:2" x14ac:dyDescent="0.3">
      <c r="A206" s="8">
        <v>44581</v>
      </c>
      <c r="B206" s="9">
        <v>-7.0284617488762845E-3</v>
      </c>
    </row>
    <row r="207" spans="1:2" x14ac:dyDescent="0.3">
      <c r="A207" s="8">
        <v>44582</v>
      </c>
      <c r="B207" s="9">
        <v>-1.4458304410403473E-2</v>
      </c>
    </row>
    <row r="208" spans="1:2" x14ac:dyDescent="0.3">
      <c r="A208" s="8">
        <v>44585</v>
      </c>
      <c r="B208" s="9">
        <v>1.2099688189639449E-3</v>
      </c>
    </row>
    <row r="209" spans="1:2" x14ac:dyDescent="0.3">
      <c r="A209" s="8">
        <v>44586</v>
      </c>
      <c r="B209" s="9">
        <v>-8.5407693059282239E-3</v>
      </c>
    </row>
    <row r="210" spans="1:2" x14ac:dyDescent="0.3">
      <c r="A210" s="8">
        <v>44587</v>
      </c>
      <c r="B210" s="9">
        <v>-5.5217141269696228E-3</v>
      </c>
    </row>
    <row r="211" spans="1:2" x14ac:dyDescent="0.3">
      <c r="A211" s="8">
        <v>44588</v>
      </c>
      <c r="B211" s="9">
        <v>1.3405244514490531E-3</v>
      </c>
    </row>
    <row r="212" spans="1:2" x14ac:dyDescent="0.3">
      <c r="A212" s="8">
        <v>44589</v>
      </c>
      <c r="B212" s="9">
        <v>2.329557694799532E-2</v>
      </c>
    </row>
    <row r="213" spans="1:2" x14ac:dyDescent="0.3">
      <c r="A213" s="8">
        <v>44592</v>
      </c>
      <c r="B213" s="9">
        <v>1.6058143799398662E-2</v>
      </c>
    </row>
    <row r="214" spans="1:2" x14ac:dyDescent="0.3">
      <c r="A214" s="8">
        <v>44593</v>
      </c>
      <c r="B214" s="9">
        <v>5.2584986286550624E-3</v>
      </c>
    </row>
    <row r="215" spans="1:2" x14ac:dyDescent="0.3">
      <c r="A215" s="8">
        <v>44594</v>
      </c>
      <c r="B215" s="9">
        <v>3.2642728150912076E-3</v>
      </c>
    </row>
    <row r="216" spans="1:2" x14ac:dyDescent="0.3">
      <c r="A216" s="8">
        <v>44595</v>
      </c>
      <c r="B216" s="9">
        <v>-4.1611483818238294E-2</v>
      </c>
    </row>
    <row r="217" spans="1:2" x14ac:dyDescent="0.3">
      <c r="A217" s="8">
        <v>44596</v>
      </c>
      <c r="B217" s="9">
        <v>1.5803269050944171E-2</v>
      </c>
    </row>
    <row r="218" spans="1:2" x14ac:dyDescent="0.3">
      <c r="A218" s="8">
        <v>44599</v>
      </c>
      <c r="B218" s="9">
        <v>-4.6784783458815949E-3</v>
      </c>
    </row>
    <row r="219" spans="1:2" x14ac:dyDescent="0.3">
      <c r="A219" s="8">
        <v>44600</v>
      </c>
      <c r="B219" s="9">
        <v>4.1940923946043197E-3</v>
      </c>
    </row>
    <row r="220" spans="1:2" x14ac:dyDescent="0.3">
      <c r="A220" s="8">
        <v>44601</v>
      </c>
      <c r="B220" s="9">
        <v>7.5754959042473166E-3</v>
      </c>
    </row>
    <row r="221" spans="1:2" x14ac:dyDescent="0.3">
      <c r="A221" s="8">
        <v>44602</v>
      </c>
      <c r="B221" s="9">
        <v>-1.3433693282086195E-2</v>
      </c>
    </row>
    <row r="222" spans="1:2" x14ac:dyDescent="0.3">
      <c r="A222" s="8">
        <v>44603</v>
      </c>
      <c r="B222" s="9">
        <v>-1.1909829895087258E-2</v>
      </c>
    </row>
    <row r="223" spans="1:2" x14ac:dyDescent="0.3">
      <c r="A223" s="8">
        <v>44606</v>
      </c>
      <c r="B223" s="9">
        <v>-1.6919380275146677E-3</v>
      </c>
    </row>
    <row r="224" spans="1:2" x14ac:dyDescent="0.3">
      <c r="A224" s="8">
        <v>44607</v>
      </c>
      <c r="B224" s="9">
        <v>7.9276009840172114E-3</v>
      </c>
    </row>
    <row r="225" spans="1:2" x14ac:dyDescent="0.3">
      <c r="A225" s="8">
        <v>44608</v>
      </c>
      <c r="B225" s="9">
        <v>6.1515733096867073E-4</v>
      </c>
    </row>
    <row r="226" spans="1:2" x14ac:dyDescent="0.3">
      <c r="A226" s="8">
        <v>44609</v>
      </c>
      <c r="B226" s="9">
        <v>-1.1671747254644951E-2</v>
      </c>
    </row>
    <row r="227" spans="1:2" x14ac:dyDescent="0.3">
      <c r="A227" s="8">
        <v>44610</v>
      </c>
      <c r="B227" s="9">
        <v>-3.7438536967221679E-3</v>
      </c>
    </row>
    <row r="228" spans="1:2" x14ac:dyDescent="0.3">
      <c r="A228" s="8">
        <v>44614</v>
      </c>
      <c r="B228" s="9">
        <v>-9.7056484719363414E-3</v>
      </c>
    </row>
    <row r="229" spans="1:2" x14ac:dyDescent="0.3">
      <c r="A229" s="8">
        <v>44615</v>
      </c>
      <c r="B229" s="9">
        <v>-1.5599282508257628E-2</v>
      </c>
    </row>
    <row r="230" spans="1:2" x14ac:dyDescent="0.3">
      <c r="A230" s="8">
        <v>44616</v>
      </c>
      <c r="B230" s="9">
        <v>1.1974683636980211E-2</v>
      </c>
    </row>
    <row r="231" spans="1:2" x14ac:dyDescent="0.3">
      <c r="A231" s="8">
        <v>44617</v>
      </c>
      <c r="B231" s="9">
        <v>1.221668846199106E-2</v>
      </c>
    </row>
    <row r="232" spans="1:2" x14ac:dyDescent="0.3">
      <c r="A232" s="8">
        <v>44620</v>
      </c>
      <c r="B232" s="9">
        <v>9.6790388068730888E-4</v>
      </c>
    </row>
    <row r="233" spans="1:2" x14ac:dyDescent="0.3">
      <c r="A233" s="8">
        <v>44621</v>
      </c>
      <c r="B233" s="9">
        <v>-8.7895130819305948E-3</v>
      </c>
    </row>
    <row r="234" spans="1:2" x14ac:dyDescent="0.3">
      <c r="A234" s="8">
        <v>44622</v>
      </c>
      <c r="B234" s="9">
        <v>6.007947227892229E-3</v>
      </c>
    </row>
    <row r="235" spans="1:2" x14ac:dyDescent="0.3">
      <c r="A235" s="8">
        <v>44623</v>
      </c>
      <c r="B235" s="9">
        <v>-5.2229285146162385E-3</v>
      </c>
    </row>
    <row r="236" spans="1:2" x14ac:dyDescent="0.3">
      <c r="A236" s="8">
        <v>44624</v>
      </c>
      <c r="B236" s="9">
        <v>-6.1328470464420684E-3</v>
      </c>
    </row>
    <row r="237" spans="1:2" x14ac:dyDescent="0.3">
      <c r="A237" s="8">
        <v>44627</v>
      </c>
      <c r="B237" s="9">
        <v>-2.1229819371217897E-2</v>
      </c>
    </row>
    <row r="238" spans="1:2" x14ac:dyDescent="0.3">
      <c r="A238" s="8">
        <v>44628</v>
      </c>
      <c r="B238" s="9">
        <v>-5.6678512234248357E-3</v>
      </c>
    </row>
    <row r="239" spans="1:2" x14ac:dyDescent="0.3">
      <c r="A239" s="8">
        <v>44629</v>
      </c>
      <c r="B239" s="9">
        <v>1.5402424927546884E-2</v>
      </c>
    </row>
    <row r="240" spans="1:2" x14ac:dyDescent="0.3">
      <c r="A240" s="8">
        <v>44630</v>
      </c>
      <c r="B240" s="9">
        <v>-2.0644934716780379E-3</v>
      </c>
    </row>
    <row r="241" spans="1:2" x14ac:dyDescent="0.3">
      <c r="A241" s="8">
        <v>44631</v>
      </c>
      <c r="B241" s="9">
        <v>-1.1686063660370349E-2</v>
      </c>
    </row>
    <row r="242" spans="1:2" x14ac:dyDescent="0.3">
      <c r="A242" s="8">
        <v>44634</v>
      </c>
      <c r="B242" s="9">
        <v>-1.3402903274894296E-2</v>
      </c>
    </row>
    <row r="243" spans="1:2" x14ac:dyDescent="0.3">
      <c r="A243" s="8">
        <v>44635</v>
      </c>
      <c r="B243" s="9">
        <v>1.5663229539206375E-2</v>
      </c>
    </row>
    <row r="244" spans="1:2" x14ac:dyDescent="0.3">
      <c r="A244" s="8">
        <v>44636</v>
      </c>
      <c r="B244" s="9">
        <v>2.1079725300451331E-2</v>
      </c>
    </row>
    <row r="245" spans="1:2" x14ac:dyDescent="0.3">
      <c r="A245" s="8">
        <v>44637</v>
      </c>
      <c r="B245" s="9">
        <v>1.0335676714439065E-2</v>
      </c>
    </row>
    <row r="246" spans="1:2" x14ac:dyDescent="0.3">
      <c r="A246" s="8">
        <v>44638</v>
      </c>
      <c r="B246" s="9">
        <v>1.2085465333907381E-2</v>
      </c>
    </row>
    <row r="247" spans="1:2" x14ac:dyDescent="0.3">
      <c r="A247" s="8">
        <v>44641</v>
      </c>
      <c r="B247" s="9">
        <v>-3.1312029674474221E-3</v>
      </c>
    </row>
    <row r="248" spans="1:2" x14ac:dyDescent="0.3">
      <c r="A248" s="8">
        <v>44642</v>
      </c>
      <c r="B248" s="9">
        <v>9.2494650484577189E-3</v>
      </c>
    </row>
    <row r="249" spans="1:2" x14ac:dyDescent="0.3">
      <c r="A249" s="8">
        <v>44643</v>
      </c>
      <c r="B249" s="9">
        <v>3.2140034573776904E-4</v>
      </c>
    </row>
    <row r="250" spans="1:2" x14ac:dyDescent="0.3">
      <c r="A250" s="8">
        <v>44644</v>
      </c>
      <c r="B250" s="9">
        <v>8.161824989541969E-3</v>
      </c>
    </row>
    <row r="251" spans="1:2" x14ac:dyDescent="0.3">
      <c r="A251" s="8">
        <v>44645</v>
      </c>
      <c r="B251" s="9">
        <v>1.4625940278783752E-3</v>
      </c>
    </row>
    <row r="252" spans="1:2" x14ac:dyDescent="0.3">
      <c r="A252" s="8">
        <v>44648</v>
      </c>
      <c r="B252" s="9">
        <v>6.0241653956084208E-3</v>
      </c>
    </row>
    <row r="253" spans="1:2" x14ac:dyDescent="0.3">
      <c r="A253" s="8">
        <v>44649</v>
      </c>
      <c r="B253" s="9">
        <v>9.0712959723283602E-3</v>
      </c>
    </row>
    <row r="254" spans="1:2" x14ac:dyDescent="0.3">
      <c r="A254" s="8">
        <v>44650</v>
      </c>
      <c r="B254" s="9">
        <v>-2.8889145906283126E-3</v>
      </c>
    </row>
    <row r="255" spans="1:2" x14ac:dyDescent="0.3">
      <c r="A255" s="8">
        <v>44651</v>
      </c>
      <c r="B255" s="9">
        <v>-1.1565558262367897E-2</v>
      </c>
    </row>
    <row r="256" spans="1:2" x14ac:dyDescent="0.3">
      <c r="A256" s="8">
        <v>44652</v>
      </c>
      <c r="B256" s="9">
        <v>9.0639811475003553E-4</v>
      </c>
    </row>
    <row r="257" spans="1:2" x14ac:dyDescent="0.3">
      <c r="A257" s="8">
        <v>44655</v>
      </c>
      <c r="B257" s="9">
        <v>1.2649094050143542E-2</v>
      </c>
    </row>
    <row r="258" spans="1:2" x14ac:dyDescent="0.3">
      <c r="A258" s="8">
        <v>44656</v>
      </c>
      <c r="B258" s="9">
        <v>-1.3232775699972766E-2</v>
      </c>
    </row>
    <row r="259" spans="1:2" x14ac:dyDescent="0.3">
      <c r="A259" s="8">
        <v>44657</v>
      </c>
      <c r="B259" s="9">
        <v>-1.2926430638729671E-2</v>
      </c>
    </row>
    <row r="260" spans="1:2" x14ac:dyDescent="0.3">
      <c r="A260" s="8">
        <v>44658</v>
      </c>
      <c r="B260" s="9">
        <v>-8.8971927191121216E-4</v>
      </c>
    </row>
    <row r="261" spans="1:2" x14ac:dyDescent="0.3">
      <c r="A261" s="8">
        <v>44659</v>
      </c>
      <c r="B261" s="9">
        <v>-6.1009676903163376E-3</v>
      </c>
    </row>
    <row r="262" spans="1:2" x14ac:dyDescent="0.3">
      <c r="A262" s="8">
        <v>44662</v>
      </c>
      <c r="B262" s="9">
        <v>-1.4907222263805016E-2</v>
      </c>
    </row>
    <row r="263" spans="1:2" x14ac:dyDescent="0.3">
      <c r="A263" s="8">
        <v>44663</v>
      </c>
      <c r="B263" s="9">
        <v>2.4677671834349535E-3</v>
      </c>
    </row>
    <row r="264" spans="1:2" x14ac:dyDescent="0.3">
      <c r="A264" s="8">
        <v>44664</v>
      </c>
      <c r="B264" s="9">
        <v>8.1630281482392882E-3</v>
      </c>
    </row>
    <row r="265" spans="1:2" x14ac:dyDescent="0.3">
      <c r="A265" s="8">
        <v>44665</v>
      </c>
      <c r="B265" s="9">
        <v>-1.495957848635961E-2</v>
      </c>
    </row>
    <row r="266" spans="1:2" x14ac:dyDescent="0.3">
      <c r="A266" s="8">
        <v>44669</v>
      </c>
      <c r="B266" s="9">
        <v>2.3814643518451999E-4</v>
      </c>
    </row>
    <row r="267" spans="1:2" x14ac:dyDescent="0.3">
      <c r="A267" s="8">
        <v>44670</v>
      </c>
      <c r="B267" s="9">
        <v>1.0477696851231432E-2</v>
      </c>
    </row>
    <row r="268" spans="1:2" x14ac:dyDescent="0.3">
      <c r="A268" s="8">
        <v>44671</v>
      </c>
      <c r="B268" s="9">
        <v>-6.9217385152435841E-3</v>
      </c>
    </row>
    <row r="269" spans="1:2" x14ac:dyDescent="0.3">
      <c r="A269" s="8">
        <v>44672</v>
      </c>
      <c r="B269" s="9">
        <v>-1.5162093874025624E-2</v>
      </c>
    </row>
    <row r="270" spans="1:2" x14ac:dyDescent="0.3">
      <c r="A270" s="8">
        <v>44673</v>
      </c>
      <c r="B270" s="9">
        <v>-1.6421012044175575E-2</v>
      </c>
    </row>
    <row r="271" spans="1:2" x14ac:dyDescent="0.3">
      <c r="A271" s="8">
        <v>44676</v>
      </c>
      <c r="B271" s="9">
        <v>6.8577430407807879E-3</v>
      </c>
    </row>
    <row r="272" spans="1:2" x14ac:dyDescent="0.3">
      <c r="A272" s="8">
        <v>44677</v>
      </c>
      <c r="B272" s="9">
        <v>-1.8858171824576418E-2</v>
      </c>
    </row>
    <row r="273" spans="1:2" x14ac:dyDescent="0.3">
      <c r="A273" s="8">
        <v>44678</v>
      </c>
      <c r="B273" s="9">
        <v>-5.8021120636574082E-3</v>
      </c>
    </row>
    <row r="274" spans="1:2" x14ac:dyDescent="0.3">
      <c r="A274" s="8">
        <v>44679</v>
      </c>
      <c r="B274" s="9">
        <v>3.5003600197384466E-2</v>
      </c>
    </row>
    <row r="275" spans="1:2" x14ac:dyDescent="0.3">
      <c r="A275" s="8">
        <v>44680</v>
      </c>
      <c r="B275" s="9">
        <v>-3.6372001855807828E-2</v>
      </c>
    </row>
    <row r="276" spans="1:2" x14ac:dyDescent="0.3">
      <c r="A276" s="8">
        <v>44683</v>
      </c>
      <c r="B276" s="9">
        <v>2.8208248039873198E-3</v>
      </c>
    </row>
    <row r="277" spans="1:2" x14ac:dyDescent="0.3">
      <c r="A277" s="8">
        <v>44684</v>
      </c>
      <c r="B277" s="9">
        <v>4.8738619090290917E-3</v>
      </c>
    </row>
    <row r="278" spans="1:2" x14ac:dyDescent="0.3">
      <c r="A278" s="8">
        <v>44685</v>
      </c>
      <c r="B278" s="9">
        <v>2.2761984342845685E-2</v>
      </c>
    </row>
    <row r="279" spans="1:2" x14ac:dyDescent="0.3">
      <c r="A279" s="8">
        <v>44686</v>
      </c>
      <c r="B279" s="9">
        <v>-3.6116395879536765E-2</v>
      </c>
    </row>
    <row r="280" spans="1:2" x14ac:dyDescent="0.3">
      <c r="A280" s="8">
        <v>44687</v>
      </c>
      <c r="B280" s="9">
        <v>-5.1650036799423702E-3</v>
      </c>
    </row>
    <row r="281" spans="1:2" x14ac:dyDescent="0.3">
      <c r="A281" s="8">
        <v>44690</v>
      </c>
      <c r="B281" s="9">
        <v>-2.120057132245734E-2</v>
      </c>
    </row>
    <row r="282" spans="1:2" x14ac:dyDescent="0.3">
      <c r="A282" s="8">
        <v>44691</v>
      </c>
      <c r="B282" s="9">
        <v>3.4685811420023683E-3</v>
      </c>
    </row>
    <row r="283" spans="1:2" x14ac:dyDescent="0.3">
      <c r="A283" s="8">
        <v>44692</v>
      </c>
      <c r="B283" s="9">
        <v>-1.7210383783640294E-2</v>
      </c>
    </row>
    <row r="284" spans="1:2" x14ac:dyDescent="0.3">
      <c r="A284" s="8">
        <v>44693</v>
      </c>
      <c r="B284" s="9">
        <v>-2.00807738364889E-3</v>
      </c>
    </row>
    <row r="285" spans="1:2" x14ac:dyDescent="0.3">
      <c r="A285" s="8">
        <v>44694</v>
      </c>
      <c r="B285" s="9">
        <v>1.9286212668953171E-2</v>
      </c>
    </row>
    <row r="286" spans="1:2" x14ac:dyDescent="0.3">
      <c r="A286" s="8">
        <v>44697</v>
      </c>
      <c r="B286" s="9">
        <v>-3.5650780791079625E-3</v>
      </c>
    </row>
    <row r="287" spans="1:2" x14ac:dyDescent="0.3">
      <c r="A287" s="8">
        <v>44698</v>
      </c>
      <c r="B287" s="9">
        <v>1.3100909019180667E-2</v>
      </c>
    </row>
    <row r="288" spans="1:2" x14ac:dyDescent="0.3">
      <c r="A288" s="8">
        <v>44699</v>
      </c>
      <c r="B288" s="9">
        <v>-2.9271932978780928E-2</v>
      </c>
    </row>
    <row r="289" spans="1:2" x14ac:dyDescent="0.3">
      <c r="A289" s="8">
        <v>44700</v>
      </c>
      <c r="B289" s="9">
        <v>-5.8577017255238718E-3</v>
      </c>
    </row>
    <row r="290" spans="1:2" x14ac:dyDescent="0.3">
      <c r="A290" s="8">
        <v>44701</v>
      </c>
      <c r="B290" s="9">
        <v>4.1567051930955857E-3</v>
      </c>
    </row>
    <row r="291" spans="1:2" x14ac:dyDescent="0.3">
      <c r="A291" s="8">
        <v>44704</v>
      </c>
      <c r="B291" s="9">
        <v>1.3787833130037334E-2</v>
      </c>
    </row>
    <row r="292" spans="1:2" x14ac:dyDescent="0.3">
      <c r="A292" s="8">
        <v>44705</v>
      </c>
      <c r="B292" s="9">
        <v>-1.0235099294930421E-2</v>
      </c>
    </row>
    <row r="293" spans="1:2" x14ac:dyDescent="0.3">
      <c r="A293" s="8">
        <v>44706</v>
      </c>
      <c r="B293" s="9">
        <v>7.7021441190795129E-3</v>
      </c>
    </row>
    <row r="294" spans="1:2" x14ac:dyDescent="0.3">
      <c r="A294" s="8">
        <v>44707</v>
      </c>
      <c r="B294" s="9">
        <v>1.6385217867993358E-2</v>
      </c>
    </row>
    <row r="295" spans="1:2" x14ac:dyDescent="0.3">
      <c r="A295" s="8">
        <v>44708</v>
      </c>
      <c r="B295" s="9">
        <v>1.8806897232210851E-2</v>
      </c>
    </row>
    <row r="296" spans="1:2" x14ac:dyDescent="0.3">
      <c r="A296" s="8">
        <v>44712</v>
      </c>
      <c r="B296" s="9">
        <v>-1.4830747180972917E-4</v>
      </c>
    </row>
    <row r="297" spans="1:2" x14ac:dyDescent="0.3">
      <c r="A297" s="8">
        <v>44713</v>
      </c>
      <c r="B297" s="9">
        <v>-2.9609459875501046E-3</v>
      </c>
    </row>
    <row r="298" spans="1:2" x14ac:dyDescent="0.3">
      <c r="A298" s="8">
        <v>44714</v>
      </c>
      <c r="B298" s="9">
        <v>1.5725949238993776E-2</v>
      </c>
    </row>
    <row r="299" spans="1:2" x14ac:dyDescent="0.3">
      <c r="A299" s="8">
        <v>44715</v>
      </c>
      <c r="B299" s="9">
        <v>-1.6706690044406159E-2</v>
      </c>
    </row>
    <row r="300" spans="1:2" x14ac:dyDescent="0.3">
      <c r="A300" s="8">
        <v>44718</v>
      </c>
      <c r="B300" s="9">
        <v>2.6318249830903054E-3</v>
      </c>
    </row>
    <row r="301" spans="1:2" x14ac:dyDescent="0.3">
      <c r="A301" s="8">
        <v>44719</v>
      </c>
      <c r="B301" s="9">
        <v>6.0799772322268223E-3</v>
      </c>
    </row>
    <row r="302" spans="1:2" x14ac:dyDescent="0.3">
      <c r="A302" s="8">
        <v>44720</v>
      </c>
      <c r="B302" s="9">
        <v>-6.1507460774826491E-3</v>
      </c>
    </row>
    <row r="303" spans="1:2" x14ac:dyDescent="0.3">
      <c r="A303" s="8">
        <v>44721</v>
      </c>
      <c r="B303" s="9">
        <v>-2.3495699774079348E-2</v>
      </c>
    </row>
    <row r="304" spans="1:2" x14ac:dyDescent="0.3">
      <c r="A304" s="8">
        <v>44722</v>
      </c>
      <c r="B304" s="9">
        <v>-2.7398267012595769E-2</v>
      </c>
    </row>
    <row r="305" spans="1:2" x14ac:dyDescent="0.3">
      <c r="A305" s="8">
        <v>44725</v>
      </c>
      <c r="B305" s="9">
        <v>-3.3614751330373588E-2</v>
      </c>
    </row>
    <row r="306" spans="1:2" x14ac:dyDescent="0.3">
      <c r="A306" s="8">
        <v>44726</v>
      </c>
      <c r="B306" s="9">
        <v>-4.4575772315010804E-3</v>
      </c>
    </row>
    <row r="307" spans="1:2" x14ac:dyDescent="0.3">
      <c r="A307" s="8">
        <v>44727</v>
      </c>
      <c r="B307" s="9">
        <v>2.1409209784365585E-2</v>
      </c>
    </row>
    <row r="308" spans="1:2" x14ac:dyDescent="0.3">
      <c r="A308" s="8">
        <v>44728</v>
      </c>
      <c r="B308" s="9">
        <v>-2.1874594595515977E-2</v>
      </c>
    </row>
    <row r="309" spans="1:2" x14ac:dyDescent="0.3">
      <c r="A309" s="8">
        <v>44729</v>
      </c>
      <c r="B309" s="9">
        <v>5.9111390626589572E-3</v>
      </c>
    </row>
    <row r="310" spans="1:2" x14ac:dyDescent="0.3">
      <c r="A310" s="8">
        <v>44733</v>
      </c>
      <c r="B310" s="9">
        <v>9.4424474995159977E-3</v>
      </c>
    </row>
    <row r="311" spans="1:2" x14ac:dyDescent="0.3">
      <c r="A311" s="8">
        <v>44734</v>
      </c>
      <c r="B311" s="9">
        <v>1.3805853823583931E-3</v>
      </c>
    </row>
    <row r="312" spans="1:2" x14ac:dyDescent="0.3">
      <c r="A312" s="8">
        <v>44735</v>
      </c>
      <c r="B312" s="9">
        <v>1.2358365977644059E-2</v>
      </c>
    </row>
    <row r="313" spans="1:2" x14ac:dyDescent="0.3">
      <c r="A313" s="8">
        <v>44736</v>
      </c>
      <c r="B313" s="9">
        <v>1.9780587193929559E-2</v>
      </c>
    </row>
    <row r="314" spans="1:2" x14ac:dyDescent="0.3">
      <c r="A314" s="8">
        <v>44739</v>
      </c>
      <c r="B314" s="9">
        <v>-6.7296378305369779E-3</v>
      </c>
    </row>
    <row r="315" spans="1:2" x14ac:dyDescent="0.3">
      <c r="A315" s="8">
        <v>44740</v>
      </c>
      <c r="B315" s="9">
        <v>-1.926068653875538E-2</v>
      </c>
    </row>
    <row r="316" spans="1:2" x14ac:dyDescent="0.3">
      <c r="A316" s="8">
        <v>44741</v>
      </c>
      <c r="B316" s="9">
        <v>6.9869057245038092E-3</v>
      </c>
    </row>
    <row r="317" spans="1:2" x14ac:dyDescent="0.3">
      <c r="A317" s="8">
        <v>44742</v>
      </c>
      <c r="B317" s="9">
        <v>-8.9660053053926721E-3</v>
      </c>
    </row>
    <row r="318" spans="1:2" x14ac:dyDescent="0.3">
      <c r="A318" s="8">
        <v>44743</v>
      </c>
      <c r="B318" s="9">
        <v>1.3327783364655055E-2</v>
      </c>
    </row>
    <row r="319" spans="1:2" x14ac:dyDescent="0.3">
      <c r="A319" s="8">
        <v>44747</v>
      </c>
      <c r="B319" s="9">
        <v>1.1017674262986561E-2</v>
      </c>
    </row>
    <row r="320" spans="1:2" x14ac:dyDescent="0.3">
      <c r="A320" s="8">
        <v>44748</v>
      </c>
      <c r="B320" s="9">
        <v>7.1806600498265649E-4</v>
      </c>
    </row>
    <row r="321" spans="1:2" x14ac:dyDescent="0.3">
      <c r="A321" s="8">
        <v>44749</v>
      </c>
      <c r="B321" s="9">
        <v>1.0699114887936973E-2</v>
      </c>
    </row>
    <row r="322" spans="1:2" x14ac:dyDescent="0.3">
      <c r="A322" s="8">
        <v>44750</v>
      </c>
      <c r="B322" s="9">
        <v>-2.221417218863115E-3</v>
      </c>
    </row>
    <row r="323" spans="1:2" x14ac:dyDescent="0.3">
      <c r="A323" s="8">
        <v>44753</v>
      </c>
      <c r="B323" s="9">
        <v>-1.1296808867271028E-2</v>
      </c>
    </row>
    <row r="324" spans="1:2" x14ac:dyDescent="0.3">
      <c r="A324" s="8">
        <v>44754</v>
      </c>
      <c r="B324" s="9">
        <v>-1.9759022007699643E-3</v>
      </c>
    </row>
    <row r="325" spans="1:2" x14ac:dyDescent="0.3">
      <c r="A325" s="8">
        <v>44755</v>
      </c>
      <c r="B325" s="9">
        <v>1.7939535656999058E-3</v>
      </c>
    </row>
    <row r="326" spans="1:2" x14ac:dyDescent="0.3">
      <c r="A326" s="8">
        <v>44756</v>
      </c>
      <c r="B326" s="9">
        <v>-3.0359082566635805E-3</v>
      </c>
    </row>
    <row r="327" spans="1:2" x14ac:dyDescent="0.3">
      <c r="A327" s="8">
        <v>44757</v>
      </c>
      <c r="B327" s="9">
        <v>1.5576285942557645E-2</v>
      </c>
    </row>
    <row r="328" spans="1:2" x14ac:dyDescent="0.3">
      <c r="A328" s="8">
        <v>44760</v>
      </c>
      <c r="B328" s="9">
        <v>-5.1475200047300038E-3</v>
      </c>
    </row>
    <row r="329" spans="1:2" x14ac:dyDescent="0.3">
      <c r="A329" s="8">
        <v>44761</v>
      </c>
      <c r="B329" s="9">
        <v>1.9112133179884742E-2</v>
      </c>
    </row>
    <row r="330" spans="1:2" x14ac:dyDescent="0.3">
      <c r="A330" s="8">
        <v>44762</v>
      </c>
      <c r="B330" s="9">
        <v>1.1764938266325476E-2</v>
      </c>
    </row>
    <row r="331" spans="1:2" x14ac:dyDescent="0.3">
      <c r="A331" s="8">
        <v>44763</v>
      </c>
      <c r="B331" s="9">
        <v>8.7658833443748172E-3</v>
      </c>
    </row>
    <row r="332" spans="1:2" x14ac:dyDescent="0.3">
      <c r="A332" s="8">
        <v>44764</v>
      </c>
      <c r="B332" s="9">
        <v>-7.9668388397279195E-3</v>
      </c>
    </row>
    <row r="333" spans="1:2" x14ac:dyDescent="0.3">
      <c r="A333" s="8">
        <v>44767</v>
      </c>
      <c r="B333" s="9">
        <v>-3.8261255654158449E-3</v>
      </c>
    </row>
    <row r="334" spans="1:2" x14ac:dyDescent="0.3">
      <c r="A334" s="8">
        <v>44768</v>
      </c>
      <c r="B334" s="9">
        <v>-1.4069307753630082E-2</v>
      </c>
    </row>
    <row r="335" spans="1:2" x14ac:dyDescent="0.3">
      <c r="A335" s="8">
        <v>44769</v>
      </c>
      <c r="B335" s="9">
        <v>2.3797083589153785E-2</v>
      </c>
    </row>
    <row r="336" spans="1:2" x14ac:dyDescent="0.3">
      <c r="A336" s="8">
        <v>44770</v>
      </c>
      <c r="B336" s="9">
        <v>2.6118485981550476E-3</v>
      </c>
    </row>
    <row r="337" spans="1:2" x14ac:dyDescent="0.3">
      <c r="A337" s="8">
        <v>44771</v>
      </c>
      <c r="B337" s="9">
        <v>2.2628592101929863E-2</v>
      </c>
    </row>
    <row r="338" spans="1:2" x14ac:dyDescent="0.3">
      <c r="A338" s="8">
        <v>44774</v>
      </c>
      <c r="B338" s="9">
        <v>5.9230431832213611E-5</v>
      </c>
    </row>
    <row r="339" spans="1:2" x14ac:dyDescent="0.3">
      <c r="A339" s="8">
        <v>44775</v>
      </c>
      <c r="B339" s="9">
        <v>-8.8002153513670051E-3</v>
      </c>
    </row>
    <row r="340" spans="1:2" x14ac:dyDescent="0.3">
      <c r="A340" s="8">
        <v>44776</v>
      </c>
      <c r="B340" s="9">
        <v>2.1386934925950757E-2</v>
      </c>
    </row>
    <row r="341" spans="1:2" x14ac:dyDescent="0.3">
      <c r="A341" s="8">
        <v>44777</v>
      </c>
      <c r="B341" s="9">
        <v>2.3001133681313408E-3</v>
      </c>
    </row>
    <row r="342" spans="1:2" x14ac:dyDescent="0.3">
      <c r="A342" s="8">
        <v>44778</v>
      </c>
      <c r="B342" s="9">
        <v>-6.2151222828168654E-3</v>
      </c>
    </row>
    <row r="343" spans="1:2" x14ac:dyDescent="0.3">
      <c r="A343" s="8">
        <v>44781</v>
      </c>
      <c r="B343" s="9">
        <v>1.2585654389005627E-3</v>
      </c>
    </row>
    <row r="344" spans="1:2" x14ac:dyDescent="0.3">
      <c r="A344" s="8">
        <v>44782</v>
      </c>
      <c r="B344" s="9">
        <v>-2.8076209749772381E-3</v>
      </c>
    </row>
    <row r="345" spans="1:2" x14ac:dyDescent="0.3">
      <c r="A345" s="8">
        <v>44783</v>
      </c>
      <c r="B345" s="9">
        <v>1.9825990582189656E-2</v>
      </c>
    </row>
    <row r="346" spans="1:2" x14ac:dyDescent="0.3">
      <c r="A346" s="8">
        <v>44784</v>
      </c>
      <c r="B346" s="9">
        <v>-5.0457953700989017E-3</v>
      </c>
    </row>
    <row r="347" spans="1:2" x14ac:dyDescent="0.3">
      <c r="A347" s="8">
        <v>44785</v>
      </c>
      <c r="B347" s="9">
        <v>1.252320096222352E-2</v>
      </c>
    </row>
    <row r="348" spans="1:2" x14ac:dyDescent="0.3">
      <c r="A348" s="8">
        <v>44788</v>
      </c>
      <c r="B348" s="9">
        <v>1.2958178263272385E-3</v>
      </c>
    </row>
    <row r="349" spans="1:2" x14ac:dyDescent="0.3">
      <c r="A349" s="8">
        <v>44789</v>
      </c>
      <c r="B349" s="9">
        <v>3.8636813753929169E-4</v>
      </c>
    </row>
    <row r="350" spans="1:2" x14ac:dyDescent="0.3">
      <c r="A350" s="8">
        <v>44790</v>
      </c>
      <c r="B350" s="9">
        <v>-5.9744562682418189E-3</v>
      </c>
    </row>
    <row r="351" spans="1:2" x14ac:dyDescent="0.3">
      <c r="A351" s="8">
        <v>44791</v>
      </c>
      <c r="B351" s="9">
        <v>6.5685309181147595E-4</v>
      </c>
    </row>
    <row r="352" spans="1:2" x14ac:dyDescent="0.3">
      <c r="A352" s="8">
        <v>44792</v>
      </c>
      <c r="B352" s="9">
        <v>-1.5084689495967129E-2</v>
      </c>
    </row>
    <row r="353" spans="1:2" x14ac:dyDescent="0.3">
      <c r="A353" s="8">
        <v>44795</v>
      </c>
      <c r="B353" s="9">
        <v>-1.614798046545101E-2</v>
      </c>
    </row>
    <row r="354" spans="1:2" x14ac:dyDescent="0.3">
      <c r="A354" s="8">
        <v>44796</v>
      </c>
      <c r="B354" s="9">
        <v>-4.6102432073179224E-4</v>
      </c>
    </row>
    <row r="355" spans="1:2" x14ac:dyDescent="0.3">
      <c r="A355" s="8">
        <v>44797</v>
      </c>
      <c r="B355" s="9">
        <v>1.3089342687066289E-3</v>
      </c>
    </row>
    <row r="356" spans="1:2" x14ac:dyDescent="0.3">
      <c r="A356" s="8">
        <v>44798</v>
      </c>
      <c r="B356" s="9">
        <v>1.4257868720458974E-2</v>
      </c>
    </row>
    <row r="357" spans="1:2" x14ac:dyDescent="0.3">
      <c r="A357" s="8">
        <v>44799</v>
      </c>
      <c r="B357" s="9">
        <v>-2.3648972504011455E-2</v>
      </c>
    </row>
    <row r="358" spans="1:2" x14ac:dyDescent="0.3">
      <c r="A358" s="8">
        <v>44802</v>
      </c>
      <c r="B358" s="9">
        <v>-6.9667404885463292E-3</v>
      </c>
    </row>
    <row r="359" spans="1:2" x14ac:dyDescent="0.3">
      <c r="A359" s="8">
        <v>44803</v>
      </c>
      <c r="B359" s="9">
        <v>-7.7878200948319496E-3</v>
      </c>
    </row>
    <row r="360" spans="1:2" x14ac:dyDescent="0.3">
      <c r="A360" s="8">
        <v>44804</v>
      </c>
      <c r="B360" s="9">
        <v>-4.1486995906263383E-3</v>
      </c>
    </row>
    <row r="361" spans="1:2" x14ac:dyDescent="0.3">
      <c r="A361" s="8">
        <v>44805</v>
      </c>
      <c r="B361" s="9">
        <v>1.8234689572151153E-3</v>
      </c>
    </row>
    <row r="362" spans="1:2" x14ac:dyDescent="0.3">
      <c r="A362" s="8">
        <v>44806</v>
      </c>
      <c r="B362" s="9">
        <v>-5.4302181862859672E-3</v>
      </c>
    </row>
    <row r="363" spans="1:2" x14ac:dyDescent="0.3">
      <c r="A363" s="8">
        <v>44810</v>
      </c>
      <c r="B363" s="9">
        <v>-7.6921023090573172E-3</v>
      </c>
    </row>
    <row r="364" spans="1:2" x14ac:dyDescent="0.3">
      <c r="A364" s="8">
        <v>44811</v>
      </c>
      <c r="B364" s="9">
        <v>1.2084714052507E-2</v>
      </c>
    </row>
    <row r="365" spans="1:2" x14ac:dyDescent="0.3">
      <c r="A365" s="8">
        <v>44812</v>
      </c>
      <c r="B365" s="9">
        <v>-2.9550356666934298E-4</v>
      </c>
    </row>
    <row r="366" spans="1:2" x14ac:dyDescent="0.3">
      <c r="A366" s="8">
        <v>44813</v>
      </c>
      <c r="B366" s="9">
        <v>1.3239509417623438E-2</v>
      </c>
    </row>
    <row r="367" spans="1:2" x14ac:dyDescent="0.3">
      <c r="A367" s="8">
        <v>44816</v>
      </c>
      <c r="B367" s="9">
        <v>1.2253509546150121E-2</v>
      </c>
    </row>
    <row r="368" spans="1:2" x14ac:dyDescent="0.3">
      <c r="A368" s="8">
        <v>44817</v>
      </c>
      <c r="B368" s="9">
        <v>-3.8017646074837617E-2</v>
      </c>
    </row>
    <row r="369" spans="1:2" x14ac:dyDescent="0.3">
      <c r="A369" s="8">
        <v>44818</v>
      </c>
      <c r="B369" s="9">
        <v>4.1582083827711195E-3</v>
      </c>
    </row>
    <row r="370" spans="1:2" x14ac:dyDescent="0.3">
      <c r="A370" s="8">
        <v>44819</v>
      </c>
      <c r="B370" s="9">
        <v>-9.9259155504705064E-3</v>
      </c>
    </row>
    <row r="371" spans="1:2" x14ac:dyDescent="0.3">
      <c r="A371" s="8">
        <v>44820</v>
      </c>
      <c r="B371" s="9">
        <v>-8.8013731432939803E-3</v>
      </c>
    </row>
    <row r="372" spans="1:2" x14ac:dyDescent="0.3">
      <c r="A372" s="8">
        <v>44823</v>
      </c>
      <c r="B372" s="9">
        <v>8.3231868752204879E-3</v>
      </c>
    </row>
    <row r="373" spans="1:2" x14ac:dyDescent="0.3">
      <c r="A373" s="8">
        <v>44824</v>
      </c>
      <c r="B373" s="9">
        <v>-4.8501438549664651E-3</v>
      </c>
    </row>
    <row r="374" spans="1:2" x14ac:dyDescent="0.3">
      <c r="A374" s="8">
        <v>44825</v>
      </c>
      <c r="B374" s="9">
        <v>-1.2638574470567258E-2</v>
      </c>
    </row>
    <row r="375" spans="1:2" x14ac:dyDescent="0.3">
      <c r="A375" s="8">
        <v>44826</v>
      </c>
      <c r="B375" s="9">
        <v>-7.0696154651613708E-3</v>
      </c>
    </row>
    <row r="376" spans="1:2" x14ac:dyDescent="0.3">
      <c r="A376" s="8">
        <v>44827</v>
      </c>
      <c r="B376" s="9">
        <v>-1.3426590218843822E-2</v>
      </c>
    </row>
    <row r="377" spans="1:2" x14ac:dyDescent="0.3">
      <c r="A377" s="8">
        <v>44830</v>
      </c>
      <c r="B377" s="9">
        <v>-8.8497813804899756E-3</v>
      </c>
    </row>
    <row r="378" spans="1:2" x14ac:dyDescent="0.3">
      <c r="A378" s="8">
        <v>44831</v>
      </c>
      <c r="B378" s="9">
        <v>-4.4484845974665328E-3</v>
      </c>
    </row>
    <row r="379" spans="1:2" x14ac:dyDescent="0.3">
      <c r="A379" s="8">
        <v>44832</v>
      </c>
      <c r="B379" s="9">
        <v>1.6603275088078844E-2</v>
      </c>
    </row>
    <row r="380" spans="1:2" x14ac:dyDescent="0.3">
      <c r="A380" s="8">
        <v>44833</v>
      </c>
      <c r="B380" s="9">
        <v>-2.1866090262193626E-2</v>
      </c>
    </row>
    <row r="381" spans="1:2" x14ac:dyDescent="0.3">
      <c r="A381" s="8">
        <v>44834</v>
      </c>
      <c r="B381" s="9">
        <v>-1.2341120008193106E-2</v>
      </c>
    </row>
    <row r="382" spans="1:2" x14ac:dyDescent="0.3">
      <c r="A382" s="8">
        <v>44837</v>
      </c>
      <c r="B382" s="9">
        <v>2.0599092544494917E-2</v>
      </c>
    </row>
    <row r="383" spans="1:2" x14ac:dyDescent="0.3">
      <c r="A383" s="8">
        <v>44838</v>
      </c>
      <c r="B383" s="9">
        <v>1.9659620715866646E-2</v>
      </c>
    </row>
    <row r="384" spans="1:2" x14ac:dyDescent="0.3">
      <c r="A384" s="8">
        <v>44839</v>
      </c>
      <c r="B384" s="9">
        <v>-3.2442794732234614E-3</v>
      </c>
    </row>
    <row r="385" spans="1:2" x14ac:dyDescent="0.3">
      <c r="A385" s="8">
        <v>44840</v>
      </c>
      <c r="B385" s="9">
        <v>-5.2087200953819654E-3</v>
      </c>
    </row>
    <row r="386" spans="1:2" x14ac:dyDescent="0.3">
      <c r="A386" s="8">
        <v>44841</v>
      </c>
      <c r="B386" s="9">
        <v>-2.2662027958639461E-2</v>
      </c>
    </row>
    <row r="387" spans="1:2" x14ac:dyDescent="0.3">
      <c r="A387" s="8">
        <v>44844</v>
      </c>
      <c r="B387" s="9">
        <v>-4.0683241544869821E-3</v>
      </c>
    </row>
    <row r="388" spans="1:2" x14ac:dyDescent="0.3">
      <c r="A388" s="8">
        <v>44845</v>
      </c>
      <c r="B388" s="9">
        <v>-8.0931171360866458E-3</v>
      </c>
    </row>
    <row r="389" spans="1:2" x14ac:dyDescent="0.3">
      <c r="A389" s="8">
        <v>44846</v>
      </c>
      <c r="B389" s="9">
        <v>3.256778792344587E-4</v>
      </c>
    </row>
    <row r="390" spans="1:2" x14ac:dyDescent="0.3">
      <c r="A390" s="8">
        <v>44847</v>
      </c>
      <c r="B390" s="9">
        <v>1.2784618415736155E-2</v>
      </c>
    </row>
    <row r="391" spans="1:2" x14ac:dyDescent="0.3">
      <c r="A391" s="8">
        <v>44848</v>
      </c>
      <c r="B391" s="9">
        <v>-1.91038339687362E-2</v>
      </c>
    </row>
    <row r="392" spans="1:2" x14ac:dyDescent="0.3">
      <c r="A392" s="8">
        <v>44851</v>
      </c>
      <c r="B392" s="9">
        <v>2.5227350465253616E-2</v>
      </c>
    </row>
    <row r="393" spans="1:2" x14ac:dyDescent="0.3">
      <c r="A393" s="8">
        <v>44852</v>
      </c>
      <c r="B393" s="9">
        <v>7.3997662768410157E-3</v>
      </c>
    </row>
    <row r="394" spans="1:2" x14ac:dyDescent="0.3">
      <c r="A394" s="8">
        <v>44853</v>
      </c>
      <c r="B394" s="9">
        <v>-5.6059049586246589E-3</v>
      </c>
    </row>
    <row r="395" spans="1:2" x14ac:dyDescent="0.3">
      <c r="A395" s="8">
        <v>44854</v>
      </c>
      <c r="B395" s="9">
        <v>-5.7079591214760882E-3</v>
      </c>
    </row>
    <row r="396" spans="1:2" x14ac:dyDescent="0.3">
      <c r="A396" s="8">
        <v>44855</v>
      </c>
      <c r="B396" s="9">
        <v>1.4620552198739678E-2</v>
      </c>
    </row>
    <row r="397" spans="1:2" x14ac:dyDescent="0.3">
      <c r="A397" s="8">
        <v>44858</v>
      </c>
      <c r="B397" s="9">
        <v>3.9675950524647608E-3</v>
      </c>
    </row>
    <row r="398" spans="1:2" x14ac:dyDescent="0.3">
      <c r="A398" s="8">
        <v>44859</v>
      </c>
      <c r="B398" s="9">
        <v>1.6132365294723373E-2</v>
      </c>
    </row>
    <row r="399" spans="1:2" x14ac:dyDescent="0.3">
      <c r="A399" s="8">
        <v>44860</v>
      </c>
      <c r="B399" s="9">
        <v>-1.1395354706448257E-2</v>
      </c>
    </row>
    <row r="400" spans="1:2" x14ac:dyDescent="0.3">
      <c r="A400" s="8">
        <v>44861</v>
      </c>
      <c r="B400" s="9">
        <v>-3.1781114658668438E-2</v>
      </c>
    </row>
    <row r="401" spans="1:2" x14ac:dyDescent="0.3">
      <c r="A401" s="8">
        <v>44862</v>
      </c>
      <c r="B401" s="9">
        <v>1.0962306466752584E-2</v>
      </c>
    </row>
    <row r="402" spans="1:2" x14ac:dyDescent="0.3">
      <c r="A402" s="8">
        <v>44865</v>
      </c>
      <c r="B402" s="9">
        <v>-1.3410436308368632E-2</v>
      </c>
    </row>
    <row r="403" spans="1:2" x14ac:dyDescent="0.3">
      <c r="A403" s="8">
        <v>44866</v>
      </c>
      <c r="B403" s="9">
        <v>-6.649920103688492E-3</v>
      </c>
    </row>
    <row r="404" spans="1:2" x14ac:dyDescent="0.3">
      <c r="A404" s="8">
        <v>44867</v>
      </c>
      <c r="B404" s="9">
        <v>-2.2314636943064941E-2</v>
      </c>
    </row>
    <row r="405" spans="1:2" x14ac:dyDescent="0.3">
      <c r="A405" s="8">
        <v>44868</v>
      </c>
      <c r="B405" s="9">
        <v>-1.5680375962658054E-2</v>
      </c>
    </row>
    <row r="406" spans="1:2" x14ac:dyDescent="0.3">
      <c r="A406" s="8">
        <v>44869</v>
      </c>
      <c r="B406" s="9">
        <v>7.1814264103672422E-3</v>
      </c>
    </row>
    <row r="407" spans="1:2" x14ac:dyDescent="0.3">
      <c r="A407" s="8">
        <v>44872</v>
      </c>
      <c r="B407" s="9">
        <v>6.075732838603215E-3</v>
      </c>
    </row>
    <row r="408" spans="1:2" x14ac:dyDescent="0.3">
      <c r="A408" s="8">
        <v>44873</v>
      </c>
      <c r="B408" s="9">
        <v>2.3244545589594812E-3</v>
      </c>
    </row>
    <row r="409" spans="1:2" x14ac:dyDescent="0.3">
      <c r="A409" s="8">
        <v>44874</v>
      </c>
      <c r="B409" s="9">
        <v>-1.1189506579080456E-2</v>
      </c>
    </row>
    <row r="410" spans="1:2" x14ac:dyDescent="0.3">
      <c r="A410" s="8">
        <v>44875</v>
      </c>
      <c r="B410" s="9">
        <v>5.9890718189738193E-2</v>
      </c>
    </row>
    <row r="411" spans="1:2" x14ac:dyDescent="0.3">
      <c r="A411" s="8">
        <v>44876</v>
      </c>
      <c r="B411" s="9">
        <v>1.1402265487277416E-2</v>
      </c>
    </row>
    <row r="412" spans="1:2" x14ac:dyDescent="0.3">
      <c r="A412" s="8">
        <v>44879</v>
      </c>
      <c r="B412" s="9">
        <v>-6.3623900251526568E-3</v>
      </c>
    </row>
    <row r="413" spans="1:2" x14ac:dyDescent="0.3">
      <c r="A413" s="8">
        <v>44880</v>
      </c>
      <c r="B413" s="9">
        <v>8.8425178974007972E-3</v>
      </c>
    </row>
    <row r="414" spans="1:2" x14ac:dyDescent="0.3">
      <c r="A414" s="8">
        <v>44881</v>
      </c>
      <c r="B414" s="9">
        <v>-4.8609747173201873E-3</v>
      </c>
    </row>
    <row r="415" spans="1:2" x14ac:dyDescent="0.3">
      <c r="A415" s="8">
        <v>44882</v>
      </c>
      <c r="B415" s="9">
        <v>-4.3054496576123615E-3</v>
      </c>
    </row>
    <row r="416" spans="1:2" x14ac:dyDescent="0.3">
      <c r="A416" s="8">
        <v>44883</v>
      </c>
      <c r="B416" s="9">
        <v>5.2959650615089606E-4</v>
      </c>
    </row>
    <row r="417" spans="1:2" x14ac:dyDescent="0.3">
      <c r="A417" s="8">
        <v>44886</v>
      </c>
      <c r="B417" s="9">
        <v>-8.5420433575839009E-3</v>
      </c>
    </row>
    <row r="418" spans="1:2" x14ac:dyDescent="0.3">
      <c r="A418" s="8">
        <v>44887</v>
      </c>
      <c r="B418" s="9">
        <v>1.0097253023053337E-2</v>
      </c>
    </row>
    <row r="419" spans="1:2" x14ac:dyDescent="0.3">
      <c r="A419" s="8">
        <v>44888</v>
      </c>
      <c r="B419" s="9">
        <v>6.4779583306183129E-3</v>
      </c>
    </row>
    <row r="420" spans="1:2" x14ac:dyDescent="0.3">
      <c r="A420" s="8">
        <v>44890</v>
      </c>
      <c r="B420" s="9">
        <v>-5.6959355350053647E-3</v>
      </c>
    </row>
    <row r="421" spans="1:2" x14ac:dyDescent="0.3">
      <c r="A421" s="8">
        <v>44893</v>
      </c>
      <c r="B421" s="9">
        <v>-1.0382999338953317E-2</v>
      </c>
    </row>
    <row r="422" spans="1:2" x14ac:dyDescent="0.3">
      <c r="A422" s="8">
        <v>44894</v>
      </c>
      <c r="B422" s="9">
        <v>-6.3476495208136269E-3</v>
      </c>
    </row>
    <row r="423" spans="1:2" x14ac:dyDescent="0.3">
      <c r="A423" s="8">
        <v>44895</v>
      </c>
      <c r="B423" s="9">
        <v>2.9530607106894879E-2</v>
      </c>
    </row>
    <row r="424" spans="1:2" x14ac:dyDescent="0.3">
      <c r="A424" s="8">
        <v>44896</v>
      </c>
      <c r="B424" s="9">
        <v>4.4522324652107011E-3</v>
      </c>
    </row>
    <row r="425" spans="1:2" x14ac:dyDescent="0.3">
      <c r="A425" s="8">
        <v>44897</v>
      </c>
      <c r="B425" s="9">
        <v>3.1508665490032615E-4</v>
      </c>
    </row>
    <row r="426" spans="1:2" x14ac:dyDescent="0.3">
      <c r="A426" s="8">
        <v>44900</v>
      </c>
      <c r="B426" s="9">
        <v>-1.3268106513729212E-2</v>
      </c>
    </row>
    <row r="427" spans="1:2" x14ac:dyDescent="0.3">
      <c r="A427" s="8">
        <v>44901</v>
      </c>
      <c r="B427" s="9">
        <v>-1.604096545861108E-2</v>
      </c>
    </row>
    <row r="428" spans="1:2" x14ac:dyDescent="0.3">
      <c r="A428" s="8">
        <v>44902</v>
      </c>
      <c r="B428" s="9">
        <v>1.0524045956489319E-3</v>
      </c>
    </row>
    <row r="429" spans="1:2" x14ac:dyDescent="0.3">
      <c r="A429" s="8">
        <v>44903</v>
      </c>
      <c r="B429" s="9">
        <v>6.7331457621021881E-3</v>
      </c>
    </row>
    <row r="430" spans="1:2" x14ac:dyDescent="0.3">
      <c r="A430" s="8">
        <v>44904</v>
      </c>
      <c r="B430" s="9">
        <v>-6.2177593643680399E-3</v>
      </c>
    </row>
    <row r="431" spans="1:2" x14ac:dyDescent="0.3">
      <c r="A431" s="8">
        <v>44907</v>
      </c>
      <c r="B431" s="9">
        <v>7.6774907955097825E-3</v>
      </c>
    </row>
    <row r="432" spans="1:2" x14ac:dyDescent="0.3">
      <c r="A432" s="8">
        <v>44908</v>
      </c>
      <c r="B432" s="9">
        <v>1.2585876612187625E-2</v>
      </c>
    </row>
    <row r="433" spans="1:2" x14ac:dyDescent="0.3">
      <c r="A433" s="8">
        <v>44909</v>
      </c>
      <c r="B433" s="9">
        <v>-3.7638432601676671E-3</v>
      </c>
    </row>
    <row r="434" spans="1:2" x14ac:dyDescent="0.3">
      <c r="A434" s="8">
        <v>44910</v>
      </c>
      <c r="B434" s="9">
        <v>-2.1609293271738762E-2</v>
      </c>
    </row>
    <row r="435" spans="1:2" x14ac:dyDescent="0.3">
      <c r="A435" s="8">
        <v>44911</v>
      </c>
      <c r="B435" s="9">
        <v>-4.3442686980769652E-3</v>
      </c>
    </row>
    <row r="436" spans="1:2" x14ac:dyDescent="0.3">
      <c r="A436" s="8">
        <v>44914</v>
      </c>
      <c r="B436" s="9">
        <v>-1.4152430456322768E-2</v>
      </c>
    </row>
    <row r="437" spans="1:2" x14ac:dyDescent="0.3">
      <c r="A437" s="8">
        <v>44915</v>
      </c>
      <c r="B437" s="9">
        <v>7.7209672885649588E-4</v>
      </c>
    </row>
    <row r="438" spans="1:2" x14ac:dyDescent="0.3">
      <c r="A438" s="8">
        <v>44916</v>
      </c>
      <c r="B438" s="9">
        <v>1.3190245374992533E-2</v>
      </c>
    </row>
    <row r="439" spans="1:2" x14ac:dyDescent="0.3">
      <c r="A439" s="8">
        <v>44917</v>
      </c>
      <c r="B439" s="9">
        <v>-1.3969755298188924E-2</v>
      </c>
    </row>
    <row r="440" spans="1:2" x14ac:dyDescent="0.3">
      <c r="A440" s="8">
        <v>44918</v>
      </c>
      <c r="B440" s="9">
        <v>2.6310262758082893E-3</v>
      </c>
    </row>
    <row r="441" spans="1:2" x14ac:dyDescent="0.3">
      <c r="A441" s="8">
        <v>44922</v>
      </c>
      <c r="B441" s="9">
        <v>-9.824366303955067E-3</v>
      </c>
    </row>
    <row r="442" spans="1:2" x14ac:dyDescent="0.3">
      <c r="A442" s="8">
        <v>44923</v>
      </c>
      <c r="B442" s="9">
        <v>-1.1797489843430218E-2</v>
      </c>
    </row>
    <row r="443" spans="1:2" x14ac:dyDescent="0.3">
      <c r="A443" s="8">
        <v>44924</v>
      </c>
      <c r="B443" s="9">
        <v>1.7083404185439188E-2</v>
      </c>
    </row>
    <row r="444" spans="1:2" x14ac:dyDescent="0.3">
      <c r="A444" s="8">
        <v>44925</v>
      </c>
      <c r="B444" s="9">
        <v>-1.2318319241232398E-3</v>
      </c>
    </row>
    <row r="445" spans="1:2" x14ac:dyDescent="0.3">
      <c r="A445" s="8">
        <v>44929</v>
      </c>
      <c r="B445" s="9">
        <v>-4.1463819547429706E-4</v>
      </c>
    </row>
    <row r="446" spans="1:2" x14ac:dyDescent="0.3">
      <c r="A446" s="8">
        <v>44930</v>
      </c>
      <c r="B446" s="9">
        <v>6.7746882073079096E-3</v>
      </c>
    </row>
    <row r="447" spans="1:2" x14ac:dyDescent="0.3">
      <c r="A447" s="8">
        <v>44931</v>
      </c>
      <c r="B447" s="9">
        <v>-7.1906861416158405E-3</v>
      </c>
    </row>
    <row r="448" spans="1:2" x14ac:dyDescent="0.3">
      <c r="A448" s="8">
        <v>44932</v>
      </c>
      <c r="B448" s="9">
        <v>2.2547300220260122E-2</v>
      </c>
    </row>
    <row r="449" spans="1:2" x14ac:dyDescent="0.3">
      <c r="A449" s="8">
        <v>44935</v>
      </c>
      <c r="B449" s="9">
        <v>2.0040696286431144E-3</v>
      </c>
    </row>
    <row r="450" spans="1:2" x14ac:dyDescent="0.3">
      <c r="A450" s="8">
        <v>44936</v>
      </c>
      <c r="B450" s="9">
        <v>6.2730453825388267E-3</v>
      </c>
    </row>
    <row r="451" spans="1:2" x14ac:dyDescent="0.3">
      <c r="A451" s="8">
        <v>44937</v>
      </c>
      <c r="B451" s="9">
        <v>1.6278402054146789E-2</v>
      </c>
    </row>
    <row r="452" spans="1:2" x14ac:dyDescent="0.3">
      <c r="A452" s="8">
        <v>44938</v>
      </c>
      <c r="B452" s="9">
        <v>6.2493996276150546E-3</v>
      </c>
    </row>
    <row r="453" spans="1:2" x14ac:dyDescent="0.3">
      <c r="A453" s="8">
        <v>44939</v>
      </c>
      <c r="B453" s="9">
        <v>6.0778614970624515E-3</v>
      </c>
    </row>
    <row r="454" spans="1:2" x14ac:dyDescent="0.3">
      <c r="A454" s="8">
        <v>44943</v>
      </c>
      <c r="B454" s="9">
        <v>-3.7346081673831177E-3</v>
      </c>
    </row>
    <row r="455" spans="1:2" x14ac:dyDescent="0.3">
      <c r="A455" s="8">
        <v>44944</v>
      </c>
      <c r="B455" s="9">
        <v>-3.3214236672069715E-3</v>
      </c>
    </row>
    <row r="456" spans="1:2" x14ac:dyDescent="0.3">
      <c r="A456" s="8">
        <v>44945</v>
      </c>
      <c r="B456" s="9">
        <v>-1.8206803127361281E-3</v>
      </c>
    </row>
    <row r="457" spans="1:2" x14ac:dyDescent="0.3">
      <c r="A457" s="8">
        <v>44946</v>
      </c>
      <c r="B457" s="9">
        <v>1.0567310647090988E-2</v>
      </c>
    </row>
    <row r="458" spans="1:2" x14ac:dyDescent="0.3">
      <c r="A458" s="8">
        <v>44949</v>
      </c>
      <c r="B458" s="9">
        <v>7.8538869809966633E-3</v>
      </c>
    </row>
    <row r="459" spans="1:2" x14ac:dyDescent="0.3">
      <c r="A459" s="8">
        <v>44950</v>
      </c>
      <c r="B459" s="9">
        <v>2.9861182390969066E-3</v>
      </c>
    </row>
    <row r="460" spans="1:2" x14ac:dyDescent="0.3">
      <c r="A460" s="8">
        <v>44951</v>
      </c>
      <c r="B460" s="9">
        <v>-1.141363199328045E-3</v>
      </c>
    </row>
    <row r="461" spans="1:2" x14ac:dyDescent="0.3">
      <c r="A461" s="8">
        <v>44952</v>
      </c>
      <c r="B461" s="9">
        <v>1.0979717629870807E-2</v>
      </c>
    </row>
    <row r="462" spans="1:2" x14ac:dyDescent="0.3">
      <c r="A462" s="8">
        <v>44953</v>
      </c>
      <c r="B462" s="9">
        <v>8.1557819352105574E-3</v>
      </c>
    </row>
    <row r="463" spans="1:2" x14ac:dyDescent="0.3">
      <c r="A463" s="8">
        <v>44956</v>
      </c>
      <c r="B463" s="9">
        <v>-1.2927582126575334E-2</v>
      </c>
    </row>
    <row r="464" spans="1:2" x14ac:dyDescent="0.3">
      <c r="A464" s="8">
        <v>44957</v>
      </c>
      <c r="B464" s="9">
        <v>1.023922358655131E-2</v>
      </c>
    </row>
    <row r="465" spans="1:2" x14ac:dyDescent="0.3">
      <c r="A465" s="8">
        <v>44958</v>
      </c>
      <c r="B465" s="9">
        <v>1.0111727247766069E-2</v>
      </c>
    </row>
    <row r="466" spans="1:2" x14ac:dyDescent="0.3">
      <c r="A466" s="8">
        <v>44959</v>
      </c>
      <c r="B466" s="9">
        <v>3.8559080510718602E-2</v>
      </c>
    </row>
    <row r="467" spans="1:2" x14ac:dyDescent="0.3">
      <c r="A467" s="8">
        <v>44960</v>
      </c>
      <c r="B467" s="9">
        <v>-1.1294953512597889E-2</v>
      </c>
    </row>
    <row r="468" spans="1:2" x14ac:dyDescent="0.3">
      <c r="A468" s="8">
        <v>44963</v>
      </c>
      <c r="B468" s="9">
        <v>-8.1315152141296816E-3</v>
      </c>
    </row>
    <row r="469" spans="1:2" x14ac:dyDescent="0.3">
      <c r="A469" s="8">
        <v>44964</v>
      </c>
      <c r="B469" s="9">
        <v>8.3721222688580444E-3</v>
      </c>
    </row>
    <row r="470" spans="1:2" x14ac:dyDescent="0.3">
      <c r="A470" s="8">
        <v>44965</v>
      </c>
      <c r="B470" s="9">
        <v>-1.0811326471785718E-2</v>
      </c>
    </row>
    <row r="471" spans="1:2" x14ac:dyDescent="0.3">
      <c r="A471" s="8">
        <v>44966</v>
      </c>
      <c r="B471" s="9">
        <v>-1.0074356405881252E-2</v>
      </c>
    </row>
    <row r="472" spans="1:2" x14ac:dyDescent="0.3">
      <c r="A472" s="8">
        <v>44967</v>
      </c>
      <c r="B472" s="9">
        <v>-2.3803014210665315E-3</v>
      </c>
    </row>
    <row r="473" spans="1:2" x14ac:dyDescent="0.3">
      <c r="A473" s="8">
        <v>44970</v>
      </c>
      <c r="B473" s="9">
        <v>1.1611075758093472E-2</v>
      </c>
    </row>
    <row r="474" spans="1:2" x14ac:dyDescent="0.3">
      <c r="A474" s="8">
        <v>44971</v>
      </c>
      <c r="B474" s="9">
        <v>-2.3806856447325464E-3</v>
      </c>
    </row>
    <row r="475" spans="1:2" x14ac:dyDescent="0.3">
      <c r="A475" s="8">
        <v>44972</v>
      </c>
      <c r="B475" s="9">
        <v>2.3657557541937775E-3</v>
      </c>
    </row>
    <row r="476" spans="1:2" x14ac:dyDescent="0.3">
      <c r="A476" s="8">
        <v>44973</v>
      </c>
      <c r="B476" s="9">
        <v>-1.2494245074586074E-2</v>
      </c>
    </row>
    <row r="477" spans="1:2" x14ac:dyDescent="0.3">
      <c r="A477" s="8">
        <v>44974</v>
      </c>
      <c r="B477" s="9">
        <v>-2.0201793086109224E-3</v>
      </c>
    </row>
    <row r="478" spans="1:2" x14ac:dyDescent="0.3">
      <c r="A478" s="8">
        <v>44978</v>
      </c>
      <c r="B478" s="9">
        <v>-1.5786137144452869E-2</v>
      </c>
    </row>
    <row r="479" spans="1:2" x14ac:dyDescent="0.3">
      <c r="A479" s="8">
        <v>44979</v>
      </c>
      <c r="B479" s="9">
        <v>2.3646802677031987E-3</v>
      </c>
    </row>
    <row r="480" spans="1:2" x14ac:dyDescent="0.3">
      <c r="A480" s="8">
        <v>44980</v>
      </c>
      <c r="B480" s="9">
        <v>4.3350020425229462E-3</v>
      </c>
    </row>
    <row r="481" spans="1:2" x14ac:dyDescent="0.3">
      <c r="A481" s="8">
        <v>44981</v>
      </c>
      <c r="B481" s="9">
        <v>-9.7900950415674339E-3</v>
      </c>
    </row>
    <row r="482" spans="1:2" x14ac:dyDescent="0.3">
      <c r="A482" s="8">
        <v>44984</v>
      </c>
      <c r="B482" s="9">
        <v>3.7414142453501154E-3</v>
      </c>
    </row>
    <row r="483" spans="1:2" x14ac:dyDescent="0.3">
      <c r="A483" s="8">
        <v>44985</v>
      </c>
      <c r="B483" s="9">
        <v>2.6096626311947028E-3</v>
      </c>
    </row>
    <row r="484" spans="1:2" x14ac:dyDescent="0.3">
      <c r="A484" s="8">
        <v>44986</v>
      </c>
      <c r="B484" s="9">
        <v>-9.3967219455091157E-3</v>
      </c>
    </row>
    <row r="485" spans="1:2" x14ac:dyDescent="0.3">
      <c r="A485" s="8">
        <v>44987</v>
      </c>
      <c r="B485" s="9">
        <v>1.3675017518356043E-3</v>
      </c>
    </row>
    <row r="486" spans="1:2" x14ac:dyDescent="0.3">
      <c r="A486" s="8">
        <v>44988</v>
      </c>
      <c r="B486" s="9">
        <v>2.2929189613014329E-2</v>
      </c>
    </row>
    <row r="487" spans="1:2" x14ac:dyDescent="0.3">
      <c r="A487" s="8">
        <v>44991</v>
      </c>
      <c r="B487" s="9">
        <v>1.5205603979715047E-3</v>
      </c>
    </row>
    <row r="488" spans="1:2" x14ac:dyDescent="0.3">
      <c r="A488" s="8">
        <v>44992</v>
      </c>
      <c r="B488" s="9">
        <v>-7.1211173513313578E-3</v>
      </c>
    </row>
    <row r="489" spans="1:2" x14ac:dyDescent="0.3">
      <c r="A489" s="8">
        <v>44993</v>
      </c>
      <c r="B489" s="9">
        <v>1.0155628468160819E-3</v>
      </c>
    </row>
    <row r="490" spans="1:2" x14ac:dyDescent="0.3">
      <c r="A490" s="8">
        <v>44994</v>
      </c>
      <c r="B490" s="9">
        <v>-1.028522314612576E-2</v>
      </c>
    </row>
    <row r="491" spans="1:2" x14ac:dyDescent="0.3">
      <c r="A491" s="8">
        <v>44995</v>
      </c>
      <c r="B491" s="9">
        <v>-1.1250196724446795E-3</v>
      </c>
    </row>
    <row r="492" spans="1:2" x14ac:dyDescent="0.3">
      <c r="A492" s="8">
        <v>44998</v>
      </c>
      <c r="B492" s="9">
        <v>7.214432915618926E-3</v>
      </c>
    </row>
    <row r="493" spans="1:2" x14ac:dyDescent="0.3">
      <c r="A493" s="8">
        <v>44999</v>
      </c>
      <c r="B493" s="9">
        <v>1.3235279544327168E-2</v>
      </c>
    </row>
    <row r="494" spans="1:2" x14ac:dyDescent="0.3">
      <c r="A494" s="8">
        <v>45000</v>
      </c>
      <c r="B494" s="9">
        <v>3.8018956655438297E-3</v>
      </c>
    </row>
    <row r="495" spans="1:2" x14ac:dyDescent="0.3">
      <c r="A495" s="8">
        <v>45001</v>
      </c>
      <c r="B495" s="9">
        <v>1.2162008943587113E-2</v>
      </c>
    </row>
    <row r="496" spans="1:2" x14ac:dyDescent="0.3">
      <c r="A496" s="8">
        <v>45002</v>
      </c>
      <c r="B496" s="9">
        <v>-7.9742196960676803E-3</v>
      </c>
    </row>
    <row r="497" spans="1:7" x14ac:dyDescent="0.3">
      <c r="A497" s="8">
        <v>45005</v>
      </c>
      <c r="B497" s="9">
        <v>3.6859221366975095E-3</v>
      </c>
    </row>
    <row r="498" spans="1:7" x14ac:dyDescent="0.3">
      <c r="A498" s="8">
        <v>45006</v>
      </c>
      <c r="B498" s="9">
        <v>1.0498329126242793E-2</v>
      </c>
    </row>
    <row r="499" spans="1:7" x14ac:dyDescent="0.3">
      <c r="A499" s="8">
        <v>45007</v>
      </c>
      <c r="B499" s="9">
        <v>-5.2049091237183955E-3</v>
      </c>
    </row>
    <row r="500" spans="1:7" x14ac:dyDescent="0.3">
      <c r="A500" s="8">
        <v>45008</v>
      </c>
      <c r="B500" s="9">
        <v>3.9639565023377706E-3</v>
      </c>
    </row>
    <row r="501" spans="1:7" x14ac:dyDescent="0.3">
      <c r="A501" s="8">
        <v>45009</v>
      </c>
      <c r="B501" s="9">
        <v>2.4500126046498559E-3</v>
      </c>
    </row>
    <row r="502" spans="1:7" x14ac:dyDescent="0.3">
      <c r="A502" s="8">
        <v>45012</v>
      </c>
      <c r="B502" s="9">
        <v>-5.1982086904511712E-3</v>
      </c>
    </row>
    <row r="503" spans="1:7" x14ac:dyDescent="0.3">
      <c r="A503" s="8">
        <v>45013</v>
      </c>
      <c r="B503" s="9">
        <v>-2.7062485585430192E-3</v>
      </c>
    </row>
    <row r="504" spans="1:7" x14ac:dyDescent="0.3">
      <c r="A504" s="8">
        <v>45014</v>
      </c>
      <c r="B504" s="9">
        <v>1.280390801009146E-2</v>
      </c>
    </row>
    <row r="505" spans="1:7" x14ac:dyDescent="0.3">
      <c r="A505" s="1">
        <v>45015</v>
      </c>
      <c r="B505">
        <v>6.815461730270693E-3</v>
      </c>
      <c r="C505">
        <f ca="1">2.326*_xlfn.STDEV.S(OFFSET(B2,ROW()-505,0,504,1))*1000000</f>
        <v>24983.008414989759</v>
      </c>
      <c r="D505">
        <f>ABS(_xlfn.PERCENTILE.INC(INDEX(B2:B505,ROW()-503):B505,0.01))*1000000</f>
        <v>31730.931025070684</v>
      </c>
      <c r="E505">
        <f ca="1">IF(B505&lt;-(C505/1000000),1,0)</f>
        <v>0</v>
      </c>
      <c r="F505">
        <f>IF(B505&lt;-(D505/1000000),1,0)</f>
        <v>0</v>
      </c>
      <c r="G505">
        <f>ABS(AVERAGEIFS(B2:B504, B2:B504,"&lt;"&amp;_xlfn.PERCENTILE.INC(B2:B504,0.01)))*1000000</f>
        <v>36252.232269577085</v>
      </c>
    </row>
    <row r="506" spans="1:7" x14ac:dyDescent="0.3">
      <c r="A506" s="1">
        <v>45016</v>
      </c>
      <c r="B506">
        <v>1.0724002978092121E-2</v>
      </c>
      <c r="C506">
        <f t="shared" ref="C506:C569" ca="1" si="0">2.326*_xlfn.STDEV.S(OFFSET(B3,ROW()-505,0,504,1))*1000000</f>
        <v>24986.599685364297</v>
      </c>
      <c r="D506">
        <f>ABS(_xlfn.PERCENTILE.INC(INDEX(B3:B506,ROW()-503):B506,0.01))*1000000</f>
        <v>31756.022841869562</v>
      </c>
      <c r="E506">
        <f t="shared" ref="E506:E569" ca="1" si="1">IF(B506&lt;-(C506/1000000),1,0)</f>
        <v>0</v>
      </c>
      <c r="F506">
        <f t="shared" ref="F506:F569" si="2">IF(B506&lt;-(D506/1000000),1,0)</f>
        <v>0</v>
      </c>
    </row>
    <row r="507" spans="1:7" x14ac:dyDescent="0.3">
      <c r="A507" s="1">
        <v>45019</v>
      </c>
      <c r="B507">
        <v>4.392774294547654E-3</v>
      </c>
      <c r="C507">
        <f t="shared" ca="1" si="0"/>
        <v>24969.046930604851</v>
      </c>
      <c r="D507">
        <f>ABS(_xlfn.PERCENTILE.INC(INDEX(B4:B507,ROW()-503):B507,0.01))*1000000</f>
        <v>31781.114658668437</v>
      </c>
      <c r="E507">
        <f t="shared" ca="1" si="1"/>
        <v>0</v>
      </c>
      <c r="F507">
        <f t="shared" si="2"/>
        <v>0</v>
      </c>
    </row>
    <row r="508" spans="1:7" x14ac:dyDescent="0.3">
      <c r="A508" s="1">
        <v>45020</v>
      </c>
      <c r="B508">
        <v>2.4062125489906433E-3</v>
      </c>
      <c r="C508">
        <f t="shared" ca="1" si="0"/>
        <v>24964.142753724824</v>
      </c>
      <c r="D508">
        <f>ABS(_xlfn.PERCENTILE.INC(INDEX(B5:B508,ROW()-503):B508,0.01))*1000000</f>
        <v>31799.451025385493</v>
      </c>
      <c r="E508">
        <f t="shared" ca="1" si="1"/>
        <v>0</v>
      </c>
      <c r="F508">
        <f t="shared" si="2"/>
        <v>0</v>
      </c>
    </row>
    <row r="509" spans="1:7" x14ac:dyDescent="0.3">
      <c r="A509" s="1">
        <v>45021</v>
      </c>
      <c r="B509">
        <v>-4.7145851139424348E-3</v>
      </c>
      <c r="C509">
        <f t="shared" ca="1" si="0"/>
        <v>24958.543908795644</v>
      </c>
      <c r="D509">
        <f>ABS(_xlfn.PERCENTILE.INC(INDEX(B6:B509,ROW()-503):B509,0.01))*1000000</f>
        <v>31817.787392102538</v>
      </c>
      <c r="E509">
        <f t="shared" ca="1" si="1"/>
        <v>0</v>
      </c>
      <c r="F509">
        <f t="shared" si="2"/>
        <v>0</v>
      </c>
    </row>
    <row r="510" spans="1:7" x14ac:dyDescent="0.3">
      <c r="A510" s="1">
        <v>45022</v>
      </c>
      <c r="B510">
        <v>4.3925936166641271E-3</v>
      </c>
      <c r="C510">
        <f t="shared" ca="1" si="0"/>
        <v>24995.222869860394</v>
      </c>
      <c r="D510">
        <f>ABS(_xlfn.PERCENTILE.INC(INDEX(B7:B510,ROW()-503):B510,0.01))*1000000</f>
        <v>31836.123758819591</v>
      </c>
      <c r="E510">
        <f t="shared" ca="1" si="1"/>
        <v>0</v>
      </c>
      <c r="F510">
        <f t="shared" si="2"/>
        <v>0</v>
      </c>
    </row>
    <row r="511" spans="1:7" x14ac:dyDescent="0.3">
      <c r="A511" s="1">
        <v>45026</v>
      </c>
      <c r="B511">
        <v>-6.5088529519879371E-3</v>
      </c>
      <c r="C511">
        <f t="shared" ca="1" si="0"/>
        <v>24973.469032545141</v>
      </c>
      <c r="D511">
        <f>ABS(_xlfn.PERCENTILE.INC(INDEX(B8:B511,ROW()-503):B511,0.01))*1000000</f>
        <v>31854.460125536643</v>
      </c>
      <c r="E511">
        <f t="shared" ca="1" si="1"/>
        <v>0</v>
      </c>
      <c r="F511">
        <f t="shared" si="2"/>
        <v>0</v>
      </c>
    </row>
    <row r="512" spans="1:7" x14ac:dyDescent="0.3">
      <c r="A512" s="1">
        <v>45027</v>
      </c>
      <c r="B512">
        <v>-4.27120242836076E-3</v>
      </c>
      <c r="C512">
        <f t="shared" ca="1" si="0"/>
        <v>24969.980514464107</v>
      </c>
      <c r="D512">
        <f>ABS(_xlfn.PERCENTILE.INC(INDEX(B9:B512,ROW()-503):B512,0.01))*1000000</f>
        <v>31872.796492253699</v>
      </c>
      <c r="E512">
        <f t="shared" ca="1" si="1"/>
        <v>0</v>
      </c>
      <c r="F512">
        <f t="shared" si="2"/>
        <v>0</v>
      </c>
    </row>
    <row r="513" spans="1:6" x14ac:dyDescent="0.3">
      <c r="A513" s="1">
        <v>45028</v>
      </c>
      <c r="B513">
        <v>-3.2444290856008637E-3</v>
      </c>
      <c r="C513">
        <f t="shared" ca="1" si="0"/>
        <v>24955.941036210941</v>
      </c>
      <c r="D513">
        <f>ABS(_xlfn.PERCENTILE.INC(INDEX(B10:B513,ROW()-503):B513,0.01))*1000000</f>
        <v>31891.132858970745</v>
      </c>
      <c r="E513">
        <f t="shared" ca="1" si="1"/>
        <v>0</v>
      </c>
      <c r="F513">
        <f t="shared" si="2"/>
        <v>0</v>
      </c>
    </row>
    <row r="514" spans="1:6" x14ac:dyDescent="0.3">
      <c r="A514" s="1">
        <v>45029</v>
      </c>
      <c r="B514">
        <v>1.6799671052886208E-2</v>
      </c>
      <c r="C514">
        <f t="shared" ca="1" si="0"/>
        <v>24954.959321945735</v>
      </c>
      <c r="D514">
        <f>ABS(_xlfn.PERCENTILE.INC(INDEX(B11:B514,ROW()-503):B514,0.01))*1000000</f>
        <v>31909.469225687797</v>
      </c>
      <c r="E514">
        <f t="shared" ca="1" si="1"/>
        <v>0</v>
      </c>
      <c r="F514">
        <f t="shared" si="2"/>
        <v>0</v>
      </c>
    </row>
    <row r="515" spans="1:6" x14ac:dyDescent="0.3">
      <c r="A515" s="1">
        <v>45030</v>
      </c>
      <c r="B515">
        <v>1.7131558964888706E-3</v>
      </c>
      <c r="C515">
        <f t="shared" ca="1" si="0"/>
        <v>25088.236683174004</v>
      </c>
      <c r="D515">
        <f>ABS(_xlfn.PERCENTILE.INC(INDEX(B12:B515,ROW()-503):B515,0.01))*1000000</f>
        <v>31927.805592404849</v>
      </c>
      <c r="E515">
        <f t="shared" ca="1" si="1"/>
        <v>0</v>
      </c>
      <c r="F515">
        <f t="shared" si="2"/>
        <v>0</v>
      </c>
    </row>
    <row r="516" spans="1:6" x14ac:dyDescent="0.3">
      <c r="A516" s="1">
        <v>45033</v>
      </c>
      <c r="B516">
        <v>-2.2880388067054061E-3</v>
      </c>
      <c r="C516">
        <f t="shared" ca="1" si="0"/>
        <v>25076.191818051964</v>
      </c>
      <c r="D516">
        <f>ABS(_xlfn.PERCENTILE.INC(INDEX(B13:B516,ROW()-503):B516,0.01))*1000000</f>
        <v>31946.141959121906</v>
      </c>
      <c r="E516">
        <f t="shared" ca="1" si="1"/>
        <v>0</v>
      </c>
      <c r="F516">
        <f t="shared" si="2"/>
        <v>0</v>
      </c>
    </row>
    <row r="517" spans="1:6" x14ac:dyDescent="0.3">
      <c r="A517" s="1">
        <v>45034</v>
      </c>
      <c r="B517">
        <v>1.3771640792506494E-3</v>
      </c>
      <c r="C517">
        <f t="shared" ca="1" si="0"/>
        <v>25060.197681198792</v>
      </c>
      <c r="D517">
        <f>ABS(_xlfn.PERCENTILE.INC(INDEX(B14:B517,ROW()-503):B517,0.01))*1000000</f>
        <v>31964.478325838951</v>
      </c>
      <c r="E517">
        <f t="shared" ca="1" si="1"/>
        <v>0</v>
      </c>
      <c r="F517">
        <f t="shared" si="2"/>
        <v>0</v>
      </c>
    </row>
    <row r="518" spans="1:6" x14ac:dyDescent="0.3">
      <c r="A518" s="1">
        <v>45035</v>
      </c>
      <c r="B518">
        <v>2.7102542269835678E-3</v>
      </c>
      <c r="C518">
        <f t="shared" ca="1" si="0"/>
        <v>25086.289318509687</v>
      </c>
      <c r="D518">
        <f>ABS(_xlfn.PERCENTILE.INC(INDEX(B15:B518,ROW()-503):B518,0.01))*1000000</f>
        <v>31982.814692556003</v>
      </c>
      <c r="E518">
        <f t="shared" ca="1" si="1"/>
        <v>0</v>
      </c>
      <c r="F518">
        <f t="shared" si="2"/>
        <v>0</v>
      </c>
    </row>
    <row r="519" spans="1:6" x14ac:dyDescent="0.3">
      <c r="A519" s="1">
        <v>45036</v>
      </c>
      <c r="B519">
        <v>-1.7897540246336785E-3</v>
      </c>
      <c r="C519">
        <f t="shared" ca="1" si="0"/>
        <v>25063.056516387565</v>
      </c>
      <c r="D519">
        <f>ABS(_xlfn.PERCENTILE.INC(INDEX(B16:B519,ROW()-503):B519,0.01))*1000000</f>
        <v>32001.151059273056</v>
      </c>
      <c r="E519">
        <f t="shared" ca="1" si="1"/>
        <v>0</v>
      </c>
      <c r="F519">
        <f t="shared" si="2"/>
        <v>0</v>
      </c>
    </row>
    <row r="520" spans="1:6" x14ac:dyDescent="0.3">
      <c r="A520" s="1">
        <v>45037</v>
      </c>
      <c r="B520">
        <v>1.3184353717181868E-3</v>
      </c>
      <c r="C520">
        <f t="shared" ca="1" si="0"/>
        <v>25038.761013572243</v>
      </c>
      <c r="D520">
        <f>ABS(_xlfn.PERCENTILE.INC(INDEX(B17:B520,ROW()-503):B520,0.01))*1000000</f>
        <v>32019.487425990112</v>
      </c>
      <c r="E520">
        <f t="shared" ca="1" si="1"/>
        <v>0</v>
      </c>
      <c r="F520">
        <f t="shared" si="2"/>
        <v>0</v>
      </c>
    </row>
    <row r="521" spans="1:6" x14ac:dyDescent="0.3">
      <c r="A521" s="1">
        <v>45040</v>
      </c>
      <c r="B521">
        <v>1.9381286888428876E-3</v>
      </c>
      <c r="C521">
        <f t="shared" ca="1" si="0"/>
        <v>24989.494343313076</v>
      </c>
      <c r="D521">
        <f>ABS(_xlfn.PERCENTILE.INC(INDEX(B18:B521,ROW()-503):B521,0.01))*1000000</f>
        <v>32037.823792707157</v>
      </c>
      <c r="E521">
        <f t="shared" ca="1" si="1"/>
        <v>0</v>
      </c>
      <c r="F521">
        <f t="shared" si="2"/>
        <v>0</v>
      </c>
    </row>
    <row r="522" spans="1:6" x14ac:dyDescent="0.3">
      <c r="A522" s="1">
        <v>45041</v>
      </c>
      <c r="B522">
        <v>-8.2465976446320505E-3</v>
      </c>
      <c r="C522">
        <f t="shared" ca="1" si="0"/>
        <v>24992.878878591393</v>
      </c>
      <c r="D522">
        <f>ABS(_xlfn.PERCENTILE.INC(INDEX(B19:B522,ROW()-503):B522,0.01))*1000000</f>
        <v>32056.160159424209</v>
      </c>
      <c r="E522">
        <f t="shared" ca="1" si="1"/>
        <v>0</v>
      </c>
      <c r="F522">
        <f t="shared" si="2"/>
        <v>0</v>
      </c>
    </row>
    <row r="523" spans="1:6" x14ac:dyDescent="0.3">
      <c r="A523" s="1">
        <v>45042</v>
      </c>
      <c r="B523">
        <v>-4.6265364103102464E-6</v>
      </c>
      <c r="C523">
        <f t="shared" ca="1" si="0"/>
        <v>24981.663849266828</v>
      </c>
      <c r="D523">
        <f>ABS(_xlfn.PERCENTILE.INC(INDEX(B20:B523,ROW()-503):B523,0.01))*1000000</f>
        <v>32074.496526141262</v>
      </c>
      <c r="E523">
        <f t="shared" ca="1" si="1"/>
        <v>0</v>
      </c>
      <c r="F523">
        <f t="shared" si="2"/>
        <v>0</v>
      </c>
    </row>
    <row r="524" spans="1:6" x14ac:dyDescent="0.3">
      <c r="A524" s="1">
        <v>45043</v>
      </c>
      <c r="B524">
        <v>2.5112756151765118E-2</v>
      </c>
      <c r="C524">
        <f t="shared" ca="1" si="0"/>
        <v>24965.783831833123</v>
      </c>
      <c r="D524">
        <f>ABS(_xlfn.PERCENTILE.INC(INDEX(B21:B524,ROW()-503):B524,0.01))*1000000</f>
        <v>32092.832892858318</v>
      </c>
      <c r="E524">
        <f t="shared" ca="1" si="1"/>
        <v>0</v>
      </c>
      <c r="F524">
        <f t="shared" si="2"/>
        <v>0</v>
      </c>
    </row>
    <row r="525" spans="1:6" x14ac:dyDescent="0.3">
      <c r="A525" s="1">
        <v>45044</v>
      </c>
      <c r="B525">
        <v>9.3038206768723667E-4</v>
      </c>
      <c r="C525">
        <f t="shared" ca="1" si="0"/>
        <v>25006.794681698448</v>
      </c>
      <c r="D525">
        <f>ABS(_xlfn.PERCENTILE.INC(INDEX(B22:B525,ROW()-503):B525,0.01))*1000000</f>
        <v>32111.169259575363</v>
      </c>
      <c r="E525">
        <f t="shared" ca="1" si="1"/>
        <v>0</v>
      </c>
      <c r="F525">
        <f t="shared" si="2"/>
        <v>0</v>
      </c>
    </row>
    <row r="526" spans="1:6" x14ac:dyDescent="0.3">
      <c r="A526" s="1">
        <v>45047</v>
      </c>
      <c r="B526">
        <v>-7.4268446087354337E-3</v>
      </c>
      <c r="C526">
        <f t="shared" ca="1" si="0"/>
        <v>25011.825308847943</v>
      </c>
      <c r="D526">
        <f>ABS(_xlfn.PERCENTILE.INC(INDEX(B23:B526,ROW()-503):B526,0.01))*1000000</f>
        <v>32129.505626292415</v>
      </c>
      <c r="E526">
        <f t="shared" ca="1" si="1"/>
        <v>0</v>
      </c>
      <c r="F526">
        <f t="shared" si="2"/>
        <v>0</v>
      </c>
    </row>
    <row r="527" spans="1:6" x14ac:dyDescent="0.3">
      <c r="A527" s="1">
        <v>45048</v>
      </c>
      <c r="B527">
        <v>7.4294050103901506E-4</v>
      </c>
      <c r="C527">
        <f t="shared" ca="1" si="0"/>
        <v>25038.415246135824</v>
      </c>
      <c r="D527">
        <f>ABS(_xlfn.PERCENTILE.INC(INDEX(B24:B527,ROW()-503):B527,0.01))*1000000</f>
        <v>32147.841993009471</v>
      </c>
      <c r="E527">
        <f t="shared" ca="1" si="1"/>
        <v>0</v>
      </c>
      <c r="F527">
        <f t="shared" si="2"/>
        <v>0</v>
      </c>
    </row>
    <row r="528" spans="1:6" x14ac:dyDescent="0.3">
      <c r="A528" s="1">
        <v>45049</v>
      </c>
      <c r="B528">
        <v>-3.0464433195392044E-3</v>
      </c>
      <c r="C528">
        <f t="shared" ca="1" si="0"/>
        <v>25015.085250872093</v>
      </c>
      <c r="D528">
        <f>ABS(_xlfn.PERCENTILE.INC(INDEX(B25:B528,ROW()-503):B528,0.01))*1000000</f>
        <v>32166.178359726524</v>
      </c>
      <c r="E528">
        <f t="shared" ca="1" si="1"/>
        <v>0</v>
      </c>
      <c r="F528">
        <f t="shared" si="2"/>
        <v>0</v>
      </c>
    </row>
    <row r="529" spans="1:6" x14ac:dyDescent="0.3">
      <c r="A529" s="1">
        <v>45050</v>
      </c>
      <c r="B529">
        <v>-4.9951516624996599E-3</v>
      </c>
      <c r="C529">
        <f t="shared" ca="1" si="0"/>
        <v>25054.432140615656</v>
      </c>
      <c r="D529">
        <f>ABS(_xlfn.PERCENTILE.INC(INDEX(B26:B529,ROW()-503):B529,0.01))*1000000</f>
        <v>32184.514726443569</v>
      </c>
      <c r="E529">
        <f t="shared" ca="1" si="1"/>
        <v>0</v>
      </c>
      <c r="F529">
        <f t="shared" si="2"/>
        <v>0</v>
      </c>
    </row>
    <row r="530" spans="1:6" x14ac:dyDescent="0.3">
      <c r="A530" s="1">
        <v>45051</v>
      </c>
      <c r="B530">
        <v>1.3490801446642262E-2</v>
      </c>
      <c r="C530">
        <f t="shared" ca="1" si="0"/>
        <v>25070.486409460478</v>
      </c>
      <c r="D530">
        <f>ABS(_xlfn.PERCENTILE.INC(INDEX(B27:B530,ROW()-503):B530,0.01))*1000000</f>
        <v>32202.851093160622</v>
      </c>
      <c r="E530">
        <f t="shared" ca="1" si="1"/>
        <v>0</v>
      </c>
      <c r="F530">
        <f t="shared" si="2"/>
        <v>0</v>
      </c>
    </row>
    <row r="531" spans="1:6" x14ac:dyDescent="0.3">
      <c r="A531" s="1">
        <v>45054</v>
      </c>
      <c r="B531">
        <v>-1.5932289551221128E-3</v>
      </c>
      <c r="C531">
        <f t="shared" ca="1" si="0"/>
        <v>25062.74628080074</v>
      </c>
      <c r="D531">
        <f>ABS(_xlfn.PERCENTILE.INC(INDEX(B28:B531,ROW()-503):B531,0.01))*1000000</f>
        <v>32221.187459877678</v>
      </c>
      <c r="E531">
        <f t="shared" ca="1" si="1"/>
        <v>0</v>
      </c>
      <c r="F531">
        <f t="shared" si="2"/>
        <v>0</v>
      </c>
    </row>
    <row r="532" spans="1:6" x14ac:dyDescent="0.3">
      <c r="A532" s="1">
        <v>45055</v>
      </c>
      <c r="B532">
        <v>-2.283661071941721E-3</v>
      </c>
      <c r="C532">
        <f t="shared" ca="1" si="0"/>
        <v>25087.006106493965</v>
      </c>
      <c r="D532">
        <f>ABS(_xlfn.PERCENTILE.INC(INDEX(B29:B532,ROW()-503):B532,0.01))*1000000</f>
        <v>32239.52382659473</v>
      </c>
      <c r="E532">
        <f t="shared" ca="1" si="1"/>
        <v>0</v>
      </c>
      <c r="F532">
        <f t="shared" si="2"/>
        <v>0</v>
      </c>
    </row>
    <row r="533" spans="1:6" x14ac:dyDescent="0.3">
      <c r="A533" s="1">
        <v>45056</v>
      </c>
      <c r="B533">
        <v>9.0623449736918459E-3</v>
      </c>
      <c r="C533">
        <f t="shared" ca="1" si="0"/>
        <v>25070.674843903562</v>
      </c>
      <c r="D533">
        <f>ABS(_xlfn.PERCENTILE.INC(INDEX(B30:B533,ROW()-503):B533,0.01))*1000000</f>
        <v>32257.860193311775</v>
      </c>
      <c r="E533">
        <f t="shared" ca="1" si="1"/>
        <v>0</v>
      </c>
      <c r="F533">
        <f t="shared" si="2"/>
        <v>0</v>
      </c>
    </row>
    <row r="534" spans="1:6" x14ac:dyDescent="0.3">
      <c r="A534" s="1">
        <v>45057</v>
      </c>
      <c r="B534">
        <v>3.8384523130110234E-3</v>
      </c>
      <c r="C534">
        <f t="shared" ca="1" si="0"/>
        <v>25066.495823416622</v>
      </c>
      <c r="D534">
        <f>ABS(_xlfn.PERCENTILE.INC(INDEX(B31:B534,ROW()-503):B534,0.01))*1000000</f>
        <v>32276.196560028828</v>
      </c>
      <c r="E534">
        <f t="shared" ca="1" si="1"/>
        <v>0</v>
      </c>
      <c r="F534">
        <f t="shared" si="2"/>
        <v>0</v>
      </c>
    </row>
    <row r="535" spans="1:6" x14ac:dyDescent="0.3">
      <c r="A535" s="1">
        <v>45058</v>
      </c>
      <c r="B535">
        <v>-6.479172220221284E-3</v>
      </c>
      <c r="C535">
        <f t="shared" ca="1" si="0"/>
        <v>25085.842419585806</v>
      </c>
      <c r="D535">
        <f>ABS(_xlfn.PERCENTILE.INC(INDEX(B32:B535,ROW()-503):B535,0.01))*1000000</f>
        <v>32294.532926745884</v>
      </c>
      <c r="E535">
        <f t="shared" ca="1" si="1"/>
        <v>0</v>
      </c>
      <c r="F535">
        <f t="shared" si="2"/>
        <v>0</v>
      </c>
    </row>
    <row r="536" spans="1:6" x14ac:dyDescent="0.3">
      <c r="A536" s="1">
        <v>45061</v>
      </c>
      <c r="B536">
        <v>1.5272991358734262E-3</v>
      </c>
      <c r="C536">
        <f t="shared" ca="1" si="0"/>
        <v>25070.623162770265</v>
      </c>
      <c r="D536">
        <f>ABS(_xlfn.PERCENTILE.INC(INDEX(B33:B536,ROW()-503):B536,0.01))*1000000</f>
        <v>32312.869293462929</v>
      </c>
      <c r="E536">
        <f t="shared" ca="1" si="1"/>
        <v>0</v>
      </c>
      <c r="F536">
        <f t="shared" si="2"/>
        <v>0</v>
      </c>
    </row>
    <row r="537" spans="1:6" x14ac:dyDescent="0.3">
      <c r="A537" s="1">
        <v>45062</v>
      </c>
      <c r="B537">
        <v>-5.0962435088147044E-4</v>
      </c>
      <c r="C537">
        <f t="shared" ca="1" si="0"/>
        <v>25103.743201725119</v>
      </c>
      <c r="D537">
        <f>ABS(_xlfn.PERCENTILE.INC(INDEX(B34:B537,ROW()-503):B537,0.01))*1000000</f>
        <v>32331.205660179981</v>
      </c>
      <c r="E537">
        <f t="shared" ca="1" si="1"/>
        <v>0</v>
      </c>
      <c r="F537">
        <f t="shared" si="2"/>
        <v>0</v>
      </c>
    </row>
    <row r="538" spans="1:6" x14ac:dyDescent="0.3">
      <c r="A538" s="1">
        <v>45063</v>
      </c>
      <c r="B538">
        <v>6.2244641701461349E-3</v>
      </c>
      <c r="C538">
        <f t="shared" ca="1" si="0"/>
        <v>25099.004934946675</v>
      </c>
      <c r="D538">
        <f>ABS(_xlfn.PERCENTILE.INC(INDEX(B35:B538,ROW()-503):B538,0.01))*1000000</f>
        <v>32349.542026897034</v>
      </c>
      <c r="E538">
        <f t="shared" ca="1" si="1"/>
        <v>0</v>
      </c>
      <c r="F538">
        <f t="shared" si="2"/>
        <v>0</v>
      </c>
    </row>
    <row r="539" spans="1:6" x14ac:dyDescent="0.3">
      <c r="A539" s="1">
        <v>45064</v>
      </c>
      <c r="B539">
        <v>6.4781279846567053E-3</v>
      </c>
      <c r="C539">
        <f t="shared" ca="1" si="0"/>
        <v>25080.022929093313</v>
      </c>
      <c r="D539">
        <f>ABS(_xlfn.PERCENTILE.INC(INDEX(B36:B539,ROW()-503):B539,0.01))*1000000</f>
        <v>32367.87839361409</v>
      </c>
      <c r="E539">
        <f t="shared" ca="1" si="1"/>
        <v>0</v>
      </c>
      <c r="F539">
        <f t="shared" si="2"/>
        <v>0</v>
      </c>
    </row>
    <row r="540" spans="1:6" x14ac:dyDescent="0.3">
      <c r="A540" s="1">
        <v>45065</v>
      </c>
      <c r="B540">
        <v>-3.1805834239542665E-3</v>
      </c>
      <c r="C540">
        <f t="shared" ca="1" si="0"/>
        <v>25105.436798048282</v>
      </c>
      <c r="D540">
        <f>ABS(_xlfn.PERCENTILE.INC(INDEX(B37:B540,ROW()-503):B540,0.01))*1000000</f>
        <v>32386.214760331135</v>
      </c>
      <c r="E540">
        <f t="shared" ca="1" si="1"/>
        <v>0</v>
      </c>
      <c r="F540">
        <f t="shared" si="2"/>
        <v>0</v>
      </c>
    </row>
    <row r="541" spans="1:6" x14ac:dyDescent="0.3">
      <c r="A541" s="1">
        <v>45068</v>
      </c>
      <c r="B541">
        <v>-3.3689796287739875E-3</v>
      </c>
      <c r="C541">
        <f t="shared" ca="1" si="0"/>
        <v>25122.0419095012</v>
      </c>
      <c r="D541">
        <f>ABS(_xlfn.PERCENTILE.INC(INDEX(B38:B541,ROW()-503):B541,0.01))*1000000</f>
        <v>32404.551127048187</v>
      </c>
      <c r="E541">
        <f t="shared" ca="1" si="1"/>
        <v>0</v>
      </c>
      <c r="F541">
        <f t="shared" si="2"/>
        <v>0</v>
      </c>
    </row>
    <row r="542" spans="1:6" x14ac:dyDescent="0.3">
      <c r="A542" s="1">
        <v>45069</v>
      </c>
      <c r="B542">
        <v>-4.3374362059240123E-3</v>
      </c>
      <c r="C542">
        <f t="shared" ca="1" si="0"/>
        <v>25118.337131174085</v>
      </c>
      <c r="D542">
        <f>ABS(_xlfn.PERCENTILE.INC(INDEX(B39:B542,ROW()-503):B542,0.01))*1000000</f>
        <v>32422.88749376524</v>
      </c>
      <c r="E542">
        <f t="shared" ca="1" si="1"/>
        <v>0</v>
      </c>
      <c r="F542">
        <f t="shared" si="2"/>
        <v>0</v>
      </c>
    </row>
    <row r="543" spans="1:6" x14ac:dyDescent="0.3">
      <c r="A543" s="1">
        <v>45070</v>
      </c>
      <c r="B543">
        <v>1.5512434440141257E-3</v>
      </c>
      <c r="C543">
        <f t="shared" ca="1" si="0"/>
        <v>25114.104723549128</v>
      </c>
      <c r="D543">
        <f>ABS(_xlfn.PERCENTILE.INC(INDEX(B40:B543,ROW()-503):B543,0.01))*1000000</f>
        <v>32441.223860482296</v>
      </c>
      <c r="E543">
        <f t="shared" ca="1" si="1"/>
        <v>0</v>
      </c>
      <c r="F543">
        <f t="shared" si="2"/>
        <v>0</v>
      </c>
    </row>
    <row r="544" spans="1:6" x14ac:dyDescent="0.3">
      <c r="A544" s="1">
        <v>45071</v>
      </c>
      <c r="B544">
        <v>-1.4169864115116391E-3</v>
      </c>
      <c r="C544">
        <f t="shared" ca="1" si="0"/>
        <v>25097.453912066725</v>
      </c>
      <c r="D544">
        <f>ABS(_xlfn.PERCENTILE.INC(INDEX(B41:B544,ROW()-503):B544,0.01))*1000000</f>
        <v>32459.560227199341</v>
      </c>
      <c r="E544">
        <f t="shared" ca="1" si="1"/>
        <v>0</v>
      </c>
      <c r="F544">
        <f t="shared" si="2"/>
        <v>0</v>
      </c>
    </row>
    <row r="545" spans="1:6" x14ac:dyDescent="0.3">
      <c r="A545" s="1">
        <v>45072</v>
      </c>
      <c r="B545">
        <v>1.3859829940136872E-2</v>
      </c>
      <c r="C545">
        <f t="shared" ca="1" si="0"/>
        <v>25078.553830757595</v>
      </c>
      <c r="D545">
        <f>ABS(_xlfn.PERCENTILE.INC(INDEX(B42:B545,ROW()-503):B545,0.01))*1000000</f>
        <v>32477.896593916394</v>
      </c>
      <c r="E545">
        <f t="shared" ca="1" si="1"/>
        <v>0</v>
      </c>
      <c r="F545">
        <f t="shared" si="2"/>
        <v>0</v>
      </c>
    </row>
    <row r="546" spans="1:6" x14ac:dyDescent="0.3">
      <c r="A546" s="1">
        <v>45076</v>
      </c>
      <c r="B546">
        <v>6.2231172251605623E-3</v>
      </c>
      <c r="C546">
        <f t="shared" ca="1" si="0"/>
        <v>25102.603248378808</v>
      </c>
      <c r="D546">
        <f>ABS(_xlfn.PERCENTILE.INC(INDEX(B43:B546,ROW()-503):B546,0.01))*1000000</f>
        <v>32496.232960633446</v>
      </c>
      <c r="E546">
        <f t="shared" ca="1" si="1"/>
        <v>0</v>
      </c>
      <c r="F546">
        <f t="shared" si="2"/>
        <v>0</v>
      </c>
    </row>
    <row r="547" spans="1:6" x14ac:dyDescent="0.3">
      <c r="A547" s="1">
        <v>45077</v>
      </c>
      <c r="B547">
        <v>-7.0234609117297256E-4</v>
      </c>
      <c r="C547">
        <f t="shared" ca="1" si="0"/>
        <v>25105.408277511768</v>
      </c>
      <c r="D547">
        <f>ABS(_xlfn.PERCENTILE.INC(INDEX(B44:B547,ROW()-503):B547,0.01))*1000000</f>
        <v>32514.569327350495</v>
      </c>
      <c r="E547">
        <f t="shared" ca="1" si="1"/>
        <v>0</v>
      </c>
      <c r="F547">
        <f t="shared" si="2"/>
        <v>0</v>
      </c>
    </row>
    <row r="548" spans="1:6" x14ac:dyDescent="0.3">
      <c r="A548" s="1">
        <v>45078</v>
      </c>
      <c r="B548">
        <v>1.0957457495081042E-2</v>
      </c>
      <c r="C548">
        <f t="shared" ca="1" si="0"/>
        <v>25113.386129975497</v>
      </c>
      <c r="D548">
        <f>ABS(_xlfn.PERCENTILE.INC(INDEX(B45:B548,ROW()-503):B548,0.01))*1000000</f>
        <v>32532.905694067547</v>
      </c>
      <c r="E548">
        <f t="shared" ca="1" si="1"/>
        <v>0</v>
      </c>
      <c r="F548">
        <f t="shared" si="2"/>
        <v>0</v>
      </c>
    </row>
    <row r="549" spans="1:6" x14ac:dyDescent="0.3">
      <c r="A549" s="1">
        <v>45079</v>
      </c>
      <c r="B549">
        <v>4.0397039916855448E-3</v>
      </c>
      <c r="C549">
        <f t="shared" ca="1" si="0"/>
        <v>25108.521782219537</v>
      </c>
      <c r="D549">
        <f>ABS(_xlfn.PERCENTILE.INC(INDEX(B46:B549,ROW()-503):B549,0.01))*1000000</f>
        <v>32551.2420607846</v>
      </c>
      <c r="E549">
        <f t="shared" ca="1" si="1"/>
        <v>0</v>
      </c>
      <c r="F549">
        <f t="shared" si="2"/>
        <v>0</v>
      </c>
    </row>
    <row r="550" spans="1:6" x14ac:dyDescent="0.3">
      <c r="A550" s="1">
        <v>45082</v>
      </c>
      <c r="B550">
        <v>-1.2618056278577944E-3</v>
      </c>
      <c r="C550">
        <f t="shared" ca="1" si="0"/>
        <v>25114.116904750743</v>
      </c>
      <c r="D550">
        <f>ABS(_xlfn.PERCENTILE.INC(INDEX(B47:B550,ROW()-503):B550,0.01))*1000000</f>
        <v>32569.578427501652</v>
      </c>
      <c r="E550">
        <f t="shared" ca="1" si="1"/>
        <v>0</v>
      </c>
      <c r="F550">
        <f t="shared" si="2"/>
        <v>0</v>
      </c>
    </row>
    <row r="551" spans="1:6" x14ac:dyDescent="0.3">
      <c r="A551" s="1">
        <v>45083</v>
      </c>
      <c r="B551">
        <v>1.4436251504069272E-3</v>
      </c>
      <c r="C551">
        <f t="shared" ca="1" si="0"/>
        <v>25113.842310956465</v>
      </c>
      <c r="D551">
        <f>ABS(_xlfn.PERCENTILE.INC(INDEX(B48:B551,ROW()-503):B551,0.01))*1000000</f>
        <v>32587.914794218701</v>
      </c>
      <c r="E551">
        <f t="shared" ca="1" si="1"/>
        <v>0</v>
      </c>
      <c r="F551">
        <f t="shared" si="2"/>
        <v>0</v>
      </c>
    </row>
    <row r="552" spans="1:6" x14ac:dyDescent="0.3">
      <c r="A552" s="1">
        <v>45084</v>
      </c>
      <c r="B552">
        <v>-1.0597477707122112E-2</v>
      </c>
      <c r="C552">
        <f t="shared" ca="1" si="0"/>
        <v>25133.74760389021</v>
      </c>
      <c r="D552">
        <f>ABS(_xlfn.PERCENTILE.INC(INDEX(B49:B552,ROW()-503):B552,0.01))*1000000</f>
        <v>32606.251160935753</v>
      </c>
      <c r="E552">
        <f t="shared" ca="1" si="1"/>
        <v>0</v>
      </c>
      <c r="F552">
        <f t="shared" si="2"/>
        <v>0</v>
      </c>
    </row>
    <row r="553" spans="1:6" x14ac:dyDescent="0.3">
      <c r="A553" s="1">
        <v>45085</v>
      </c>
      <c r="B553">
        <v>9.3991977219393796E-3</v>
      </c>
      <c r="C553">
        <f t="shared" ca="1" si="0"/>
        <v>25155.972233789889</v>
      </c>
      <c r="D553">
        <f>ABS(_xlfn.PERCENTILE.INC(INDEX(B50:B553,ROW()-503):B553,0.01))*1000000</f>
        <v>32624.587527652806</v>
      </c>
      <c r="E553">
        <f t="shared" ca="1" si="1"/>
        <v>0</v>
      </c>
      <c r="F553">
        <f t="shared" si="2"/>
        <v>0</v>
      </c>
    </row>
    <row r="554" spans="1:6" x14ac:dyDescent="0.3">
      <c r="A554" s="1">
        <v>45086</v>
      </c>
      <c r="B554">
        <v>-1.6452547511727469E-3</v>
      </c>
      <c r="C554">
        <f t="shared" ca="1" si="0"/>
        <v>25126.452087738478</v>
      </c>
      <c r="D554">
        <f>ABS(_xlfn.PERCENTILE.INC(INDEX(B51:B554,ROW()-503):B554,0.01))*1000000</f>
        <v>32642.923894369862</v>
      </c>
      <c r="E554">
        <f t="shared" ca="1" si="1"/>
        <v>0</v>
      </c>
      <c r="F554">
        <f t="shared" si="2"/>
        <v>0</v>
      </c>
    </row>
    <row r="555" spans="1:6" x14ac:dyDescent="0.3">
      <c r="A555" s="1">
        <v>45089</v>
      </c>
      <c r="B555">
        <v>9.0734307532297932E-3</v>
      </c>
      <c r="C555">
        <f t="shared" ca="1" si="0"/>
        <v>25154.597457308733</v>
      </c>
      <c r="D555">
        <f>ABS(_xlfn.PERCENTILE.INC(INDEX(B52:B555,ROW()-503):B555,0.01))*1000000</f>
        <v>32661.260261086907</v>
      </c>
      <c r="E555">
        <f t="shared" ca="1" si="1"/>
        <v>0</v>
      </c>
      <c r="F555">
        <f t="shared" si="2"/>
        <v>0</v>
      </c>
    </row>
    <row r="556" spans="1:6" x14ac:dyDescent="0.3">
      <c r="A556" s="1">
        <v>45090</v>
      </c>
      <c r="B556">
        <v>-8.3080403303090048E-4</v>
      </c>
      <c r="C556">
        <f t="shared" ca="1" si="0"/>
        <v>25186.135256111047</v>
      </c>
      <c r="D556">
        <f>ABS(_xlfn.PERCENTILE.INC(INDEX(B53:B556,ROW()-503):B556,0.01))*1000000</f>
        <v>32679.59662780396</v>
      </c>
      <c r="E556">
        <f t="shared" ca="1" si="1"/>
        <v>0</v>
      </c>
      <c r="F556">
        <f t="shared" si="2"/>
        <v>0</v>
      </c>
    </row>
    <row r="557" spans="1:6" x14ac:dyDescent="0.3">
      <c r="A557" s="1">
        <v>45091</v>
      </c>
      <c r="B557">
        <v>1.7784397343195394E-3</v>
      </c>
      <c r="C557">
        <f t="shared" ca="1" si="0"/>
        <v>25219.384281333751</v>
      </c>
      <c r="D557">
        <f>ABS(_xlfn.PERCENTILE.INC(INDEX(B54:B557,ROW()-503):B557,0.01))*1000000</f>
        <v>32697.932994521012</v>
      </c>
      <c r="E557">
        <f t="shared" ca="1" si="1"/>
        <v>0</v>
      </c>
      <c r="F557">
        <f t="shared" si="2"/>
        <v>0</v>
      </c>
    </row>
    <row r="558" spans="1:6" x14ac:dyDescent="0.3">
      <c r="A558" s="1">
        <v>45092</v>
      </c>
      <c r="B558">
        <v>1.0067026005375337E-2</v>
      </c>
      <c r="C558">
        <f t="shared" ca="1" si="0"/>
        <v>25184.555552942948</v>
      </c>
      <c r="D558">
        <f>ABS(_xlfn.PERCENTILE.INC(INDEX(B55:B558,ROW()-503):B558,0.01))*1000000</f>
        <v>32716.269361238068</v>
      </c>
      <c r="E558">
        <f t="shared" ca="1" si="1"/>
        <v>0</v>
      </c>
      <c r="F558">
        <f t="shared" si="2"/>
        <v>0</v>
      </c>
    </row>
    <row r="559" spans="1:6" x14ac:dyDescent="0.3">
      <c r="A559" s="1">
        <v>45093</v>
      </c>
      <c r="B559">
        <v>-4.1666799559526612E-3</v>
      </c>
      <c r="C559">
        <f t="shared" ca="1" si="0"/>
        <v>25185.443363609673</v>
      </c>
      <c r="D559">
        <f>ABS(_xlfn.PERCENTILE.INC(INDEX(B56:B559,ROW()-503):B559,0.01))*1000000</f>
        <v>32734.605727955113</v>
      </c>
      <c r="E559">
        <f t="shared" ca="1" si="1"/>
        <v>0</v>
      </c>
      <c r="F559">
        <f t="shared" si="2"/>
        <v>0</v>
      </c>
    </row>
    <row r="560" spans="1:6" x14ac:dyDescent="0.3">
      <c r="A560" s="1">
        <v>45097</v>
      </c>
      <c r="B560">
        <v>5.1463856271383819E-4</v>
      </c>
      <c r="C560">
        <f t="shared" ca="1" si="0"/>
        <v>25211.013132918975</v>
      </c>
      <c r="D560">
        <f>ABS(_xlfn.PERCENTILE.INC(INDEX(B57:B560,ROW()-503):B560,0.01))*1000000</f>
        <v>32752.942094672166</v>
      </c>
      <c r="E560">
        <f t="shared" ca="1" si="1"/>
        <v>0</v>
      </c>
      <c r="F560">
        <f t="shared" si="2"/>
        <v>0</v>
      </c>
    </row>
    <row r="561" spans="1:6" x14ac:dyDescent="0.3">
      <c r="A561" s="1">
        <v>45098</v>
      </c>
      <c r="B561">
        <v>-2.1277110154916904E-3</v>
      </c>
      <c r="C561">
        <f t="shared" ca="1" si="0"/>
        <v>25225.783856855549</v>
      </c>
      <c r="D561">
        <f>ABS(_xlfn.PERCENTILE.INC(INDEX(B58:B561,ROW()-503):B561,0.01))*1000000</f>
        <v>32771.278461389222</v>
      </c>
      <c r="E561">
        <f t="shared" ca="1" si="1"/>
        <v>0</v>
      </c>
      <c r="F561">
        <f t="shared" si="2"/>
        <v>0</v>
      </c>
    </row>
    <row r="562" spans="1:6" x14ac:dyDescent="0.3">
      <c r="A562" s="1">
        <v>45099</v>
      </c>
      <c r="B562">
        <v>7.6843036758039353E-3</v>
      </c>
      <c r="C562">
        <f t="shared" ca="1" si="0"/>
        <v>25211.220950487335</v>
      </c>
      <c r="D562">
        <f>ABS(_xlfn.PERCENTILE.INC(INDEX(B59:B562,ROW()-503):B562,0.01))*1000000</f>
        <v>32789.614828106271</v>
      </c>
      <c r="E562">
        <f t="shared" ca="1" si="1"/>
        <v>0</v>
      </c>
      <c r="F562">
        <f t="shared" si="2"/>
        <v>0</v>
      </c>
    </row>
    <row r="563" spans="1:6" x14ac:dyDescent="0.3">
      <c r="A563" s="1">
        <v>45100</v>
      </c>
      <c r="B563">
        <v>-8.1533879039610803E-5</v>
      </c>
      <c r="C563">
        <f t="shared" ca="1" si="0"/>
        <v>25238.805747110775</v>
      </c>
      <c r="D563">
        <f>ABS(_xlfn.PERCENTILE.INC(INDEX(B60:B563,ROW()-503):B563,0.01))*1000000</f>
        <v>32807.951194823319</v>
      </c>
      <c r="E563">
        <f t="shared" ca="1" si="1"/>
        <v>0</v>
      </c>
      <c r="F563">
        <f t="shared" si="2"/>
        <v>0</v>
      </c>
    </row>
    <row r="564" spans="1:6" x14ac:dyDescent="0.3">
      <c r="A564" s="1">
        <v>45103</v>
      </c>
      <c r="B564">
        <v>-5.7786433503953247E-3</v>
      </c>
      <c r="C564">
        <f t="shared" ca="1" si="0"/>
        <v>25241.965670139281</v>
      </c>
      <c r="D564">
        <f>ABS(_xlfn.PERCENTILE.INC(INDEX(B61:B564,ROW()-503):B564,0.01))*1000000</f>
        <v>32826.287561540375</v>
      </c>
      <c r="E564">
        <f t="shared" ca="1" si="1"/>
        <v>0</v>
      </c>
      <c r="F564">
        <f t="shared" si="2"/>
        <v>0</v>
      </c>
    </row>
    <row r="565" spans="1:6" x14ac:dyDescent="0.3">
      <c r="A565" s="1">
        <v>45104</v>
      </c>
      <c r="B565">
        <v>7.7045963260196516E-3</v>
      </c>
      <c r="C565">
        <f t="shared" ca="1" si="0"/>
        <v>25247.385424177439</v>
      </c>
      <c r="D565">
        <f>ABS(_xlfn.PERCENTILE.INC(INDEX(B62:B565,ROW()-503):B565,0.01))*1000000</f>
        <v>32844.623928257424</v>
      </c>
      <c r="E565">
        <f t="shared" ca="1" si="1"/>
        <v>0</v>
      </c>
      <c r="F565">
        <f t="shared" si="2"/>
        <v>0</v>
      </c>
    </row>
    <row r="566" spans="1:6" x14ac:dyDescent="0.3">
      <c r="A566" s="1">
        <v>45105</v>
      </c>
      <c r="B566">
        <v>1.547460250019191E-3</v>
      </c>
      <c r="C566">
        <f t="shared" ca="1" si="0"/>
        <v>25246.466785693305</v>
      </c>
      <c r="D566">
        <f>ABS(_xlfn.PERCENTILE.INC(INDEX(B63:B566,ROW()-503):B566,0.01))*1000000</f>
        <v>32862.96029497448</v>
      </c>
      <c r="E566">
        <f t="shared" ca="1" si="1"/>
        <v>0</v>
      </c>
      <c r="F566">
        <f t="shared" si="2"/>
        <v>0</v>
      </c>
    </row>
    <row r="567" spans="1:6" x14ac:dyDescent="0.3">
      <c r="A567" s="1">
        <v>45106</v>
      </c>
      <c r="B567">
        <v>-2.7605358238956589E-3</v>
      </c>
      <c r="C567">
        <f t="shared" ca="1" si="0"/>
        <v>25283.402144843112</v>
      </c>
      <c r="D567">
        <f>ABS(_xlfn.PERCENTILE.INC(INDEX(B64:B567,ROW()-503):B567,0.01))*1000000</f>
        <v>32881.296661691522</v>
      </c>
      <c r="E567">
        <f t="shared" ca="1" si="1"/>
        <v>0</v>
      </c>
      <c r="F567">
        <f t="shared" si="2"/>
        <v>0</v>
      </c>
    </row>
    <row r="568" spans="1:6" x14ac:dyDescent="0.3">
      <c r="A568" s="1">
        <v>45107</v>
      </c>
      <c r="B568">
        <v>1.2345035645023162E-2</v>
      </c>
      <c r="C568">
        <f t="shared" ca="1" si="0"/>
        <v>25236.3530334805</v>
      </c>
      <c r="D568">
        <f>ABS(_xlfn.PERCENTILE.INC(INDEX(B65:B568,ROW()-503):B568,0.01))*1000000</f>
        <v>32899.633028408578</v>
      </c>
      <c r="E568">
        <f t="shared" ca="1" si="1"/>
        <v>0</v>
      </c>
      <c r="F568">
        <f t="shared" si="2"/>
        <v>0</v>
      </c>
    </row>
    <row r="569" spans="1:6" x14ac:dyDescent="0.3">
      <c r="A569" s="1">
        <v>45110</v>
      </c>
      <c r="B569">
        <v>-2.6071039359810478E-3</v>
      </c>
      <c r="C569">
        <f t="shared" ca="1" si="0"/>
        <v>25263.283406938557</v>
      </c>
      <c r="D569">
        <f>ABS(_xlfn.PERCENTILE.INC(INDEX(B66:B569,ROW()-503):B569,0.01))*1000000</f>
        <v>32917.969395125634</v>
      </c>
      <c r="E569">
        <f t="shared" ca="1" si="1"/>
        <v>0</v>
      </c>
      <c r="F569">
        <f t="shared" si="2"/>
        <v>0</v>
      </c>
    </row>
    <row r="570" spans="1:6" x14ac:dyDescent="0.3">
      <c r="A570" s="1">
        <v>45112</v>
      </c>
      <c r="B570">
        <v>-1.0161622048534377E-3</v>
      </c>
      <c r="C570">
        <f t="shared" ref="C570:C633" ca="1" si="3">2.326*_xlfn.STDEV.S(OFFSET(B67,ROW()-505,0,504,1))*1000000</f>
        <v>25222.354926457665</v>
      </c>
      <c r="D570">
        <f>ABS(_xlfn.PERCENTILE.INC(INDEX(B67:B570,ROW()-503):B570,0.01))*1000000</f>
        <v>32936.305761842683</v>
      </c>
      <c r="E570">
        <f t="shared" ref="E570:E633" ca="1" si="4">IF(B570&lt;-(C570/1000000),1,0)</f>
        <v>0</v>
      </c>
      <c r="F570">
        <f t="shared" ref="F570:F633" si="5">IF(B570&lt;-(D570/1000000),1,0)</f>
        <v>0</v>
      </c>
    </row>
    <row r="571" spans="1:6" x14ac:dyDescent="0.3">
      <c r="A571" s="1">
        <v>45113</v>
      </c>
      <c r="B571">
        <v>-7.6650220861521649E-3</v>
      </c>
      <c r="C571">
        <f t="shared" ca="1" si="3"/>
        <v>25237.31004713635</v>
      </c>
      <c r="D571">
        <f>ABS(_xlfn.PERCENTILE.INC(INDEX(B68:B571,ROW()-503):B571,0.01))*1000000</f>
        <v>32954.642128559732</v>
      </c>
      <c r="E571">
        <f t="shared" ca="1" si="4"/>
        <v>0</v>
      </c>
      <c r="F571">
        <f t="shared" si="5"/>
        <v>0</v>
      </c>
    </row>
    <row r="572" spans="1:6" x14ac:dyDescent="0.3">
      <c r="A572" s="1">
        <v>45114</v>
      </c>
      <c r="B572">
        <v>-8.9088491773847472E-4</v>
      </c>
      <c r="C572">
        <f t="shared" ca="1" si="3"/>
        <v>25248.189209258755</v>
      </c>
      <c r="D572">
        <f>ABS(_xlfn.PERCENTILE.INC(INDEX(B69:B572,ROW()-503):B572,0.01))*1000000</f>
        <v>32972.978495276788</v>
      </c>
      <c r="E572">
        <f t="shared" ca="1" si="4"/>
        <v>0</v>
      </c>
      <c r="F572">
        <f t="shared" si="5"/>
        <v>0</v>
      </c>
    </row>
    <row r="573" spans="1:6" x14ac:dyDescent="0.3">
      <c r="A573" s="1">
        <v>45117</v>
      </c>
      <c r="B573">
        <v>-1.8467727273132597E-3</v>
      </c>
      <c r="C573">
        <f t="shared" ca="1" si="3"/>
        <v>25246.729058731944</v>
      </c>
      <c r="D573">
        <f>ABS(_xlfn.PERCENTILE.INC(INDEX(B70:B573,ROW()-503):B573,0.01))*1000000</f>
        <v>32991.314861993837</v>
      </c>
      <c r="E573">
        <f t="shared" ca="1" si="4"/>
        <v>0</v>
      </c>
      <c r="F573">
        <f t="shared" si="5"/>
        <v>0</v>
      </c>
    </row>
    <row r="574" spans="1:6" x14ac:dyDescent="0.3">
      <c r="A574" s="1">
        <v>45118</v>
      </c>
      <c r="B574">
        <v>4.7148547991663556E-3</v>
      </c>
      <c r="C574">
        <f t="shared" ca="1" si="3"/>
        <v>25234.601917340595</v>
      </c>
      <c r="D574">
        <f>ABS(_xlfn.PERCENTILE.INC(INDEX(B71:B574,ROW()-503):B574,0.01))*1000000</f>
        <v>33009.651228710893</v>
      </c>
      <c r="E574">
        <f t="shared" ca="1" si="4"/>
        <v>0</v>
      </c>
      <c r="F574">
        <f t="shared" si="5"/>
        <v>0</v>
      </c>
    </row>
    <row r="575" spans="1:6" x14ac:dyDescent="0.3">
      <c r="A575" s="1">
        <v>45119</v>
      </c>
      <c r="B575">
        <v>1.1744842605190162E-2</v>
      </c>
      <c r="C575">
        <f t="shared" ca="1" si="3"/>
        <v>25245.869754639269</v>
      </c>
      <c r="D575">
        <f>ABS(_xlfn.PERCENTILE.INC(INDEX(B72:B575,ROW()-503):B575,0.01))*1000000</f>
        <v>33027.987595427941</v>
      </c>
      <c r="E575">
        <f t="shared" ca="1" si="4"/>
        <v>0</v>
      </c>
      <c r="F575">
        <f t="shared" si="5"/>
        <v>0</v>
      </c>
    </row>
    <row r="576" spans="1:6" x14ac:dyDescent="0.3">
      <c r="A576" s="1">
        <v>45120</v>
      </c>
      <c r="B576">
        <v>8.5954098114588671E-3</v>
      </c>
      <c r="C576">
        <f t="shared" ca="1" si="3"/>
        <v>25254.013476290878</v>
      </c>
      <c r="D576">
        <f>ABS(_xlfn.PERCENTILE.INC(INDEX(B73:B576,ROW()-503):B576,0.01))*1000000</f>
        <v>33046.32396214499</v>
      </c>
      <c r="E576">
        <f t="shared" ca="1" si="4"/>
        <v>0</v>
      </c>
      <c r="F576">
        <f t="shared" si="5"/>
        <v>0</v>
      </c>
    </row>
    <row r="577" spans="1:6" x14ac:dyDescent="0.3">
      <c r="A577" s="1">
        <v>45121</v>
      </c>
      <c r="B577">
        <v>-3.2216145465951045E-3</v>
      </c>
      <c r="C577">
        <f t="shared" ca="1" si="3"/>
        <v>25310.678695368922</v>
      </c>
      <c r="D577">
        <f>ABS(_xlfn.PERCENTILE.INC(INDEX(B74:B577,ROW()-503):B577,0.01))*1000000</f>
        <v>33064.660328862046</v>
      </c>
      <c r="E577">
        <f t="shared" ca="1" si="4"/>
        <v>0</v>
      </c>
      <c r="F577">
        <f t="shared" si="5"/>
        <v>0</v>
      </c>
    </row>
    <row r="578" spans="1:6" x14ac:dyDescent="0.3">
      <c r="A578" s="1">
        <v>45124</v>
      </c>
      <c r="B578">
        <v>4.686525697069505E-3</v>
      </c>
      <c r="C578">
        <f t="shared" ca="1" si="3"/>
        <v>25346.393824715517</v>
      </c>
      <c r="D578">
        <f>ABS(_xlfn.PERCENTILE.INC(INDEX(B75:B578,ROW()-503):B578,0.01))*1000000</f>
        <v>33082.996695579095</v>
      </c>
      <c r="E578">
        <f t="shared" ca="1" si="4"/>
        <v>0</v>
      </c>
      <c r="F578">
        <f t="shared" si="5"/>
        <v>0</v>
      </c>
    </row>
    <row r="579" spans="1:6" x14ac:dyDescent="0.3">
      <c r="A579" s="1">
        <v>45125</v>
      </c>
      <c r="B579">
        <v>-8.5786376800026966E-5</v>
      </c>
      <c r="C579">
        <f t="shared" ca="1" si="3"/>
        <v>25353.959763016734</v>
      </c>
      <c r="D579">
        <f>ABS(_xlfn.PERCENTILE.INC(INDEX(B76:B579,ROW()-503):B579,0.01))*1000000</f>
        <v>33101.333062296144</v>
      </c>
      <c r="E579">
        <f t="shared" ca="1" si="4"/>
        <v>0</v>
      </c>
      <c r="F579">
        <f t="shared" si="5"/>
        <v>0</v>
      </c>
    </row>
    <row r="580" spans="1:6" x14ac:dyDescent="0.3">
      <c r="A580" s="1">
        <v>45126</v>
      </c>
      <c r="B580">
        <v>6.7639050016500739E-3</v>
      </c>
      <c r="C580">
        <f t="shared" ca="1" si="3"/>
        <v>25425.59061679092</v>
      </c>
      <c r="D580">
        <f>ABS(_xlfn.PERCENTILE.INC(INDEX(B77:B580,ROW()-503):B580,0.01))*1000000</f>
        <v>33119.6694290132</v>
      </c>
      <c r="E580">
        <f t="shared" ca="1" si="4"/>
        <v>0</v>
      </c>
      <c r="F580">
        <f t="shared" si="5"/>
        <v>0</v>
      </c>
    </row>
    <row r="581" spans="1:6" x14ac:dyDescent="0.3">
      <c r="A581" s="1">
        <v>45127</v>
      </c>
      <c r="B581">
        <v>-9.8965465723388282E-3</v>
      </c>
      <c r="C581">
        <f t="shared" ca="1" si="3"/>
        <v>25423.680659170222</v>
      </c>
      <c r="D581">
        <f>ABS(_xlfn.PERCENTILE.INC(INDEX(B78:B581,ROW()-503):B581,0.01))*1000000</f>
        <v>33138.005795730249</v>
      </c>
      <c r="E581">
        <f t="shared" ca="1" si="4"/>
        <v>0</v>
      </c>
      <c r="F581">
        <f t="shared" si="5"/>
        <v>0</v>
      </c>
    </row>
    <row r="582" spans="1:6" x14ac:dyDescent="0.3">
      <c r="A582" s="1">
        <v>45128</v>
      </c>
      <c r="B582">
        <v>-2.7902463479066624E-3</v>
      </c>
      <c r="C582">
        <f t="shared" ca="1" si="3"/>
        <v>25423.382328721316</v>
      </c>
      <c r="D582">
        <f>ABS(_xlfn.PERCENTILE.INC(INDEX(B79:B582,ROW()-503):B582,0.01))*1000000</f>
        <v>33156.342162447298</v>
      </c>
      <c r="E582">
        <f t="shared" ca="1" si="4"/>
        <v>0</v>
      </c>
      <c r="F582">
        <f t="shared" si="5"/>
        <v>0</v>
      </c>
    </row>
    <row r="583" spans="1:6" x14ac:dyDescent="0.3">
      <c r="A583" s="1">
        <v>45131</v>
      </c>
      <c r="B583">
        <v>-9.6613574114264651E-5</v>
      </c>
      <c r="C583">
        <f t="shared" ca="1" si="3"/>
        <v>25459.80874941191</v>
      </c>
      <c r="D583">
        <f>ABS(_xlfn.PERCENTILE.INC(INDEX(B80:B583,ROW()-503):B583,0.01))*1000000</f>
        <v>33174.678529164354</v>
      </c>
      <c r="E583">
        <f t="shared" ca="1" si="4"/>
        <v>0</v>
      </c>
      <c r="F583">
        <f t="shared" si="5"/>
        <v>0</v>
      </c>
    </row>
    <row r="584" spans="1:6" x14ac:dyDescent="0.3">
      <c r="A584" s="1">
        <v>45132</v>
      </c>
      <c r="B584">
        <v>1.6968396493079584E-3</v>
      </c>
      <c r="C584">
        <f t="shared" ca="1" si="3"/>
        <v>25473.914667636243</v>
      </c>
      <c r="D584">
        <f>ABS(_xlfn.PERCENTILE.INC(INDEX(B81:B584,ROW()-503):B584,0.01))*1000000</f>
        <v>33193.014895881402</v>
      </c>
      <c r="E584">
        <f t="shared" ca="1" si="4"/>
        <v>0</v>
      </c>
      <c r="F584">
        <f t="shared" si="5"/>
        <v>0</v>
      </c>
    </row>
    <row r="585" spans="1:6" x14ac:dyDescent="0.3">
      <c r="A585" s="1">
        <v>45133</v>
      </c>
      <c r="B585">
        <v>3.4144369185085104E-3</v>
      </c>
      <c r="C585">
        <f t="shared" ca="1" si="3"/>
        <v>25466.977213752918</v>
      </c>
      <c r="D585">
        <f>ABS(_xlfn.PERCENTILE.INC(INDEX(B82:B585,ROW()-503):B585,0.01))*1000000</f>
        <v>33211.351262598459</v>
      </c>
      <c r="E585">
        <f t="shared" ca="1" si="4"/>
        <v>0</v>
      </c>
      <c r="F585">
        <f t="shared" si="5"/>
        <v>0</v>
      </c>
    </row>
    <row r="586" spans="1:6" x14ac:dyDescent="0.3">
      <c r="A586" s="1">
        <v>45134</v>
      </c>
      <c r="B586">
        <v>-2.007879349874995E-3</v>
      </c>
      <c r="C586">
        <f t="shared" ca="1" si="3"/>
        <v>25474.566624113435</v>
      </c>
      <c r="D586">
        <f>ABS(_xlfn.PERCENTILE.INC(INDEX(B83:B586,ROW()-503):B586,0.01))*1000000</f>
        <v>33229.6876293155</v>
      </c>
      <c r="E586">
        <f t="shared" ca="1" si="4"/>
        <v>0</v>
      </c>
      <c r="F586">
        <f t="shared" si="5"/>
        <v>0</v>
      </c>
    </row>
    <row r="587" spans="1:6" x14ac:dyDescent="0.3">
      <c r="A587" s="1">
        <v>45135</v>
      </c>
      <c r="B587">
        <v>1.2846366748957E-2</v>
      </c>
      <c r="C587">
        <f t="shared" ca="1" si="3"/>
        <v>25457.492851770472</v>
      </c>
      <c r="D587">
        <f>ABS(_xlfn.PERCENTILE.INC(INDEX(B84:B587,ROW()-503):B587,0.01))*1000000</f>
        <v>33248.023996032556</v>
      </c>
      <c r="E587">
        <f t="shared" ca="1" si="4"/>
        <v>0</v>
      </c>
      <c r="F587">
        <f t="shared" si="5"/>
        <v>0</v>
      </c>
    </row>
    <row r="588" spans="1:6" x14ac:dyDescent="0.3">
      <c r="A588" s="1">
        <v>45138</v>
      </c>
      <c r="B588">
        <v>9.5586610747375547E-4</v>
      </c>
      <c r="C588">
        <f t="shared" ca="1" si="3"/>
        <v>25453.152715537752</v>
      </c>
      <c r="D588">
        <f>ABS(_xlfn.PERCENTILE.INC(INDEX(B85:B588,ROW()-503):B588,0.01))*1000000</f>
        <v>33266.360362749612</v>
      </c>
      <c r="E588">
        <f t="shared" ca="1" si="4"/>
        <v>0</v>
      </c>
      <c r="F588">
        <f t="shared" si="5"/>
        <v>0</v>
      </c>
    </row>
    <row r="589" spans="1:6" x14ac:dyDescent="0.3">
      <c r="A589" s="1">
        <v>45139</v>
      </c>
      <c r="B589">
        <v>-4.8754155532990317E-3</v>
      </c>
      <c r="C589">
        <f t="shared" ca="1" si="3"/>
        <v>25413.837469284197</v>
      </c>
      <c r="D589">
        <f>ABS(_xlfn.PERCENTILE.INC(INDEX(B86:B589,ROW()-503):B589,0.01))*1000000</f>
        <v>33284.696729466661</v>
      </c>
      <c r="E589">
        <f t="shared" ca="1" si="4"/>
        <v>0</v>
      </c>
      <c r="F589">
        <f t="shared" si="5"/>
        <v>0</v>
      </c>
    </row>
    <row r="590" spans="1:6" x14ac:dyDescent="0.3">
      <c r="A590" s="1">
        <v>45140</v>
      </c>
      <c r="B590">
        <v>-1.1664038435934354E-2</v>
      </c>
      <c r="C590">
        <f t="shared" ca="1" si="3"/>
        <v>25405.973599878354</v>
      </c>
      <c r="D590">
        <f>ABS(_xlfn.PERCENTILE.INC(INDEX(B87:B590,ROW()-503):B590,0.01))*1000000</f>
        <v>33303.03309618371</v>
      </c>
      <c r="E590">
        <f t="shared" ca="1" si="4"/>
        <v>0</v>
      </c>
      <c r="F590">
        <f t="shared" si="5"/>
        <v>0</v>
      </c>
    </row>
    <row r="591" spans="1:6" x14ac:dyDescent="0.3">
      <c r="A591" s="1">
        <v>45141</v>
      </c>
      <c r="B591">
        <v>-3.5345313423169101E-3</v>
      </c>
      <c r="C591">
        <f t="shared" ca="1" si="3"/>
        <v>25417.643057530371</v>
      </c>
      <c r="D591">
        <f>ABS(_xlfn.PERCENTILE.INC(INDEX(B88:B591,ROW()-503):B591,0.01))*1000000</f>
        <v>33321.369462900766</v>
      </c>
      <c r="E591">
        <f t="shared" ca="1" si="4"/>
        <v>0</v>
      </c>
      <c r="F591">
        <f t="shared" si="5"/>
        <v>0</v>
      </c>
    </row>
    <row r="592" spans="1:6" x14ac:dyDescent="0.3">
      <c r="A592" s="1">
        <v>45142</v>
      </c>
      <c r="B592">
        <v>2.9318189272271359E-3</v>
      </c>
      <c r="C592">
        <f t="shared" ca="1" si="3"/>
        <v>25400.320642913877</v>
      </c>
      <c r="D592">
        <f>ABS(_xlfn.PERCENTILE.INC(INDEX(B89:B592,ROW()-503):B592,0.01))*1000000</f>
        <v>33339.705829617815</v>
      </c>
      <c r="E592">
        <f t="shared" ca="1" si="4"/>
        <v>0</v>
      </c>
      <c r="F592">
        <f t="shared" si="5"/>
        <v>0</v>
      </c>
    </row>
    <row r="593" spans="1:6" x14ac:dyDescent="0.3">
      <c r="A593" s="1">
        <v>45145</v>
      </c>
      <c r="B593">
        <v>1.1731716619172963E-3</v>
      </c>
      <c r="C593">
        <f t="shared" ca="1" si="3"/>
        <v>25360.95220642713</v>
      </c>
      <c r="D593">
        <f>ABS(_xlfn.PERCENTILE.INC(INDEX(B90:B593,ROW()-503):B593,0.01))*1000000</f>
        <v>33358.042196334871</v>
      </c>
      <c r="E593">
        <f t="shared" ca="1" si="4"/>
        <v>0</v>
      </c>
      <c r="F593">
        <f t="shared" si="5"/>
        <v>0</v>
      </c>
    </row>
    <row r="594" spans="1:6" x14ac:dyDescent="0.3">
      <c r="A594" s="1">
        <v>45146</v>
      </c>
      <c r="B594">
        <v>-1.1564729042334318E-3</v>
      </c>
      <c r="C594">
        <f t="shared" ca="1" si="3"/>
        <v>25391.690894158801</v>
      </c>
      <c r="D594">
        <f>ABS(_xlfn.PERCENTILE.INC(INDEX(B91:B594,ROW()-503):B594,0.01))*1000000</f>
        <v>33376.378563051912</v>
      </c>
      <c r="E594">
        <f t="shared" ca="1" si="4"/>
        <v>0</v>
      </c>
      <c r="F594">
        <f t="shared" si="5"/>
        <v>0</v>
      </c>
    </row>
    <row r="595" spans="1:6" x14ac:dyDescent="0.3">
      <c r="A595" s="1">
        <v>45147</v>
      </c>
      <c r="B595">
        <v>-5.8489198013438274E-3</v>
      </c>
      <c r="C595">
        <f t="shared" ca="1" si="3"/>
        <v>25390.462219355639</v>
      </c>
      <c r="D595">
        <f>ABS(_xlfn.PERCENTILE.INC(INDEX(B92:B595,ROW()-503):B595,0.01))*1000000</f>
        <v>33394.714929768968</v>
      </c>
      <c r="E595">
        <f t="shared" ca="1" si="4"/>
        <v>0</v>
      </c>
      <c r="F595">
        <f t="shared" si="5"/>
        <v>0</v>
      </c>
    </row>
    <row r="596" spans="1:6" x14ac:dyDescent="0.3">
      <c r="A596" s="1">
        <v>45148</v>
      </c>
      <c r="B596">
        <v>-1.6039400998264317E-3</v>
      </c>
      <c r="C596">
        <f t="shared" ca="1" si="3"/>
        <v>25339.710906261676</v>
      </c>
      <c r="D596">
        <f>ABS(_xlfn.PERCENTILE.INC(INDEX(B93:B596,ROW()-503):B596,0.01))*1000000</f>
        <v>33413.051296486025</v>
      </c>
      <c r="E596">
        <f t="shared" ca="1" si="4"/>
        <v>0</v>
      </c>
      <c r="F596">
        <f t="shared" si="5"/>
        <v>0</v>
      </c>
    </row>
    <row r="597" spans="1:6" x14ac:dyDescent="0.3">
      <c r="A597" s="1">
        <v>45149</v>
      </c>
      <c r="B597">
        <v>-1.1318871992683523E-3</v>
      </c>
      <c r="C597">
        <f t="shared" ca="1" si="3"/>
        <v>25328.835619858073</v>
      </c>
      <c r="D597">
        <f>ABS(_xlfn.PERCENTILE.INC(INDEX(B94:B597,ROW()-503):B597,0.01))*1000000</f>
        <v>33431.387663203073</v>
      </c>
      <c r="E597">
        <f t="shared" ca="1" si="4"/>
        <v>0</v>
      </c>
      <c r="F597">
        <f t="shared" si="5"/>
        <v>0</v>
      </c>
    </row>
    <row r="598" spans="1:6" x14ac:dyDescent="0.3">
      <c r="A598" s="1">
        <v>45152</v>
      </c>
      <c r="B598">
        <v>4.7063088105691615E-3</v>
      </c>
      <c r="C598">
        <f t="shared" ca="1" si="3"/>
        <v>25302.676783615934</v>
      </c>
      <c r="D598">
        <f>ABS(_xlfn.PERCENTILE.INC(INDEX(B95:B598,ROW()-503):B598,0.01))*1000000</f>
        <v>33449.724029920122</v>
      </c>
      <c r="E598">
        <f t="shared" ca="1" si="4"/>
        <v>0</v>
      </c>
      <c r="F598">
        <f t="shared" si="5"/>
        <v>0</v>
      </c>
    </row>
    <row r="599" spans="1:6" x14ac:dyDescent="0.3">
      <c r="A599" s="1">
        <v>45153</v>
      </c>
      <c r="B599">
        <v>-1.0250231004130682E-2</v>
      </c>
      <c r="C599">
        <f t="shared" ca="1" si="3"/>
        <v>25288.874535287774</v>
      </c>
      <c r="D599">
        <f>ABS(_xlfn.PERCENTILE.INC(INDEX(B96:B599,ROW()-503):B599,0.01))*1000000</f>
        <v>33468.060396637178</v>
      </c>
      <c r="E599">
        <f t="shared" ca="1" si="4"/>
        <v>0</v>
      </c>
      <c r="F599">
        <f t="shared" si="5"/>
        <v>0</v>
      </c>
    </row>
    <row r="600" spans="1:6" x14ac:dyDescent="0.3">
      <c r="A600" s="1">
        <v>45154</v>
      </c>
      <c r="B600">
        <v>-8.0626908933616598E-3</v>
      </c>
      <c r="C600">
        <f t="shared" ca="1" si="3"/>
        <v>25317.227639811401</v>
      </c>
      <c r="D600">
        <f>ABS(_xlfn.PERCENTILE.INC(INDEX(B97:B600,ROW()-503):B600,0.01))*1000000</f>
        <v>33486.396763354227</v>
      </c>
      <c r="E600">
        <f t="shared" ca="1" si="4"/>
        <v>0</v>
      </c>
      <c r="F600">
        <f t="shared" si="5"/>
        <v>0</v>
      </c>
    </row>
    <row r="601" spans="1:6" x14ac:dyDescent="0.3">
      <c r="A601" s="1">
        <v>45155</v>
      </c>
      <c r="B601">
        <v>-7.3743512657194364E-3</v>
      </c>
      <c r="C601">
        <f t="shared" ca="1" si="3"/>
        <v>25328.370043637147</v>
      </c>
      <c r="D601">
        <f>ABS(_xlfn.PERCENTILE.INC(INDEX(B98:B601,ROW()-503):B601,0.01))*1000000</f>
        <v>33504.733130071276</v>
      </c>
      <c r="E601">
        <f t="shared" ca="1" si="4"/>
        <v>0</v>
      </c>
      <c r="F601">
        <f t="shared" si="5"/>
        <v>0</v>
      </c>
    </row>
    <row r="602" spans="1:6" x14ac:dyDescent="0.3">
      <c r="A602" s="1">
        <v>45156</v>
      </c>
      <c r="B602">
        <v>4.8354739940473983E-4</v>
      </c>
      <c r="C602">
        <f t="shared" ca="1" si="3"/>
        <v>25345.488459728884</v>
      </c>
      <c r="D602">
        <f>ABS(_xlfn.PERCENTILE.INC(INDEX(B99:B602,ROW()-503):B602,0.01))*1000000</f>
        <v>33523.069496788332</v>
      </c>
      <c r="E602">
        <f t="shared" ca="1" si="4"/>
        <v>0</v>
      </c>
      <c r="F602">
        <f t="shared" si="5"/>
        <v>0</v>
      </c>
    </row>
    <row r="603" spans="1:6" x14ac:dyDescent="0.3">
      <c r="A603" s="1">
        <v>45159</v>
      </c>
      <c r="B603">
        <v>2.0938337511536642E-3</v>
      </c>
      <c r="C603">
        <f t="shared" ca="1" si="3"/>
        <v>25311.71303996065</v>
      </c>
      <c r="D603">
        <f>ABS(_xlfn.PERCENTILE.INC(INDEX(B100:B603,ROW()-503):B603,0.01))*1000000</f>
        <v>33541.405863505381</v>
      </c>
      <c r="E603">
        <f t="shared" ca="1" si="4"/>
        <v>0</v>
      </c>
      <c r="F603">
        <f t="shared" si="5"/>
        <v>0</v>
      </c>
    </row>
    <row r="604" spans="1:6" x14ac:dyDescent="0.3">
      <c r="A604" s="1">
        <v>45160</v>
      </c>
      <c r="B604">
        <v>-2.8580475719119881E-4</v>
      </c>
      <c r="C604">
        <f t="shared" ca="1" si="3"/>
        <v>25311.20352635275</v>
      </c>
      <c r="D604">
        <f>ABS(_xlfn.PERCENTILE.INC(INDEX(B101:B604,ROW()-503):B604,0.01))*1000000</f>
        <v>33559.742230222437</v>
      </c>
      <c r="E604">
        <f t="shared" ca="1" si="4"/>
        <v>0</v>
      </c>
      <c r="F604">
        <f t="shared" si="5"/>
        <v>0</v>
      </c>
    </row>
    <row r="605" spans="1:6" x14ac:dyDescent="0.3">
      <c r="A605" s="1">
        <v>45161</v>
      </c>
      <c r="B605">
        <v>1.2290636697560312E-2</v>
      </c>
      <c r="C605">
        <f t="shared" ca="1" si="3"/>
        <v>25314.626626302619</v>
      </c>
      <c r="D605">
        <f>ABS(_xlfn.PERCENTILE.INC(INDEX(B102:B605,ROW()-503):B605,0.01))*1000000</f>
        <v>33578.078596939478</v>
      </c>
      <c r="E605">
        <f t="shared" ca="1" si="4"/>
        <v>0</v>
      </c>
      <c r="F605">
        <f t="shared" si="5"/>
        <v>0</v>
      </c>
    </row>
    <row r="606" spans="1:6" x14ac:dyDescent="0.3">
      <c r="A606" s="1">
        <v>45162</v>
      </c>
      <c r="B606">
        <v>-1.3375556204902637E-2</v>
      </c>
      <c r="C606">
        <f t="shared" ca="1" si="3"/>
        <v>25327.775292860922</v>
      </c>
      <c r="D606">
        <f>ABS(_xlfn.PERCENTILE.INC(INDEX(B103:B606,ROW()-503):B606,0.01))*1000000</f>
        <v>33596.414963656534</v>
      </c>
      <c r="E606">
        <f t="shared" ca="1" si="4"/>
        <v>0</v>
      </c>
      <c r="F606">
        <f t="shared" si="5"/>
        <v>0</v>
      </c>
    </row>
    <row r="607" spans="1:6" x14ac:dyDescent="0.3">
      <c r="A607" s="1">
        <v>45163</v>
      </c>
      <c r="B607">
        <v>5.2541344716088498E-3</v>
      </c>
      <c r="C607">
        <f t="shared" ca="1" si="3"/>
        <v>25268.499726371087</v>
      </c>
      <c r="D607">
        <f>ABS(_xlfn.PERCENTILE.INC(INDEX(B104:B607,ROW()-503):B607,0.01))*1000000</f>
        <v>33614.75133037359</v>
      </c>
      <c r="E607">
        <f t="shared" ca="1" si="4"/>
        <v>0</v>
      </c>
      <c r="F607">
        <f t="shared" si="5"/>
        <v>0</v>
      </c>
    </row>
    <row r="608" spans="1:6" x14ac:dyDescent="0.3">
      <c r="A608" s="1">
        <v>45166</v>
      </c>
      <c r="B608">
        <v>4.3794609454904827E-3</v>
      </c>
      <c r="C608">
        <f t="shared" ca="1" si="3"/>
        <v>25215.284793604704</v>
      </c>
      <c r="D608">
        <f>ABS(_xlfn.PERCENTILE.INC(INDEX(B105:B608,ROW()-503):B608,0.01))*1000000</f>
        <v>33639.767775865221</v>
      </c>
      <c r="E608">
        <f t="shared" ca="1" si="4"/>
        <v>0</v>
      </c>
      <c r="F608">
        <f t="shared" si="5"/>
        <v>0</v>
      </c>
    </row>
    <row r="609" spans="1:6" x14ac:dyDescent="0.3">
      <c r="A609" s="1">
        <v>45167</v>
      </c>
      <c r="B609">
        <v>1.2097976584708044E-2</v>
      </c>
      <c r="C609">
        <f t="shared" ca="1" si="3"/>
        <v>25203.574558007989</v>
      </c>
      <c r="D609">
        <f>ABS(_xlfn.PERCENTILE.INC(INDEX(B106:B609,ROW()-503):B609,0.01))*1000000</f>
        <v>33664.784221356851</v>
      </c>
      <c r="E609">
        <f t="shared" ca="1" si="4"/>
        <v>0</v>
      </c>
      <c r="F609">
        <f t="shared" si="5"/>
        <v>0</v>
      </c>
    </row>
    <row r="610" spans="1:6" x14ac:dyDescent="0.3">
      <c r="A610" s="1">
        <v>45168</v>
      </c>
      <c r="B610">
        <v>3.0696819010235439E-3</v>
      </c>
      <c r="C610">
        <f t="shared" ca="1" si="3"/>
        <v>25221.046352832534</v>
      </c>
      <c r="D610">
        <f>ABS(_xlfn.PERCENTILE.INC(INDEX(B107:B610,ROW()-503):B610,0.01))*1000000</f>
        <v>33689.800666848489</v>
      </c>
      <c r="E610">
        <f t="shared" ca="1" si="4"/>
        <v>0</v>
      </c>
      <c r="F610">
        <f t="shared" si="5"/>
        <v>0</v>
      </c>
    </row>
    <row r="611" spans="1:6" x14ac:dyDescent="0.3">
      <c r="A611" s="1">
        <v>45169</v>
      </c>
      <c r="B611">
        <v>2.7965457571669655E-3</v>
      </c>
      <c r="C611">
        <f t="shared" ca="1" si="3"/>
        <v>25193.387562593245</v>
      </c>
      <c r="D611">
        <f>ABS(_xlfn.PERCENTILE.INC(INDEX(B108:B611,ROW()-503):B611,0.01))*1000000</f>
        <v>33714.817112340119</v>
      </c>
      <c r="E611">
        <f t="shared" ca="1" si="4"/>
        <v>0</v>
      </c>
      <c r="F611">
        <f t="shared" si="5"/>
        <v>0</v>
      </c>
    </row>
    <row r="612" spans="1:6" x14ac:dyDescent="0.3">
      <c r="A612" s="1">
        <v>45170</v>
      </c>
      <c r="B612">
        <v>8.5505880380295531E-4</v>
      </c>
      <c r="C612">
        <f t="shared" ca="1" si="3"/>
        <v>25198.453702215622</v>
      </c>
      <c r="D612">
        <f>ABS(_xlfn.PERCENTILE.INC(INDEX(B109:B612,ROW()-503):B612,0.01))*1000000</f>
        <v>31872.796492253699</v>
      </c>
      <c r="E612">
        <f t="shared" ca="1" si="4"/>
        <v>0</v>
      </c>
      <c r="F612">
        <f t="shared" si="5"/>
        <v>0</v>
      </c>
    </row>
    <row r="613" spans="1:6" x14ac:dyDescent="0.3">
      <c r="A613" s="1">
        <v>45174</v>
      </c>
      <c r="B613">
        <v>-3.0837545781267862E-3</v>
      </c>
      <c r="C613">
        <f t="shared" ca="1" si="3"/>
        <v>24772.736949779995</v>
      </c>
      <c r="D613">
        <f>ABS(_xlfn.PERCENTILE.INC(INDEX(B110:B613,ROW()-503):B613,0.01))*1000000</f>
        <v>31891.132858970752</v>
      </c>
      <c r="E613">
        <f t="shared" ca="1" si="4"/>
        <v>0</v>
      </c>
      <c r="F613">
        <f t="shared" si="5"/>
        <v>0</v>
      </c>
    </row>
    <row r="614" spans="1:6" x14ac:dyDescent="0.3">
      <c r="A614" s="1">
        <v>45175</v>
      </c>
      <c r="B614">
        <v>-1.0555329381669332E-2</v>
      </c>
      <c r="C614">
        <f t="shared" ca="1" si="3"/>
        <v>24767.883315209718</v>
      </c>
      <c r="D614">
        <f>ABS(_xlfn.PERCENTILE.INC(INDEX(B111:B614,ROW()-503):B614,0.01))*1000000</f>
        <v>31909.469225687797</v>
      </c>
      <c r="E614">
        <f t="shared" ca="1" si="4"/>
        <v>0</v>
      </c>
      <c r="F614">
        <f t="shared" si="5"/>
        <v>0</v>
      </c>
    </row>
    <row r="615" spans="1:6" x14ac:dyDescent="0.3">
      <c r="A615" s="1">
        <v>45176</v>
      </c>
      <c r="B615">
        <v>-2.8507862335552343E-3</v>
      </c>
      <c r="C615">
        <f t="shared" ca="1" si="3"/>
        <v>24755.446155861981</v>
      </c>
      <c r="D615">
        <f>ABS(_xlfn.PERCENTILE.INC(INDEX(B112:B615,ROW()-503):B615,0.01))*1000000</f>
        <v>31927.805592404849</v>
      </c>
      <c r="E615">
        <f t="shared" ca="1" si="4"/>
        <v>0</v>
      </c>
      <c r="F615">
        <f t="shared" si="5"/>
        <v>0</v>
      </c>
    </row>
    <row r="616" spans="1:6" x14ac:dyDescent="0.3">
      <c r="A616" s="1">
        <v>45177</v>
      </c>
      <c r="B616">
        <v>1.8605345630768762E-3</v>
      </c>
      <c r="C616">
        <f t="shared" ca="1" si="3"/>
        <v>24734.720589698911</v>
      </c>
      <c r="D616">
        <f>ABS(_xlfn.PERCENTILE.INC(INDEX(B113:B616,ROW()-503):B616,0.01))*1000000</f>
        <v>31946.141959121906</v>
      </c>
      <c r="E616">
        <f t="shared" ca="1" si="4"/>
        <v>0</v>
      </c>
      <c r="F616">
        <f t="shared" si="5"/>
        <v>0</v>
      </c>
    </row>
    <row r="617" spans="1:6" x14ac:dyDescent="0.3">
      <c r="A617" s="1">
        <v>45180</v>
      </c>
      <c r="B617">
        <v>9.0764700544173731E-3</v>
      </c>
      <c r="C617">
        <f t="shared" ca="1" si="3"/>
        <v>24724.113894975679</v>
      </c>
      <c r="D617">
        <f>ABS(_xlfn.PERCENTILE.INC(INDEX(B114:B617,ROW()-503):B617,0.01))*1000000</f>
        <v>31964.478325838951</v>
      </c>
      <c r="E617">
        <f t="shared" ca="1" si="4"/>
        <v>0</v>
      </c>
      <c r="F617">
        <f t="shared" si="5"/>
        <v>0</v>
      </c>
    </row>
    <row r="618" spans="1:6" x14ac:dyDescent="0.3">
      <c r="A618" s="1">
        <v>45181</v>
      </c>
      <c r="B618">
        <v>-5.3410961497655351E-3</v>
      </c>
      <c r="C618">
        <f t="shared" ca="1" si="3"/>
        <v>24720.053076190045</v>
      </c>
      <c r="D618">
        <f>ABS(_xlfn.PERCENTILE.INC(INDEX(B115:B618,ROW()-503):B618,0.01))*1000000</f>
        <v>31982.814692556003</v>
      </c>
      <c r="E618">
        <f t="shared" ca="1" si="4"/>
        <v>0</v>
      </c>
      <c r="F618">
        <f t="shared" si="5"/>
        <v>0</v>
      </c>
    </row>
    <row r="619" spans="1:6" x14ac:dyDescent="0.3">
      <c r="A619" s="1">
        <v>45182</v>
      </c>
      <c r="B619">
        <v>2.2017264928543374E-3</v>
      </c>
      <c r="C619">
        <f t="shared" ca="1" si="3"/>
        <v>24645.895903749439</v>
      </c>
      <c r="D619">
        <f>ABS(_xlfn.PERCENTILE.INC(INDEX(B116:B619,ROW()-503):B619,0.01))*1000000</f>
        <v>32001.151059273056</v>
      </c>
      <c r="E619">
        <f t="shared" ca="1" si="4"/>
        <v>0</v>
      </c>
      <c r="F619">
        <f t="shared" si="5"/>
        <v>0</v>
      </c>
    </row>
    <row r="620" spans="1:6" x14ac:dyDescent="0.3">
      <c r="A620" s="1">
        <v>45183</v>
      </c>
      <c r="B620">
        <v>5.2490406772409525E-3</v>
      </c>
      <c r="C620">
        <f t="shared" ca="1" si="3"/>
        <v>24589.855945558615</v>
      </c>
      <c r="D620">
        <f>ABS(_xlfn.PERCENTILE.INC(INDEX(B117:B620,ROW()-503):B620,0.01))*1000000</f>
        <v>32019.487425990112</v>
      </c>
      <c r="E620">
        <f t="shared" ca="1" si="4"/>
        <v>0</v>
      </c>
      <c r="F620">
        <f t="shared" si="5"/>
        <v>0</v>
      </c>
    </row>
    <row r="621" spans="1:6" x14ac:dyDescent="0.3">
      <c r="A621" s="1">
        <v>45184</v>
      </c>
      <c r="B621">
        <v>-1.0658522358015187E-2</v>
      </c>
      <c r="C621">
        <f t="shared" ca="1" si="3"/>
        <v>24587.95217948794</v>
      </c>
      <c r="D621">
        <f>ABS(_xlfn.PERCENTILE.INC(INDEX(B118:B621,ROW()-503):B621,0.01))*1000000</f>
        <v>32037.823792707157</v>
      </c>
      <c r="E621">
        <f t="shared" ca="1" si="4"/>
        <v>0</v>
      </c>
      <c r="F621">
        <f t="shared" si="5"/>
        <v>0</v>
      </c>
    </row>
    <row r="622" spans="1:6" x14ac:dyDescent="0.3">
      <c r="A622" s="1">
        <v>45187</v>
      </c>
      <c r="B622">
        <v>4.9608460027420979E-3</v>
      </c>
      <c r="C622">
        <f t="shared" ca="1" si="3"/>
        <v>24587.177352568469</v>
      </c>
      <c r="D622">
        <f>ABS(_xlfn.PERCENTILE.INC(INDEX(B119:B622,ROW()-503):B622,0.01))*1000000</f>
        <v>32056.160159424209</v>
      </c>
      <c r="E622">
        <f t="shared" ca="1" si="4"/>
        <v>0</v>
      </c>
      <c r="F622">
        <f t="shared" si="5"/>
        <v>0</v>
      </c>
    </row>
    <row r="623" spans="1:6" x14ac:dyDescent="0.3">
      <c r="A623" s="1">
        <v>45188</v>
      </c>
      <c r="B623">
        <v>-1.7113800045438247E-3</v>
      </c>
      <c r="C623">
        <f t="shared" ca="1" si="3"/>
        <v>24481.15138892753</v>
      </c>
      <c r="D623">
        <f>ABS(_xlfn.PERCENTILE.INC(INDEX(B120:B623,ROW()-503):B623,0.01))*1000000</f>
        <v>32074.496526141262</v>
      </c>
      <c r="E623">
        <f t="shared" ca="1" si="4"/>
        <v>0</v>
      </c>
      <c r="F623">
        <f t="shared" si="5"/>
        <v>0</v>
      </c>
    </row>
    <row r="624" spans="1:6" x14ac:dyDescent="0.3">
      <c r="A624" s="1">
        <v>45189</v>
      </c>
      <c r="B624">
        <v>-8.9862749775770183E-3</v>
      </c>
      <c r="C624">
        <f t="shared" ca="1" si="3"/>
        <v>24433.629224959335</v>
      </c>
      <c r="D624">
        <f>ABS(_xlfn.PERCENTILE.INC(INDEX(B121:B624,ROW()-503):B624,0.01))*1000000</f>
        <v>32092.832892858318</v>
      </c>
      <c r="E624">
        <f t="shared" ca="1" si="4"/>
        <v>0</v>
      </c>
      <c r="F624">
        <f t="shared" si="5"/>
        <v>0</v>
      </c>
    </row>
    <row r="625" spans="1:6" x14ac:dyDescent="0.3">
      <c r="A625" s="1">
        <v>45190</v>
      </c>
      <c r="B625">
        <v>-1.4246767078320299E-2</v>
      </c>
      <c r="C625">
        <f t="shared" ca="1" si="3"/>
        <v>24400.994818986717</v>
      </c>
      <c r="D625">
        <f>ABS(_xlfn.PERCENTILE.INC(INDEX(B122:B625,ROW()-503):B625,0.01))*1000000</f>
        <v>32111.169259575363</v>
      </c>
      <c r="E625">
        <f t="shared" ca="1" si="4"/>
        <v>0</v>
      </c>
      <c r="F625">
        <f t="shared" si="5"/>
        <v>0</v>
      </c>
    </row>
    <row r="626" spans="1:6" x14ac:dyDescent="0.3">
      <c r="A626" s="1">
        <v>45191</v>
      </c>
      <c r="B626">
        <v>2.7810664250065235E-3</v>
      </c>
      <c r="C626">
        <f t="shared" ca="1" si="3"/>
        <v>24318.639670074128</v>
      </c>
      <c r="D626">
        <f>ABS(_xlfn.PERCENTILE.INC(INDEX(B123:B626,ROW()-503):B626,0.01))*1000000</f>
        <v>32129.505626292415</v>
      </c>
      <c r="E626">
        <f t="shared" ca="1" si="4"/>
        <v>0</v>
      </c>
      <c r="F626">
        <f t="shared" si="5"/>
        <v>0</v>
      </c>
    </row>
    <row r="627" spans="1:6" x14ac:dyDescent="0.3">
      <c r="A627" s="1">
        <v>45194</v>
      </c>
      <c r="B627">
        <v>1.6775582267798158E-3</v>
      </c>
      <c r="C627">
        <f t="shared" ca="1" si="3"/>
        <v>24222.076913371217</v>
      </c>
      <c r="D627">
        <f>ABS(_xlfn.PERCENTILE.INC(INDEX(B124:B627,ROW()-503):B627,0.01))*1000000</f>
        <v>32147.841993009471</v>
      </c>
      <c r="E627">
        <f t="shared" ca="1" si="4"/>
        <v>0</v>
      </c>
      <c r="F627">
        <f t="shared" si="5"/>
        <v>0</v>
      </c>
    </row>
    <row r="628" spans="1:6" x14ac:dyDescent="0.3">
      <c r="A628" s="1">
        <v>45195</v>
      </c>
      <c r="B628">
        <v>-1.334774463032596E-2</v>
      </c>
      <c r="C628">
        <f t="shared" ca="1" si="3"/>
        <v>24202.99368805996</v>
      </c>
      <c r="D628">
        <f>ABS(_xlfn.PERCENTILE.INC(INDEX(B125:B628,ROW()-503):B628,0.01))*1000000</f>
        <v>32166.178359726524</v>
      </c>
      <c r="E628">
        <f t="shared" ca="1" si="4"/>
        <v>0</v>
      </c>
      <c r="F628">
        <f t="shared" si="5"/>
        <v>0</v>
      </c>
    </row>
    <row r="629" spans="1:6" x14ac:dyDescent="0.3">
      <c r="A629" s="1">
        <v>45196</v>
      </c>
      <c r="B629">
        <v>-3.6063940062917134E-3</v>
      </c>
      <c r="C629">
        <f t="shared" ca="1" si="3"/>
        <v>24192.552874002977</v>
      </c>
      <c r="D629">
        <f>ABS(_xlfn.PERCENTILE.INC(INDEX(B126:B629,ROW()-503):B629,0.01))*1000000</f>
        <v>32184.514726443569</v>
      </c>
      <c r="E629">
        <f t="shared" ca="1" si="4"/>
        <v>0</v>
      </c>
      <c r="F629">
        <f t="shared" si="5"/>
        <v>0</v>
      </c>
    </row>
    <row r="630" spans="1:6" x14ac:dyDescent="0.3">
      <c r="A630" s="1">
        <v>45197</v>
      </c>
      <c r="B630">
        <v>3.2581379053639682E-3</v>
      </c>
      <c r="C630">
        <f t="shared" ca="1" si="3"/>
        <v>24199.32823486692</v>
      </c>
      <c r="D630">
        <f>ABS(_xlfn.PERCENTILE.INC(INDEX(B127:B630,ROW()-503):B630,0.01))*1000000</f>
        <v>32202.851093160622</v>
      </c>
      <c r="E630">
        <f t="shared" ca="1" si="4"/>
        <v>0</v>
      </c>
      <c r="F630">
        <f t="shared" si="5"/>
        <v>0</v>
      </c>
    </row>
    <row r="631" spans="1:6" x14ac:dyDescent="0.3">
      <c r="A631" s="1">
        <v>45198</v>
      </c>
      <c r="B631">
        <v>-9.5989100558618932E-4</v>
      </c>
      <c r="C631">
        <f t="shared" ca="1" si="3"/>
        <v>24179.207987192764</v>
      </c>
      <c r="D631">
        <f>ABS(_xlfn.PERCENTILE.INC(INDEX(B128:B631,ROW()-503):B631,0.01))*1000000</f>
        <v>32221.187459877678</v>
      </c>
      <c r="E631">
        <f t="shared" ca="1" si="4"/>
        <v>0</v>
      </c>
      <c r="F631">
        <f t="shared" si="5"/>
        <v>0</v>
      </c>
    </row>
    <row r="632" spans="1:6" x14ac:dyDescent="0.3">
      <c r="A632" s="1">
        <v>45201</v>
      </c>
      <c r="B632">
        <v>2.3823437286234483E-3</v>
      </c>
      <c r="C632">
        <f t="shared" ca="1" si="3"/>
        <v>24148.784709532421</v>
      </c>
      <c r="D632">
        <f>ABS(_xlfn.PERCENTILE.INC(INDEX(B129:B632,ROW()-503):B632,0.01))*1000000</f>
        <v>32239.52382659473</v>
      </c>
      <c r="E632">
        <f t="shared" ca="1" si="4"/>
        <v>0</v>
      </c>
      <c r="F632">
        <f t="shared" si="5"/>
        <v>0</v>
      </c>
    </row>
    <row r="633" spans="1:6" x14ac:dyDescent="0.3">
      <c r="A633" s="1">
        <v>45202</v>
      </c>
      <c r="B633">
        <v>-1.2124459448651845E-2</v>
      </c>
      <c r="C633">
        <f t="shared" ca="1" si="3"/>
        <v>24127.773186216651</v>
      </c>
      <c r="D633">
        <f>ABS(_xlfn.PERCENTILE.INC(INDEX(B130:B633,ROW()-503):B633,0.01))*1000000</f>
        <v>32257.860193311775</v>
      </c>
      <c r="E633">
        <f t="shared" ca="1" si="4"/>
        <v>0</v>
      </c>
      <c r="F633">
        <f t="shared" si="5"/>
        <v>0</v>
      </c>
    </row>
    <row r="634" spans="1:6" x14ac:dyDescent="0.3">
      <c r="A634" s="1">
        <v>45203</v>
      </c>
      <c r="B634">
        <v>6.7969346157489129E-3</v>
      </c>
      <c r="C634">
        <f t="shared" ref="C634:C697" ca="1" si="6">2.326*_xlfn.STDEV.S(OFFSET(B131,ROW()-505,0,504,1))*1000000</f>
        <v>24064.353747168789</v>
      </c>
      <c r="D634">
        <f>ABS(_xlfn.PERCENTILE.INC(INDEX(B131:B634,ROW()-503):B634,0.01))*1000000</f>
        <v>32276.196560028828</v>
      </c>
      <c r="E634">
        <f t="shared" ref="E634:E697" ca="1" si="7">IF(B634&lt;-(C634/1000000),1,0)</f>
        <v>0</v>
      </c>
      <c r="F634">
        <f t="shared" ref="F634:F697" si="8">IF(B634&lt;-(D634/1000000),1,0)</f>
        <v>0</v>
      </c>
    </row>
    <row r="635" spans="1:6" x14ac:dyDescent="0.3">
      <c r="A635" s="1">
        <v>45204</v>
      </c>
      <c r="B635">
        <v>-1.6468008259967659E-3</v>
      </c>
      <c r="C635">
        <f t="shared" ca="1" si="6"/>
        <v>24089.508238760285</v>
      </c>
      <c r="D635">
        <f>ABS(_xlfn.PERCENTILE.INC(INDEX(B132:B635,ROW()-503):B635,0.01))*1000000</f>
        <v>32294.532926745884</v>
      </c>
      <c r="E635">
        <f t="shared" ca="1" si="7"/>
        <v>0</v>
      </c>
      <c r="F635">
        <f t="shared" si="8"/>
        <v>0</v>
      </c>
    </row>
    <row r="636" spans="1:6" x14ac:dyDescent="0.3">
      <c r="A636" s="1">
        <v>45205</v>
      </c>
      <c r="B636">
        <v>7.9254054610895363E-3</v>
      </c>
      <c r="C636">
        <f t="shared" ca="1" si="6"/>
        <v>24081.772326441627</v>
      </c>
      <c r="D636">
        <f>ABS(_xlfn.PERCENTILE.INC(INDEX(B133:B636,ROW()-503):B636,0.01))*1000000</f>
        <v>32312.869293462929</v>
      </c>
      <c r="E636">
        <f t="shared" ca="1" si="7"/>
        <v>0</v>
      </c>
      <c r="F636">
        <f t="shared" si="8"/>
        <v>0</v>
      </c>
    </row>
    <row r="637" spans="1:6" x14ac:dyDescent="0.3">
      <c r="A637" s="1">
        <v>45208</v>
      </c>
      <c r="B637">
        <v>7.9377158580527796E-3</v>
      </c>
      <c r="C637">
        <f t="shared" ca="1" si="6"/>
        <v>24018.362319178686</v>
      </c>
      <c r="D637">
        <f>ABS(_xlfn.PERCENTILE.INC(INDEX(B134:B637,ROW()-503):B637,0.01))*1000000</f>
        <v>32331.205660179981</v>
      </c>
      <c r="E637">
        <f t="shared" ca="1" si="7"/>
        <v>0</v>
      </c>
      <c r="F637">
        <f t="shared" si="8"/>
        <v>0</v>
      </c>
    </row>
    <row r="638" spans="1:6" x14ac:dyDescent="0.3">
      <c r="A638" s="1">
        <v>45209</v>
      </c>
      <c r="B638">
        <v>2.7902276424871023E-3</v>
      </c>
      <c r="C638">
        <f t="shared" ca="1" si="6"/>
        <v>24012.871961710316</v>
      </c>
      <c r="D638">
        <f>ABS(_xlfn.PERCENTILE.INC(INDEX(B135:B638,ROW()-503):B638,0.01))*1000000</f>
        <v>32349.542026897034</v>
      </c>
      <c r="E638">
        <f t="shared" ca="1" si="7"/>
        <v>0</v>
      </c>
      <c r="F638">
        <f t="shared" si="8"/>
        <v>0</v>
      </c>
    </row>
    <row r="639" spans="1:6" x14ac:dyDescent="0.3">
      <c r="A639" s="1">
        <v>45210</v>
      </c>
      <c r="B639">
        <v>7.1728066829076335E-3</v>
      </c>
      <c r="C639">
        <f t="shared" ca="1" si="6"/>
        <v>23958.298305348035</v>
      </c>
      <c r="D639">
        <f>ABS(_xlfn.PERCENTILE.INC(INDEX(B136:B639,ROW()-503):B639,0.01))*1000000</f>
        <v>32367.87839361409</v>
      </c>
      <c r="E639">
        <f t="shared" ca="1" si="7"/>
        <v>0</v>
      </c>
      <c r="F639">
        <f t="shared" si="8"/>
        <v>0</v>
      </c>
    </row>
    <row r="640" spans="1:6" x14ac:dyDescent="0.3">
      <c r="A640" s="1">
        <v>45211</v>
      </c>
      <c r="B640">
        <v>-3.7928138063561727E-3</v>
      </c>
      <c r="C640">
        <f t="shared" ca="1" si="6"/>
        <v>23920.446036149711</v>
      </c>
      <c r="D640">
        <f>ABS(_xlfn.PERCENTILE.INC(INDEX(B137:B640,ROW()-503):B640,0.01))*1000000</f>
        <v>32386.214760331135</v>
      </c>
      <c r="E640">
        <f t="shared" ca="1" si="7"/>
        <v>0</v>
      </c>
      <c r="F640">
        <f t="shared" si="8"/>
        <v>0</v>
      </c>
    </row>
    <row r="641" spans="1:6" x14ac:dyDescent="0.3">
      <c r="A641" s="1">
        <v>45212</v>
      </c>
      <c r="B641">
        <v>-3.4269061647002495E-3</v>
      </c>
      <c r="C641">
        <f t="shared" ca="1" si="6"/>
        <v>23873.391915756889</v>
      </c>
      <c r="D641">
        <f>ABS(_xlfn.PERCENTILE.INC(INDEX(B138:B641,ROW()-503):B641,0.01))*1000000</f>
        <v>32404.551127048187</v>
      </c>
      <c r="E641">
        <f t="shared" ca="1" si="7"/>
        <v>0</v>
      </c>
      <c r="F641">
        <f t="shared" si="8"/>
        <v>0</v>
      </c>
    </row>
    <row r="642" spans="1:6" x14ac:dyDescent="0.3">
      <c r="A642" s="1">
        <v>45215</v>
      </c>
      <c r="B642">
        <v>3.222586493767496E-3</v>
      </c>
      <c r="C642">
        <f t="shared" ca="1" si="6"/>
        <v>23322.683802164094</v>
      </c>
      <c r="D642">
        <f>ABS(_xlfn.PERCENTILE.INC(INDEX(B139:B642,ROW()-503):B642,0.01))*1000000</f>
        <v>30150.146566741554</v>
      </c>
      <c r="E642">
        <f t="shared" ca="1" si="7"/>
        <v>0</v>
      </c>
      <c r="F642">
        <f t="shared" si="8"/>
        <v>0</v>
      </c>
    </row>
    <row r="643" spans="1:6" x14ac:dyDescent="0.3">
      <c r="A643" s="1">
        <v>45216</v>
      </c>
      <c r="B643">
        <v>-4.5007806293554577E-3</v>
      </c>
      <c r="C643">
        <f t="shared" ca="1" si="6"/>
        <v>23391.068410056556</v>
      </c>
      <c r="D643">
        <f>ABS(_xlfn.PERCENTILE.INC(INDEX(B140:B643,ROW()-503):B643,0.01))*1000000</f>
        <v>30175.238383540433</v>
      </c>
      <c r="E643">
        <f t="shared" ca="1" si="7"/>
        <v>0</v>
      </c>
      <c r="F643">
        <f t="shared" si="8"/>
        <v>0</v>
      </c>
    </row>
    <row r="644" spans="1:6" x14ac:dyDescent="0.3">
      <c r="A644" s="1">
        <v>45217</v>
      </c>
      <c r="B644">
        <v>-1.0306495679739255E-2</v>
      </c>
      <c r="C644">
        <f t="shared" ca="1" si="6"/>
        <v>22965.523837944187</v>
      </c>
      <c r="D644">
        <f>ABS(_xlfn.PERCENTILE.INC(INDEX(B141:B644,ROW()-503):B644,0.01))*1000000</f>
        <v>28091.523420084275</v>
      </c>
      <c r="E644">
        <f t="shared" ca="1" si="7"/>
        <v>0</v>
      </c>
      <c r="F644">
        <f t="shared" si="8"/>
        <v>0</v>
      </c>
    </row>
    <row r="645" spans="1:6" x14ac:dyDescent="0.3">
      <c r="A645" s="1">
        <v>45218</v>
      </c>
      <c r="B645">
        <v>-3.7353479369100339E-3</v>
      </c>
      <c r="C645">
        <f t="shared" ca="1" si="6"/>
        <v>22857.761064891976</v>
      </c>
      <c r="D645">
        <f>ABS(_xlfn.PERCENTILE.INC(INDEX(B142:B645,ROW()-503):B645,0.01))*1000000</f>
        <v>28110.260079746127</v>
      </c>
      <c r="E645">
        <f t="shared" ca="1" si="7"/>
        <v>0</v>
      </c>
      <c r="F645">
        <f t="shared" si="8"/>
        <v>0</v>
      </c>
    </row>
    <row r="646" spans="1:6" x14ac:dyDescent="0.3">
      <c r="A646" s="1">
        <v>45219</v>
      </c>
      <c r="B646">
        <v>-7.4463854128368244E-3</v>
      </c>
      <c r="C646">
        <f t="shared" ca="1" si="6"/>
        <v>22784.20087027951</v>
      </c>
      <c r="D646">
        <f>ABS(_xlfn.PERCENTILE.INC(INDEX(B143:B646,ROW()-503):B646,0.01))*1000000</f>
        <v>28128.996739407983</v>
      </c>
      <c r="E646">
        <f t="shared" ca="1" si="7"/>
        <v>0</v>
      </c>
      <c r="F646">
        <f t="shared" si="8"/>
        <v>0</v>
      </c>
    </row>
    <row r="647" spans="1:6" x14ac:dyDescent="0.3">
      <c r="A647" s="1">
        <v>45222</v>
      </c>
      <c r="B647">
        <v>2.9524373167656845E-3</v>
      </c>
      <c r="C647">
        <f t="shared" ca="1" si="6"/>
        <v>22715.242801307239</v>
      </c>
      <c r="D647">
        <f>ABS(_xlfn.PERCENTILE.INC(INDEX(B144:B647,ROW()-503):B647,0.01))*1000000</f>
        <v>28147.733399069835</v>
      </c>
      <c r="E647">
        <f t="shared" ca="1" si="7"/>
        <v>0</v>
      </c>
      <c r="F647">
        <f t="shared" si="8"/>
        <v>0</v>
      </c>
    </row>
    <row r="648" spans="1:6" x14ac:dyDescent="0.3">
      <c r="A648" s="1">
        <v>45223</v>
      </c>
      <c r="B648">
        <v>4.7967645036954658E-3</v>
      </c>
      <c r="C648">
        <f t="shared" ca="1" si="6"/>
        <v>22677.856765254073</v>
      </c>
      <c r="D648">
        <f>ABS(_xlfn.PERCENTILE.INC(INDEX(B145:B648,ROW()-503):B648,0.01))*1000000</f>
        <v>25186.183252531024</v>
      </c>
      <c r="E648">
        <f t="shared" ca="1" si="7"/>
        <v>0</v>
      </c>
      <c r="F648">
        <f t="shared" si="8"/>
        <v>0</v>
      </c>
    </row>
    <row r="649" spans="1:6" x14ac:dyDescent="0.3">
      <c r="A649" s="1">
        <v>45224</v>
      </c>
      <c r="B649">
        <v>-1.7223548477655521E-2</v>
      </c>
      <c r="C649">
        <f t="shared" ca="1" si="6"/>
        <v>22456.715812580122</v>
      </c>
      <c r="D649">
        <f>ABS(_xlfn.PERCENTILE.INC(INDEX(B146:B649,ROW()-503):B649,0.01))*1000000</f>
        <v>25223.676197616867</v>
      </c>
      <c r="E649">
        <f t="shared" ca="1" si="7"/>
        <v>0</v>
      </c>
      <c r="F649">
        <f t="shared" si="8"/>
        <v>0</v>
      </c>
    </row>
    <row r="650" spans="1:6" x14ac:dyDescent="0.3">
      <c r="A650" s="1">
        <v>45225</v>
      </c>
      <c r="B650">
        <v>-8.5425014732480615E-3</v>
      </c>
      <c r="C650">
        <f t="shared" ca="1" si="6"/>
        <v>22449.742166592187</v>
      </c>
      <c r="D650">
        <f>ABS(_xlfn.PERCENTILE.INC(INDEX(B147:B650,ROW()-503):B650,0.01))*1000000</f>
        <v>25261.169142702707</v>
      </c>
      <c r="E650">
        <f t="shared" ca="1" si="7"/>
        <v>0</v>
      </c>
      <c r="F650">
        <f t="shared" si="8"/>
        <v>0</v>
      </c>
    </row>
    <row r="651" spans="1:6" x14ac:dyDescent="0.3">
      <c r="A651" s="1">
        <v>45226</v>
      </c>
      <c r="B651">
        <v>1.0039109166203999E-2</v>
      </c>
      <c r="C651">
        <f t="shared" ca="1" si="6"/>
        <v>22414.255784160974</v>
      </c>
      <c r="D651">
        <f>ABS(_xlfn.PERCENTILE.INC(INDEX(B148:B651,ROW()-503):B651,0.01))*1000000</f>
        <v>25298.662087788551</v>
      </c>
      <c r="E651">
        <f t="shared" ca="1" si="7"/>
        <v>0</v>
      </c>
      <c r="F651">
        <f t="shared" si="8"/>
        <v>0</v>
      </c>
    </row>
    <row r="652" spans="1:6" x14ac:dyDescent="0.3">
      <c r="A652" s="1">
        <v>45229</v>
      </c>
      <c r="B652">
        <v>1.1000562926861388E-2</v>
      </c>
      <c r="C652">
        <f t="shared" ca="1" si="6"/>
        <v>22276.287171659733</v>
      </c>
      <c r="D652">
        <f>ABS(_xlfn.PERCENTILE.INC(INDEX(B149:B652,ROW()-503):B652,0.01))*1000000</f>
        <v>25336.155032874394</v>
      </c>
      <c r="E652">
        <f t="shared" ca="1" si="7"/>
        <v>0</v>
      </c>
      <c r="F652">
        <f t="shared" si="8"/>
        <v>0</v>
      </c>
    </row>
    <row r="653" spans="1:6" x14ac:dyDescent="0.3">
      <c r="A653" s="1">
        <v>45230</v>
      </c>
      <c r="B653">
        <v>1.5800282873173728E-3</v>
      </c>
      <c r="C653">
        <f t="shared" ca="1" si="6"/>
        <v>22281.397703326107</v>
      </c>
      <c r="D653">
        <f>ABS(_xlfn.PERCENTILE.INC(INDEX(B150:B653,ROW()-503):B653,0.01))*1000000</f>
        <v>25373.647977960241</v>
      </c>
      <c r="E653">
        <f t="shared" ca="1" si="7"/>
        <v>0</v>
      </c>
      <c r="F653">
        <f t="shared" si="8"/>
        <v>0</v>
      </c>
    </row>
    <row r="654" spans="1:6" x14ac:dyDescent="0.3">
      <c r="A654" s="1">
        <v>45231</v>
      </c>
      <c r="B654">
        <v>1.5459376456130606E-2</v>
      </c>
      <c r="C654">
        <f t="shared" ca="1" si="6"/>
        <v>22164.637254501326</v>
      </c>
      <c r="D654">
        <f>ABS(_xlfn.PERCENTILE.INC(INDEX(B151:B654,ROW()-503):B654,0.01))*1000000</f>
        <v>25411.140923046081</v>
      </c>
      <c r="E654">
        <f t="shared" ca="1" si="7"/>
        <v>0</v>
      </c>
      <c r="F654">
        <f t="shared" si="8"/>
        <v>0</v>
      </c>
    </row>
    <row r="655" spans="1:6" x14ac:dyDescent="0.3">
      <c r="A655" s="1">
        <v>45232</v>
      </c>
      <c r="B655">
        <v>1.1473263724480792E-2</v>
      </c>
      <c r="C655">
        <f t="shared" ca="1" si="6"/>
        <v>22157.349888856297</v>
      </c>
      <c r="D655">
        <f>ABS(_xlfn.PERCENTILE.INC(INDEX(B152:B655,ROW()-503):B655,0.01))*1000000</f>
        <v>25448.633868131925</v>
      </c>
      <c r="E655">
        <f t="shared" ca="1" si="7"/>
        <v>0</v>
      </c>
      <c r="F655">
        <f t="shared" si="8"/>
        <v>0</v>
      </c>
    </row>
    <row r="656" spans="1:6" x14ac:dyDescent="0.3">
      <c r="A656" s="1">
        <v>45233</v>
      </c>
      <c r="B656">
        <v>3.4805212519133204E-3</v>
      </c>
      <c r="C656">
        <f t="shared" ca="1" si="6"/>
        <v>22068.903096354246</v>
      </c>
      <c r="D656">
        <f>ABS(_xlfn.PERCENTILE.INC(INDEX(B153:B656,ROW()-503):B656,0.01))*1000000</f>
        <v>23145.630785871741</v>
      </c>
      <c r="E656">
        <f t="shared" ca="1" si="7"/>
        <v>0</v>
      </c>
      <c r="F656">
        <f t="shared" si="8"/>
        <v>0</v>
      </c>
    </row>
    <row r="657" spans="1:6" x14ac:dyDescent="0.3">
      <c r="A657" s="1">
        <v>45236</v>
      </c>
      <c r="B657">
        <v>2.4500966328053382E-3</v>
      </c>
      <c r="C657">
        <f t="shared" ca="1" si="6"/>
        <v>21584.139936698542</v>
      </c>
      <c r="D657">
        <f>ABS(_xlfn.PERCENTILE.INC(INDEX(B154:B657,ROW()-503):B657,0.01))*1000000</f>
        <v>22488.332450852202</v>
      </c>
      <c r="E657">
        <f t="shared" ca="1" si="7"/>
        <v>0</v>
      </c>
      <c r="F657">
        <f t="shared" si="8"/>
        <v>0</v>
      </c>
    </row>
    <row r="658" spans="1:6" x14ac:dyDescent="0.3">
      <c r="A658" s="1">
        <v>45237</v>
      </c>
      <c r="B658">
        <v>7.9134635551875825E-3</v>
      </c>
      <c r="C658">
        <f t="shared" ca="1" si="6"/>
        <v>21475.770598935622</v>
      </c>
      <c r="D658">
        <f>ABS(_xlfn.PERCENTILE.INC(INDEX(B155:B658,ROW()-503):B658,0.01))*1000000</f>
        <v>22491.806361007944</v>
      </c>
      <c r="E658">
        <f t="shared" ca="1" si="7"/>
        <v>0</v>
      </c>
      <c r="F658">
        <f t="shared" si="8"/>
        <v>0</v>
      </c>
    </row>
    <row r="659" spans="1:6" x14ac:dyDescent="0.3">
      <c r="A659" s="1">
        <v>45238</v>
      </c>
      <c r="B659">
        <v>2.2526016406415389E-3</v>
      </c>
      <c r="C659">
        <f t="shared" ca="1" si="6"/>
        <v>21342.307798738686</v>
      </c>
      <c r="D659">
        <f>ABS(_xlfn.PERCENTILE.INC(INDEX(B156:B659,ROW()-503):B659,0.01))*1000000</f>
        <v>22495.28027116369</v>
      </c>
      <c r="E659">
        <f t="shared" ca="1" si="7"/>
        <v>0</v>
      </c>
      <c r="F659">
        <f t="shared" si="8"/>
        <v>0</v>
      </c>
    </row>
    <row r="660" spans="1:6" x14ac:dyDescent="0.3">
      <c r="A660" s="1">
        <v>45239</v>
      </c>
      <c r="B660">
        <v>-6.6819462843400821E-3</v>
      </c>
      <c r="C660">
        <f t="shared" ca="1" si="6"/>
        <v>21324.747840152831</v>
      </c>
      <c r="D660">
        <f>ABS(_xlfn.PERCENTILE.INC(INDEX(B157:B660,ROW()-503):B660,0.01))*1000000</f>
        <v>22498.754181319437</v>
      </c>
      <c r="E660">
        <f t="shared" ca="1" si="7"/>
        <v>0</v>
      </c>
      <c r="F660">
        <f t="shared" si="8"/>
        <v>0</v>
      </c>
    </row>
    <row r="661" spans="1:6" x14ac:dyDescent="0.3">
      <c r="A661" s="1">
        <v>45240</v>
      </c>
      <c r="B661">
        <v>1.2601321490977174E-2</v>
      </c>
      <c r="C661">
        <f t="shared" ca="1" si="6"/>
        <v>21219.76852478589</v>
      </c>
      <c r="D661">
        <f>ABS(_xlfn.PERCENTILE.INC(INDEX(B158:B661,ROW()-503):B661,0.01))*1000000</f>
        <v>22502.228091475179</v>
      </c>
      <c r="E661">
        <f t="shared" ca="1" si="7"/>
        <v>0</v>
      </c>
      <c r="F661">
        <f t="shared" si="8"/>
        <v>0</v>
      </c>
    </row>
    <row r="662" spans="1:6" x14ac:dyDescent="0.3">
      <c r="A662" s="1">
        <v>45243</v>
      </c>
      <c r="B662">
        <v>-2.9676029288053562E-3</v>
      </c>
      <c r="C662">
        <f t="shared" ca="1" si="6"/>
        <v>21148.000857445146</v>
      </c>
      <c r="D662">
        <f>ABS(_xlfn.PERCENTILE.INC(INDEX(B159:B662,ROW()-503):B662,0.01))*1000000</f>
        <v>22505.702001630925</v>
      </c>
      <c r="E662">
        <f t="shared" ca="1" si="7"/>
        <v>0</v>
      </c>
      <c r="F662">
        <f t="shared" si="8"/>
        <v>0</v>
      </c>
    </row>
    <row r="663" spans="1:6" x14ac:dyDescent="0.3">
      <c r="A663" s="1">
        <v>45244</v>
      </c>
      <c r="B663">
        <v>1.5397373298944366E-2</v>
      </c>
      <c r="C663">
        <f t="shared" ca="1" si="6"/>
        <v>21128.865432056868</v>
      </c>
      <c r="D663">
        <f>ABS(_xlfn.PERCENTILE.INC(INDEX(B160:B663,ROW()-503):B663,0.01))*1000000</f>
        <v>22509.175911786675</v>
      </c>
      <c r="E663">
        <f t="shared" ca="1" si="7"/>
        <v>0</v>
      </c>
      <c r="F663">
        <f t="shared" si="8"/>
        <v>0</v>
      </c>
    </row>
    <row r="664" spans="1:6" x14ac:dyDescent="0.3">
      <c r="A664" s="1">
        <v>45245</v>
      </c>
      <c r="B664">
        <v>-4.4951155939776267E-3</v>
      </c>
      <c r="C664">
        <f t="shared" ca="1" si="6"/>
        <v>21101.008487033127</v>
      </c>
      <c r="D664">
        <f>ABS(_xlfn.PERCENTILE.INC(INDEX(B161:B664,ROW()-503):B664,0.01))*1000000</f>
        <v>22512.649821942417</v>
      </c>
      <c r="E664">
        <f t="shared" ca="1" si="7"/>
        <v>0</v>
      </c>
      <c r="F664">
        <f t="shared" si="8"/>
        <v>0</v>
      </c>
    </row>
    <row r="665" spans="1:6" x14ac:dyDescent="0.3">
      <c r="A665" s="1">
        <v>45246</v>
      </c>
      <c r="B665">
        <v>4.8141103128930586E-3</v>
      </c>
      <c r="C665">
        <f t="shared" ca="1" si="6"/>
        <v>21085.609861757526</v>
      </c>
      <c r="D665">
        <f>ABS(_xlfn.PERCENTILE.INC(INDEX(B162:B665,ROW()-503):B665,0.01))*1000000</f>
        <v>22516.123732098164</v>
      </c>
      <c r="E665">
        <f t="shared" ca="1" si="7"/>
        <v>0</v>
      </c>
      <c r="F665">
        <f t="shared" si="8"/>
        <v>0</v>
      </c>
    </row>
    <row r="666" spans="1:6" x14ac:dyDescent="0.3">
      <c r="A666" s="1">
        <v>45247</v>
      </c>
      <c r="B666">
        <v>4.3371407856973585E-3</v>
      </c>
      <c r="C666">
        <f t="shared" ca="1" si="6"/>
        <v>21069.621319086989</v>
      </c>
      <c r="D666">
        <f>ABS(_xlfn.PERCENTILE.INC(INDEX(B163:B666,ROW()-503):B666,0.01))*1000000</f>
        <v>22519.59764225391</v>
      </c>
      <c r="E666">
        <f t="shared" ca="1" si="7"/>
        <v>0</v>
      </c>
      <c r="F666">
        <f t="shared" si="8"/>
        <v>0</v>
      </c>
    </row>
    <row r="667" spans="1:6" x14ac:dyDescent="0.3">
      <c r="A667" s="1">
        <v>45250</v>
      </c>
      <c r="B667">
        <v>5.659909762202037E-3</v>
      </c>
      <c r="C667">
        <f t="shared" ca="1" si="6"/>
        <v>21069.306078077876</v>
      </c>
      <c r="D667">
        <f>ABS(_xlfn.PERCENTILE.INC(INDEX(B164:B667,ROW()-503):B667,0.01))*1000000</f>
        <v>22523.071552409652</v>
      </c>
      <c r="E667">
        <f t="shared" ca="1" si="7"/>
        <v>0</v>
      </c>
      <c r="F667">
        <f t="shared" si="8"/>
        <v>0</v>
      </c>
    </row>
    <row r="668" spans="1:6" x14ac:dyDescent="0.3">
      <c r="A668" s="1">
        <v>45251</v>
      </c>
      <c r="B668">
        <v>-2.929237344512621E-3</v>
      </c>
      <c r="C668">
        <f t="shared" ca="1" si="6"/>
        <v>21065.208452964544</v>
      </c>
      <c r="D668">
        <f>ABS(_xlfn.PERCENTILE.INC(INDEX(B165:B668,ROW()-503):B668,0.01))*1000000</f>
        <v>22526.545462565398</v>
      </c>
      <c r="E668">
        <f t="shared" ca="1" si="7"/>
        <v>0</v>
      </c>
      <c r="F668">
        <f t="shared" si="8"/>
        <v>0</v>
      </c>
    </row>
    <row r="669" spans="1:6" x14ac:dyDescent="0.3">
      <c r="A669" s="1">
        <v>45252</v>
      </c>
      <c r="B669">
        <v>5.4199030300567776E-3</v>
      </c>
      <c r="C669">
        <f t="shared" ca="1" si="6"/>
        <v>20971.902463765731</v>
      </c>
      <c r="D669">
        <f>ABS(_xlfn.PERCENTILE.INC(INDEX(B166:B669,ROW()-503):B669,0.01))*1000000</f>
        <v>22530.019372721144</v>
      </c>
      <c r="E669">
        <f t="shared" ca="1" si="7"/>
        <v>0</v>
      </c>
      <c r="F669">
        <f t="shared" si="8"/>
        <v>0</v>
      </c>
    </row>
    <row r="670" spans="1:6" x14ac:dyDescent="0.3">
      <c r="A670" s="1">
        <v>45254</v>
      </c>
      <c r="B670">
        <v>-3.2291037247902336E-3</v>
      </c>
      <c r="C670">
        <f t="shared" ca="1" si="6"/>
        <v>20993.437498552044</v>
      </c>
      <c r="D670">
        <f>ABS(_xlfn.PERCENTILE.INC(INDEX(B167:B670,ROW()-503):B670,0.01))*1000000</f>
        <v>22533.493282876887</v>
      </c>
      <c r="E670">
        <f t="shared" ca="1" si="7"/>
        <v>0</v>
      </c>
      <c r="F670">
        <f t="shared" si="8"/>
        <v>0</v>
      </c>
    </row>
    <row r="671" spans="1:6" x14ac:dyDescent="0.3">
      <c r="A671" s="1">
        <v>45257</v>
      </c>
      <c r="B671">
        <v>1.2840113066483669E-3</v>
      </c>
      <c r="C671">
        <f t="shared" ca="1" si="6"/>
        <v>20985.79475930224</v>
      </c>
      <c r="D671">
        <f>ABS(_xlfn.PERCENTILE.INC(INDEX(B168:B671,ROW()-503):B671,0.01))*1000000</f>
        <v>22536.967193032633</v>
      </c>
      <c r="E671">
        <f t="shared" ca="1" si="7"/>
        <v>0</v>
      </c>
      <c r="F671">
        <f t="shared" si="8"/>
        <v>0</v>
      </c>
    </row>
    <row r="672" spans="1:6" x14ac:dyDescent="0.3">
      <c r="A672" s="1">
        <v>45258</v>
      </c>
      <c r="B672">
        <v>2.9739695489319584E-3</v>
      </c>
      <c r="C672">
        <f t="shared" ca="1" si="6"/>
        <v>20792.647669052636</v>
      </c>
      <c r="D672">
        <f>ABS(_xlfn.PERCENTILE.INC(INDEX(B169:B672,ROW()-503):B672,0.01))*1000000</f>
        <v>22540.441103188379</v>
      </c>
      <c r="E672">
        <f t="shared" ca="1" si="7"/>
        <v>0</v>
      </c>
      <c r="F672">
        <f t="shared" si="8"/>
        <v>0</v>
      </c>
    </row>
    <row r="673" spans="1:6" x14ac:dyDescent="0.3">
      <c r="A673" s="1">
        <v>45259</v>
      </c>
      <c r="B673">
        <v>-1.4100325731417739E-3</v>
      </c>
      <c r="C673">
        <f t="shared" ca="1" si="6"/>
        <v>20692.816727753681</v>
      </c>
      <c r="D673">
        <f>ABS(_xlfn.PERCENTILE.INC(INDEX(B170:B673,ROW()-503):B673,0.01))*1000000</f>
        <v>22543.915013344125</v>
      </c>
      <c r="E673">
        <f t="shared" ca="1" si="7"/>
        <v>0</v>
      </c>
      <c r="F673">
        <f t="shared" si="8"/>
        <v>0</v>
      </c>
    </row>
    <row r="674" spans="1:6" x14ac:dyDescent="0.3">
      <c r="A674" s="1">
        <v>45260</v>
      </c>
      <c r="B674">
        <v>-8.4935356731278774E-4</v>
      </c>
      <c r="C674">
        <f t="shared" ca="1" si="6"/>
        <v>20827.432133912829</v>
      </c>
      <c r="D674">
        <f>ABS(_xlfn.PERCENTILE.INC(INDEX(B171:B674,ROW()-503):B674,0.01))*1000000</f>
        <v>22547.388923499868</v>
      </c>
      <c r="E674">
        <f t="shared" ca="1" si="7"/>
        <v>0</v>
      </c>
      <c r="F674">
        <f t="shared" si="8"/>
        <v>0</v>
      </c>
    </row>
    <row r="675" spans="1:6" x14ac:dyDescent="0.3">
      <c r="A675" s="1">
        <v>45261</v>
      </c>
      <c r="B675">
        <v>6.8152353297331672E-3</v>
      </c>
      <c r="C675">
        <f t="shared" ca="1" si="6"/>
        <v>20715.053041565385</v>
      </c>
      <c r="D675">
        <f>ABS(_xlfn.PERCENTILE.INC(INDEX(B172:B675,ROW()-503):B675,0.01))*1000000</f>
        <v>22550.862833655614</v>
      </c>
      <c r="E675">
        <f t="shared" ca="1" si="7"/>
        <v>0</v>
      </c>
      <c r="F675">
        <f t="shared" si="8"/>
        <v>0</v>
      </c>
    </row>
    <row r="676" spans="1:6" x14ac:dyDescent="0.3">
      <c r="A676" s="1">
        <v>45264</v>
      </c>
      <c r="B676">
        <v>-6.6542942749205254E-3</v>
      </c>
      <c r="C676">
        <f t="shared" ca="1" si="6"/>
        <v>20746.638210601581</v>
      </c>
      <c r="D676">
        <f>ABS(_xlfn.PERCENTILE.INC(INDEX(B173:B676,ROW()-503):B676,0.01))*1000000</f>
        <v>22554.33674381136</v>
      </c>
      <c r="E676">
        <f t="shared" ca="1" si="7"/>
        <v>0</v>
      </c>
      <c r="F676">
        <f t="shared" si="8"/>
        <v>0</v>
      </c>
    </row>
    <row r="677" spans="1:6" x14ac:dyDescent="0.3">
      <c r="A677" s="1">
        <v>45265</v>
      </c>
      <c r="B677">
        <v>7.4745177252891716E-3</v>
      </c>
      <c r="C677">
        <f t="shared" ca="1" si="6"/>
        <v>20673.380946489116</v>
      </c>
      <c r="D677">
        <f>ABS(_xlfn.PERCENTILE.INC(INDEX(B174:B677,ROW()-503):B677,0.01))*1000000</f>
        <v>22557.810653967103</v>
      </c>
      <c r="E677">
        <f t="shared" ca="1" si="7"/>
        <v>0</v>
      </c>
      <c r="F677">
        <f t="shared" si="8"/>
        <v>0</v>
      </c>
    </row>
    <row r="678" spans="1:6" x14ac:dyDescent="0.3">
      <c r="A678" s="1">
        <v>45266</v>
      </c>
      <c r="B678">
        <v>-3.2701134053653678E-3</v>
      </c>
      <c r="C678">
        <f t="shared" ca="1" si="6"/>
        <v>20651.962279795156</v>
      </c>
      <c r="D678">
        <f>ABS(_xlfn.PERCENTILE.INC(INDEX(B175:B678,ROW()-503):B678,0.01))*1000000</f>
        <v>22561.284564122849</v>
      </c>
      <c r="E678">
        <f t="shared" ca="1" si="7"/>
        <v>0</v>
      </c>
      <c r="F678">
        <f t="shared" si="8"/>
        <v>0</v>
      </c>
    </row>
    <row r="679" spans="1:6" x14ac:dyDescent="0.3">
      <c r="A679" s="1">
        <v>45267</v>
      </c>
      <c r="B679">
        <v>6.3507209599461857E-3</v>
      </c>
      <c r="C679">
        <f t="shared" ca="1" si="6"/>
        <v>20652.621139454077</v>
      </c>
      <c r="D679">
        <f>ABS(_xlfn.PERCENTILE.INC(INDEX(B176:B679,ROW()-503):B679,0.01))*1000000</f>
        <v>22564.758474278595</v>
      </c>
      <c r="E679">
        <f t="shared" ca="1" si="7"/>
        <v>0</v>
      </c>
      <c r="F679">
        <f t="shared" si="8"/>
        <v>0</v>
      </c>
    </row>
    <row r="680" spans="1:6" x14ac:dyDescent="0.3">
      <c r="A680" s="1">
        <v>45268</v>
      </c>
      <c r="B680">
        <v>2.8785393674912677E-3</v>
      </c>
      <c r="C680">
        <f t="shared" ca="1" si="6"/>
        <v>20643.131192875895</v>
      </c>
      <c r="D680">
        <f>ABS(_xlfn.PERCENTILE.INC(INDEX(B177:B680,ROW()-503):B680,0.01))*1000000</f>
        <v>22568.232384434337</v>
      </c>
      <c r="E680">
        <f t="shared" ca="1" si="7"/>
        <v>0</v>
      </c>
      <c r="F680">
        <f t="shared" si="8"/>
        <v>0</v>
      </c>
    </row>
    <row r="681" spans="1:6" x14ac:dyDescent="0.3">
      <c r="A681" s="1">
        <v>45271</v>
      </c>
      <c r="B681">
        <v>-5.5287347767868297E-3</v>
      </c>
      <c r="C681">
        <f t="shared" ca="1" si="6"/>
        <v>20524.364087295111</v>
      </c>
      <c r="D681">
        <f>ABS(_xlfn.PERCENTILE.INC(INDEX(B178:B681,ROW()-503):B681,0.01))*1000000</f>
        <v>22571.706294590087</v>
      </c>
      <c r="E681">
        <f t="shared" ca="1" si="7"/>
        <v>0</v>
      </c>
      <c r="F681">
        <f t="shared" si="8"/>
        <v>0</v>
      </c>
    </row>
    <row r="682" spans="1:6" x14ac:dyDescent="0.3">
      <c r="A682" s="1">
        <v>45272</v>
      </c>
      <c r="B682">
        <v>7.1907477962064453E-3</v>
      </c>
      <c r="C682">
        <f t="shared" ca="1" si="6"/>
        <v>20525.793830455808</v>
      </c>
      <c r="D682">
        <f>ABS(_xlfn.PERCENTILE.INC(INDEX(B179:B682,ROW()-503):B682,0.01))*1000000</f>
        <v>22575.180204745833</v>
      </c>
      <c r="E682">
        <f t="shared" ca="1" si="7"/>
        <v>0</v>
      </c>
      <c r="F682">
        <f t="shared" si="8"/>
        <v>0</v>
      </c>
    </row>
    <row r="683" spans="1:6" x14ac:dyDescent="0.3">
      <c r="A683" s="1">
        <v>45273</v>
      </c>
      <c r="B683">
        <v>1.1425858284366156E-2</v>
      </c>
      <c r="C683">
        <f t="shared" ca="1" si="6"/>
        <v>20331.159028486945</v>
      </c>
      <c r="D683">
        <f>ABS(_xlfn.PERCENTILE.INC(INDEX(B180:B683,ROW()-503):B683,0.01))*1000000</f>
        <v>22206.985739655825</v>
      </c>
      <c r="E683">
        <f t="shared" ca="1" si="7"/>
        <v>0</v>
      </c>
      <c r="F683">
        <f t="shared" si="8"/>
        <v>0</v>
      </c>
    </row>
    <row r="684" spans="1:6" x14ac:dyDescent="0.3">
      <c r="A684" s="1">
        <v>45274</v>
      </c>
      <c r="B684">
        <v>4.2542267506296173E-3</v>
      </c>
      <c r="C684">
        <f t="shared" ca="1" si="6"/>
        <v>20327.898639140389</v>
      </c>
      <c r="D684">
        <f>ABS(_xlfn.PERCENTILE.INC(INDEX(B181:B684,ROW()-503):B684,0.01))*1000000</f>
        <v>22211.471206464539</v>
      </c>
      <c r="E684">
        <f t="shared" ca="1" si="7"/>
        <v>0</v>
      </c>
      <c r="F684">
        <f t="shared" si="8"/>
        <v>0</v>
      </c>
    </row>
    <row r="685" spans="1:6" x14ac:dyDescent="0.3">
      <c r="A685" s="1">
        <v>45275</v>
      </c>
      <c r="B685">
        <v>1.1039239444148774E-3</v>
      </c>
      <c r="C685">
        <f t="shared" ca="1" si="6"/>
        <v>20328.928921377261</v>
      </c>
      <c r="D685">
        <f>ABS(_xlfn.PERCENTILE.INC(INDEX(B182:B685,ROW()-503):B685,0.01))*1000000</f>
        <v>22215.956673273253</v>
      </c>
      <c r="E685">
        <f t="shared" ca="1" si="7"/>
        <v>0</v>
      </c>
      <c r="F685">
        <f t="shared" si="8"/>
        <v>0</v>
      </c>
    </row>
    <row r="686" spans="1:6" x14ac:dyDescent="0.3">
      <c r="A686" s="1">
        <v>45278</v>
      </c>
      <c r="B686">
        <v>4.2646607033829196E-3</v>
      </c>
      <c r="C686">
        <f t="shared" ca="1" si="6"/>
        <v>20347.699676841563</v>
      </c>
      <c r="D686">
        <f>ABS(_xlfn.PERCENTILE.INC(INDEX(B183:B686,ROW()-503):B686,0.01))*1000000</f>
        <v>22220.442140081963</v>
      </c>
      <c r="E686">
        <f t="shared" ca="1" si="7"/>
        <v>0</v>
      </c>
      <c r="F686">
        <f t="shared" si="8"/>
        <v>0</v>
      </c>
    </row>
    <row r="687" spans="1:6" x14ac:dyDescent="0.3">
      <c r="A687" s="1">
        <v>45279</v>
      </c>
      <c r="B687">
        <v>4.5550320555528285E-3</v>
      </c>
      <c r="C687">
        <f t="shared" ca="1" si="6"/>
        <v>20323.571746891055</v>
      </c>
      <c r="D687">
        <f>ABS(_xlfn.PERCENTILE.INC(INDEX(B184:B687,ROW()-503):B687,0.01))*1000000</f>
        <v>22224.92760689068</v>
      </c>
      <c r="E687">
        <f t="shared" ca="1" si="7"/>
        <v>0</v>
      </c>
      <c r="F687">
        <f t="shared" si="8"/>
        <v>0</v>
      </c>
    </row>
    <row r="688" spans="1:6" x14ac:dyDescent="0.3">
      <c r="A688" s="1">
        <v>45280</v>
      </c>
      <c r="B688">
        <v>-5.6408094083195953E-3</v>
      </c>
      <c r="C688">
        <f t="shared" ca="1" si="6"/>
        <v>20250.760077332714</v>
      </c>
      <c r="D688">
        <f>ABS(_xlfn.PERCENTILE.INC(INDEX(B185:B688,ROW()-503):B688,0.01))*1000000</f>
        <v>21817.298834007201</v>
      </c>
      <c r="E688">
        <f t="shared" ca="1" si="7"/>
        <v>0</v>
      </c>
      <c r="F688">
        <f t="shared" si="8"/>
        <v>0</v>
      </c>
    </row>
    <row r="689" spans="1:6" x14ac:dyDescent="0.3">
      <c r="A689" s="1">
        <v>45281</v>
      </c>
      <c r="B689">
        <v>3.5464800509005029E-3</v>
      </c>
      <c r="C689">
        <f t="shared" ca="1" si="6"/>
        <v>19847.861012614139</v>
      </c>
      <c r="D689">
        <f>ABS(_xlfn.PERCENTILE.INC(INDEX(B186:B689,ROW()-503):B689,0.01))*1000000</f>
        <v>21819.866803911751</v>
      </c>
      <c r="E689">
        <f t="shared" ca="1" si="7"/>
        <v>0</v>
      </c>
      <c r="F689">
        <f t="shared" si="8"/>
        <v>0</v>
      </c>
    </row>
    <row r="690" spans="1:6" x14ac:dyDescent="0.3">
      <c r="A690" s="1">
        <v>45282</v>
      </c>
      <c r="B690">
        <v>-1.7320114411344349E-3</v>
      </c>
      <c r="C690">
        <f t="shared" ca="1" si="6"/>
        <v>19842.579909523032</v>
      </c>
      <c r="D690">
        <f>ABS(_xlfn.PERCENTILE.INC(INDEX(B187:B690,ROW()-503):B690,0.01))*1000000</f>
        <v>21822.434773816298</v>
      </c>
      <c r="E690">
        <f t="shared" ca="1" si="7"/>
        <v>0</v>
      </c>
      <c r="F690">
        <f t="shared" si="8"/>
        <v>0</v>
      </c>
    </row>
    <row r="691" spans="1:6" x14ac:dyDescent="0.3">
      <c r="A691" s="1">
        <v>45286</v>
      </c>
      <c r="B691">
        <v>9.8037027098844603E-4</v>
      </c>
      <c r="C691">
        <f t="shared" ca="1" si="6"/>
        <v>19818.629250560156</v>
      </c>
      <c r="D691">
        <f>ABS(_xlfn.PERCENTILE.INC(INDEX(B188:B691,ROW()-503):B691,0.01))*1000000</f>
        <v>21825.002743720848</v>
      </c>
      <c r="E691">
        <f t="shared" ca="1" si="7"/>
        <v>0</v>
      </c>
      <c r="F691">
        <f t="shared" si="8"/>
        <v>0</v>
      </c>
    </row>
    <row r="692" spans="1:6" x14ac:dyDescent="0.3">
      <c r="A692" s="1">
        <v>45287</v>
      </c>
      <c r="B692">
        <v>3.7365810999945288E-3</v>
      </c>
      <c r="C692">
        <f t="shared" ca="1" si="6"/>
        <v>19758.416171906745</v>
      </c>
      <c r="D692">
        <f>ABS(_xlfn.PERCENTILE.INC(INDEX(B189:B692,ROW()-503):B692,0.01))*1000000</f>
        <v>21827.570713625395</v>
      </c>
      <c r="E692">
        <f t="shared" ca="1" si="7"/>
        <v>0</v>
      </c>
      <c r="F692">
        <f t="shared" si="8"/>
        <v>0</v>
      </c>
    </row>
    <row r="693" spans="1:6" x14ac:dyDescent="0.3">
      <c r="A693" s="1">
        <v>45288</v>
      </c>
      <c r="B693">
        <v>-6.4516410130528745E-4</v>
      </c>
      <c r="C693">
        <f t="shared" ca="1" si="6"/>
        <v>19677.197195551853</v>
      </c>
      <c r="D693">
        <f>ABS(_xlfn.PERCENTILE.INC(INDEX(B190:B693,ROW()-503):B693,0.01))*1000000</f>
        <v>21830.138683529942</v>
      </c>
      <c r="E693">
        <f t="shared" ca="1" si="7"/>
        <v>0</v>
      </c>
      <c r="F693">
        <f t="shared" si="8"/>
        <v>0</v>
      </c>
    </row>
    <row r="694" spans="1:6" x14ac:dyDescent="0.3">
      <c r="A694" s="1">
        <v>45289</v>
      </c>
      <c r="B694">
        <v>-4.7458294448087888E-3</v>
      </c>
      <c r="C694">
        <f t="shared" ca="1" si="6"/>
        <v>19616.241308841723</v>
      </c>
      <c r="D694">
        <f>ABS(_xlfn.PERCENTILE.INC(INDEX(B191:B694,ROW()-503):B694,0.01))*1000000</f>
        <v>21283.583562348431</v>
      </c>
      <c r="E694">
        <f t="shared" ca="1" si="7"/>
        <v>0</v>
      </c>
      <c r="F694">
        <f t="shared" si="8"/>
        <v>0</v>
      </c>
    </row>
    <row r="695" spans="1:6" x14ac:dyDescent="0.3">
      <c r="A695" s="1">
        <v>45293</v>
      </c>
      <c r="B695">
        <v>-1.0800308206573902E-2</v>
      </c>
      <c r="C695">
        <f t="shared" ca="1" si="6"/>
        <v>19432.71972872991</v>
      </c>
      <c r="D695">
        <f>ABS(_xlfn.PERCENTILE.INC(INDEX(B192:B695,ROW()-503):B695,0.01))*1000000</f>
        <v>21308.638155378456</v>
      </c>
      <c r="E695">
        <f t="shared" ca="1" si="7"/>
        <v>0</v>
      </c>
      <c r="F695">
        <f t="shared" si="8"/>
        <v>0</v>
      </c>
    </row>
    <row r="696" spans="1:6" x14ac:dyDescent="0.3">
      <c r="A696" s="1">
        <v>45294</v>
      </c>
      <c r="B696">
        <v>-3.2103429625186856E-3</v>
      </c>
      <c r="C696">
        <f t="shared" ca="1" si="6"/>
        <v>19288.738184412163</v>
      </c>
      <c r="D696">
        <f>ABS(_xlfn.PERCENTILE.INC(INDEX(B193:B696,ROW()-503):B696,0.01))*1000000</f>
        <v>21333.692748408481</v>
      </c>
      <c r="E696">
        <f t="shared" ca="1" si="7"/>
        <v>0</v>
      </c>
      <c r="F696">
        <f t="shared" si="8"/>
        <v>0</v>
      </c>
    </row>
    <row r="697" spans="1:6" x14ac:dyDescent="0.3">
      <c r="A697" s="1">
        <v>45295</v>
      </c>
      <c r="B697">
        <v>-7.6633887951386686E-3</v>
      </c>
      <c r="C697">
        <f t="shared" ca="1" si="6"/>
        <v>19287.212907454283</v>
      </c>
      <c r="D697">
        <f>ABS(_xlfn.PERCENTILE.INC(INDEX(B194:B697,ROW()-503):B697,0.01))*1000000</f>
        <v>18915.80541962813</v>
      </c>
      <c r="E697">
        <f t="shared" ca="1" si="7"/>
        <v>0</v>
      </c>
      <c r="F697">
        <f t="shared" si="8"/>
        <v>0</v>
      </c>
    </row>
    <row r="698" spans="1:6" x14ac:dyDescent="0.3">
      <c r="A698" s="1">
        <v>45296</v>
      </c>
      <c r="B698">
        <v>3.3589179707005606E-4</v>
      </c>
      <c r="C698">
        <f t="shared" ref="C698:C761" ca="1" si="9">2.326*_xlfn.STDEV.S(OFFSET(B195,ROW()-505,0,504,1))*1000000</f>
        <v>19127.846267931651</v>
      </c>
      <c r="D698">
        <f>ABS(_xlfn.PERCENTILE.INC(INDEX(B195:B698,ROW()-503):B698,0.01))*1000000</f>
        <v>18934.608274538939</v>
      </c>
      <c r="E698">
        <f t="shared" ref="E698:E761" ca="1" si="10">IF(B698&lt;-(C698/1000000),1,0)</f>
        <v>0</v>
      </c>
      <c r="F698">
        <f t="shared" ref="F698:F761" si="11">IF(B698&lt;-(D698/1000000),1,0)</f>
        <v>0</v>
      </c>
    </row>
    <row r="699" spans="1:6" x14ac:dyDescent="0.3">
      <c r="A699" s="1">
        <v>45299</v>
      </c>
      <c r="B699">
        <v>1.1959734435907296E-2</v>
      </c>
      <c r="C699">
        <f t="shared" ca="1" si="9"/>
        <v>19107.104659212753</v>
      </c>
      <c r="D699">
        <f>ABS(_xlfn.PERCENTILE.INC(INDEX(B196:B699,ROW()-503):B699,0.01))*1000000</f>
        <v>18953.411129449745</v>
      </c>
      <c r="E699">
        <f t="shared" ca="1" si="10"/>
        <v>0</v>
      </c>
      <c r="F699">
        <f t="shared" si="11"/>
        <v>0</v>
      </c>
    </row>
    <row r="700" spans="1:6" x14ac:dyDescent="0.3">
      <c r="A700" s="1">
        <v>45300</v>
      </c>
      <c r="B700">
        <v>-1.5824613588180365E-4</v>
      </c>
      <c r="C700">
        <f t="shared" ca="1" si="9"/>
        <v>18958.62206721857</v>
      </c>
      <c r="D700">
        <f>ABS(_xlfn.PERCENTILE.INC(INDEX(B197:B700,ROW()-503):B700,0.01))*1000000</f>
        <v>17140.767666322408</v>
      </c>
      <c r="E700">
        <f t="shared" ca="1" si="10"/>
        <v>0</v>
      </c>
      <c r="F700">
        <f t="shared" si="11"/>
        <v>0</v>
      </c>
    </row>
    <row r="701" spans="1:6" x14ac:dyDescent="0.3">
      <c r="A701" s="1">
        <v>45301</v>
      </c>
      <c r="B701">
        <v>6.4096798374100915E-3</v>
      </c>
      <c r="C701">
        <f t="shared" ca="1" si="9"/>
        <v>18787.69672614256</v>
      </c>
      <c r="D701">
        <f>ABS(_xlfn.PERCENTILE.INC(INDEX(B198:B701,ROW()-503):B701,0.01))*1000000</f>
        <v>17152.593496512851</v>
      </c>
      <c r="E701">
        <f t="shared" ca="1" si="10"/>
        <v>0</v>
      </c>
      <c r="F701">
        <f t="shared" si="11"/>
        <v>0</v>
      </c>
    </row>
    <row r="702" spans="1:6" x14ac:dyDescent="0.3">
      <c r="A702" s="1">
        <v>45302</v>
      </c>
      <c r="B702">
        <v>1.5230147424667299E-3</v>
      </c>
      <c r="C702">
        <f t="shared" ca="1" si="9"/>
        <v>18813.211478492445</v>
      </c>
      <c r="D702">
        <f>ABS(_xlfn.PERCENTILE.INC(INDEX(B199:B702,ROW()-503):B702,0.01))*1000000</f>
        <v>17164.419326703297</v>
      </c>
      <c r="E702">
        <f t="shared" ca="1" si="10"/>
        <v>0</v>
      </c>
      <c r="F702">
        <f t="shared" si="11"/>
        <v>0</v>
      </c>
    </row>
    <row r="703" spans="1:6" x14ac:dyDescent="0.3">
      <c r="A703" s="1">
        <v>45303</v>
      </c>
      <c r="B703">
        <v>2.4363762987147223E-3</v>
      </c>
      <c r="C703">
        <f t="shared" ca="1" si="9"/>
        <v>18756.840022909422</v>
      </c>
      <c r="D703">
        <f>ABS(_xlfn.PERCENTILE.INC(INDEX(B200:B703,ROW()-503):B703,0.01))*1000000</f>
        <v>17176.245156893743</v>
      </c>
      <c r="E703">
        <f t="shared" ca="1" si="10"/>
        <v>0</v>
      </c>
      <c r="F703">
        <f t="shared" si="11"/>
        <v>0</v>
      </c>
    </row>
    <row r="704" spans="1:6" x14ac:dyDescent="0.3">
      <c r="A704" s="1">
        <v>45307</v>
      </c>
      <c r="B704">
        <v>-1.0249301457400824E-2</v>
      </c>
      <c r="C704">
        <f t="shared" ca="1" si="9"/>
        <v>18649.485204362256</v>
      </c>
      <c r="D704">
        <f>ABS(_xlfn.PERCENTILE.INC(INDEX(B201:B704,ROW()-503):B704,0.01))*1000000</f>
        <v>16033.320609186334</v>
      </c>
      <c r="E704">
        <f t="shared" ca="1" si="10"/>
        <v>0</v>
      </c>
      <c r="F704">
        <f t="shared" si="11"/>
        <v>0</v>
      </c>
    </row>
    <row r="705" spans="1:6" x14ac:dyDescent="0.3">
      <c r="A705" s="1">
        <v>45308</v>
      </c>
      <c r="B705">
        <v>-4.2784779097643222E-3</v>
      </c>
      <c r="C705">
        <f t="shared" ca="1" si="9"/>
        <v>18375.71331718814</v>
      </c>
      <c r="D705">
        <f>ABS(_xlfn.PERCENTILE.INC(INDEX(B202:B705,ROW()-503):B705,0.01))*1000000</f>
        <v>16035.868892327915</v>
      </c>
      <c r="E705">
        <f t="shared" ca="1" si="10"/>
        <v>0</v>
      </c>
      <c r="F705">
        <f t="shared" si="11"/>
        <v>0</v>
      </c>
    </row>
    <row r="706" spans="1:6" x14ac:dyDescent="0.3">
      <c r="A706" s="1">
        <v>45309</v>
      </c>
      <c r="B706">
        <v>1.0016744849665979E-2</v>
      </c>
      <c r="C706">
        <f t="shared" ca="1" si="9"/>
        <v>18301.768548980748</v>
      </c>
      <c r="D706">
        <f>ABS(_xlfn.PERCENTILE.INC(INDEX(B203:B706,ROW()-503):B706,0.01))*1000000</f>
        <v>15785.07953263492</v>
      </c>
      <c r="E706">
        <f t="shared" ca="1" si="10"/>
        <v>0</v>
      </c>
      <c r="F706">
        <f t="shared" si="11"/>
        <v>0</v>
      </c>
    </row>
    <row r="707" spans="1:6" x14ac:dyDescent="0.3">
      <c r="A707" s="1">
        <v>45310</v>
      </c>
      <c r="B707">
        <v>7.7437265814442628E-3</v>
      </c>
      <c r="C707">
        <f t="shared" ca="1" si="9"/>
        <v>18080.374850607957</v>
      </c>
      <c r="D707">
        <f>ABS(_xlfn.PERCENTILE.INC(INDEX(B204:B707,ROW()-503):B707,0.01))*1000000</f>
        <v>15786.137144452869</v>
      </c>
      <c r="E707">
        <f t="shared" ca="1" si="10"/>
        <v>0</v>
      </c>
      <c r="F707">
        <f t="shared" si="11"/>
        <v>0</v>
      </c>
    </row>
    <row r="708" spans="1:6" x14ac:dyDescent="0.3">
      <c r="A708" s="1">
        <v>45313</v>
      </c>
      <c r="B708">
        <v>2.4155536832763825E-3</v>
      </c>
      <c r="C708">
        <f t="shared" ca="1" si="9"/>
        <v>18087.464037451686</v>
      </c>
      <c r="D708">
        <f>ABS(_xlfn.PERCENTILE.INC(INDEX(B205:B708,ROW()-503):B708,0.01))*1000000</f>
        <v>15788.68542759445</v>
      </c>
      <c r="E708">
        <f t="shared" ca="1" si="10"/>
        <v>0</v>
      </c>
      <c r="F708">
        <f t="shared" si="11"/>
        <v>0</v>
      </c>
    </row>
    <row r="709" spans="1:6" x14ac:dyDescent="0.3">
      <c r="A709" s="1">
        <v>45314</v>
      </c>
      <c r="B709">
        <v>2.0419788821935689E-3</v>
      </c>
      <c r="C709">
        <f t="shared" ca="1" si="9"/>
        <v>18057.402431877075</v>
      </c>
      <c r="D709">
        <f>ABS(_xlfn.PERCENTILE.INC(INDEX(B206:B709,ROW()-503):B709,0.01))*1000000</f>
        <v>15791.233710736034</v>
      </c>
      <c r="E709">
        <f t="shared" ca="1" si="10"/>
        <v>0</v>
      </c>
      <c r="F709">
        <f t="shared" si="11"/>
        <v>0</v>
      </c>
    </row>
    <row r="710" spans="1:6" x14ac:dyDescent="0.3">
      <c r="A710" s="1">
        <v>45315</v>
      </c>
      <c r="B710">
        <v>5.1898484627458242E-4</v>
      </c>
      <c r="C710">
        <f t="shared" ca="1" si="9"/>
        <v>16960.699750316897</v>
      </c>
      <c r="D710">
        <f>ABS(_xlfn.PERCENTILE.INC(INDEX(B207:B710,ROW()-503):B710,0.01))*1000000</f>
        <v>15793.781993877616</v>
      </c>
      <c r="E710">
        <f t="shared" ca="1" si="10"/>
        <v>0</v>
      </c>
      <c r="F710">
        <f t="shared" si="11"/>
        <v>0</v>
      </c>
    </row>
    <row r="711" spans="1:6" x14ac:dyDescent="0.3">
      <c r="A711" s="1">
        <v>45316</v>
      </c>
      <c r="B711">
        <v>4.7980534852688338E-3</v>
      </c>
      <c r="C711">
        <f t="shared" ca="1" si="9"/>
        <v>16977.489864993335</v>
      </c>
      <c r="D711">
        <f>ABS(_xlfn.PERCENTILE.INC(INDEX(B208:B711,ROW()-503):B711,0.01))*1000000</f>
        <v>15796.330277019197</v>
      </c>
      <c r="E711">
        <f t="shared" ca="1" si="10"/>
        <v>0</v>
      </c>
      <c r="F711">
        <f t="shared" si="11"/>
        <v>0</v>
      </c>
    </row>
    <row r="712" spans="1:6" x14ac:dyDescent="0.3">
      <c r="A712" s="1">
        <v>45317</v>
      </c>
      <c r="B712">
        <v>-7.3616311718359179E-4</v>
      </c>
      <c r="C712">
        <f t="shared" ca="1" si="9"/>
        <v>16960.188505364684</v>
      </c>
      <c r="D712">
        <f>ABS(_xlfn.PERCENTILE.INC(INDEX(B209:B712,ROW()-503):B712,0.01))*1000000</f>
        <v>15798.878560160778</v>
      </c>
      <c r="E712">
        <f t="shared" ca="1" si="10"/>
        <v>0</v>
      </c>
      <c r="F712">
        <f t="shared" si="11"/>
        <v>0</v>
      </c>
    </row>
    <row r="713" spans="1:6" x14ac:dyDescent="0.3">
      <c r="A713" s="1">
        <v>45320</v>
      </c>
      <c r="B713">
        <v>5.124536937107755E-3</v>
      </c>
      <c r="C713">
        <f t="shared" ca="1" si="9"/>
        <v>16934.108306817438</v>
      </c>
      <c r="D713">
        <f>ABS(_xlfn.PERCENTILE.INC(INDEX(B210:B713,ROW()-503):B713,0.01))*1000000</f>
        <v>15801.426843302363</v>
      </c>
      <c r="E713">
        <f t="shared" ca="1" si="10"/>
        <v>0</v>
      </c>
      <c r="F713">
        <f t="shared" si="11"/>
        <v>0</v>
      </c>
    </row>
    <row r="714" spans="1:6" x14ac:dyDescent="0.3">
      <c r="A714" s="1">
        <v>45321</v>
      </c>
      <c r="B714">
        <v>-4.0870209592249523E-3</v>
      </c>
      <c r="C714">
        <f t="shared" ca="1" si="9"/>
        <v>16938.353715842612</v>
      </c>
      <c r="D714">
        <f>ABS(_xlfn.PERCENTILE.INC(INDEX(B211:B714,ROW()-503):B714,0.01))*1000000</f>
        <v>15803.975126443944</v>
      </c>
      <c r="E714">
        <f t="shared" ca="1" si="10"/>
        <v>0</v>
      </c>
      <c r="F714">
        <f t="shared" si="11"/>
        <v>0</v>
      </c>
    </row>
    <row r="715" spans="1:6" x14ac:dyDescent="0.3">
      <c r="A715" s="1">
        <v>45322</v>
      </c>
      <c r="B715">
        <v>-9.5686244656936394E-3</v>
      </c>
      <c r="C715">
        <f t="shared" ca="1" si="9"/>
        <v>16892.601995354886</v>
      </c>
      <c r="D715">
        <f>ABS(_xlfn.PERCENTILE.INC(INDEX(B212:B715,ROW()-503):B715,0.01))*1000000</f>
        <v>15806.523409585525</v>
      </c>
      <c r="E715">
        <f t="shared" ca="1" si="10"/>
        <v>0</v>
      </c>
      <c r="F715">
        <f t="shared" si="11"/>
        <v>0</v>
      </c>
    </row>
    <row r="716" spans="1:6" x14ac:dyDescent="0.3">
      <c r="A716" s="1">
        <v>45323</v>
      </c>
      <c r="B716">
        <v>1.0890879126113974E-2</v>
      </c>
      <c r="C716">
        <f t="shared" ca="1" si="9"/>
        <v>16628.562533985314</v>
      </c>
      <c r="D716">
        <f>ABS(_xlfn.PERCENTILE.INC(INDEX(B213:B716,ROW()-503):B716,0.01))*1000000</f>
        <v>15809.07169272711</v>
      </c>
      <c r="E716">
        <f t="shared" ca="1" si="10"/>
        <v>0</v>
      </c>
      <c r="F716">
        <f t="shared" si="11"/>
        <v>0</v>
      </c>
    </row>
    <row r="717" spans="1:6" x14ac:dyDescent="0.3">
      <c r="A717" s="1">
        <v>45324</v>
      </c>
      <c r="B717">
        <v>2.3437043739405725E-2</v>
      </c>
      <c r="C717">
        <f t="shared" ca="1" si="9"/>
        <v>16625.451456618772</v>
      </c>
      <c r="D717">
        <f>ABS(_xlfn.PERCENTILE.INC(INDEX(B214:B717,ROW()-503):B717,0.01))*1000000</f>
        <v>15811.619975868691</v>
      </c>
      <c r="E717">
        <f t="shared" ca="1" si="10"/>
        <v>0</v>
      </c>
      <c r="F717">
        <f t="shared" si="11"/>
        <v>0</v>
      </c>
    </row>
    <row r="718" spans="1:6" x14ac:dyDescent="0.3">
      <c r="A718" s="1">
        <v>45327</v>
      </c>
      <c r="B718">
        <v>-6.5162229125752128E-3</v>
      </c>
      <c r="C718">
        <f t="shared" ca="1" si="9"/>
        <v>16475.79942794958</v>
      </c>
      <c r="D718">
        <f>ABS(_xlfn.PERCENTILE.INC(INDEX(B215:B718,ROW()-503):B718,0.01))*1000000</f>
        <v>14416.097785594882</v>
      </c>
      <c r="E718">
        <f t="shared" ca="1" si="10"/>
        <v>0</v>
      </c>
      <c r="F718">
        <f t="shared" si="11"/>
        <v>0</v>
      </c>
    </row>
    <row r="719" spans="1:6" x14ac:dyDescent="0.3">
      <c r="A719" s="1">
        <v>45328</v>
      </c>
      <c r="B719">
        <v>3.6241188278965577E-3</v>
      </c>
      <c r="C719">
        <f t="shared" ca="1" si="9"/>
        <v>16465.640213972238</v>
      </c>
      <c r="D719">
        <f>ABS(_xlfn.PERCENTILE.INC(INDEX(B216:B719,ROW()-503):B719,0.01))*1000000</f>
        <v>14431.491486256207</v>
      </c>
      <c r="E719">
        <f t="shared" ca="1" si="10"/>
        <v>0</v>
      </c>
      <c r="F719">
        <f t="shared" si="11"/>
        <v>0</v>
      </c>
    </row>
    <row r="720" spans="1:6" x14ac:dyDescent="0.3">
      <c r="A720" s="1">
        <v>45329</v>
      </c>
      <c r="B720">
        <v>3.5960930852640023E-3</v>
      </c>
      <c r="C720">
        <f t="shared" ca="1" si="9"/>
        <v>16447.035967560605</v>
      </c>
      <c r="D720">
        <f>ABS(_xlfn.PERCENTILE.INC(INDEX(B217:B720,ROW()-503):B720,0.01))*1000000</f>
        <v>14446.885186917532</v>
      </c>
      <c r="E720">
        <f t="shared" ca="1" si="10"/>
        <v>0</v>
      </c>
      <c r="F720">
        <f t="shared" si="11"/>
        <v>0</v>
      </c>
    </row>
    <row r="721" spans="1:6" x14ac:dyDescent="0.3">
      <c r="A721" s="1">
        <v>45330</v>
      </c>
      <c r="B721">
        <v>-2.5470947584757715E-3</v>
      </c>
      <c r="C721">
        <f t="shared" ca="1" si="9"/>
        <v>16400.630920468775</v>
      </c>
      <c r="D721">
        <f>ABS(_xlfn.PERCENTILE.INC(INDEX(B218:B721,ROW()-503):B721,0.01))*1000000</f>
        <v>14165.637583402422</v>
      </c>
      <c r="E721">
        <f t="shared" ca="1" si="10"/>
        <v>0</v>
      </c>
      <c r="F721">
        <f t="shared" si="11"/>
        <v>0</v>
      </c>
    </row>
    <row r="722" spans="1:6" x14ac:dyDescent="0.3">
      <c r="A722" s="1">
        <v>45331</v>
      </c>
      <c r="B722">
        <v>3.5994455378770547E-3</v>
      </c>
      <c r="C722">
        <f t="shared" ca="1" si="9"/>
        <v>16380.301432972123</v>
      </c>
      <c r="D722">
        <f>ABS(_xlfn.PERCENTILE.INC(INDEX(B219:B722,ROW()-503):B722,0.01))*1000000</f>
        <v>14011.30706520863</v>
      </c>
      <c r="E722">
        <f t="shared" ca="1" si="10"/>
        <v>0</v>
      </c>
      <c r="F722">
        <f t="shared" si="11"/>
        <v>0</v>
      </c>
    </row>
    <row r="723" spans="1:6" x14ac:dyDescent="0.3">
      <c r="A723" s="1">
        <v>45334</v>
      </c>
      <c r="B723">
        <v>-2.3077720289373695E-3</v>
      </c>
      <c r="C723">
        <f t="shared" ca="1" si="9"/>
        <v>16315.887115027488</v>
      </c>
      <c r="D723">
        <f>ABS(_xlfn.PERCENTILE.INC(INDEX(B220:B723,ROW()-503):B723,0.01))*1000000</f>
        <v>14014.077183009944</v>
      </c>
      <c r="E723">
        <f t="shared" ca="1" si="10"/>
        <v>0</v>
      </c>
      <c r="F723">
        <f t="shared" si="11"/>
        <v>0</v>
      </c>
    </row>
    <row r="724" spans="1:6" x14ac:dyDescent="0.3">
      <c r="A724" s="1">
        <v>45335</v>
      </c>
      <c r="B724">
        <v>-1.2223691565845421E-2</v>
      </c>
      <c r="C724">
        <f t="shared" ca="1" si="9"/>
        <v>16210.505614193915</v>
      </c>
      <c r="D724">
        <f>ABS(_xlfn.PERCENTILE.INC(INDEX(B221:B724,ROW()-503):B724,0.01))*1000000</f>
        <v>13523.662053383639</v>
      </c>
      <c r="E724">
        <f t="shared" ca="1" si="10"/>
        <v>0</v>
      </c>
      <c r="F724">
        <f t="shared" si="11"/>
        <v>0</v>
      </c>
    </row>
    <row r="725" spans="1:6" x14ac:dyDescent="0.3">
      <c r="A725" s="1">
        <v>45336</v>
      </c>
      <c r="B725">
        <v>5.5340830549037972E-3</v>
      </c>
      <c r="C725">
        <f t="shared" ca="1" si="9"/>
        <v>16206.110876888901</v>
      </c>
      <c r="D725">
        <f>ABS(_xlfn.PERCENTILE.INC(INDEX(B222:B725,ROW()-503):B725,0.01))*1000000</f>
        <v>13532.374162117816</v>
      </c>
      <c r="E725">
        <f t="shared" ca="1" si="10"/>
        <v>0</v>
      </c>
      <c r="F725">
        <f t="shared" si="11"/>
        <v>0</v>
      </c>
    </row>
    <row r="726" spans="1:6" x14ac:dyDescent="0.3">
      <c r="A726" s="1">
        <v>45337</v>
      </c>
      <c r="B726">
        <v>5.1122132291569044E-3</v>
      </c>
      <c r="C726">
        <f t="shared" ca="1" si="9"/>
        <v>16076.502366959181</v>
      </c>
      <c r="D726">
        <f>ABS(_xlfn.PERCENTILE.INC(INDEX(B223:B726,ROW()-503):B726,0.01))*1000000</f>
        <v>13541.086270851993</v>
      </c>
      <c r="E726">
        <f t="shared" ca="1" si="10"/>
        <v>0</v>
      </c>
      <c r="F726">
        <f t="shared" si="11"/>
        <v>0</v>
      </c>
    </row>
    <row r="727" spans="1:6" x14ac:dyDescent="0.3">
      <c r="A727" s="1">
        <v>45338</v>
      </c>
      <c r="B727">
        <v>-5.6624733991127441E-3</v>
      </c>
      <c r="C727">
        <f t="shared" ca="1" si="9"/>
        <v>16085.214967725522</v>
      </c>
      <c r="D727">
        <f>ABS(_xlfn.PERCENTILE.INC(INDEX(B224:B727,ROW()-503):B727,0.01))*1000000</f>
        <v>13549.798379586167</v>
      </c>
      <c r="E727">
        <f t="shared" ca="1" si="10"/>
        <v>0</v>
      </c>
      <c r="F727">
        <f t="shared" si="11"/>
        <v>0</v>
      </c>
    </row>
    <row r="728" spans="1:6" x14ac:dyDescent="0.3">
      <c r="A728" s="1">
        <v>45342</v>
      </c>
      <c r="B728">
        <v>-2.0048711478916669E-3</v>
      </c>
      <c r="C728">
        <f t="shared" ca="1" si="9"/>
        <v>16078.98607184132</v>
      </c>
      <c r="D728">
        <f>ABS(_xlfn.PERCENTILE.INC(INDEX(B225:B728,ROW()-503):B728,0.01))*1000000</f>
        <v>13558.510488320346</v>
      </c>
      <c r="E728">
        <f t="shared" ca="1" si="10"/>
        <v>0</v>
      </c>
      <c r="F728">
        <f t="shared" si="11"/>
        <v>0</v>
      </c>
    </row>
    <row r="729" spans="1:6" x14ac:dyDescent="0.3">
      <c r="A729" s="1">
        <v>45343</v>
      </c>
      <c r="B729">
        <v>2.1601926439718971E-3</v>
      </c>
      <c r="C729">
        <f t="shared" ca="1" si="9"/>
        <v>15967.498082223698</v>
      </c>
      <c r="D729">
        <f>ABS(_xlfn.PERCENTILE.INC(INDEX(B226:B729,ROW()-503):B729,0.01))*1000000</f>
        <v>13567.222597054522</v>
      </c>
      <c r="E729">
        <f t="shared" ca="1" si="10"/>
        <v>0</v>
      </c>
      <c r="F729">
        <f t="shared" si="11"/>
        <v>0</v>
      </c>
    </row>
    <row r="730" spans="1:6" x14ac:dyDescent="0.3">
      <c r="A730" s="1">
        <v>45344</v>
      </c>
      <c r="B730">
        <v>1.2301368227664318E-2</v>
      </c>
      <c r="C730">
        <f t="shared" ca="1" si="9"/>
        <v>15961.125519299168</v>
      </c>
      <c r="D730">
        <f>ABS(_xlfn.PERCENTILE.INC(INDEX(B227:B730,ROW()-503):B730,0.01))*1000000</f>
        <v>13575.934705788699</v>
      </c>
      <c r="E730">
        <f t="shared" ca="1" si="10"/>
        <v>0</v>
      </c>
      <c r="F730">
        <f t="shared" si="11"/>
        <v>0</v>
      </c>
    </row>
    <row r="731" spans="1:6" x14ac:dyDescent="0.3">
      <c r="A731" s="1">
        <v>45345</v>
      </c>
      <c r="B731">
        <v>-3.3682409809767961E-4</v>
      </c>
      <c r="C731">
        <f t="shared" ca="1" si="9"/>
        <v>15984.48176966006</v>
      </c>
      <c r="D731">
        <f>ABS(_xlfn.PERCENTILE.INC(INDEX(B228:B731,ROW()-503):B731,0.01))*1000000</f>
        <v>13584.646814522876</v>
      </c>
      <c r="E731">
        <f t="shared" ca="1" si="10"/>
        <v>0</v>
      </c>
      <c r="F731">
        <f t="shared" si="11"/>
        <v>0</v>
      </c>
    </row>
    <row r="732" spans="1:6" x14ac:dyDescent="0.3">
      <c r="A732" s="1">
        <v>45348</v>
      </c>
      <c r="B732">
        <v>-3.8100939114516469E-3</v>
      </c>
      <c r="C732">
        <f t="shared" ca="1" si="9"/>
        <v>15972.424248012987</v>
      </c>
      <c r="D732">
        <f>ABS(_xlfn.PERCENTILE.INC(INDEX(B229:B732,ROW()-503):B732,0.01))*1000000</f>
        <v>13593.358923257052</v>
      </c>
      <c r="E732">
        <f t="shared" ca="1" si="10"/>
        <v>0</v>
      </c>
      <c r="F732">
        <f t="shared" si="11"/>
        <v>0</v>
      </c>
    </row>
    <row r="733" spans="1:6" x14ac:dyDescent="0.3">
      <c r="A733" s="1">
        <v>45349</v>
      </c>
      <c r="B733">
        <v>1.16147065698569E-3</v>
      </c>
      <c r="C733">
        <f t="shared" ca="1" si="9"/>
        <v>15939.888136736878</v>
      </c>
      <c r="D733">
        <f>ABS(_xlfn.PERCENTILE.INC(INDEX(B230:B733,ROW()-503):B733,0.01))*1000000</f>
        <v>13602.071031991229</v>
      </c>
      <c r="E733">
        <f t="shared" ca="1" si="10"/>
        <v>0</v>
      </c>
      <c r="F733">
        <f t="shared" si="11"/>
        <v>0</v>
      </c>
    </row>
    <row r="734" spans="1:6" x14ac:dyDescent="0.3">
      <c r="A734" s="1">
        <v>45350</v>
      </c>
      <c r="B734">
        <v>-7.0362501000423229E-4</v>
      </c>
      <c r="C734">
        <f t="shared" ca="1" si="9"/>
        <v>15998.353183501866</v>
      </c>
      <c r="D734">
        <f>ABS(_xlfn.PERCENTILE.INC(INDEX(B231:B734,ROW()-503):B734,0.01))*1000000</f>
        <v>13610.783140725405</v>
      </c>
      <c r="E734">
        <f t="shared" ca="1" si="10"/>
        <v>0</v>
      </c>
      <c r="F734">
        <f t="shared" si="11"/>
        <v>0</v>
      </c>
    </row>
    <row r="735" spans="1:6" x14ac:dyDescent="0.3">
      <c r="A735" s="1">
        <v>45351</v>
      </c>
      <c r="B735">
        <v>4.3084617352820631E-3</v>
      </c>
      <c r="C735">
        <f t="shared" ca="1" si="9"/>
        <v>15962.973721302578</v>
      </c>
      <c r="D735">
        <f>ABS(_xlfn.PERCENTILE.INC(INDEX(B232:B735,ROW()-503):B735,0.01))*1000000</f>
        <v>13619.495249459582</v>
      </c>
      <c r="E735">
        <f t="shared" ca="1" si="10"/>
        <v>0</v>
      </c>
      <c r="F735">
        <f t="shared" si="11"/>
        <v>0</v>
      </c>
    </row>
    <row r="736" spans="1:6" x14ac:dyDescent="0.3">
      <c r="A736" s="1">
        <v>45352</v>
      </c>
      <c r="B736">
        <v>3.9929358628312955E-3</v>
      </c>
      <c r="C736">
        <f t="shared" ca="1" si="9"/>
        <v>15897.89830453395</v>
      </c>
      <c r="D736">
        <f>ABS(_xlfn.PERCENTILE.INC(INDEX(B233:B736,ROW()-503):B736,0.01))*1000000</f>
        <v>13628.207358193758</v>
      </c>
      <c r="E736">
        <f t="shared" ca="1" si="10"/>
        <v>0</v>
      </c>
      <c r="F736">
        <f t="shared" si="11"/>
        <v>0</v>
      </c>
    </row>
    <row r="737" spans="1:6" x14ac:dyDescent="0.3">
      <c r="A737" s="1">
        <v>45355</v>
      </c>
      <c r="B737">
        <v>-7.5460907582242552E-3</v>
      </c>
      <c r="C737">
        <f t="shared" ca="1" si="9"/>
        <v>15867.540988006509</v>
      </c>
      <c r="D737">
        <f>ABS(_xlfn.PERCENTILE.INC(INDEX(B234:B737,ROW()-503):B737,0.01))*1000000</f>
        <v>13636.919466927935</v>
      </c>
      <c r="E737">
        <f t="shared" ca="1" si="10"/>
        <v>0</v>
      </c>
      <c r="F737">
        <f t="shared" si="11"/>
        <v>0</v>
      </c>
    </row>
    <row r="738" spans="1:6" x14ac:dyDescent="0.3">
      <c r="A738" s="1">
        <v>45356</v>
      </c>
      <c r="B738">
        <v>-7.3141332407169381E-3</v>
      </c>
      <c r="C738">
        <f t="shared" ca="1" si="9"/>
        <v>15386.13127560773</v>
      </c>
      <c r="D738">
        <f>ABS(_xlfn.PERCENTILE.INC(INDEX(B235:B738,ROW()-503):B738,0.01))*1000000</f>
        <v>13645.631575662112</v>
      </c>
      <c r="E738">
        <f t="shared" ca="1" si="10"/>
        <v>0</v>
      </c>
      <c r="F738">
        <f t="shared" si="11"/>
        <v>0</v>
      </c>
    </row>
    <row r="739" spans="1:6" x14ac:dyDescent="0.3">
      <c r="A739" s="1">
        <v>45357</v>
      </c>
      <c r="B739">
        <v>6.9936998718997162E-4</v>
      </c>
      <c r="C739">
        <f t="shared" ca="1" si="9"/>
        <v>15351.897397026922</v>
      </c>
      <c r="D739">
        <f>ABS(_xlfn.PERCENTILE.INC(INDEX(B236:B739,ROW()-503):B739,0.01))*1000000</f>
        <v>13654.343684396288</v>
      </c>
      <c r="E739">
        <f t="shared" ca="1" si="10"/>
        <v>0</v>
      </c>
      <c r="F739">
        <f t="shared" si="11"/>
        <v>0</v>
      </c>
    </row>
    <row r="740" spans="1:6" x14ac:dyDescent="0.3">
      <c r="A740" s="1">
        <v>45358</v>
      </c>
      <c r="B740">
        <v>5.6843566467291344E-3</v>
      </c>
      <c r="C740">
        <f t="shared" ca="1" si="9"/>
        <v>15286.403030582947</v>
      </c>
      <c r="D740">
        <f>ABS(_xlfn.PERCENTILE.INC(INDEX(B237:B740,ROW()-503):B740,0.01))*1000000</f>
        <v>13663.055793130465</v>
      </c>
      <c r="E740">
        <f t="shared" ca="1" si="10"/>
        <v>0</v>
      </c>
      <c r="F740">
        <f t="shared" si="11"/>
        <v>0</v>
      </c>
    </row>
    <row r="741" spans="1:6" x14ac:dyDescent="0.3">
      <c r="A741" s="1">
        <v>45359</v>
      </c>
      <c r="B741">
        <v>1.0183918845149357E-3</v>
      </c>
      <c r="C741">
        <f t="shared" ca="1" si="9"/>
        <v>15251.944897810388</v>
      </c>
      <c r="D741">
        <f>ABS(_xlfn.PERCENTILE.INC(INDEX(B238:B741,ROW()-503):B741,0.01))*1000000</f>
        <v>13671.767901864641</v>
      </c>
      <c r="E741">
        <f t="shared" ca="1" si="10"/>
        <v>0</v>
      </c>
      <c r="F741">
        <f t="shared" si="11"/>
        <v>0</v>
      </c>
    </row>
    <row r="742" spans="1:6" x14ac:dyDescent="0.3">
      <c r="A742" s="1">
        <v>45362</v>
      </c>
      <c r="B742">
        <v>-3.5763393778656827E-3</v>
      </c>
      <c r="C742">
        <f t="shared" ca="1" si="9"/>
        <v>15253.310885795907</v>
      </c>
      <c r="D742">
        <f>ABS(_xlfn.PERCENTILE.INC(INDEX(B239:B742,ROW()-503):B742,0.01))*1000000</f>
        <v>13680.480010598818</v>
      </c>
      <c r="E742">
        <f t="shared" ca="1" si="10"/>
        <v>0</v>
      </c>
      <c r="F742">
        <f t="shared" si="11"/>
        <v>0</v>
      </c>
    </row>
    <row r="743" spans="1:6" x14ac:dyDescent="0.3">
      <c r="A743" s="1">
        <v>45363</v>
      </c>
      <c r="B743">
        <v>5.8080899047476273E-3</v>
      </c>
      <c r="C743">
        <f t="shared" ca="1" si="9"/>
        <v>15201.388164502425</v>
      </c>
      <c r="D743">
        <f>ABS(_xlfn.PERCENTILE.INC(INDEX(B240:B743,ROW()-503):B743,0.01))*1000000</f>
        <v>13357.756797173563</v>
      </c>
      <c r="E743">
        <f t="shared" ca="1" si="10"/>
        <v>0</v>
      </c>
      <c r="F743">
        <f t="shared" si="11"/>
        <v>0</v>
      </c>
    </row>
    <row r="744" spans="1:6" x14ac:dyDescent="0.3">
      <c r="A744" s="1">
        <v>45364</v>
      </c>
      <c r="B744">
        <v>-1.8528996342583978E-3</v>
      </c>
      <c r="C744">
        <f t="shared" ca="1" si="9"/>
        <v>15105.665361600046</v>
      </c>
      <c r="D744">
        <f>ABS(_xlfn.PERCENTILE.INC(INDEX(B241:B744,ROW()-503):B744,0.01))*1000000</f>
        <v>13358.034912919329</v>
      </c>
      <c r="E744">
        <f t="shared" ca="1" si="10"/>
        <v>0</v>
      </c>
      <c r="F744">
        <f t="shared" si="11"/>
        <v>0</v>
      </c>
    </row>
    <row r="745" spans="1:6" x14ac:dyDescent="0.3">
      <c r="A745" s="1">
        <v>45365</v>
      </c>
      <c r="B745">
        <v>1.5326906808808567E-5</v>
      </c>
      <c r="C745">
        <f t="shared" ca="1" si="9"/>
        <v>15138.663732506649</v>
      </c>
      <c r="D745">
        <f>ABS(_xlfn.PERCENTILE.INC(INDEX(B242:B745,ROW()-503):B745,0.01))*1000000</f>
        <v>13358.313028665096</v>
      </c>
      <c r="E745">
        <f t="shared" ca="1" si="10"/>
        <v>0</v>
      </c>
      <c r="F745">
        <f t="shared" si="11"/>
        <v>0</v>
      </c>
    </row>
    <row r="746" spans="1:6" x14ac:dyDescent="0.3">
      <c r="A746" s="1">
        <v>45366</v>
      </c>
      <c r="B746">
        <v>-5.5697208256440785E-3</v>
      </c>
      <c r="C746">
        <f t="shared" ca="1" si="9"/>
        <v>15214.28590922667</v>
      </c>
      <c r="D746">
        <f>ABS(_xlfn.PERCENTILE.INC(INDEX(B243:B746,ROW()-503):B746,0.01))*1000000</f>
        <v>13358.591144410862</v>
      </c>
      <c r="E746">
        <f t="shared" ca="1" si="10"/>
        <v>0</v>
      </c>
      <c r="F746">
        <f t="shared" si="11"/>
        <v>0</v>
      </c>
    </row>
    <row r="747" spans="1:6" x14ac:dyDescent="0.3">
      <c r="A747" s="1">
        <v>45369</v>
      </c>
      <c r="B747">
        <v>4.192024988915511E-3</v>
      </c>
      <c r="C747">
        <f t="shared" ca="1" si="9"/>
        <v>15224.499258258766</v>
      </c>
      <c r="D747">
        <f>ABS(_xlfn.PERCENTILE.INC(INDEX(B244:B747,ROW()-503):B747,0.01))*1000000</f>
        <v>13358.869260156631</v>
      </c>
      <c r="E747">
        <f t="shared" ca="1" si="10"/>
        <v>0</v>
      </c>
      <c r="F747">
        <f t="shared" si="11"/>
        <v>0</v>
      </c>
    </row>
    <row r="748" spans="1:6" x14ac:dyDescent="0.3">
      <c r="A748" s="1">
        <v>45370</v>
      </c>
      <c r="B748">
        <v>5.4094797072197576E-3</v>
      </c>
      <c r="C748">
        <f t="shared" ca="1" si="9"/>
        <v>15165.209700710848</v>
      </c>
      <c r="D748">
        <f>ABS(_xlfn.PERCENTILE.INC(INDEX(B245:B748,ROW()-503):B748,0.01))*1000000</f>
        <v>13359.147375902397</v>
      </c>
      <c r="E748">
        <f t="shared" ca="1" si="10"/>
        <v>0</v>
      </c>
      <c r="F748">
        <f t="shared" si="11"/>
        <v>0</v>
      </c>
    </row>
    <row r="749" spans="1:6" x14ac:dyDescent="0.3">
      <c r="A749" s="1">
        <v>45371</v>
      </c>
      <c r="B749">
        <v>8.4069634155614203E-3</v>
      </c>
      <c r="C749">
        <f t="shared" ca="1" si="9"/>
        <v>15171.734340054614</v>
      </c>
      <c r="D749">
        <f>ABS(_xlfn.PERCENTILE.INC(INDEX(B246:B749,ROW()-503):B749,0.01))*1000000</f>
        <v>13359.425491648164</v>
      </c>
      <c r="E749">
        <f t="shared" ca="1" si="10"/>
        <v>0</v>
      </c>
      <c r="F749">
        <f t="shared" si="11"/>
        <v>0</v>
      </c>
    </row>
    <row r="750" spans="1:6" x14ac:dyDescent="0.3">
      <c r="A750" s="1">
        <v>45372</v>
      </c>
      <c r="B750">
        <v>-7.2211910830329712E-3</v>
      </c>
      <c r="C750">
        <f t="shared" ca="1" si="9"/>
        <v>15257.352200279936</v>
      </c>
      <c r="D750">
        <f>ABS(_xlfn.PERCENTILE.INC(INDEX(B247:B750,ROW()-503):B750,0.01))*1000000</f>
        <v>13359.703607393931</v>
      </c>
      <c r="E750">
        <f t="shared" ca="1" si="10"/>
        <v>0</v>
      </c>
      <c r="F750">
        <f t="shared" si="11"/>
        <v>0</v>
      </c>
    </row>
    <row r="751" spans="1:6" x14ac:dyDescent="0.3">
      <c r="A751" s="1">
        <v>45373</v>
      </c>
      <c r="B751">
        <v>2.5892615995152532E-3</v>
      </c>
      <c r="C751">
        <f t="shared" ca="1" si="9"/>
        <v>15207.03101751875</v>
      </c>
      <c r="D751">
        <f>ABS(_xlfn.PERCENTILE.INC(INDEX(B248:B751,ROW()-503):B751,0.01))*1000000</f>
        <v>13359.981723139697</v>
      </c>
      <c r="E751">
        <f t="shared" ca="1" si="10"/>
        <v>0</v>
      </c>
      <c r="F751">
        <f t="shared" si="11"/>
        <v>0</v>
      </c>
    </row>
    <row r="752" spans="1:6" x14ac:dyDescent="0.3">
      <c r="A752" s="1">
        <v>45376</v>
      </c>
      <c r="B752">
        <v>-3.39556403038187E-3</v>
      </c>
      <c r="C752">
        <f t="shared" ca="1" si="9"/>
        <v>15173.716395014741</v>
      </c>
      <c r="D752">
        <f>ABS(_xlfn.PERCENTILE.INC(INDEX(B249:B752,ROW()-503):B752,0.01))*1000000</f>
        <v>13360.259838885464</v>
      </c>
      <c r="E752">
        <f t="shared" ca="1" si="10"/>
        <v>0</v>
      </c>
      <c r="F752">
        <f t="shared" si="11"/>
        <v>0</v>
      </c>
    </row>
    <row r="753" spans="1:6" x14ac:dyDescent="0.3">
      <c r="A753" s="1">
        <v>45377</v>
      </c>
      <c r="B753">
        <v>-3.8027627761128943E-3</v>
      </c>
      <c r="C753">
        <f t="shared" ca="1" si="9"/>
        <v>15188.096515088488</v>
      </c>
      <c r="D753">
        <f>ABS(_xlfn.PERCENTILE.INC(INDEX(B250:B753,ROW()-503):B753,0.01))*1000000</f>
        <v>13360.537954631231</v>
      </c>
      <c r="E753">
        <f t="shared" ca="1" si="10"/>
        <v>0</v>
      </c>
      <c r="F753">
        <f t="shared" si="11"/>
        <v>0</v>
      </c>
    </row>
    <row r="754" spans="1:6" x14ac:dyDescent="0.3">
      <c r="A754" s="1">
        <v>45378</v>
      </c>
      <c r="B754">
        <v>9.3061121425243448E-3</v>
      </c>
      <c r="C754">
        <f t="shared" ca="1" si="9"/>
        <v>15174.185805172267</v>
      </c>
      <c r="D754">
        <f>ABS(_xlfn.PERCENTILE.INC(INDEX(B251:B754,ROW()-503):B754,0.01))*1000000</f>
        <v>13360.816070376999</v>
      </c>
      <c r="E754">
        <f t="shared" ca="1" si="10"/>
        <v>0</v>
      </c>
      <c r="F754">
        <f t="shared" si="11"/>
        <v>0</v>
      </c>
    </row>
    <row r="755" spans="1:6" x14ac:dyDescent="0.3">
      <c r="A755" s="1">
        <v>45379</v>
      </c>
      <c r="B755">
        <v>-3.1821183274213577E-3</v>
      </c>
      <c r="C755">
        <f t="shared" ca="1" si="9"/>
        <v>15184.683181231043</v>
      </c>
      <c r="D755">
        <f>ABS(_xlfn.PERCENTILE.INC(INDEX(B252:B755,ROW()-503):B755,0.01))*1000000</f>
        <v>13361.094186122766</v>
      </c>
      <c r="E755">
        <f t="shared" ca="1" si="10"/>
        <v>0</v>
      </c>
      <c r="F755">
        <f t="shared" si="11"/>
        <v>0</v>
      </c>
    </row>
    <row r="756" spans="1:6" x14ac:dyDescent="0.3">
      <c r="A756" s="1">
        <v>45383</v>
      </c>
      <c r="B756">
        <v>-3.7266545941496677E-3</v>
      </c>
      <c r="C756">
        <f t="shared" ca="1" si="9"/>
        <v>15198.00574984119</v>
      </c>
      <c r="D756">
        <f>ABS(_xlfn.PERCENTILE.INC(INDEX(B253:B756,ROW()-503):B756,0.01))*1000000</f>
        <v>13361.372301868532</v>
      </c>
      <c r="E756">
        <f t="shared" ca="1" si="10"/>
        <v>0</v>
      </c>
      <c r="F756">
        <f t="shared" si="11"/>
        <v>0</v>
      </c>
    </row>
    <row r="757" spans="1:6" x14ac:dyDescent="0.3">
      <c r="A757" s="1">
        <v>45384</v>
      </c>
      <c r="B757">
        <v>-9.6565274017434391E-4</v>
      </c>
      <c r="C757">
        <f t="shared" ca="1" si="9"/>
        <v>52010865.364974499</v>
      </c>
      <c r="D757">
        <f>ABS(_xlfn.PERCENTILE.INC(INDEX(B254:B757,ROW()-503):B757,0.01))*1000000</f>
        <v>13361.650417614299</v>
      </c>
      <c r="E757">
        <f t="shared" ca="1" si="10"/>
        <v>0</v>
      </c>
      <c r="F757">
        <f t="shared" si="11"/>
        <v>0</v>
      </c>
    </row>
    <row r="758" spans="1:6" x14ac:dyDescent="0.3">
      <c r="A758" s="1">
        <v>45385</v>
      </c>
      <c r="B758">
        <v>3.441912816363257E-3</v>
      </c>
      <c r="C758">
        <f t="shared" ca="1" si="9"/>
        <v>52115203.048748434</v>
      </c>
      <c r="D758">
        <f>ABS(_xlfn.PERCENTILE.INC(INDEX(B255:B758,ROW()-503):B758,0.01))*1000000</f>
        <v>13361.928533360066</v>
      </c>
      <c r="E758">
        <f t="shared" ca="1" si="10"/>
        <v>0</v>
      </c>
      <c r="F758">
        <f t="shared" si="11"/>
        <v>0</v>
      </c>
    </row>
    <row r="759" spans="1:6" x14ac:dyDescent="0.3">
      <c r="A759" s="1">
        <v>45386</v>
      </c>
      <c r="B759">
        <v>-2.0205227880117031E-3</v>
      </c>
      <c r="C759">
        <f t="shared" ca="1" si="9"/>
        <v>52220167.522055335</v>
      </c>
      <c r="D759">
        <f>ABS(_xlfn.PERCENTILE.INC(INDEX(B256:B759,ROW()-503):B759,0.01))*1000000</f>
        <v>13362.206649105832</v>
      </c>
      <c r="E759">
        <f t="shared" ca="1" si="10"/>
        <v>0</v>
      </c>
      <c r="F759">
        <f t="shared" si="11"/>
        <v>0</v>
      </c>
    </row>
    <row r="760" spans="1:6" x14ac:dyDescent="0.3">
      <c r="A760" s="1">
        <v>45387</v>
      </c>
      <c r="B760">
        <v>7.1572504432956385E-3</v>
      </c>
      <c r="C760">
        <f t="shared" ca="1" si="9"/>
        <v>52325768.820437737</v>
      </c>
      <c r="D760">
        <f>ABS(_xlfn.PERCENTILE.INC(INDEX(B257:B760,ROW()-503):B760,0.01))*1000000</f>
        <v>13362.484764851597</v>
      </c>
      <c r="E760">
        <f t="shared" ca="1" si="10"/>
        <v>0</v>
      </c>
      <c r="F760">
        <f t="shared" si="11"/>
        <v>0</v>
      </c>
    </row>
    <row r="761" spans="1:6" x14ac:dyDescent="0.3">
      <c r="A761" s="1">
        <v>45390</v>
      </c>
      <c r="B761">
        <v>-2.9912511892374628E-3</v>
      </c>
      <c r="C761">
        <f t="shared" ca="1" si="9"/>
        <v>52432012.221361242</v>
      </c>
      <c r="D761">
        <f>ABS(_xlfn.PERCENTILE.INC(INDEX(B258:B761,ROW()-503):B761,0.01))*1000000</f>
        <v>13362.762880597365</v>
      </c>
      <c r="E761">
        <f t="shared" ca="1" si="10"/>
        <v>0</v>
      </c>
      <c r="F761">
        <f t="shared" si="11"/>
        <v>0</v>
      </c>
    </row>
    <row r="762" spans="1:6" x14ac:dyDescent="0.3">
      <c r="A762" s="1">
        <v>45391</v>
      </c>
      <c r="B762">
        <v>3.1591645835382627E-3</v>
      </c>
      <c r="C762">
        <f t="shared" ref="C762:C825" ca="1" si="12">2.326*_xlfn.STDEV.S(OFFSET(B259,ROW()-505,0,504,1))*1000000</f>
        <v>52538910.98847352</v>
      </c>
      <c r="D762">
        <f>ABS(_xlfn.PERCENTILE.INC(INDEX(B259:B762,ROW()-503):B762,0.01))*1000000</f>
        <v>13363.040996343132</v>
      </c>
      <c r="E762">
        <f t="shared" ref="E762:E825" ca="1" si="13">IF(B762&lt;-(C762/1000000),1,0)</f>
        <v>0</v>
      </c>
      <c r="F762">
        <f t="shared" ref="F762:F825" si="14">IF(B762&lt;-(D762/1000000),1,0)</f>
        <v>0</v>
      </c>
    </row>
    <row r="763" spans="1:6" x14ac:dyDescent="0.3">
      <c r="A763" s="1">
        <v>45392</v>
      </c>
      <c r="B763">
        <v>-7.9382324219437073E-3</v>
      </c>
      <c r="C763">
        <f t="shared" ca="1" si="12"/>
        <v>52646462.098056838</v>
      </c>
      <c r="D763">
        <f>ABS(_xlfn.PERCENTILE.INC(INDEX(B260:B763,ROW()-503):B763,0.01))*1000000</f>
        <v>13363.319112088899</v>
      </c>
      <c r="E763">
        <f t="shared" ca="1" si="13"/>
        <v>0</v>
      </c>
      <c r="F763">
        <f t="shared" si="14"/>
        <v>0</v>
      </c>
    </row>
    <row r="764" spans="1:6" x14ac:dyDescent="0.3">
      <c r="A764" s="1">
        <v>45393</v>
      </c>
      <c r="B764">
        <v>1.1343598794395749E-2</v>
      </c>
      <c r="C764">
        <f t="shared" ca="1" si="12"/>
        <v>52754676.817393743</v>
      </c>
      <c r="D764">
        <f>ABS(_xlfn.PERCENTILE.INC(INDEX(B261:B764,ROW()-503):B764,0.01))*1000000</f>
        <v>13363.597227834665</v>
      </c>
      <c r="E764">
        <f t="shared" ca="1" si="13"/>
        <v>0</v>
      </c>
      <c r="F764">
        <f t="shared" si="14"/>
        <v>0</v>
      </c>
    </row>
    <row r="765" spans="1:6" x14ac:dyDescent="0.3">
      <c r="A765" s="1">
        <v>45394</v>
      </c>
      <c r="B765">
        <v>-5.6295459874370988E-3</v>
      </c>
      <c r="C765">
        <f t="shared" ca="1" si="12"/>
        <v>52863562.109632321</v>
      </c>
      <c r="D765">
        <f>ABS(_xlfn.PERCENTILE.INC(INDEX(B262:B765,ROW()-503):B765,0.01))*1000000</f>
        <v>13363.875343580432</v>
      </c>
      <c r="E765">
        <f t="shared" ca="1" si="13"/>
        <v>0</v>
      </c>
      <c r="F765">
        <f t="shared" si="14"/>
        <v>0</v>
      </c>
    </row>
    <row r="766" spans="1:6" x14ac:dyDescent="0.3">
      <c r="A766" s="1">
        <v>45397</v>
      </c>
      <c r="B766">
        <v>-1.1657191701929253E-2</v>
      </c>
      <c r="C766">
        <f t="shared" ca="1" si="12"/>
        <v>52973121.869386703</v>
      </c>
      <c r="D766">
        <f>ABS(_xlfn.PERCENTILE.INC(INDEX(B263:B766,ROW()-503):B766,0.01))*1000000</f>
        <v>13364.153459326199</v>
      </c>
      <c r="E766">
        <f t="shared" ca="1" si="13"/>
        <v>0</v>
      </c>
      <c r="F766">
        <f t="shared" si="14"/>
        <v>0</v>
      </c>
    </row>
    <row r="767" spans="1:6" x14ac:dyDescent="0.3">
      <c r="A767" s="1">
        <v>45398</v>
      </c>
      <c r="B767">
        <v>-7.2616499226641415E-3</v>
      </c>
      <c r="C767">
        <f t="shared" ca="1" si="12"/>
        <v>53083373.199336424</v>
      </c>
      <c r="D767">
        <f>ABS(_xlfn.PERCENTILE.INC(INDEX(B264:B767,ROW()-503):B767,0.01))*1000000</f>
        <v>13364.431575071965</v>
      </c>
      <c r="E767">
        <f t="shared" ca="1" si="13"/>
        <v>0</v>
      </c>
      <c r="F767">
        <f t="shared" si="14"/>
        <v>0</v>
      </c>
    </row>
    <row r="768" spans="1:6" x14ac:dyDescent="0.3">
      <c r="A768" s="1">
        <v>45399</v>
      </c>
      <c r="B768">
        <v>-2.5448662282038011E-3</v>
      </c>
      <c r="C768">
        <f t="shared" ca="1" si="12"/>
        <v>53194308.55300457</v>
      </c>
      <c r="D768">
        <f>ABS(_xlfn.PERCENTILE.INC(INDEX(B265:B768,ROW()-503):B768,0.01))*1000000</f>
        <v>13364.709690817734</v>
      </c>
      <c r="E768">
        <f t="shared" ca="1" si="13"/>
        <v>0</v>
      </c>
      <c r="F768">
        <f t="shared" si="14"/>
        <v>0</v>
      </c>
    </row>
    <row r="769" spans="1:6" x14ac:dyDescent="0.3">
      <c r="A769" s="1">
        <v>45400</v>
      </c>
      <c r="B769">
        <v>-1.5666135531393996E-3</v>
      </c>
      <c r="C769">
        <f t="shared" ca="1" si="12"/>
        <v>53305942.032625228</v>
      </c>
      <c r="D769">
        <f>ABS(_xlfn.PERCENTILE.INC(INDEX(B266:B769,ROW()-503):B769,0.01))*1000000</f>
        <v>13364.9878065635</v>
      </c>
      <c r="E769">
        <f t="shared" ca="1" si="13"/>
        <v>0</v>
      </c>
      <c r="F769">
        <f t="shared" si="14"/>
        <v>0</v>
      </c>
    </row>
    <row r="770" spans="1:6" x14ac:dyDescent="0.3">
      <c r="A770" s="1">
        <v>45401</v>
      </c>
      <c r="B770">
        <v>-6.8197376061534618E-3</v>
      </c>
      <c r="C770">
        <f t="shared" ca="1" si="12"/>
        <v>53418285.787182346</v>
      </c>
      <c r="D770">
        <f>ABS(_xlfn.PERCENTILE.INC(INDEX(B267:B770,ROW()-503):B770,0.01))*1000000</f>
        <v>13365.265922309267</v>
      </c>
      <c r="E770">
        <f t="shared" ca="1" si="13"/>
        <v>0</v>
      </c>
      <c r="F770">
        <f t="shared" si="14"/>
        <v>0</v>
      </c>
    </row>
    <row r="771" spans="1:6" x14ac:dyDescent="0.3">
      <c r="A771" s="1">
        <v>45404</v>
      </c>
      <c r="B771">
        <v>5.4510982073910953E-3</v>
      </c>
      <c r="C771">
        <f t="shared" ca="1" si="12"/>
        <v>53531341.697910726</v>
      </c>
      <c r="D771">
        <f>ABS(_xlfn.PERCENTILE.INC(INDEX(B268:B771,ROW()-503):B771,0.01))*1000000</f>
        <v>13365.544038055034</v>
      </c>
      <c r="E771">
        <f t="shared" ca="1" si="13"/>
        <v>0</v>
      </c>
      <c r="F771">
        <f t="shared" si="14"/>
        <v>0</v>
      </c>
    </row>
    <row r="772" spans="1:6" x14ac:dyDescent="0.3">
      <c r="A772" s="1">
        <v>45405</v>
      </c>
      <c r="B772">
        <v>7.4563868010929964E-3</v>
      </c>
      <c r="C772">
        <f t="shared" ca="1" si="12"/>
        <v>53645116.331487499</v>
      </c>
      <c r="D772">
        <f>ABS(_xlfn.PERCENTILE.INC(INDEX(B269:B772,ROW()-503):B772,0.01))*1000000</f>
        <v>13365.8221538008</v>
      </c>
      <c r="E772">
        <f t="shared" ca="1" si="13"/>
        <v>0</v>
      </c>
      <c r="F772">
        <f t="shared" si="14"/>
        <v>0</v>
      </c>
    </row>
    <row r="773" spans="1:6" x14ac:dyDescent="0.3">
      <c r="A773" s="1">
        <v>45406</v>
      </c>
      <c r="B773">
        <v>-1.0774352762130076E-3</v>
      </c>
      <c r="C773">
        <f t="shared" ca="1" si="12"/>
        <v>53759620.355392799</v>
      </c>
      <c r="D773">
        <f>ABS(_xlfn.PERCENTILE.INC(INDEX(B270:B773,ROW()-503):B773,0.01))*1000000</f>
        <v>13366.100269546567</v>
      </c>
      <c r="E773">
        <f t="shared" ca="1" si="13"/>
        <v>0</v>
      </c>
      <c r="F773">
        <f t="shared" si="14"/>
        <v>0</v>
      </c>
    </row>
    <row r="774" spans="1:6" x14ac:dyDescent="0.3">
      <c r="A774" s="1">
        <v>45407</v>
      </c>
      <c r="B774">
        <v>-1.1507251346590398E-2</v>
      </c>
      <c r="C774">
        <f t="shared" ca="1" si="12"/>
        <v>53874863.441348843</v>
      </c>
      <c r="D774">
        <f>ABS(_xlfn.PERCENTILE.INC(INDEX(B271:B774,ROW()-503):B774,0.01))*1000000</f>
        <v>13366.378385292333</v>
      </c>
      <c r="E774">
        <f t="shared" ca="1" si="13"/>
        <v>0</v>
      </c>
      <c r="F774">
        <f t="shared" si="14"/>
        <v>0</v>
      </c>
    </row>
    <row r="775" spans="1:6" x14ac:dyDescent="0.3">
      <c r="A775" s="1">
        <v>45408</v>
      </c>
      <c r="B775">
        <v>4.2049311831243927E-3</v>
      </c>
      <c r="C775">
        <f t="shared" ca="1" si="12"/>
        <v>53990846.363386214</v>
      </c>
      <c r="D775">
        <f>ABS(_xlfn.PERCENTILE.INC(INDEX(B272:B775,ROW()-503):B775,0.01))*1000000</f>
        <v>13366.656501038102</v>
      </c>
      <c r="E775">
        <f t="shared" ca="1" si="13"/>
        <v>0</v>
      </c>
      <c r="F775">
        <f t="shared" si="14"/>
        <v>0</v>
      </c>
    </row>
    <row r="776" spans="1:6" x14ac:dyDescent="0.3">
      <c r="A776" s="1">
        <v>45411</v>
      </c>
      <c r="B776">
        <v>6.35709091283278E-3</v>
      </c>
      <c r="C776">
        <f t="shared" ca="1" si="12"/>
        <v>54107582.480487101</v>
      </c>
      <c r="D776">
        <f>ABS(_xlfn.PERCENTILE.INC(INDEX(B273:B776,ROW()-503):B776,0.01))*1000000</f>
        <v>13366.934616783867</v>
      </c>
      <c r="E776">
        <f t="shared" ca="1" si="13"/>
        <v>0</v>
      </c>
      <c r="F776">
        <f t="shared" si="14"/>
        <v>0</v>
      </c>
    </row>
    <row r="777" spans="1:6" x14ac:dyDescent="0.3">
      <c r="A777" s="1">
        <v>45412</v>
      </c>
      <c r="B777">
        <v>-1.2499432135309909E-2</v>
      </c>
      <c r="C777">
        <f t="shared" ca="1" si="12"/>
        <v>54225082.670279168</v>
      </c>
      <c r="D777">
        <f>ABS(_xlfn.PERCENTILE.INC(INDEX(B274:B777,ROW()-503):B777,0.01))*1000000</f>
        <v>13367.212732529633</v>
      </c>
      <c r="E777">
        <f t="shared" ca="1" si="13"/>
        <v>0</v>
      </c>
      <c r="F777">
        <f t="shared" si="14"/>
        <v>0</v>
      </c>
    </row>
    <row r="778" spans="1:6" x14ac:dyDescent="0.3">
      <c r="A778" s="1">
        <v>45413</v>
      </c>
      <c r="B778">
        <v>5.9744316125500511E-3</v>
      </c>
      <c r="C778">
        <f t="shared" ca="1" si="12"/>
        <v>54343350.060945138</v>
      </c>
      <c r="D778">
        <f>ABS(_xlfn.PERCENTILE.INC(INDEX(B275:B778,ROW()-503):B778,0.01))*1000000</f>
        <v>13367.4908482754</v>
      </c>
      <c r="E778">
        <f t="shared" ca="1" si="13"/>
        <v>0</v>
      </c>
      <c r="F778">
        <f t="shared" si="14"/>
        <v>0</v>
      </c>
    </row>
    <row r="779" spans="1:6" x14ac:dyDescent="0.3">
      <c r="A779" s="1">
        <v>45414</v>
      </c>
      <c r="B779">
        <v>1.0644681521044034E-2</v>
      </c>
      <c r="C779">
        <f t="shared" ca="1" si="12"/>
        <v>54462396.941773474</v>
      </c>
      <c r="D779">
        <f>ABS(_xlfn.PERCENTILE.INC(INDEX(B276:B779,ROW()-503):B779,0.01))*1000000</f>
        <v>13367.768964021167</v>
      </c>
      <c r="E779">
        <f t="shared" ca="1" si="13"/>
        <v>0</v>
      </c>
      <c r="F779">
        <f t="shared" si="14"/>
        <v>0</v>
      </c>
    </row>
    <row r="780" spans="1:6" x14ac:dyDescent="0.3">
      <c r="A780" s="1">
        <v>45415</v>
      </c>
      <c r="B780">
        <v>1.8128620781553272E-2</v>
      </c>
      <c r="C780">
        <f t="shared" ca="1" si="12"/>
        <v>54582226.076096252</v>
      </c>
      <c r="D780">
        <f>ABS(_xlfn.PERCENTILE.INC(INDEX(B277:B780,ROW()-503):B780,0.01))*1000000</f>
        <v>13368.047079766933</v>
      </c>
      <c r="E780">
        <f t="shared" ca="1" si="13"/>
        <v>0</v>
      </c>
      <c r="F780">
        <f t="shared" si="14"/>
        <v>0</v>
      </c>
    </row>
    <row r="781" spans="1:6" x14ac:dyDescent="0.3">
      <c r="A781" s="1">
        <v>45418</v>
      </c>
      <c r="B781">
        <v>3.8298020116706547E-3</v>
      </c>
      <c r="C781">
        <f t="shared" ca="1" si="12"/>
        <v>54702849.30096563</v>
      </c>
      <c r="D781">
        <f>ABS(_xlfn.PERCENTILE.INC(INDEX(B278:B781,ROW()-503):B781,0.01))*1000000</f>
        <v>13368.3251955127</v>
      </c>
      <c r="E781">
        <f t="shared" ca="1" si="13"/>
        <v>0</v>
      </c>
      <c r="F781">
        <f t="shared" si="14"/>
        <v>0</v>
      </c>
    </row>
    <row r="782" spans="1:6" x14ac:dyDescent="0.3">
      <c r="A782" s="1">
        <v>45419</v>
      </c>
      <c r="B782">
        <v>2.400770149078964E-3</v>
      </c>
      <c r="C782">
        <f t="shared" ca="1" si="12"/>
        <v>54824277.906360142</v>
      </c>
      <c r="D782">
        <f>ABS(_xlfn.PERCENTILE.INC(INDEX(B279:B782,ROW()-503):B782,0.01))*1000000</f>
        <v>13368.603311258466</v>
      </c>
      <c r="E782">
        <f t="shared" ca="1" si="13"/>
        <v>0</v>
      </c>
      <c r="F782">
        <f t="shared" si="14"/>
        <v>0</v>
      </c>
    </row>
    <row r="783" spans="1:6" x14ac:dyDescent="0.3">
      <c r="A783" s="1">
        <v>45420</v>
      </c>
      <c r="B783">
        <v>8.6984464095245999E-4</v>
      </c>
      <c r="C783">
        <f t="shared" ca="1" si="12"/>
        <v>54946517.169811346</v>
      </c>
      <c r="D783">
        <f>ABS(_xlfn.PERCENTILE.INC(INDEX(B280:B783,ROW()-503):B783,0.01))*1000000</f>
        <v>13368.881427004235</v>
      </c>
      <c r="E783">
        <f t="shared" ca="1" si="13"/>
        <v>0</v>
      </c>
      <c r="F783">
        <f t="shared" si="14"/>
        <v>0</v>
      </c>
    </row>
    <row r="784" spans="1:6" x14ac:dyDescent="0.3">
      <c r="A784" s="1">
        <v>45421</v>
      </c>
      <c r="B784">
        <v>6.3051339067795326E-3</v>
      </c>
      <c r="C784">
        <f t="shared" ca="1" si="12"/>
        <v>55069578.964698724</v>
      </c>
      <c r="D784">
        <f>ABS(_xlfn.PERCENTILE.INC(INDEX(B281:B784,ROW()-503):B784,0.01))*1000000</f>
        <v>13369.159542750001</v>
      </c>
      <c r="E784">
        <f t="shared" ca="1" si="13"/>
        <v>0</v>
      </c>
      <c r="F784">
        <f t="shared" si="14"/>
        <v>0</v>
      </c>
    </row>
    <row r="785" spans="1:6" x14ac:dyDescent="0.3">
      <c r="A785" s="1">
        <v>45422</v>
      </c>
      <c r="B785">
        <v>-3.4202512675507394E-3</v>
      </c>
      <c r="C785">
        <f t="shared" ca="1" si="12"/>
        <v>55193469.471788004</v>
      </c>
      <c r="D785">
        <f>ABS(_xlfn.PERCENTILE.INC(INDEX(B282:B785,ROW()-503):B785,0.01))*1000000</f>
        <v>13369.437658495768</v>
      </c>
      <c r="E785">
        <f t="shared" ca="1" si="13"/>
        <v>0</v>
      </c>
      <c r="F785">
        <f t="shared" si="14"/>
        <v>0</v>
      </c>
    </row>
    <row r="786" spans="1:6" x14ac:dyDescent="0.3">
      <c r="A786" s="1">
        <v>45425</v>
      </c>
      <c r="B786">
        <v>2.1564101161932344E-3</v>
      </c>
      <c r="C786">
        <f t="shared" ca="1" si="12"/>
        <v>55318202.21872399</v>
      </c>
      <c r="D786">
        <f>ABS(_xlfn.PERCENTILE.INC(INDEX(B283:B786,ROW()-503):B786,0.01))*1000000</f>
        <v>13369.715774241535</v>
      </c>
      <c r="E786">
        <f t="shared" ca="1" si="13"/>
        <v>0</v>
      </c>
      <c r="F786">
        <f t="shared" si="14"/>
        <v>0</v>
      </c>
    </row>
    <row r="787" spans="1:6" x14ac:dyDescent="0.3">
      <c r="A787" s="1">
        <v>45426</v>
      </c>
      <c r="B787">
        <v>4.1147520691504555E-3</v>
      </c>
      <c r="C787">
        <f t="shared" ca="1" si="12"/>
        <v>55443783.025163323</v>
      </c>
      <c r="D787">
        <f>ABS(_xlfn.PERCENTILE.INC(INDEX(B284:B787,ROW()-503):B787,0.01))*1000000</f>
        <v>13369.993889987301</v>
      </c>
      <c r="E787">
        <f t="shared" ca="1" si="13"/>
        <v>0</v>
      </c>
      <c r="F787">
        <f t="shared" si="14"/>
        <v>0</v>
      </c>
    </row>
    <row r="788" spans="1:6" x14ac:dyDescent="0.3">
      <c r="A788" s="1">
        <v>45427</v>
      </c>
      <c r="B788">
        <v>7.2947920378041708E-3</v>
      </c>
      <c r="C788">
        <f t="shared" ca="1" si="12"/>
        <v>55570222.206851453</v>
      </c>
      <c r="D788">
        <f>ABS(_xlfn.PERCENTILE.INC(INDEX(B285:B788,ROW()-503):B788,0.01))*1000000</f>
        <v>13370.272005733068</v>
      </c>
      <c r="E788">
        <f t="shared" ca="1" si="13"/>
        <v>0</v>
      </c>
      <c r="F788">
        <f t="shared" si="14"/>
        <v>0</v>
      </c>
    </row>
    <row r="789" spans="1:6" x14ac:dyDescent="0.3">
      <c r="A789" s="1">
        <v>45428</v>
      </c>
      <c r="B789">
        <v>-3.6744133833289082E-3</v>
      </c>
      <c r="C789">
        <f t="shared" ca="1" si="12"/>
        <v>55697533.173127092</v>
      </c>
      <c r="D789">
        <f>ABS(_xlfn.PERCENTILE.INC(INDEX(B286:B789,ROW()-503):B789,0.01))*1000000</f>
        <v>13370.550121478835</v>
      </c>
      <c r="E789">
        <f t="shared" ca="1" si="13"/>
        <v>0</v>
      </c>
      <c r="F789">
        <f t="shared" si="14"/>
        <v>0</v>
      </c>
    </row>
    <row r="790" spans="1:6" x14ac:dyDescent="0.3">
      <c r="A790" s="1">
        <v>45429</v>
      </c>
      <c r="B790">
        <v>6.2338366814661858E-4</v>
      </c>
      <c r="C790">
        <f t="shared" ca="1" si="12"/>
        <v>55825718.432640046</v>
      </c>
      <c r="D790">
        <f>ABS(_xlfn.PERCENTILE.INC(INDEX(B287:B790,ROW()-503):B790,0.01))*1000000</f>
        <v>13370.828237224603</v>
      </c>
      <c r="E790">
        <f t="shared" ca="1" si="13"/>
        <v>0</v>
      </c>
      <c r="F790">
        <f t="shared" si="14"/>
        <v>0</v>
      </c>
    </row>
    <row r="791" spans="1:6" x14ac:dyDescent="0.3">
      <c r="A791" s="1">
        <v>45432</v>
      </c>
      <c r="B791">
        <v>-3.3255374801142348E-3</v>
      </c>
      <c r="C791">
        <f t="shared" ca="1" si="12"/>
        <v>55954794.372913018</v>
      </c>
      <c r="D791">
        <f>ABS(_xlfn.PERCENTILE.INC(INDEX(B288:B791,ROW()-503):B791,0.01))*1000000</f>
        <v>13371.10635297037</v>
      </c>
      <c r="E791">
        <f t="shared" ca="1" si="13"/>
        <v>0</v>
      </c>
      <c r="F791">
        <f t="shared" si="14"/>
        <v>0</v>
      </c>
    </row>
    <row r="792" spans="1:6" x14ac:dyDescent="0.3">
      <c r="A792" s="1">
        <v>45433</v>
      </c>
      <c r="B792">
        <v>1.6193361450972871E-3</v>
      </c>
      <c r="C792">
        <f t="shared" ca="1" si="12"/>
        <v>56084774.796465807</v>
      </c>
      <c r="D792">
        <f>ABS(_xlfn.PERCENTILE.INC(INDEX(B289:B792,ROW()-503):B792,0.01))*1000000</f>
        <v>13371.384468716135</v>
      </c>
      <c r="E792">
        <f t="shared" ca="1" si="13"/>
        <v>0</v>
      </c>
      <c r="F792">
        <f t="shared" si="14"/>
        <v>0</v>
      </c>
    </row>
    <row r="793" spans="1:6" x14ac:dyDescent="0.3">
      <c r="A793" s="1">
        <v>45434</v>
      </c>
      <c r="B793">
        <v>-2.1909520322719749E-3</v>
      </c>
      <c r="C793">
        <f t="shared" ca="1" si="12"/>
        <v>56215662.352770902</v>
      </c>
      <c r="D793">
        <f>ABS(_xlfn.PERCENTILE.INC(INDEX(B290:B793,ROW()-503):B793,0.01))*1000000</f>
        <v>13371.662584461901</v>
      </c>
      <c r="E793">
        <f t="shared" ca="1" si="13"/>
        <v>0</v>
      </c>
      <c r="F793">
        <f t="shared" si="14"/>
        <v>0</v>
      </c>
    </row>
    <row r="794" spans="1:6" x14ac:dyDescent="0.3">
      <c r="A794" s="1">
        <v>45435</v>
      </c>
      <c r="B794">
        <v>-1.0137698371480345E-2</v>
      </c>
      <c r="C794">
        <f t="shared" ca="1" si="12"/>
        <v>56347470.38368573</v>
      </c>
      <c r="D794">
        <f>ABS(_xlfn.PERCENTILE.INC(INDEX(B291:B794,ROW()-503):B794,0.01))*1000000</f>
        <v>13371.940700207668</v>
      </c>
      <c r="E794">
        <f t="shared" ca="1" si="13"/>
        <v>0</v>
      </c>
      <c r="F794">
        <f t="shared" si="14"/>
        <v>0</v>
      </c>
    </row>
    <row r="795" spans="1:6" x14ac:dyDescent="0.3">
      <c r="A795" s="1">
        <v>45436</v>
      </c>
      <c r="B795">
        <v>6.9174005532721137E-3</v>
      </c>
      <c r="C795">
        <f t="shared" ca="1" si="12"/>
        <v>56480207.848742589</v>
      </c>
      <c r="D795">
        <f>ABS(_xlfn.PERCENTILE.INC(INDEX(B292:B795,ROW()-503):B795,0.01))*1000000</f>
        <v>13372.218815953434</v>
      </c>
      <c r="E795">
        <f t="shared" ca="1" si="13"/>
        <v>0</v>
      </c>
      <c r="F795">
        <f t="shared" si="14"/>
        <v>0</v>
      </c>
    </row>
    <row r="796" spans="1:6" x14ac:dyDescent="0.3">
      <c r="A796" s="1">
        <v>45440</v>
      </c>
      <c r="B796">
        <v>-1.0716366500753058E-3</v>
      </c>
      <c r="C796">
        <f t="shared" ca="1" si="12"/>
        <v>56613887.903908536</v>
      </c>
      <c r="D796">
        <f>ABS(_xlfn.PERCENTILE.INC(INDEX(B293:B796,ROW()-503):B796,0.01))*1000000</f>
        <v>13372.496931699201</v>
      </c>
      <c r="E796">
        <f t="shared" ca="1" si="13"/>
        <v>0</v>
      </c>
      <c r="F796">
        <f t="shared" si="14"/>
        <v>0</v>
      </c>
    </row>
    <row r="797" spans="1:6" x14ac:dyDescent="0.3">
      <c r="A797" s="1">
        <v>45441</v>
      </c>
      <c r="B797">
        <v>-3.5117414713005208E-3</v>
      </c>
      <c r="C797">
        <f t="shared" ca="1" si="12"/>
        <v>56748523.842418648</v>
      </c>
      <c r="D797">
        <f>ABS(_xlfn.PERCENTILE.INC(INDEX(B294:B797,ROW()-503):B797,0.01))*1000000</f>
        <v>13372.775047444969</v>
      </c>
      <c r="E797">
        <f t="shared" ca="1" si="13"/>
        <v>0</v>
      </c>
      <c r="F797">
        <f t="shared" si="14"/>
        <v>0</v>
      </c>
    </row>
    <row r="798" spans="1:6" x14ac:dyDescent="0.3">
      <c r="A798" s="1">
        <v>45442</v>
      </c>
      <c r="B798">
        <v>7.5818024457519691E-4</v>
      </c>
      <c r="C798">
        <f t="shared" ca="1" si="12"/>
        <v>56884126.468692459</v>
      </c>
      <c r="D798">
        <f>ABS(_xlfn.PERCENTILE.INC(INDEX(B295:B798,ROW()-503):B798,0.01))*1000000</f>
        <v>13373.053163190736</v>
      </c>
      <c r="E798">
        <f t="shared" ca="1" si="13"/>
        <v>0</v>
      </c>
      <c r="F798">
        <f t="shared" si="14"/>
        <v>0</v>
      </c>
    </row>
    <row r="799" spans="1:6" x14ac:dyDescent="0.3">
      <c r="A799" s="1">
        <v>45443</v>
      </c>
      <c r="B799">
        <v>3.3504198205856301E-3</v>
      </c>
      <c r="C799">
        <f t="shared" ca="1" si="12"/>
        <v>57020701.805117406</v>
      </c>
      <c r="D799">
        <f>ABS(_xlfn.PERCENTILE.INC(INDEX(B296:B799,ROW()-503):B799,0.01))*1000000</f>
        <v>13373.331278936503</v>
      </c>
      <c r="E799">
        <f t="shared" ca="1" si="13"/>
        <v>0</v>
      </c>
      <c r="F799">
        <f t="shared" si="14"/>
        <v>0</v>
      </c>
    </row>
    <row r="800" spans="1:6" x14ac:dyDescent="0.3">
      <c r="A800" s="1">
        <v>45446</v>
      </c>
      <c r="B800">
        <v>6.326765478695354E-3</v>
      </c>
      <c r="C800">
        <f t="shared" ca="1" si="12"/>
        <v>57158262.478554741</v>
      </c>
      <c r="D800">
        <f>ABS(_xlfn.PERCENTILE.INC(INDEX(B297:B800,ROW()-503):B800,0.01))*1000000</f>
        <v>13373.609394682269</v>
      </c>
      <c r="E800">
        <f t="shared" ca="1" si="13"/>
        <v>0</v>
      </c>
      <c r="F800">
        <f t="shared" si="14"/>
        <v>0</v>
      </c>
    </row>
    <row r="801" spans="1:6" x14ac:dyDescent="0.3">
      <c r="A801" s="1">
        <v>45447</v>
      </c>
      <c r="B801">
        <v>1.6547243985017455E-3</v>
      </c>
      <c r="C801">
        <f t="shared" ca="1" si="12"/>
        <v>57296828.963293903</v>
      </c>
      <c r="D801">
        <f>ABS(_xlfn.PERCENTILE.INC(INDEX(B298:B801,ROW()-503):B801,0.01))*1000000</f>
        <v>13373.887510428036</v>
      </c>
      <c r="E801">
        <f t="shared" ca="1" si="13"/>
        <v>0</v>
      </c>
      <c r="F801">
        <f t="shared" si="14"/>
        <v>0</v>
      </c>
    </row>
    <row r="802" spans="1:6" x14ac:dyDescent="0.3">
      <c r="A802" s="1">
        <v>45448</v>
      </c>
      <c r="B802">
        <v>7.341426246368978E-3</v>
      </c>
      <c r="C802">
        <f t="shared" ca="1" si="12"/>
        <v>57436404.997515075</v>
      </c>
      <c r="D802">
        <f>ABS(_xlfn.PERCENTILE.INC(INDEX(B299:B802,ROW()-503):B802,0.01))*1000000</f>
        <v>13374.165626173803</v>
      </c>
      <c r="E802">
        <f t="shared" ca="1" si="13"/>
        <v>0</v>
      </c>
      <c r="F802">
        <f t="shared" si="14"/>
        <v>0</v>
      </c>
    </row>
    <row r="803" spans="1:6" x14ac:dyDescent="0.3">
      <c r="A803" s="1">
        <v>45449</v>
      </c>
      <c r="B803">
        <v>1.1906195520958577E-3</v>
      </c>
      <c r="C803">
        <f t="shared" ca="1" si="12"/>
        <v>57577007.267631888</v>
      </c>
      <c r="D803">
        <f>ABS(_xlfn.PERCENTILE.INC(INDEX(B300:B803,ROW()-503):B803,0.01))*1000000</f>
        <v>13374.443741919569</v>
      </c>
      <c r="E803">
        <f t="shared" ca="1" si="13"/>
        <v>0</v>
      </c>
      <c r="F803">
        <f t="shared" si="14"/>
        <v>0</v>
      </c>
    </row>
    <row r="804" spans="1:6" x14ac:dyDescent="0.3">
      <c r="A804" s="1">
        <v>45450</v>
      </c>
      <c r="B804">
        <v>-9.9931391606044749E-4</v>
      </c>
      <c r="C804">
        <f t="shared" ca="1" si="12"/>
        <v>57718646.371943675</v>
      </c>
      <c r="D804">
        <f>ABS(_xlfn.PERCENTILE.INC(INDEX(B301:B804,ROW()-503):B804,0.01))*1000000</f>
        <v>13374.721857665338</v>
      </c>
      <c r="E804">
        <f t="shared" ca="1" si="13"/>
        <v>0</v>
      </c>
      <c r="F804">
        <f t="shared" si="14"/>
        <v>0</v>
      </c>
    </row>
    <row r="805" spans="1:6" x14ac:dyDescent="0.3">
      <c r="A805" s="1">
        <v>45453</v>
      </c>
      <c r="B805">
        <v>-6.7915002366900111E-4</v>
      </c>
      <c r="C805">
        <f t="shared" ca="1" si="12"/>
        <v>57861333.098272756</v>
      </c>
      <c r="D805">
        <f>ABS(_xlfn.PERCENTILE.INC(INDEX(B302:B805,ROW()-503):B805,0.01))*1000000</f>
        <v>13374.999973411104</v>
      </c>
      <c r="E805">
        <f t="shared" ca="1" si="13"/>
        <v>0</v>
      </c>
      <c r="F805">
        <f t="shared" si="14"/>
        <v>0</v>
      </c>
    </row>
    <row r="806" spans="1:6" x14ac:dyDescent="0.3">
      <c r="A806" s="1">
        <v>45454</v>
      </c>
      <c r="B806">
        <v>1.5908786010081312E-2</v>
      </c>
      <c r="C806">
        <f t="shared" ca="1" si="12"/>
        <v>58005088.52257935</v>
      </c>
      <c r="D806">
        <f>ABS(_xlfn.PERCENTILE.INC(INDEX(B303:B806,ROW()-503):B806,0.01))*1000000</f>
        <v>13375.278089156871</v>
      </c>
      <c r="E806">
        <f t="shared" ca="1" si="13"/>
        <v>0</v>
      </c>
      <c r="F806">
        <f t="shared" si="14"/>
        <v>0</v>
      </c>
    </row>
    <row r="807" spans="1:6" x14ac:dyDescent="0.3">
      <c r="A807" s="1">
        <v>45455</v>
      </c>
      <c r="B807">
        <v>6.2641012754655152E-3</v>
      </c>
      <c r="C807">
        <f t="shared" ca="1" si="12"/>
        <v>58149923.504211314</v>
      </c>
      <c r="D807">
        <f>ABS(_xlfn.PERCENTILE.INC(INDEX(B304:B807,ROW()-503):B807,0.01))*1000000</f>
        <v>13347.74463032596</v>
      </c>
      <c r="E807">
        <f t="shared" ca="1" si="13"/>
        <v>0</v>
      </c>
      <c r="F807">
        <f t="shared" si="14"/>
        <v>0</v>
      </c>
    </row>
    <row r="808" spans="1:6" x14ac:dyDescent="0.3">
      <c r="A808" s="1">
        <v>45456</v>
      </c>
      <c r="B808">
        <v>3.7672655088922809E-4</v>
      </c>
      <c r="C808">
        <f t="shared" ca="1" si="12"/>
        <v>58295842.942942113</v>
      </c>
      <c r="D808">
        <f>ABS(_xlfn.PERCENTILE.INC(INDEX(B305:B808,ROW()-503):B808,0.01))*1000000</f>
        <v>13356.734854805904</v>
      </c>
      <c r="E808">
        <f t="shared" ca="1" si="13"/>
        <v>0</v>
      </c>
      <c r="F808">
        <f t="shared" si="14"/>
        <v>0</v>
      </c>
    </row>
    <row r="809" spans="1:6" x14ac:dyDescent="0.3">
      <c r="A809" s="1">
        <v>45457</v>
      </c>
      <c r="B809">
        <v>-1.6096627898727861E-3</v>
      </c>
      <c r="C809">
        <f t="shared" ca="1" si="12"/>
        <v>58442873.707585432</v>
      </c>
      <c r="D809">
        <f>ABS(_xlfn.PERCENTILE.INC(INDEX(B306:B809,ROW()-503):B809,0.01))*1000000</f>
        <v>13365.725079285847</v>
      </c>
      <c r="E809">
        <f t="shared" ca="1" si="13"/>
        <v>0</v>
      </c>
      <c r="F809">
        <f t="shared" si="14"/>
        <v>0</v>
      </c>
    </row>
    <row r="810" spans="1:6" x14ac:dyDescent="0.3">
      <c r="A810" s="1">
        <v>45460</v>
      </c>
      <c r="B810">
        <v>3.7132714515481302E-3</v>
      </c>
      <c r="C810">
        <f t="shared" ca="1" si="12"/>
        <v>58591019.465869352</v>
      </c>
      <c r="D810">
        <f>ABS(_xlfn.PERCENTILE.INC(INDEX(B307:B810,ROW()-503):B810,0.01))*1000000</f>
        <v>13374.715303765792</v>
      </c>
      <c r="E810">
        <f t="shared" ca="1" si="13"/>
        <v>0</v>
      </c>
      <c r="F810">
        <f t="shared" si="14"/>
        <v>0</v>
      </c>
    </row>
    <row r="811" spans="1:6" x14ac:dyDescent="0.3">
      <c r="A811" s="1">
        <v>45461</v>
      </c>
      <c r="B811">
        <v>-2.4079135706237759E-3</v>
      </c>
      <c r="C811">
        <f t="shared" ca="1" si="12"/>
        <v>58740295.129279986</v>
      </c>
      <c r="D811">
        <f>ABS(_xlfn.PERCENTILE.INC(INDEX(B308:B811,ROW()-503):B811,0.01))*1000000</f>
        <v>13383.705528245733</v>
      </c>
      <c r="E811">
        <f t="shared" ca="1" si="13"/>
        <v>0</v>
      </c>
      <c r="F811">
        <f t="shared" si="14"/>
        <v>0</v>
      </c>
    </row>
    <row r="812" spans="1:6" x14ac:dyDescent="0.3">
      <c r="A812" s="1">
        <v>45463</v>
      </c>
      <c r="B812">
        <v>-9.3848603444994256E-4</v>
      </c>
      <c r="C812">
        <f t="shared" ca="1" si="12"/>
        <v>58890714.192661501</v>
      </c>
      <c r="D812">
        <f>ABS(_xlfn.PERCENTILE.INC(INDEX(B309:B812,ROW()-503):B812,0.01))*1000000</f>
        <v>13392.695752725676</v>
      </c>
      <c r="E812">
        <f t="shared" ca="1" si="13"/>
        <v>0</v>
      </c>
      <c r="F812">
        <f t="shared" si="14"/>
        <v>0</v>
      </c>
    </row>
    <row r="813" spans="1:6" x14ac:dyDescent="0.3">
      <c r="A813" s="1">
        <v>45464</v>
      </c>
      <c r="B813">
        <v>-1.5838826444195795E-3</v>
      </c>
      <c r="C813">
        <f t="shared" ca="1" si="12"/>
        <v>59042302.197417863</v>
      </c>
      <c r="D813">
        <f>ABS(_xlfn.PERCENTILE.INC(INDEX(B310:B813,ROW()-503):B813,0.01))*1000000</f>
        <v>13401.68597720562</v>
      </c>
      <c r="E813">
        <f t="shared" ca="1" si="13"/>
        <v>0</v>
      </c>
      <c r="F813">
        <f t="shared" si="14"/>
        <v>0</v>
      </c>
    </row>
    <row r="814" spans="1:6" x14ac:dyDescent="0.3">
      <c r="A814" s="1">
        <v>45467</v>
      </c>
      <c r="B814">
        <v>1.491735722795286E-3</v>
      </c>
      <c r="C814">
        <f t="shared" ca="1" si="12"/>
        <v>59195062.524626747</v>
      </c>
      <c r="D814">
        <f>ABS(_xlfn.PERCENTILE.INC(INDEX(B311:B814,ROW()-503):B814,0.01))*1000000</f>
        <v>13410.676201685565</v>
      </c>
      <c r="E814">
        <f t="shared" ca="1" si="13"/>
        <v>0</v>
      </c>
      <c r="F814">
        <f t="shared" si="14"/>
        <v>0</v>
      </c>
    </row>
    <row r="815" spans="1:6" x14ac:dyDescent="0.3">
      <c r="A815" s="1">
        <v>45468</v>
      </c>
      <c r="B815">
        <v>3.0195743362266278E-3</v>
      </c>
      <c r="C815">
        <f t="shared" ca="1" si="12"/>
        <v>59349014.015703529</v>
      </c>
      <c r="D815">
        <f>ABS(_xlfn.PERCENTILE.INC(INDEX(B312:B815,ROW()-503):B815,0.01))*1000000</f>
        <v>13419.666426165508</v>
      </c>
      <c r="E815">
        <f t="shared" ca="1" si="13"/>
        <v>0</v>
      </c>
      <c r="F815">
        <f t="shared" si="14"/>
        <v>0</v>
      </c>
    </row>
    <row r="816" spans="1:6" x14ac:dyDescent="0.3">
      <c r="A816" s="1">
        <v>45469</v>
      </c>
      <c r="B816">
        <v>7.9387920249672558E-3</v>
      </c>
      <c r="C816">
        <f t="shared" ca="1" si="12"/>
        <v>59504175.675997764</v>
      </c>
      <c r="D816">
        <f>ABS(_xlfn.PERCENTILE.INC(INDEX(B313:B816,ROW()-503):B816,0.01))*1000000</f>
        <v>13428.656650645449</v>
      </c>
      <c r="E816">
        <f t="shared" ca="1" si="13"/>
        <v>0</v>
      </c>
      <c r="F816">
        <f t="shared" si="14"/>
        <v>0</v>
      </c>
    </row>
    <row r="817" spans="1:6" x14ac:dyDescent="0.3">
      <c r="A817" s="1">
        <v>45470</v>
      </c>
      <c r="B817">
        <v>6.150346837603929E-3</v>
      </c>
      <c r="C817">
        <f t="shared" ca="1" si="12"/>
        <v>59660552.322415881</v>
      </c>
      <c r="D817">
        <f>ABS(_xlfn.PERCENTILE.INC(INDEX(B314:B817,ROW()-503):B817,0.01))*1000000</f>
        <v>12584.263384811515</v>
      </c>
      <c r="E817">
        <f t="shared" ca="1" si="13"/>
        <v>0</v>
      </c>
      <c r="F817">
        <f t="shared" si="14"/>
        <v>0</v>
      </c>
    </row>
    <row r="818" spans="1:6" x14ac:dyDescent="0.3">
      <c r="A818" s="1">
        <v>45471</v>
      </c>
      <c r="B818">
        <v>-1.0872570044749327E-2</v>
      </c>
      <c r="C818">
        <f t="shared" ca="1" si="12"/>
        <v>59818177.180803888</v>
      </c>
      <c r="D818">
        <f>ABS(_xlfn.PERCENTILE.INC(INDEX(B315:B818,ROW()-503):B818,0.01))*1000000</f>
        <v>12254.023028486514</v>
      </c>
      <c r="E818">
        <f t="shared" ca="1" si="13"/>
        <v>0</v>
      </c>
      <c r="F818">
        <f t="shared" si="14"/>
        <v>0</v>
      </c>
    </row>
    <row r="819" spans="1:6" x14ac:dyDescent="0.3">
      <c r="A819" s="1">
        <v>45474</v>
      </c>
      <c r="B819">
        <v>7.05936536479293E-3</v>
      </c>
      <c r="C819">
        <f t="shared" ca="1" si="12"/>
        <v>59977051.150143944</v>
      </c>
      <c r="D819">
        <f>ABS(_xlfn.PERCENTILE.INC(INDEX(B316:B819,ROW()-503):B819,0.01))*1000000</f>
        <v>12256.780434181161</v>
      </c>
      <c r="E819">
        <f t="shared" ca="1" si="13"/>
        <v>0</v>
      </c>
      <c r="F819">
        <f t="shared" si="14"/>
        <v>0</v>
      </c>
    </row>
    <row r="820" spans="1:6" x14ac:dyDescent="0.3">
      <c r="A820" s="1">
        <v>45475</v>
      </c>
      <c r="B820">
        <v>8.3055081592339867E-3</v>
      </c>
      <c r="C820">
        <f t="shared" ca="1" si="12"/>
        <v>60137203.997515045</v>
      </c>
      <c r="D820">
        <f>ABS(_xlfn.PERCENTILE.INC(INDEX(B317:B820,ROW()-503):B820,0.01))*1000000</f>
        <v>12259.537839875804</v>
      </c>
      <c r="E820">
        <f t="shared" ca="1" si="13"/>
        <v>0</v>
      </c>
      <c r="F820">
        <f t="shared" si="14"/>
        <v>0</v>
      </c>
    </row>
    <row r="821" spans="1:6" x14ac:dyDescent="0.3">
      <c r="A821" s="1">
        <v>45476</v>
      </c>
      <c r="B821">
        <v>2.3514534423380632E-3</v>
      </c>
      <c r="C821">
        <f t="shared" ca="1" si="12"/>
        <v>60298642.738868676</v>
      </c>
      <c r="D821">
        <f>ABS(_xlfn.PERCENTILE.INC(INDEX(B318:B821,ROW()-503):B821,0.01))*1000000</f>
        <v>12262.295245570449</v>
      </c>
      <c r="E821">
        <f t="shared" ca="1" si="13"/>
        <v>0</v>
      </c>
      <c r="F821">
        <f t="shared" si="14"/>
        <v>0</v>
      </c>
    </row>
    <row r="822" spans="1:6" x14ac:dyDescent="0.3">
      <c r="A822" s="1">
        <v>45478</v>
      </c>
      <c r="B822">
        <v>1.2889851048164825E-2</v>
      </c>
      <c r="C822">
        <f t="shared" ca="1" si="12"/>
        <v>60461393.546185434</v>
      </c>
      <c r="D822">
        <f>ABS(_xlfn.PERCENTILE.INC(INDEX(B319:B822,ROW()-503):B822,0.01))*1000000</f>
        <v>12265.052651265094</v>
      </c>
      <c r="E822">
        <f t="shared" ca="1" si="13"/>
        <v>0</v>
      </c>
      <c r="F822">
        <f t="shared" si="14"/>
        <v>0</v>
      </c>
    </row>
    <row r="823" spans="1:6" x14ac:dyDescent="0.3">
      <c r="A823" s="1">
        <v>45481</v>
      </c>
      <c r="B823">
        <v>-1.5478038521264405E-3</v>
      </c>
      <c r="C823">
        <f t="shared" ca="1" si="12"/>
        <v>60625472.871731266</v>
      </c>
      <c r="D823">
        <f>ABS(_xlfn.PERCENTILE.INC(INDEX(B320:B823,ROW()-503):B823,0.01))*1000000</f>
        <v>12267.810056959739</v>
      </c>
      <c r="E823">
        <f t="shared" ca="1" si="13"/>
        <v>0</v>
      </c>
      <c r="F823">
        <f t="shared" si="14"/>
        <v>0</v>
      </c>
    </row>
    <row r="824" spans="1:6" x14ac:dyDescent="0.3">
      <c r="A824" s="1">
        <v>45482</v>
      </c>
      <c r="B824">
        <v>5.3067413620503105E-4</v>
      </c>
      <c r="C824">
        <f t="shared" ca="1" si="12"/>
        <v>60790893.359541915</v>
      </c>
      <c r="D824">
        <f>ABS(_xlfn.PERCENTILE.INC(INDEX(B321:B824,ROW()-503):B824,0.01))*1000000</f>
        <v>12270.567462654382</v>
      </c>
      <c r="E824">
        <f t="shared" ca="1" si="13"/>
        <v>0</v>
      </c>
      <c r="F824">
        <f t="shared" si="14"/>
        <v>0</v>
      </c>
    </row>
    <row r="825" spans="1:6" x14ac:dyDescent="0.3">
      <c r="A825" s="1">
        <v>45483</v>
      </c>
      <c r="B825">
        <v>6.9297099048937364E-3</v>
      </c>
      <c r="C825">
        <f t="shared" ca="1" si="12"/>
        <v>60957669.590236582</v>
      </c>
      <c r="D825">
        <f>ABS(_xlfn.PERCENTILE.INC(INDEX(B322:B825,ROW()-503):B825,0.01))*1000000</f>
        <v>12273.324868349029</v>
      </c>
      <c r="E825">
        <f t="shared" ca="1" si="13"/>
        <v>0</v>
      </c>
      <c r="F825">
        <f t="shared" si="14"/>
        <v>0</v>
      </c>
    </row>
    <row r="826" spans="1:6" x14ac:dyDescent="0.3">
      <c r="A826" s="1">
        <v>45484</v>
      </c>
      <c r="B826">
        <v>-8.8297149525651229E-3</v>
      </c>
      <c r="C826">
        <f t="shared" ref="C826:C889" ca="1" si="15">2.326*_xlfn.STDEV.S(OFFSET(B323,ROW()-505,0,504,1))*1000000</f>
        <v>61125828.030514695</v>
      </c>
      <c r="D826">
        <f>ABS(_xlfn.PERCENTILE.INC(INDEX(B323:B826,ROW()-503):B826,0.01))*1000000</f>
        <v>12276.082274043674</v>
      </c>
      <c r="E826">
        <f t="shared" ref="E826:E889" ca="1" si="16">IF(B826&lt;-(C826/1000000),1,0)</f>
        <v>0</v>
      </c>
      <c r="F826">
        <f t="shared" ref="F826:F889" si="17">IF(B826&lt;-(D826/1000000),1,0)</f>
        <v>0</v>
      </c>
    </row>
    <row r="827" spans="1:6" x14ac:dyDescent="0.3">
      <c r="A827" s="1">
        <v>45485</v>
      </c>
      <c r="B827">
        <v>9.6208794563197142E-4</v>
      </c>
      <c r="C827">
        <f t="shared" ca="1" si="15"/>
        <v>61295381.471840777</v>
      </c>
      <c r="D827">
        <f>ABS(_xlfn.PERCENTILE.INC(INDEX(B324:B827,ROW()-503):B827,0.01))*1000000</f>
        <v>12278.839679738319</v>
      </c>
      <c r="E827">
        <f t="shared" ca="1" si="16"/>
        <v>0</v>
      </c>
      <c r="F827">
        <f t="shared" si="17"/>
        <v>0</v>
      </c>
    </row>
    <row r="828" spans="1:6" x14ac:dyDescent="0.3">
      <c r="A828" s="1">
        <v>45488</v>
      </c>
      <c r="B828">
        <v>1.6611254535189787E-3</v>
      </c>
      <c r="C828">
        <f t="shared" ca="1" si="15"/>
        <v>61466357.026570722</v>
      </c>
      <c r="D828">
        <f>ABS(_xlfn.PERCENTILE.INC(INDEX(B325:B828,ROW()-503):B828,0.01))*1000000</f>
        <v>12281.597085432963</v>
      </c>
      <c r="E828">
        <f t="shared" ca="1" si="16"/>
        <v>0</v>
      </c>
      <c r="F828">
        <f t="shared" si="17"/>
        <v>0</v>
      </c>
    </row>
    <row r="829" spans="1:6" x14ac:dyDescent="0.3">
      <c r="A829" s="1">
        <v>45489</v>
      </c>
      <c r="B829">
        <v>3.4061638939299112E-3</v>
      </c>
      <c r="C829">
        <f t="shared" ca="1" si="15"/>
        <v>61638768.564358935</v>
      </c>
      <c r="D829">
        <f>ABS(_xlfn.PERCENTILE.INC(INDEX(B326:B829,ROW()-503):B829,0.01))*1000000</f>
        <v>11781.821671990811</v>
      </c>
      <c r="E829">
        <f t="shared" ca="1" si="16"/>
        <v>0</v>
      </c>
      <c r="F829">
        <f t="shared" si="17"/>
        <v>0</v>
      </c>
    </row>
    <row r="830" spans="1:6" x14ac:dyDescent="0.3">
      <c r="A830" s="1">
        <v>45490</v>
      </c>
      <c r="B830">
        <v>-1.1590186691072105E-2</v>
      </c>
      <c r="C830">
        <f t="shared" ca="1" si="15"/>
        <v>61812644.016341776</v>
      </c>
      <c r="D830">
        <f>ABS(_xlfn.PERCENTILE.INC(INDEX(B327:B830,ROW()-503):B830,0.01))*1000000</f>
        <v>11787.486670629971</v>
      </c>
      <c r="E830">
        <f t="shared" ca="1" si="16"/>
        <v>0</v>
      </c>
      <c r="F830">
        <f t="shared" si="17"/>
        <v>0</v>
      </c>
    </row>
    <row r="831" spans="1:6" x14ac:dyDescent="0.3">
      <c r="A831" s="1">
        <v>45491</v>
      </c>
      <c r="B831">
        <v>-7.2412576626994475E-3</v>
      </c>
      <c r="C831">
        <f t="shared" ca="1" si="15"/>
        <v>61988003.18716678</v>
      </c>
      <c r="D831">
        <f>ABS(_xlfn.PERCENTILE.INC(INDEX(B328:B831,ROW()-503):B831,0.01))*1000000</f>
        <v>11793.151669269133</v>
      </c>
      <c r="E831">
        <f t="shared" ca="1" si="16"/>
        <v>0</v>
      </c>
      <c r="F831">
        <f t="shared" si="17"/>
        <v>0</v>
      </c>
    </row>
    <row r="832" spans="1:6" x14ac:dyDescent="0.3">
      <c r="A832" s="1">
        <v>45492</v>
      </c>
      <c r="B832">
        <v>-1.9666712324585634E-3</v>
      </c>
      <c r="C832">
        <f t="shared" ca="1" si="15"/>
        <v>62164868.415326029</v>
      </c>
      <c r="D832">
        <f>ABS(_xlfn.PERCENTILE.INC(INDEX(B329:B832,ROW()-503):B832,0.01))*1000000</f>
        <v>11798.816667908295</v>
      </c>
      <c r="E832">
        <f t="shared" ca="1" si="16"/>
        <v>0</v>
      </c>
      <c r="F832">
        <f t="shared" si="17"/>
        <v>0</v>
      </c>
    </row>
    <row r="833" spans="1:6" x14ac:dyDescent="0.3">
      <c r="A833" s="1">
        <v>45495</v>
      </c>
      <c r="B833">
        <v>1.3211712930850496E-3</v>
      </c>
      <c r="C833">
        <f t="shared" ca="1" si="15"/>
        <v>62343248.732663721</v>
      </c>
      <c r="D833">
        <f>ABS(_xlfn.PERCENTILE.INC(INDEX(B330:B833,ROW()-503):B833,0.01))*1000000</f>
        <v>11804.481666547457</v>
      </c>
      <c r="E833">
        <f t="shared" ca="1" si="16"/>
        <v>0</v>
      </c>
      <c r="F833">
        <f t="shared" si="17"/>
        <v>0</v>
      </c>
    </row>
    <row r="834" spans="1:6" x14ac:dyDescent="0.3">
      <c r="A834" s="1">
        <v>45496</v>
      </c>
      <c r="B834">
        <v>3.1228066147593841E-3</v>
      </c>
      <c r="C834">
        <f t="shared" ca="1" si="15"/>
        <v>62523175.017067976</v>
      </c>
      <c r="D834">
        <f>ABS(_xlfn.PERCENTILE.INC(INDEX(B331:B834,ROW()-503):B834,0.01))*1000000</f>
        <v>11810.146665186618</v>
      </c>
      <c r="E834">
        <f t="shared" ca="1" si="16"/>
        <v>0</v>
      </c>
      <c r="F834">
        <f t="shared" si="17"/>
        <v>0</v>
      </c>
    </row>
    <row r="835" spans="1:6" x14ac:dyDescent="0.3">
      <c r="A835" s="1">
        <v>45497</v>
      </c>
      <c r="B835">
        <v>-1.5622099915083719E-2</v>
      </c>
      <c r="C835">
        <f t="shared" ca="1" si="15"/>
        <v>62704666.610983051</v>
      </c>
      <c r="D835">
        <f>ABS(_xlfn.PERCENTILE.INC(INDEX(B332:B835,ROW()-503):B835,0.01))*1000000</f>
        <v>12300.898925295476</v>
      </c>
      <c r="E835">
        <f t="shared" ca="1" si="16"/>
        <v>0</v>
      </c>
      <c r="F835">
        <f t="shared" si="17"/>
        <v>1</v>
      </c>
    </row>
    <row r="836" spans="1:6" x14ac:dyDescent="0.3">
      <c r="A836" s="1">
        <v>45498</v>
      </c>
      <c r="B836">
        <v>-1.5390163611963561E-3</v>
      </c>
      <c r="C836">
        <f t="shared" ca="1" si="15"/>
        <v>62887750.329386041</v>
      </c>
      <c r="D836">
        <f>ABS(_xlfn.PERCENTILE.INC(INDEX(B333:B836,ROW()-503):B836,0.01))*1000000</f>
        <v>12303.656330990121</v>
      </c>
      <c r="E836">
        <f t="shared" ca="1" si="16"/>
        <v>0</v>
      </c>
      <c r="F836">
        <f t="shared" si="17"/>
        <v>0</v>
      </c>
    </row>
    <row r="837" spans="1:6" x14ac:dyDescent="0.3">
      <c r="A837" s="1">
        <v>45499</v>
      </c>
      <c r="B837">
        <v>8.4324771792387496E-3</v>
      </c>
      <c r="C837">
        <f t="shared" ca="1" si="15"/>
        <v>63072442.678864785</v>
      </c>
      <c r="D837">
        <f>ABS(_xlfn.PERCENTILE.INC(INDEX(B334:B837,ROW()-503):B837,0.01))*1000000</f>
        <v>12306.413736684768</v>
      </c>
      <c r="E837">
        <f t="shared" ca="1" si="16"/>
        <v>0</v>
      </c>
      <c r="F837">
        <f t="shared" si="17"/>
        <v>0</v>
      </c>
    </row>
    <row r="838" spans="1:6" x14ac:dyDescent="0.3">
      <c r="A838" s="1">
        <v>45502</v>
      </c>
      <c r="B838">
        <v>4.1093549095332955E-4</v>
      </c>
      <c r="C838">
        <f t="shared" ca="1" si="15"/>
        <v>63258775.52459421</v>
      </c>
      <c r="D838">
        <f>ABS(_xlfn.PERCENTILE.INC(INDEX(B335:B838,ROW()-503):B838,0.01))*1000000</f>
        <v>12309.171142379413</v>
      </c>
      <c r="E838">
        <f t="shared" ca="1" si="16"/>
        <v>0</v>
      </c>
      <c r="F838">
        <f t="shared" si="17"/>
        <v>0</v>
      </c>
    </row>
    <row r="839" spans="1:6" x14ac:dyDescent="0.3">
      <c r="A839" s="1">
        <v>45503</v>
      </c>
      <c r="B839">
        <v>1.9329153126290107E-3</v>
      </c>
      <c r="C839">
        <f t="shared" ca="1" si="15"/>
        <v>63446766.776470698</v>
      </c>
      <c r="D839">
        <f>ABS(_xlfn.PERCENTILE.INC(INDEX(B336:B839,ROW()-503):B839,0.01))*1000000</f>
        <v>12311.928548074056</v>
      </c>
      <c r="E839">
        <f t="shared" ca="1" si="16"/>
        <v>0</v>
      </c>
      <c r="F839">
        <f t="shared" si="17"/>
        <v>0</v>
      </c>
    </row>
    <row r="840" spans="1:6" x14ac:dyDescent="0.3">
      <c r="A840" s="1">
        <v>45504</v>
      </c>
      <c r="B840">
        <v>1.0646719890177014E-2</v>
      </c>
      <c r="C840">
        <f t="shared" ca="1" si="15"/>
        <v>63636442.365825228</v>
      </c>
      <c r="D840">
        <f>ABS(_xlfn.PERCENTILE.INC(INDEX(B337:B840,ROW()-503):B840,0.01))*1000000</f>
        <v>12314.685953768701</v>
      </c>
      <c r="E840">
        <f t="shared" ca="1" si="16"/>
        <v>0</v>
      </c>
      <c r="F840">
        <f t="shared" si="17"/>
        <v>0</v>
      </c>
    </row>
    <row r="841" spans="1:6" x14ac:dyDescent="0.3">
      <c r="A841" s="1">
        <v>45505</v>
      </c>
      <c r="B841">
        <v>-5.8946098988564978E-4</v>
      </c>
      <c r="C841">
        <f t="shared" ca="1" si="15"/>
        <v>63827830.662876561</v>
      </c>
      <c r="D841">
        <f>ABS(_xlfn.PERCENTILE.INC(INDEX(B338:B841,ROW()-503):B841,0.01))*1000000</f>
        <v>12317.443359463346</v>
      </c>
      <c r="E841">
        <f t="shared" ca="1" si="16"/>
        <v>0</v>
      </c>
      <c r="F841">
        <f t="shared" si="17"/>
        <v>0</v>
      </c>
    </row>
    <row r="842" spans="1:6" x14ac:dyDescent="0.3">
      <c r="A842" s="1">
        <v>45506</v>
      </c>
      <c r="B842">
        <v>-9.3847399657891739E-3</v>
      </c>
      <c r="C842">
        <f t="shared" ca="1" si="15"/>
        <v>64020957.937842257</v>
      </c>
      <c r="D842">
        <f>ABS(_xlfn.PERCENTILE.INC(INDEX(B339:B842,ROW()-503):B842,0.01))*1000000</f>
        <v>12320.200765157992</v>
      </c>
      <c r="E842">
        <f t="shared" ca="1" si="16"/>
        <v>0</v>
      </c>
      <c r="F842">
        <f t="shared" si="17"/>
        <v>0</v>
      </c>
    </row>
    <row r="843" spans="1:6" x14ac:dyDescent="0.3">
      <c r="A843" s="1">
        <v>45509</v>
      </c>
      <c r="B843">
        <v>-2.1926680096504326E-2</v>
      </c>
      <c r="C843">
        <f t="shared" ca="1" si="15"/>
        <v>64215846.92673514</v>
      </c>
      <c r="D843">
        <f>ABS(_xlfn.PERCENTILE.INC(INDEX(B340:B843,ROW()-503):B843,0.01))*1000000</f>
        <v>13623.59253602848</v>
      </c>
      <c r="E843">
        <f t="shared" ca="1" si="16"/>
        <v>0</v>
      </c>
      <c r="F843">
        <f t="shared" si="17"/>
        <v>1</v>
      </c>
    </row>
    <row r="844" spans="1:6" x14ac:dyDescent="0.3">
      <c r="A844" s="1">
        <v>45510</v>
      </c>
      <c r="B844">
        <v>9.6553109183991149E-4</v>
      </c>
      <c r="C844">
        <f t="shared" ca="1" si="15"/>
        <v>64412527.533876613</v>
      </c>
      <c r="D844">
        <f>ABS(_xlfn.PERCENTILE.INC(INDEX(B341:B844,ROW()-503):B844,0.01))*1000000</f>
        <v>13654.819213826218</v>
      </c>
      <c r="E844">
        <f t="shared" ca="1" si="16"/>
        <v>0</v>
      </c>
      <c r="F844">
        <f t="shared" si="17"/>
        <v>0</v>
      </c>
    </row>
    <row r="845" spans="1:6" x14ac:dyDescent="0.3">
      <c r="A845" s="1">
        <v>45511</v>
      </c>
      <c r="B845">
        <v>1.8456456962297955E-3</v>
      </c>
      <c r="C845">
        <f t="shared" ca="1" si="15"/>
        <v>64611024.173128687</v>
      </c>
      <c r="D845">
        <f>ABS(_xlfn.PERCENTILE.INC(INDEX(B342:B845,ROW()-503):B845,0.01))*1000000</f>
        <v>13686.045891623957</v>
      </c>
      <c r="E845">
        <f t="shared" ca="1" si="16"/>
        <v>0</v>
      </c>
      <c r="F845">
        <f t="shared" si="17"/>
        <v>0</v>
      </c>
    </row>
    <row r="846" spans="1:6" x14ac:dyDescent="0.3">
      <c r="A846" s="1">
        <v>45512</v>
      </c>
      <c r="B846">
        <v>1.1753620829294207E-2</v>
      </c>
      <c r="C846">
        <f t="shared" ca="1" si="15"/>
        <v>64811375.857856259</v>
      </c>
      <c r="D846">
        <f>ABS(_xlfn.PERCENTILE.INC(INDEX(B343:B846,ROW()-503):B846,0.01))*1000000</f>
        <v>13717.272569421693</v>
      </c>
      <c r="E846">
        <f t="shared" ca="1" si="16"/>
        <v>0</v>
      </c>
      <c r="F846">
        <f t="shared" si="17"/>
        <v>0</v>
      </c>
    </row>
    <row r="847" spans="1:6" x14ac:dyDescent="0.3">
      <c r="A847" s="1">
        <v>45513</v>
      </c>
      <c r="B847">
        <v>7.1978154825825163E-3</v>
      </c>
      <c r="C847">
        <f t="shared" ca="1" si="15"/>
        <v>65013597.597533531</v>
      </c>
      <c r="D847">
        <f>ABS(_xlfn.PERCENTILE.INC(INDEX(B344:B847,ROW()-503):B847,0.01))*1000000</f>
        <v>13748.499247219434</v>
      </c>
      <c r="E847">
        <f t="shared" ca="1" si="16"/>
        <v>0</v>
      </c>
      <c r="F847">
        <f t="shared" si="17"/>
        <v>0</v>
      </c>
    </row>
    <row r="848" spans="1:6" x14ac:dyDescent="0.3">
      <c r="A848" s="1">
        <v>45516</v>
      </c>
      <c r="B848">
        <v>1.5460570458156629E-3</v>
      </c>
      <c r="C848">
        <f t="shared" ca="1" si="15"/>
        <v>65217725.540524624</v>
      </c>
      <c r="D848">
        <f>ABS(_xlfn.PERCENTILE.INC(INDEX(B345:B848,ROW()-503):B848,0.01))*1000000</f>
        <v>13779.725925017172</v>
      </c>
      <c r="E848">
        <f t="shared" ca="1" si="16"/>
        <v>0</v>
      </c>
      <c r="F848">
        <f t="shared" si="17"/>
        <v>0</v>
      </c>
    </row>
    <row r="849" spans="1:6" x14ac:dyDescent="0.3">
      <c r="A849" s="1">
        <v>45517</v>
      </c>
      <c r="B849">
        <v>1.0510080342834889E-2</v>
      </c>
      <c r="C849">
        <f t="shared" ca="1" si="15"/>
        <v>65423783.847412877</v>
      </c>
      <c r="D849">
        <f>ABS(_xlfn.PERCENTILE.INC(INDEX(B346:B849,ROW()-503):B849,0.01))*1000000</f>
        <v>13810.952602814908</v>
      </c>
      <c r="E849">
        <f t="shared" ca="1" si="16"/>
        <v>0</v>
      </c>
      <c r="F849">
        <f t="shared" si="17"/>
        <v>0</v>
      </c>
    </row>
    <row r="850" spans="1:6" x14ac:dyDescent="0.3">
      <c r="A850" s="1">
        <v>45518</v>
      </c>
      <c r="B850">
        <v>1.851064156437945E-3</v>
      </c>
      <c r="C850">
        <f t="shared" ca="1" si="15"/>
        <v>65631808.298058927</v>
      </c>
      <c r="D850">
        <f>ABS(_xlfn.PERCENTILE.INC(INDEX(B347:B850,ROW()-503):B850,0.01))*1000000</f>
        <v>13842.179280612647</v>
      </c>
      <c r="E850">
        <f t="shared" ca="1" si="16"/>
        <v>0</v>
      </c>
      <c r="F850">
        <f t="shared" si="17"/>
        <v>0</v>
      </c>
    </row>
    <row r="851" spans="1:6" x14ac:dyDescent="0.3">
      <c r="A851" s="1">
        <v>45519</v>
      </c>
      <c r="B851">
        <v>1.009809448226753E-2</v>
      </c>
      <c r="C851">
        <f t="shared" ca="1" si="15"/>
        <v>65841831.410395972</v>
      </c>
      <c r="D851">
        <f>ABS(_xlfn.PERCENTILE.INC(INDEX(B348:B851,ROW()-503):B851,0.01))*1000000</f>
        <v>13873.405958410385</v>
      </c>
      <c r="E851">
        <f t="shared" ca="1" si="16"/>
        <v>0</v>
      </c>
      <c r="F851">
        <f t="shared" si="17"/>
        <v>0</v>
      </c>
    </row>
    <row r="852" spans="1:6" x14ac:dyDescent="0.3">
      <c r="A852" s="1">
        <v>45520</v>
      </c>
      <c r="B852">
        <v>6.9214467493842124E-4</v>
      </c>
      <c r="C852">
        <f t="shared" ca="1" si="15"/>
        <v>66053875.760160796</v>
      </c>
      <c r="D852">
        <f>ABS(_xlfn.PERCENTILE.INC(INDEX(B349:B852,ROW()-503):B852,0.01))*1000000</f>
        <v>13904.632636208124</v>
      </c>
      <c r="E852">
        <f t="shared" ca="1" si="16"/>
        <v>0</v>
      </c>
      <c r="F852">
        <f t="shared" si="17"/>
        <v>0</v>
      </c>
    </row>
    <row r="853" spans="1:6" x14ac:dyDescent="0.3">
      <c r="A853" s="1">
        <v>45523</v>
      </c>
      <c r="B853">
        <v>2.3542373065231085E-3</v>
      </c>
      <c r="C853">
        <f t="shared" ca="1" si="15"/>
        <v>66267984.095257774</v>
      </c>
      <c r="D853">
        <f>ABS(_xlfn.PERCENTILE.INC(INDEX(B350:B853,ROW()-503):B853,0.01))*1000000</f>
        <v>13935.859314005862</v>
      </c>
      <c r="E853">
        <f t="shared" ca="1" si="16"/>
        <v>0</v>
      </c>
      <c r="F853">
        <f t="shared" si="17"/>
        <v>0</v>
      </c>
    </row>
    <row r="854" spans="1:6" x14ac:dyDescent="0.3">
      <c r="A854" s="1">
        <v>45524</v>
      </c>
      <c r="B854">
        <v>6.5966818863314532E-4</v>
      </c>
      <c r="C854">
        <f t="shared" ca="1" si="15"/>
        <v>66484198.15986003</v>
      </c>
      <c r="D854">
        <f>ABS(_xlfn.PERCENTILE.INC(INDEX(B351:B854,ROW()-503):B854,0.01))*1000000</f>
        <v>13967.085991803599</v>
      </c>
      <c r="E854">
        <f t="shared" ca="1" si="16"/>
        <v>0</v>
      </c>
      <c r="F854">
        <f t="shared" si="17"/>
        <v>0</v>
      </c>
    </row>
    <row r="855" spans="1:6" x14ac:dyDescent="0.3">
      <c r="A855" s="1">
        <v>45525</v>
      </c>
      <c r="B855">
        <v>3.2756315456414181E-3</v>
      </c>
      <c r="C855">
        <f t="shared" ca="1" si="15"/>
        <v>66702539.820557475</v>
      </c>
      <c r="D855">
        <f>ABS(_xlfn.PERCENTILE.INC(INDEX(B352:B855,ROW()-503):B855,0.01))*1000000</f>
        <v>13998.312669601339</v>
      </c>
      <c r="E855">
        <f t="shared" ca="1" si="16"/>
        <v>0</v>
      </c>
      <c r="F855">
        <f t="shared" si="17"/>
        <v>0</v>
      </c>
    </row>
    <row r="856" spans="1:6" x14ac:dyDescent="0.3">
      <c r="A856" s="1">
        <v>45526</v>
      </c>
      <c r="B856">
        <v>-6.2774188696244878E-3</v>
      </c>
      <c r="C856">
        <f t="shared" ca="1" si="15"/>
        <v>66923045.869445957</v>
      </c>
      <c r="D856">
        <f>ABS(_xlfn.PERCENTILE.INC(INDEX(B353:B856,ROW()-503):B856,0.01))*1000000</f>
        <v>14029.539347399077</v>
      </c>
      <c r="E856">
        <f t="shared" ca="1" si="16"/>
        <v>0</v>
      </c>
      <c r="F856">
        <f t="shared" si="17"/>
        <v>0</v>
      </c>
    </row>
    <row r="857" spans="1:6" x14ac:dyDescent="0.3">
      <c r="A857" s="1">
        <v>45527</v>
      </c>
      <c r="B857">
        <v>5.9228828724710528E-3</v>
      </c>
      <c r="C857">
        <f t="shared" ca="1" si="15"/>
        <v>67145745.009835958</v>
      </c>
      <c r="D857">
        <f>ABS(_xlfn.PERCENTILE.INC(INDEX(B354:B857,ROW()-503):B857,0.01))*1000000</f>
        <v>14060.766025196814</v>
      </c>
      <c r="E857">
        <f t="shared" ca="1" si="16"/>
        <v>0</v>
      </c>
      <c r="F857">
        <f t="shared" si="17"/>
        <v>0</v>
      </c>
    </row>
    <row r="858" spans="1:6" x14ac:dyDescent="0.3">
      <c r="A858" s="1">
        <v>45530</v>
      </c>
      <c r="B858">
        <v>-1.043988528830984E-3</v>
      </c>
      <c r="C858">
        <f t="shared" ca="1" si="15"/>
        <v>67370696.920063823</v>
      </c>
      <c r="D858">
        <f>ABS(_xlfn.PERCENTILE.INC(INDEX(B355:B858,ROW()-503):B858,0.01))*1000000</f>
        <v>14091.99270299455</v>
      </c>
      <c r="E858">
        <f t="shared" ca="1" si="16"/>
        <v>0</v>
      </c>
      <c r="F858">
        <f t="shared" si="17"/>
        <v>0</v>
      </c>
    </row>
    <row r="859" spans="1:6" x14ac:dyDescent="0.3">
      <c r="A859" s="1">
        <v>45531</v>
      </c>
      <c r="B859">
        <v>-1.3534255086019768E-3</v>
      </c>
      <c r="C859">
        <f t="shared" ca="1" si="15"/>
        <v>67597918.911734</v>
      </c>
      <c r="D859">
        <f>ABS(_xlfn.PERCENTILE.INC(INDEX(B356:B859,ROW()-503):B859,0.01))*1000000</f>
        <v>14123.219380792289</v>
      </c>
      <c r="E859">
        <f t="shared" ca="1" si="16"/>
        <v>0</v>
      </c>
      <c r="F859">
        <f t="shared" si="17"/>
        <v>0</v>
      </c>
    </row>
    <row r="860" spans="1:6" x14ac:dyDescent="0.3">
      <c r="A860" s="1">
        <v>45532</v>
      </c>
      <c r="B860">
        <v>-3.8742999473648878E-3</v>
      </c>
      <c r="C860">
        <f t="shared" ca="1" si="15"/>
        <v>67827455.981029093</v>
      </c>
      <c r="D860">
        <f>ABS(_xlfn.PERCENTILE.INC(INDEX(B357:B860,ROW()-503):B860,0.01))*1000000</f>
        <v>14154.446058590031</v>
      </c>
      <c r="E860">
        <f t="shared" ca="1" si="16"/>
        <v>0</v>
      </c>
      <c r="F860">
        <f t="shared" si="17"/>
        <v>0</v>
      </c>
    </row>
    <row r="861" spans="1:6" x14ac:dyDescent="0.3">
      <c r="A861" s="1">
        <v>45533</v>
      </c>
      <c r="B861">
        <v>4.7399287875295355E-3</v>
      </c>
      <c r="C861">
        <f t="shared" ca="1" si="15"/>
        <v>68059346.872570083</v>
      </c>
      <c r="D861">
        <f>ABS(_xlfn.PERCENTILE.INC(INDEX(B358:B861,ROW()-503):B861,0.01))*1000000</f>
        <v>14185.672736387767</v>
      </c>
      <c r="E861">
        <f t="shared" ca="1" si="16"/>
        <v>0</v>
      </c>
      <c r="F861">
        <f t="shared" si="17"/>
        <v>0</v>
      </c>
    </row>
    <row r="862" spans="1:6" x14ac:dyDescent="0.3">
      <c r="A862" s="1">
        <v>45534</v>
      </c>
      <c r="B862">
        <v>5.2475756078412426E-3</v>
      </c>
      <c r="C862">
        <f t="shared" ca="1" si="15"/>
        <v>68293623.991538212</v>
      </c>
      <c r="D862">
        <f>ABS(_xlfn.PERCENTILE.INC(INDEX(B359:B862,ROW()-503):B862,0.01))*1000000</f>
        <v>14216.899414185504</v>
      </c>
      <c r="E862">
        <f t="shared" ca="1" si="16"/>
        <v>0</v>
      </c>
      <c r="F862">
        <f t="shared" si="17"/>
        <v>0</v>
      </c>
    </row>
    <row r="863" spans="1:6" x14ac:dyDescent="0.3">
      <c r="A863" s="1">
        <v>45538</v>
      </c>
      <c r="B863">
        <v>-9.20671246996322E-3</v>
      </c>
      <c r="C863">
        <f t="shared" ca="1" si="15"/>
        <v>68530360.052283704</v>
      </c>
      <c r="D863">
        <f>ABS(_xlfn.PERCENTILE.INC(INDEX(B360:B863,ROW()-503):B863,0.01))*1000000</f>
        <v>14248.126091983242</v>
      </c>
      <c r="E863">
        <f t="shared" ca="1" si="16"/>
        <v>0</v>
      </c>
      <c r="F863">
        <f t="shared" si="17"/>
        <v>0</v>
      </c>
    </row>
    <row r="864" spans="1:6" x14ac:dyDescent="0.3">
      <c r="A864" s="1">
        <v>45539</v>
      </c>
      <c r="B864">
        <v>-2.5293248858177853E-3</v>
      </c>
      <c r="C864">
        <f t="shared" ca="1" si="15"/>
        <v>68769557.320829242</v>
      </c>
      <c r="D864">
        <f>ABS(_xlfn.PERCENTILE.INC(INDEX(B361:B864,ROW()-503):B864,0.01))*1000000</f>
        <v>14279.35276978098</v>
      </c>
      <c r="E864">
        <f t="shared" ca="1" si="16"/>
        <v>0</v>
      </c>
      <c r="F864">
        <f t="shared" si="17"/>
        <v>0</v>
      </c>
    </row>
    <row r="865" spans="1:6" x14ac:dyDescent="0.3">
      <c r="A865" s="1">
        <v>45540</v>
      </c>
      <c r="B865">
        <v>5.0048193651945176E-3</v>
      </c>
      <c r="C865">
        <f t="shared" ca="1" si="15"/>
        <v>69011278.800677344</v>
      </c>
      <c r="D865">
        <f>ABS(_xlfn.PERCENTILE.INC(INDEX(B362:B865,ROW()-503):B865,0.01))*1000000</f>
        <v>14310.579447578719</v>
      </c>
      <c r="E865">
        <f t="shared" ca="1" si="16"/>
        <v>0</v>
      </c>
      <c r="F865">
        <f t="shared" si="17"/>
        <v>0</v>
      </c>
    </row>
    <row r="866" spans="1:6" x14ac:dyDescent="0.3">
      <c r="A866" s="1">
        <v>45541</v>
      </c>
      <c r="B866">
        <v>-1.0885327804961988E-2</v>
      </c>
      <c r="C866">
        <f t="shared" ca="1" si="15"/>
        <v>69255567.367162928</v>
      </c>
      <c r="D866">
        <f>ABS(_xlfn.PERCENTILE.INC(INDEX(B363:B866,ROW()-503):B866,0.01))*1000000</f>
        <v>14341.806125376455</v>
      </c>
      <c r="E866">
        <f t="shared" ca="1" si="16"/>
        <v>0</v>
      </c>
      <c r="F866">
        <f t="shared" si="17"/>
        <v>0</v>
      </c>
    </row>
    <row r="867" spans="1:6" x14ac:dyDescent="0.3">
      <c r="A867" s="1">
        <v>45544</v>
      </c>
      <c r="B867">
        <v>7.4561104187726547E-3</v>
      </c>
      <c r="C867">
        <f t="shared" ca="1" si="15"/>
        <v>69502464.660053432</v>
      </c>
      <c r="D867">
        <f>ABS(_xlfn.PERCENTILE.INC(INDEX(B364:B867,ROW()-503):B867,0.01))*1000000</f>
        <v>14373.032803174196</v>
      </c>
      <c r="E867">
        <f t="shared" ca="1" si="16"/>
        <v>0</v>
      </c>
      <c r="F867">
        <f t="shared" si="17"/>
        <v>0</v>
      </c>
    </row>
    <row r="868" spans="1:6" x14ac:dyDescent="0.3">
      <c r="A868" s="1">
        <v>45545</v>
      </c>
      <c r="B868">
        <v>2.648328118217176E-4</v>
      </c>
      <c r="C868">
        <f t="shared" ca="1" si="15"/>
        <v>69752024.610744193</v>
      </c>
      <c r="D868">
        <f>ABS(_xlfn.PERCENTILE.INC(INDEX(B365:B868,ROW()-503):B868,0.01))*1000000</f>
        <v>14404.259480971934</v>
      </c>
      <c r="E868">
        <f t="shared" ca="1" si="16"/>
        <v>0</v>
      </c>
      <c r="F868">
        <f t="shared" si="17"/>
        <v>0</v>
      </c>
    </row>
    <row r="869" spans="1:6" x14ac:dyDescent="0.3">
      <c r="A869" s="1">
        <v>45546</v>
      </c>
      <c r="B869">
        <v>6.9224765704727371E-3</v>
      </c>
      <c r="C869">
        <f t="shared" ca="1" si="15"/>
        <v>70004292.635891125</v>
      </c>
      <c r="D869">
        <f>ABS(_xlfn.PERCENTILE.INC(INDEX(B366:B869,ROW()-503):B869,0.01))*1000000</f>
        <v>14435.486158769672</v>
      </c>
      <c r="E869">
        <f t="shared" ca="1" si="16"/>
        <v>0</v>
      </c>
      <c r="F869">
        <f t="shared" si="17"/>
        <v>0</v>
      </c>
    </row>
    <row r="870" spans="1:6" x14ac:dyDescent="0.3">
      <c r="A870" s="1">
        <v>45547</v>
      </c>
      <c r="B870">
        <v>4.5374117648022284E-3</v>
      </c>
      <c r="C870">
        <f t="shared" ca="1" si="15"/>
        <v>70259323.758305222</v>
      </c>
      <c r="D870">
        <f>ABS(_xlfn.PERCENTILE.INC(INDEX(B367:B870,ROW()-503):B870,0.01))*1000000</f>
        <v>14466.712836567409</v>
      </c>
      <c r="E870">
        <f t="shared" ca="1" si="16"/>
        <v>0</v>
      </c>
      <c r="F870">
        <f t="shared" si="17"/>
        <v>0</v>
      </c>
    </row>
    <row r="871" spans="1:6" x14ac:dyDescent="0.3">
      <c r="A871" s="1">
        <v>45548</v>
      </c>
      <c r="B871">
        <v>1.5065093918687985E-4</v>
      </c>
      <c r="C871">
        <f t="shared" ca="1" si="15"/>
        <v>70517155.052242279</v>
      </c>
      <c r="D871">
        <f>ABS(_xlfn.PERCENTILE.INC(INDEX(B368:B871,ROW()-503):B871,0.01))*1000000</f>
        <v>14497.939514365145</v>
      </c>
      <c r="E871">
        <f t="shared" ca="1" si="16"/>
        <v>0</v>
      </c>
      <c r="F871">
        <f t="shared" si="17"/>
        <v>0</v>
      </c>
    </row>
    <row r="872" spans="1:6" x14ac:dyDescent="0.3">
      <c r="A872" s="1">
        <v>45551</v>
      </c>
      <c r="B872">
        <v>-2.130438867337347E-3</v>
      </c>
      <c r="C872">
        <f t="shared" ca="1" si="15"/>
        <v>70777849.128568098</v>
      </c>
      <c r="D872">
        <f>ABS(_xlfn.PERCENTILE.INC(INDEX(B369:B872,ROW()-503):B872,0.01))*1000000</f>
        <v>14529.166192162886</v>
      </c>
      <c r="E872">
        <f t="shared" ca="1" si="16"/>
        <v>0</v>
      </c>
      <c r="F872">
        <f t="shared" si="17"/>
        <v>0</v>
      </c>
    </row>
    <row r="873" spans="1:6" x14ac:dyDescent="0.3">
      <c r="A873" s="1">
        <v>45552</v>
      </c>
      <c r="B873">
        <v>2.6007576625702361E-3</v>
      </c>
      <c r="C873">
        <f t="shared" ca="1" si="15"/>
        <v>71041452.201447636</v>
      </c>
      <c r="D873">
        <f>ABS(_xlfn.PERCENTILE.INC(INDEX(B370:B873,ROW()-503):B873,0.01))*1000000</f>
        <v>14560.392869960624</v>
      </c>
      <c r="E873">
        <f t="shared" ca="1" si="16"/>
        <v>0</v>
      </c>
      <c r="F873">
        <f t="shared" si="17"/>
        <v>0</v>
      </c>
    </row>
    <row r="874" spans="1:6" x14ac:dyDescent="0.3">
      <c r="A874" s="1">
        <v>45553</v>
      </c>
      <c r="B874">
        <v>1.6523592564706257E-3</v>
      </c>
      <c r="C874">
        <f t="shared" ca="1" si="15"/>
        <v>71308021.007072195</v>
      </c>
      <c r="D874">
        <f>ABS(_xlfn.PERCENTILE.INC(INDEX(B371:B874,ROW()-503):B874,0.01))*1000000</f>
        <v>14591.619547758361</v>
      </c>
      <c r="E874">
        <f t="shared" ca="1" si="16"/>
        <v>0</v>
      </c>
      <c r="F874">
        <f t="shared" si="17"/>
        <v>0</v>
      </c>
    </row>
    <row r="875" spans="1:6" x14ac:dyDescent="0.3">
      <c r="A875" s="1">
        <v>45554</v>
      </c>
      <c r="B875">
        <v>1.4492939400054281E-2</v>
      </c>
      <c r="C875">
        <f t="shared" ca="1" si="15"/>
        <v>71577620.501559153</v>
      </c>
      <c r="D875">
        <f>ABS(_xlfn.PERCENTILE.INC(INDEX(B372:B875,ROW()-503):B875,0.01))*1000000</f>
        <v>14622.846225556101</v>
      </c>
      <c r="E875">
        <f t="shared" ca="1" si="16"/>
        <v>0</v>
      </c>
      <c r="F875">
        <f t="shared" si="17"/>
        <v>0</v>
      </c>
    </row>
    <row r="876" spans="1:6" x14ac:dyDescent="0.3">
      <c r="A876" s="1">
        <v>45555</v>
      </c>
      <c r="B876">
        <v>7.6717915394505548E-4</v>
      </c>
      <c r="C876">
        <f t="shared" ca="1" si="15"/>
        <v>71850298.722023442</v>
      </c>
      <c r="D876">
        <f>ABS(_xlfn.PERCENTILE.INC(INDEX(B373:B876,ROW()-503):B876,0.01))*1000000</f>
        <v>14654.072903353839</v>
      </c>
      <c r="E876">
        <f t="shared" ca="1" si="16"/>
        <v>0</v>
      </c>
      <c r="F876">
        <f t="shared" si="17"/>
        <v>0</v>
      </c>
    </row>
    <row r="877" spans="1:6" x14ac:dyDescent="0.3">
      <c r="A877" s="1">
        <v>45558</v>
      </c>
      <c r="B877">
        <v>1.0777288732125986E-3</v>
      </c>
      <c r="C877">
        <f t="shared" ca="1" si="15"/>
        <v>72126114.955894127</v>
      </c>
      <c r="D877">
        <f>ABS(_xlfn.PERCENTILE.INC(INDEX(B374:B877,ROW()-503):B877,0.01))*1000000</f>
        <v>14685.299581151578</v>
      </c>
      <c r="E877">
        <f t="shared" ca="1" si="16"/>
        <v>0</v>
      </c>
      <c r="F877">
        <f t="shared" si="17"/>
        <v>0</v>
      </c>
    </row>
    <row r="878" spans="1:6" x14ac:dyDescent="0.3">
      <c r="A878" s="1">
        <v>45559</v>
      </c>
      <c r="B878">
        <v>1.1063302676616782E-3</v>
      </c>
      <c r="C878">
        <f t="shared" ca="1" si="15"/>
        <v>72405132.404762477</v>
      </c>
      <c r="D878">
        <f>ABS(_xlfn.PERCENTILE.INC(INDEX(B375:B878,ROW()-503):B878,0.01))*1000000</f>
        <v>14716.526258949314</v>
      </c>
      <c r="E878">
        <f t="shared" ca="1" si="16"/>
        <v>0</v>
      </c>
      <c r="F878">
        <f t="shared" si="17"/>
        <v>0</v>
      </c>
    </row>
    <row r="879" spans="1:6" x14ac:dyDescent="0.3">
      <c r="A879" s="1">
        <v>45560</v>
      </c>
      <c r="B879">
        <v>-3.9674012230662865E-3</v>
      </c>
      <c r="C879">
        <f t="shared" ca="1" si="15"/>
        <v>72687421.87634854</v>
      </c>
      <c r="D879">
        <f>ABS(_xlfn.PERCENTILE.INC(INDEX(B376:B879,ROW()-503):B879,0.01))*1000000</f>
        <v>14747.752936747051</v>
      </c>
      <c r="E879">
        <f t="shared" ca="1" si="16"/>
        <v>0</v>
      </c>
      <c r="F879">
        <f t="shared" si="17"/>
        <v>0</v>
      </c>
    </row>
    <row r="880" spans="1:6" x14ac:dyDescent="0.3">
      <c r="A880" s="1">
        <v>45561</v>
      </c>
      <c r="B880">
        <v>-5.0209066307850482E-4</v>
      </c>
      <c r="C880">
        <f t="shared" ca="1" si="15"/>
        <v>72973028.393239811</v>
      </c>
      <c r="D880">
        <f>ABS(_xlfn.PERCENTILE.INC(INDEX(B377:B880,ROW()-503):B880,0.01))*1000000</f>
        <v>14778.979614544791</v>
      </c>
      <c r="E880">
        <f t="shared" ca="1" si="16"/>
        <v>0</v>
      </c>
      <c r="F880">
        <f t="shared" si="17"/>
        <v>0</v>
      </c>
    </row>
    <row r="881" spans="1:6" x14ac:dyDescent="0.3">
      <c r="A881" s="1">
        <v>45562</v>
      </c>
      <c r="B881">
        <v>3.6895747411044974E-4</v>
      </c>
      <c r="C881">
        <f t="shared" ca="1" si="15"/>
        <v>73262026.743368015</v>
      </c>
      <c r="D881">
        <f>ABS(_xlfn.PERCENTILE.INC(INDEX(B378:B881,ROW()-503):B881,0.01))*1000000</f>
        <v>14810.206292342529</v>
      </c>
      <c r="E881">
        <f t="shared" ca="1" si="16"/>
        <v>0</v>
      </c>
      <c r="F881">
        <f t="shared" si="17"/>
        <v>0</v>
      </c>
    </row>
    <row r="882" spans="1:6" x14ac:dyDescent="0.3">
      <c r="A882" s="1">
        <v>45565</v>
      </c>
      <c r="B882">
        <v>4.4049043746519686E-3</v>
      </c>
      <c r="C882">
        <f t="shared" ca="1" si="15"/>
        <v>73554493.978061005</v>
      </c>
      <c r="D882">
        <f>ABS(_xlfn.PERCENTILE.INC(INDEX(B379:B882,ROW()-503):B882,0.01))*1000000</f>
        <v>14841.432970140266</v>
      </c>
      <c r="E882">
        <f t="shared" ca="1" si="16"/>
        <v>0</v>
      </c>
      <c r="F882">
        <f t="shared" si="17"/>
        <v>0</v>
      </c>
    </row>
    <row r="883" spans="1:6" x14ac:dyDescent="0.3">
      <c r="A883" s="1">
        <v>45566</v>
      </c>
      <c r="B883">
        <v>-5.4377380466343085E-3</v>
      </c>
      <c r="C883">
        <f t="shared" ca="1" si="15"/>
        <v>73850485.605893895</v>
      </c>
      <c r="D883">
        <f>ABS(_xlfn.PERCENTILE.INC(INDEX(B380:B883,ROW()-503):B883,0.01))*1000000</f>
        <v>14872.659647938004</v>
      </c>
      <c r="E883">
        <f t="shared" ca="1" si="16"/>
        <v>0</v>
      </c>
      <c r="F883">
        <f t="shared" si="17"/>
        <v>0</v>
      </c>
    </row>
    <row r="884" spans="1:6" x14ac:dyDescent="0.3">
      <c r="A884" s="1">
        <v>45567</v>
      </c>
      <c r="B884">
        <v>-1.0569400136215704E-3</v>
      </c>
      <c r="C884">
        <f t="shared" ca="1" si="15"/>
        <v>74150083.248834014</v>
      </c>
      <c r="D884">
        <f>ABS(_xlfn.PERCENTILE.INC(INDEX(B381:B884,ROW()-503):B884,0.01))*1000000</f>
        <v>14903.886325735743</v>
      </c>
      <c r="E884">
        <f t="shared" ca="1" si="16"/>
        <v>0</v>
      </c>
      <c r="F884">
        <f t="shared" si="17"/>
        <v>0</v>
      </c>
    </row>
    <row r="885" spans="1:6" x14ac:dyDescent="0.3">
      <c r="A885" s="1">
        <v>45568</v>
      </c>
      <c r="B885">
        <v>-4.0592830009013097E-3</v>
      </c>
      <c r="C885">
        <f t="shared" ca="1" si="15"/>
        <v>74453358.639230981</v>
      </c>
      <c r="D885">
        <f>ABS(_xlfn.PERCENTILE.INC(INDEX(B382:B885,ROW()-503):B885,0.01))*1000000</f>
        <v>14935.113003533483</v>
      </c>
      <c r="E885">
        <f t="shared" ca="1" si="16"/>
        <v>0</v>
      </c>
      <c r="F885">
        <f t="shared" si="17"/>
        <v>0</v>
      </c>
    </row>
    <row r="886" spans="1:6" x14ac:dyDescent="0.3">
      <c r="A886" s="1">
        <v>45569</v>
      </c>
      <c r="B886">
        <v>5.8696995636469121E-3</v>
      </c>
      <c r="C886">
        <f t="shared" ca="1" si="15"/>
        <v>74760380.386031508</v>
      </c>
      <c r="D886">
        <f>ABS(_xlfn.PERCENTILE.INC(INDEX(B383:B886,ROW()-503):B886,0.01))*1000000</f>
        <v>14966.339681331219</v>
      </c>
      <c r="E886">
        <f t="shared" ca="1" si="16"/>
        <v>0</v>
      </c>
      <c r="F886">
        <f t="shared" si="17"/>
        <v>0</v>
      </c>
    </row>
    <row r="887" spans="1:6" x14ac:dyDescent="0.3">
      <c r="A887" s="1">
        <v>45572</v>
      </c>
      <c r="B887">
        <v>-1.3133827388914898E-2</v>
      </c>
      <c r="C887">
        <f t="shared" ca="1" si="15"/>
        <v>75071238.487217471</v>
      </c>
      <c r="D887">
        <f>ABS(_xlfn.PERCENTILE.INC(INDEX(B384:B887,ROW()-503):B887,0.01))*1000000</f>
        <v>15124.445409849955</v>
      </c>
      <c r="E887">
        <f t="shared" ca="1" si="16"/>
        <v>0</v>
      </c>
      <c r="F887">
        <f t="shared" si="17"/>
        <v>0</v>
      </c>
    </row>
    <row r="888" spans="1:6" x14ac:dyDescent="0.3">
      <c r="A888" s="1">
        <v>45573</v>
      </c>
      <c r="B888">
        <v>6.5658385034211208E-3</v>
      </c>
      <c r="C888">
        <f t="shared" ca="1" si="15"/>
        <v>75385991.137886092</v>
      </c>
      <c r="D888">
        <f>ABS(_xlfn.PERCENTILE.INC(INDEX(B385:B888,ROW()-503):B888,0.01))*1000000</f>
        <v>15149.328135111642</v>
      </c>
      <c r="E888">
        <f t="shared" ca="1" si="16"/>
        <v>0</v>
      </c>
      <c r="F888">
        <f t="shared" si="17"/>
        <v>0</v>
      </c>
    </row>
    <row r="889" spans="1:6" x14ac:dyDescent="0.3">
      <c r="A889" s="1">
        <v>45574</v>
      </c>
      <c r="B889">
        <v>4.8785723763182694E-3</v>
      </c>
      <c r="C889">
        <f t="shared" ca="1" si="15"/>
        <v>75704745.858082741</v>
      </c>
      <c r="D889">
        <f>ABS(_xlfn.PERCENTILE.INC(INDEX(B386:B889,ROW()-503):B889,0.01))*1000000</f>
        <v>15174.210860373332</v>
      </c>
      <c r="E889">
        <f t="shared" ca="1" si="16"/>
        <v>0</v>
      </c>
      <c r="F889">
        <f t="shared" si="17"/>
        <v>0</v>
      </c>
    </row>
    <row r="890" spans="1:6" x14ac:dyDescent="0.3">
      <c r="A890" s="1">
        <v>45575</v>
      </c>
      <c r="B890">
        <v>-4.7050961181883553E-4</v>
      </c>
      <c r="C890">
        <f t="shared" ref="C890:C953" ca="1" si="18">2.326*_xlfn.STDEV.S(OFFSET(B387,ROW()-505,0,504,1))*1000000</f>
        <v>76027580.228963107</v>
      </c>
      <c r="D890">
        <f>ABS(_xlfn.PERCENTILE.INC(INDEX(B387:B890,ROW()-503):B890,0.01))*1000000</f>
        <v>15199.093585635021</v>
      </c>
      <c r="E890">
        <f t="shared" ref="E890:E953" ca="1" si="19">IF(B890&lt;-(C890/1000000),1,0)</f>
        <v>0</v>
      </c>
      <c r="F890">
        <f t="shared" ref="F890:F953" si="20">IF(B890&lt;-(D890/1000000),1,0)</f>
        <v>0</v>
      </c>
    </row>
    <row r="891" spans="1:6" x14ac:dyDescent="0.3">
      <c r="A891" s="1">
        <v>45576</v>
      </c>
      <c r="B891">
        <v>4.0875098679187009E-3</v>
      </c>
      <c r="C891">
        <f t="shared" ca="1" si="18"/>
        <v>76354585.339229509</v>
      </c>
      <c r="D891">
        <f>ABS(_xlfn.PERCENTILE.INC(INDEX(B388:B891,ROW()-503):B891,0.01))*1000000</f>
        <v>15223.976310896707</v>
      </c>
      <c r="E891">
        <f t="shared" ca="1" si="19"/>
        <v>0</v>
      </c>
      <c r="F891">
        <f t="shared" si="20"/>
        <v>0</v>
      </c>
    </row>
    <row r="892" spans="1:6" x14ac:dyDescent="0.3">
      <c r="A892" s="1">
        <v>45579</v>
      </c>
      <c r="B892">
        <v>3.033352139744754E-3</v>
      </c>
      <c r="C892">
        <f t="shared" ca="1" si="18"/>
        <v>76685837.377212718</v>
      </c>
      <c r="D892">
        <f>ABS(_xlfn.PERCENTILE.INC(INDEX(B389:B892,ROW()-503):B892,0.01))*1000000</f>
        <v>15248.859036158396</v>
      </c>
      <c r="E892">
        <f t="shared" ca="1" si="19"/>
        <v>0</v>
      </c>
      <c r="F892">
        <f t="shared" si="20"/>
        <v>0</v>
      </c>
    </row>
    <row r="893" spans="1:6" x14ac:dyDescent="0.3">
      <c r="A893" s="1">
        <v>45580</v>
      </c>
      <c r="B893">
        <v>3.0829456022531997E-3</v>
      </c>
      <c r="C893">
        <f t="shared" ca="1" si="18"/>
        <v>77021439.194356576</v>
      </c>
      <c r="D893">
        <f>ABS(_xlfn.PERCENTILE.INC(INDEX(B390:B893,ROW()-503):B893,0.01))*1000000</f>
        <v>15273.741761420084</v>
      </c>
      <c r="E893">
        <f t="shared" ca="1" si="19"/>
        <v>0</v>
      </c>
      <c r="F893">
        <f t="shared" si="20"/>
        <v>0</v>
      </c>
    </row>
    <row r="894" spans="1:6" x14ac:dyDescent="0.3">
      <c r="A894" s="1">
        <v>45581</v>
      </c>
      <c r="B894">
        <v>-2.1851280121049192E-3</v>
      </c>
      <c r="C894">
        <f t="shared" ca="1" si="18"/>
        <v>77361501.699979186</v>
      </c>
      <c r="D894">
        <f>ABS(_xlfn.PERCENTILE.INC(INDEX(B391:B894,ROW()-503):B894,0.01))*1000000</f>
        <v>15298.624486681772</v>
      </c>
      <c r="E894">
        <f t="shared" ca="1" si="19"/>
        <v>0</v>
      </c>
      <c r="F894">
        <f t="shared" si="20"/>
        <v>0</v>
      </c>
    </row>
    <row r="895" spans="1:6" x14ac:dyDescent="0.3">
      <c r="A895" s="1">
        <v>45582</v>
      </c>
      <c r="B895">
        <v>-1.7072040641499915E-3</v>
      </c>
      <c r="C895">
        <f t="shared" ca="1" si="18"/>
        <v>77706112.340166554</v>
      </c>
      <c r="D895">
        <f>ABS(_xlfn.PERCENTILE.INC(INDEX(B392:B895,ROW()-503):B895,0.01))*1000000</f>
        <v>15323.507211943461</v>
      </c>
      <c r="E895">
        <f t="shared" ca="1" si="19"/>
        <v>0</v>
      </c>
      <c r="F895">
        <f t="shared" si="20"/>
        <v>0</v>
      </c>
    </row>
    <row r="896" spans="1:6" x14ac:dyDescent="0.3">
      <c r="A896" s="1">
        <v>45583</v>
      </c>
      <c r="B896">
        <v>4.4910606185063554E-3</v>
      </c>
      <c r="C896">
        <f t="shared" ca="1" si="18"/>
        <v>78055356.499179274</v>
      </c>
      <c r="D896">
        <f>ABS(_xlfn.PERCENTILE.INC(INDEX(B393:B896,ROW()-503):B896,0.01))*1000000</f>
        <v>15348.389937205147</v>
      </c>
      <c r="E896">
        <f t="shared" ca="1" si="19"/>
        <v>0</v>
      </c>
      <c r="F896">
        <f t="shared" si="20"/>
        <v>0</v>
      </c>
    </row>
    <row r="897" spans="1:6" x14ac:dyDescent="0.3">
      <c r="A897" s="1">
        <v>45586</v>
      </c>
      <c r="B897">
        <v>-3.3378744487829047E-3</v>
      </c>
      <c r="C897">
        <f t="shared" ca="1" si="18"/>
        <v>78409352.056450903</v>
      </c>
      <c r="D897">
        <f>ABS(_xlfn.PERCENTILE.INC(INDEX(B394:B897,ROW()-503):B897,0.01))*1000000</f>
        <v>15373.272662466838</v>
      </c>
      <c r="E897">
        <f t="shared" ca="1" si="19"/>
        <v>0</v>
      </c>
      <c r="F897">
        <f t="shared" si="20"/>
        <v>0</v>
      </c>
    </row>
    <row r="898" spans="1:6" x14ac:dyDescent="0.3">
      <c r="A898" s="1">
        <v>45587</v>
      </c>
      <c r="B898">
        <v>1.296861750705531E-3</v>
      </c>
      <c r="C898">
        <f t="shared" ca="1" si="18"/>
        <v>78768210.487249702</v>
      </c>
      <c r="D898">
        <f>ABS(_xlfn.PERCENTILE.INC(INDEX(B395:B898,ROW()-503):B898,0.01))*1000000</f>
        <v>15398.155387728526</v>
      </c>
      <c r="E898">
        <f t="shared" ca="1" si="19"/>
        <v>0</v>
      </c>
      <c r="F898">
        <f t="shared" si="20"/>
        <v>0</v>
      </c>
    </row>
    <row r="899" spans="1:6" x14ac:dyDescent="0.3">
      <c r="A899" s="1">
        <v>45588</v>
      </c>
      <c r="B899">
        <v>-1.2330333157300803E-2</v>
      </c>
      <c r="C899">
        <f t="shared" ca="1" si="18"/>
        <v>79132039.689050719</v>
      </c>
      <c r="D899">
        <f>ABS(_xlfn.PERCENTILE.INC(INDEX(B396:B899,ROW()-503):B899,0.01))*1000000</f>
        <v>15423.038112990213</v>
      </c>
      <c r="E899">
        <f t="shared" ca="1" si="19"/>
        <v>0</v>
      </c>
      <c r="F899">
        <f t="shared" si="20"/>
        <v>0</v>
      </c>
    </row>
    <row r="900" spans="1:6" x14ac:dyDescent="0.3">
      <c r="A900" s="1">
        <v>45589</v>
      </c>
      <c r="B900">
        <v>1.5536643794692635E-3</v>
      </c>
      <c r="C900">
        <f t="shared" ca="1" si="18"/>
        <v>79500952.77084662</v>
      </c>
      <c r="D900">
        <f>ABS(_xlfn.PERCENTILE.INC(INDEX(B397:B900,ROW()-503):B900,0.01))*1000000</f>
        <v>15447.920838251901</v>
      </c>
      <c r="E900">
        <f t="shared" ca="1" si="19"/>
        <v>0</v>
      </c>
      <c r="F900">
        <f t="shared" si="20"/>
        <v>0</v>
      </c>
    </row>
    <row r="901" spans="1:6" x14ac:dyDescent="0.3">
      <c r="A901" s="1">
        <v>45590</v>
      </c>
      <c r="B901">
        <v>5.6150034234839111E-4</v>
      </c>
      <c r="C901">
        <f t="shared" ca="1" si="18"/>
        <v>79875075.658218473</v>
      </c>
      <c r="D901">
        <f>ABS(_xlfn.PERCENTILE.INC(INDEX(B398:B901,ROW()-503):B901,0.01))*1000000</f>
        <v>15472.803563513589</v>
      </c>
      <c r="E901">
        <f t="shared" ca="1" si="19"/>
        <v>0</v>
      </c>
      <c r="F901">
        <f t="shared" si="20"/>
        <v>0</v>
      </c>
    </row>
    <row r="902" spans="1:6" x14ac:dyDescent="0.3">
      <c r="A902" s="1">
        <v>45593</v>
      </c>
      <c r="B902">
        <v>3.5341355243660314E-3</v>
      </c>
      <c r="C902">
        <f t="shared" ca="1" si="18"/>
        <v>80254528.436307445</v>
      </c>
      <c r="D902">
        <f>ABS(_xlfn.PERCENTILE.INC(INDEX(B399:B902,ROW()-503):B902,0.01))*1000000</f>
        <v>15497.686288775278</v>
      </c>
      <c r="E902">
        <f t="shared" ca="1" si="19"/>
        <v>0</v>
      </c>
      <c r="F902">
        <f t="shared" si="20"/>
        <v>0</v>
      </c>
    </row>
    <row r="903" spans="1:6" x14ac:dyDescent="0.3">
      <c r="A903" s="1">
        <v>45594</v>
      </c>
      <c r="B903">
        <v>2.5999315045259716E-3</v>
      </c>
      <c r="C903">
        <f t="shared" ca="1" si="18"/>
        <v>80639439.929252744</v>
      </c>
      <c r="D903">
        <f>ABS(_xlfn.PERCENTILE.INC(INDEX(B400:B903,ROW()-503):B903,0.01))*1000000</f>
        <v>15522.569014036966</v>
      </c>
      <c r="E903">
        <f t="shared" ca="1" si="19"/>
        <v>0</v>
      </c>
      <c r="F903">
        <f t="shared" si="20"/>
        <v>0</v>
      </c>
    </row>
    <row r="904" spans="1:6" x14ac:dyDescent="0.3">
      <c r="A904" s="1">
        <v>45595</v>
      </c>
      <c r="B904">
        <v>-1.9907830361636089E-3</v>
      </c>
      <c r="C904">
        <f t="shared" ca="1" si="18"/>
        <v>81029950.21765697</v>
      </c>
      <c r="D904">
        <f>ABS(_xlfn.PERCENTILE.INC(INDEX(B401:B904,ROW()-503):B904,0.01))*1000000</f>
        <v>15547.451739298655</v>
      </c>
      <c r="E904">
        <f t="shared" ca="1" si="19"/>
        <v>0</v>
      </c>
      <c r="F904">
        <f t="shared" si="20"/>
        <v>0</v>
      </c>
    </row>
    <row r="905" spans="1:6" x14ac:dyDescent="0.3">
      <c r="A905" s="1">
        <v>45596</v>
      </c>
      <c r="B905">
        <v>-1.3882761135978821E-2</v>
      </c>
      <c r="C905">
        <f t="shared" ca="1" si="18"/>
        <v>81426192.456090748</v>
      </c>
      <c r="D905">
        <f>ABS(_xlfn.PERCENTILE.INC(INDEX(B402:B905,ROW()-503):B905,0.01))*1000000</f>
        <v>15587.313139501621</v>
      </c>
      <c r="E905">
        <f t="shared" ca="1" si="19"/>
        <v>0</v>
      </c>
      <c r="F905">
        <f t="shared" si="20"/>
        <v>0</v>
      </c>
    </row>
    <row r="906" spans="1:6" x14ac:dyDescent="0.3">
      <c r="A906" s="1">
        <v>45597</v>
      </c>
      <c r="B906">
        <v>3.3631591369106461E-3</v>
      </c>
      <c r="C906">
        <f t="shared" ca="1" si="18"/>
        <v>81828305.53678979</v>
      </c>
      <c r="D906">
        <f>ABS(_xlfn.PERCENTILE.INC(INDEX(B403:B906,ROW()-503):B906,0.01))*1000000</f>
        <v>15604.70652729267</v>
      </c>
      <c r="E906">
        <f t="shared" ca="1" si="19"/>
        <v>0</v>
      </c>
      <c r="F906">
        <f t="shared" si="20"/>
        <v>0</v>
      </c>
    </row>
    <row r="907" spans="1:6" x14ac:dyDescent="0.3">
      <c r="A907" s="1">
        <v>45600</v>
      </c>
      <c r="B907">
        <v>-1.2630052712780853E-3</v>
      </c>
      <c r="C907">
        <f t="shared" ca="1" si="18"/>
        <v>82236426.993133545</v>
      </c>
      <c r="D907">
        <f>ABS(_xlfn.PERCENTILE.INC(INDEX(B404:B907,ROW()-503):B907,0.01))*1000000</f>
        <v>15622.09991508372</v>
      </c>
      <c r="E907">
        <f t="shared" ca="1" si="19"/>
        <v>0</v>
      </c>
      <c r="F907">
        <f t="shared" si="20"/>
        <v>0</v>
      </c>
    </row>
    <row r="908" spans="1:6" x14ac:dyDescent="0.3">
      <c r="A908" s="1">
        <v>45601</v>
      </c>
      <c r="B908">
        <v>7.3429565054226459E-3</v>
      </c>
      <c r="C908">
        <f t="shared" ca="1" si="18"/>
        <v>82650736.530661359</v>
      </c>
      <c r="D908">
        <f>ABS(_xlfn.PERCENTILE.INC(INDEX(B405:B908,ROW()-503):B908,0.01))*1000000</f>
        <v>15685.145716897927</v>
      </c>
      <c r="E908">
        <f t="shared" ca="1" si="19"/>
        <v>0</v>
      </c>
      <c r="F908">
        <f t="shared" si="20"/>
        <v>0</v>
      </c>
    </row>
    <row r="909" spans="1:6" x14ac:dyDescent="0.3">
      <c r="A909" s="1">
        <v>45602</v>
      </c>
      <c r="B909">
        <v>6.7059378052126556E-3</v>
      </c>
      <c r="C909">
        <f t="shared" ca="1" si="18"/>
        <v>83071351.849049598</v>
      </c>
      <c r="D909">
        <f>ABS(_xlfn.PERCENTILE.INC(INDEX(B406:B909,ROW()-503):B909,0.01))*1000000</f>
        <v>15748.19151871213</v>
      </c>
      <c r="E909">
        <f t="shared" ca="1" si="19"/>
        <v>0</v>
      </c>
      <c r="F909">
        <f t="shared" si="20"/>
        <v>0</v>
      </c>
    </row>
    <row r="910" spans="1:6" x14ac:dyDescent="0.3">
      <c r="A910" s="1">
        <v>45603</v>
      </c>
      <c r="B910">
        <v>1.0258965657673823E-2</v>
      </c>
      <c r="C910">
        <f t="shared" ca="1" si="18"/>
        <v>83498457.043347731</v>
      </c>
      <c r="D910">
        <f>ABS(_xlfn.PERCENTILE.INC(INDEX(B407:B910,ROW()-503):B910,0.01))*1000000</f>
        <v>15811.237320526337</v>
      </c>
      <c r="E910">
        <f t="shared" ca="1" si="19"/>
        <v>0</v>
      </c>
      <c r="F910">
        <f t="shared" si="20"/>
        <v>0</v>
      </c>
    </row>
    <row r="911" spans="1:6" x14ac:dyDescent="0.3">
      <c r="A911" s="1">
        <v>45604</v>
      </c>
      <c r="B911">
        <v>-3.3064436069289607E-4</v>
      </c>
      <c r="C911">
        <f t="shared" ca="1" si="18"/>
        <v>83932215.139823481</v>
      </c>
      <c r="D911">
        <f>ABS(_xlfn.PERCENTILE.INC(INDEX(B408:B911,ROW()-503):B911,0.01))*1000000</f>
        <v>15874.283122340543</v>
      </c>
      <c r="E911">
        <f t="shared" ca="1" si="19"/>
        <v>0</v>
      </c>
      <c r="F911">
        <f t="shared" si="20"/>
        <v>0</v>
      </c>
    </row>
    <row r="912" spans="1:6" x14ac:dyDescent="0.3">
      <c r="A912" s="1">
        <v>45607</v>
      </c>
      <c r="B912">
        <v>-5.5126482014303023E-3</v>
      </c>
      <c r="C912">
        <f t="shared" ca="1" si="18"/>
        <v>84372810.381278023</v>
      </c>
      <c r="D912">
        <f>ABS(_xlfn.PERCENTILE.INC(INDEX(B409:B912,ROW()-503):B912,0.01))*1000000</f>
        <v>15937.328924154746</v>
      </c>
      <c r="E912">
        <f t="shared" ca="1" si="19"/>
        <v>0</v>
      </c>
      <c r="F912">
        <f t="shared" si="20"/>
        <v>0</v>
      </c>
    </row>
    <row r="913" spans="1:6" x14ac:dyDescent="0.3">
      <c r="A913" s="1">
        <v>45608</v>
      </c>
      <c r="B913">
        <v>-1.6565155365371141E-3</v>
      </c>
      <c r="C913">
        <f t="shared" ca="1" si="18"/>
        <v>84820426.556182846</v>
      </c>
      <c r="D913">
        <f>ABS(_xlfn.PERCENTILE.INC(INDEX(B410:B913,ROW()-503):B913,0.01))*1000000</f>
        <v>16000.374725968957</v>
      </c>
      <c r="E913">
        <f t="shared" ca="1" si="19"/>
        <v>0</v>
      </c>
      <c r="F913">
        <f t="shared" si="20"/>
        <v>0</v>
      </c>
    </row>
    <row r="914" spans="1:6" x14ac:dyDescent="0.3">
      <c r="A914" s="1">
        <v>45609</v>
      </c>
      <c r="B914">
        <v>3.8216680913176673E-3</v>
      </c>
      <c r="C914">
        <f t="shared" ca="1" si="18"/>
        <v>85275226.754109353</v>
      </c>
      <c r="D914">
        <f>ABS(_xlfn.PERCENTILE.INC(INDEX(B411:B914,ROW()-503):B914,0.01))*1000000</f>
        <v>16063.420527783159</v>
      </c>
      <c r="E914">
        <f t="shared" ca="1" si="19"/>
        <v>0</v>
      </c>
      <c r="F914">
        <f t="shared" si="20"/>
        <v>0</v>
      </c>
    </row>
    <row r="915" spans="1:6" x14ac:dyDescent="0.3">
      <c r="A915" s="1">
        <v>45610</v>
      </c>
      <c r="B915">
        <v>2.8911228391508654E-4</v>
      </c>
      <c r="C915">
        <f t="shared" ca="1" si="18"/>
        <v>85737435.673813611</v>
      </c>
      <c r="D915">
        <f>ABS(_xlfn.PERCENTILE.INC(INDEX(B412:B915,ROW()-503):B915,0.01))*1000000</f>
        <v>16126.46632959737</v>
      </c>
      <c r="E915">
        <f t="shared" ca="1" si="19"/>
        <v>0</v>
      </c>
      <c r="F915">
        <f t="shared" si="20"/>
        <v>0</v>
      </c>
    </row>
    <row r="916" spans="1:6" x14ac:dyDescent="0.3">
      <c r="A916" s="1">
        <v>45611</v>
      </c>
      <c r="B916">
        <v>-1.1873316007237603E-2</v>
      </c>
      <c r="C916">
        <f t="shared" ca="1" si="18"/>
        <v>86207243.4328105</v>
      </c>
      <c r="D916">
        <f>ABS(_xlfn.PERCENTILE.INC(INDEX(B413:B916,ROW()-503):B916,0.01))*1000000</f>
        <v>16189.512131411573</v>
      </c>
      <c r="E916">
        <f t="shared" ca="1" si="19"/>
        <v>0</v>
      </c>
      <c r="F916">
        <f t="shared" si="20"/>
        <v>0</v>
      </c>
    </row>
    <row r="917" spans="1:6" x14ac:dyDescent="0.3">
      <c r="A917" s="1">
        <v>45614</v>
      </c>
      <c r="B917">
        <v>3.2638481103383064E-3</v>
      </c>
      <c r="C917">
        <f t="shared" ca="1" si="18"/>
        <v>86684856.162054911</v>
      </c>
      <c r="D917">
        <f>ABS(_xlfn.PERCENTILE.INC(INDEX(B414:B917,ROW()-503):B917,0.01))*1000000</f>
        <v>16252.557933225782</v>
      </c>
      <c r="E917">
        <f t="shared" ca="1" si="19"/>
        <v>0</v>
      </c>
      <c r="F917">
        <f t="shared" si="20"/>
        <v>0</v>
      </c>
    </row>
    <row r="918" spans="1:6" x14ac:dyDescent="0.3">
      <c r="A918" s="1">
        <v>45615</v>
      </c>
      <c r="B918">
        <v>3.1867656330640134E-3</v>
      </c>
      <c r="C918">
        <f t="shared" ca="1" si="18"/>
        <v>87170481.108896151</v>
      </c>
      <c r="D918">
        <f>ABS(_xlfn.PERCENTILE.INC(INDEX(B415:B918,ROW()-503):B918,0.01))*1000000</f>
        <v>16315.603735039986</v>
      </c>
      <c r="E918">
        <f t="shared" ca="1" si="19"/>
        <v>0</v>
      </c>
      <c r="F918">
        <f t="shared" si="20"/>
        <v>0</v>
      </c>
    </row>
    <row r="919" spans="1:6" x14ac:dyDescent="0.3">
      <c r="A919" s="1">
        <v>45616</v>
      </c>
      <c r="B919">
        <v>1.4712332462970716E-4</v>
      </c>
      <c r="C919">
        <f t="shared" ca="1" si="18"/>
        <v>87664373.24215503</v>
      </c>
      <c r="D919">
        <f>ABS(_xlfn.PERCENTILE.INC(INDEX(B416:B919,ROW()-503):B919,0.01))*1000000</f>
        <v>16378.649536854191</v>
      </c>
      <c r="E919">
        <f t="shared" ca="1" si="19"/>
        <v>0</v>
      </c>
      <c r="F919">
        <f t="shared" si="20"/>
        <v>0</v>
      </c>
    </row>
    <row r="920" spans="1:6" x14ac:dyDescent="0.3">
      <c r="A920" s="1">
        <v>45617</v>
      </c>
      <c r="B920">
        <v>-1.8143728708018207E-3</v>
      </c>
      <c r="C920">
        <f t="shared" ca="1" si="18"/>
        <v>88166732.15789406</v>
      </c>
      <c r="D920">
        <f>ABS(_xlfn.PERCENTILE.INC(INDEX(B417:B920,ROW()-503):B920,0.01))*1000000</f>
        <v>16441.695338668396</v>
      </c>
      <c r="E920">
        <f t="shared" ca="1" si="19"/>
        <v>0</v>
      </c>
      <c r="F920">
        <f t="shared" si="20"/>
        <v>0</v>
      </c>
    </row>
    <row r="921" spans="1:6" x14ac:dyDescent="0.3">
      <c r="A921" s="1">
        <v>45618</v>
      </c>
      <c r="B921">
        <v>6.6253739581101682E-4</v>
      </c>
      <c r="C921">
        <f t="shared" ca="1" si="18"/>
        <v>88677846.417426378</v>
      </c>
      <c r="D921">
        <f>ABS(_xlfn.PERCENTILE.INC(INDEX(B418:B921,ROW()-503):B921,0.01))*1000000</f>
        <v>16504.741140482605</v>
      </c>
      <c r="E921">
        <f t="shared" ca="1" si="19"/>
        <v>0</v>
      </c>
      <c r="F921">
        <f t="shared" si="20"/>
        <v>0</v>
      </c>
    </row>
    <row r="922" spans="1:6" x14ac:dyDescent="0.3">
      <c r="A922" s="1">
        <v>45621</v>
      </c>
      <c r="B922">
        <v>1.0861947941593045E-2</v>
      </c>
      <c r="C922">
        <f t="shared" ca="1" si="18"/>
        <v>89197941.431067094</v>
      </c>
      <c r="D922">
        <f>ABS(_xlfn.PERCENTILE.INC(INDEX(B419:B922,ROW()-503):B922,0.01))*1000000</f>
        <v>15089.348980057644</v>
      </c>
      <c r="E922">
        <f t="shared" ca="1" si="19"/>
        <v>0</v>
      </c>
      <c r="F922">
        <f t="shared" si="20"/>
        <v>0</v>
      </c>
    </row>
    <row r="923" spans="1:6" x14ac:dyDescent="0.3">
      <c r="A923" s="1">
        <v>45622</v>
      </c>
      <c r="B923">
        <v>6.3655449040348087E-3</v>
      </c>
      <c r="C923">
        <f t="shared" ca="1" si="18"/>
        <v>89727317.050902665</v>
      </c>
      <c r="D923">
        <f>ABS(_xlfn.PERCENTILE.INC(INDEX(B420:B923,ROW()-503):B923,0.01))*1000000</f>
        <v>15169.788169662901</v>
      </c>
      <c r="E923">
        <f t="shared" ca="1" si="19"/>
        <v>0</v>
      </c>
      <c r="F923">
        <f t="shared" si="20"/>
        <v>0</v>
      </c>
    </row>
    <row r="924" spans="1:6" x14ac:dyDescent="0.3">
      <c r="A924" s="1">
        <v>45623</v>
      </c>
      <c r="B924">
        <v>-7.0920209881838135E-4</v>
      </c>
      <c r="C924">
        <f t="shared" ca="1" si="18"/>
        <v>90266226.262965783</v>
      </c>
      <c r="D924">
        <f>ABS(_xlfn.PERCENTILE.INC(INDEX(B421:B924,ROW()-503):B924,0.01))*1000000</f>
        <v>15250.227359268156</v>
      </c>
      <c r="E924">
        <f t="shared" ca="1" si="19"/>
        <v>0</v>
      </c>
      <c r="F924">
        <f t="shared" si="20"/>
        <v>0</v>
      </c>
    </row>
    <row r="925" spans="1:6" x14ac:dyDescent="0.3">
      <c r="A925" s="1">
        <v>45625</v>
      </c>
      <c r="B925">
        <v>6.0548568127482697E-3</v>
      </c>
      <c r="C925">
        <f t="shared" ca="1" si="18"/>
        <v>90814972.361717686</v>
      </c>
      <c r="D925">
        <f>ABS(_xlfn.PERCENTILE.INC(INDEX(B422:B925,ROW()-503):B925,0.01))*1000000</f>
        <v>15330.666548873412</v>
      </c>
      <c r="E925">
        <f t="shared" ca="1" si="19"/>
        <v>0</v>
      </c>
      <c r="F925">
        <f t="shared" si="20"/>
        <v>0</v>
      </c>
    </row>
    <row r="926" spans="1:6" x14ac:dyDescent="0.3">
      <c r="A926" s="1">
        <v>45628</v>
      </c>
      <c r="B926">
        <v>5.6257414718680473E-3</v>
      </c>
      <c r="C926">
        <f t="shared" ca="1" si="18"/>
        <v>91373802.460798487</v>
      </c>
      <c r="D926">
        <f>ABS(_xlfn.PERCENTILE.INC(INDEX(B423:B926,ROW()-503):B926,0.01))*1000000</f>
        <v>13276.124800857042</v>
      </c>
      <c r="E926">
        <f t="shared" ca="1" si="19"/>
        <v>0</v>
      </c>
      <c r="F926">
        <f t="shared" si="20"/>
        <v>0</v>
      </c>
    </row>
    <row r="927" spans="1:6" x14ac:dyDescent="0.3">
      <c r="A927" s="1">
        <v>45629</v>
      </c>
      <c r="B927">
        <v>5.957833387832138E-3</v>
      </c>
      <c r="C927">
        <f t="shared" ca="1" si="18"/>
        <v>91943117.029242843</v>
      </c>
      <c r="D927">
        <f>ABS(_xlfn.PERCENTILE.INC(INDEX(B424:B927,ROW()-503):B927,0.01))*1000000</f>
        <v>13283.614138327683</v>
      </c>
      <c r="E927">
        <f t="shared" ca="1" si="19"/>
        <v>0</v>
      </c>
      <c r="F927">
        <f t="shared" si="20"/>
        <v>0</v>
      </c>
    </row>
    <row r="928" spans="1:6" x14ac:dyDescent="0.3">
      <c r="A928" s="1">
        <v>45630</v>
      </c>
      <c r="B928">
        <v>2.6943921870701834E-3</v>
      </c>
      <c r="C928">
        <f t="shared" ca="1" si="18"/>
        <v>92523226.473282635</v>
      </c>
      <c r="D928">
        <f>ABS(_xlfn.PERCENTILE.INC(INDEX(B425:B928,ROW()-503):B928,0.01))*1000000</f>
        <v>13291.103475798322</v>
      </c>
      <c r="E928">
        <f t="shared" ca="1" si="19"/>
        <v>0</v>
      </c>
      <c r="F928">
        <f t="shared" si="20"/>
        <v>0</v>
      </c>
    </row>
    <row r="929" spans="1:6" x14ac:dyDescent="0.3">
      <c r="A929" s="1">
        <v>45631</v>
      </c>
      <c r="B929">
        <v>1.0386961274712137E-3</v>
      </c>
      <c r="C929">
        <f t="shared" ca="1" si="18"/>
        <v>93114448.55241169</v>
      </c>
      <c r="D929">
        <f>ABS(_xlfn.PERCENTILE.INC(INDEX(B426:B929,ROW()-503):B929,0.01))*1000000</f>
        <v>13298.592813268961</v>
      </c>
      <c r="E929">
        <f t="shared" ca="1" si="19"/>
        <v>0</v>
      </c>
      <c r="F929">
        <f t="shared" si="20"/>
        <v>0</v>
      </c>
    </row>
    <row r="930" spans="1:6" x14ac:dyDescent="0.3">
      <c r="A930" s="1">
        <v>45632</v>
      </c>
      <c r="B930">
        <v>6.4660118167342902E-3</v>
      </c>
      <c r="C930">
        <f t="shared" ca="1" si="18"/>
        <v>93717151.005562767</v>
      </c>
      <c r="D930">
        <f>ABS(_xlfn.PERCENTILE.INC(INDEX(B427:B930,ROW()-503):B930,0.01))*1000000</f>
        <v>13306.082150739599</v>
      </c>
      <c r="E930">
        <f t="shared" ca="1" si="19"/>
        <v>0</v>
      </c>
      <c r="F930">
        <f t="shared" si="20"/>
        <v>0</v>
      </c>
    </row>
    <row r="931" spans="1:6" x14ac:dyDescent="0.3">
      <c r="A931" s="1">
        <v>45635</v>
      </c>
      <c r="B931">
        <v>-5.4907083237006288E-4</v>
      </c>
      <c r="C931">
        <f t="shared" ca="1" si="18"/>
        <v>94331699.279887602</v>
      </c>
      <c r="D931">
        <f>ABS(_xlfn.PERCENTILE.INC(INDEX(B428:B931,ROW()-503):B931,0.01))*1000000</f>
        <v>13313.57148821024</v>
      </c>
      <c r="E931">
        <f t="shared" ca="1" si="19"/>
        <v>0</v>
      </c>
      <c r="F931">
        <f t="shared" si="20"/>
        <v>0</v>
      </c>
    </row>
    <row r="932" spans="1:6" x14ac:dyDescent="0.3">
      <c r="A932" s="1">
        <v>45636</v>
      </c>
      <c r="B932">
        <v>3.512586481964579E-4</v>
      </c>
      <c r="C932">
        <f t="shared" ca="1" si="18"/>
        <v>94958499.102240786</v>
      </c>
      <c r="D932">
        <f>ABS(_xlfn.PERCENTILE.INC(INDEX(B429:B932,ROW()-503):B932,0.01))*1000000</f>
        <v>13321.060825680879</v>
      </c>
      <c r="E932">
        <f t="shared" ca="1" si="19"/>
        <v>0</v>
      </c>
      <c r="F932">
        <f t="shared" si="20"/>
        <v>0</v>
      </c>
    </row>
    <row r="933" spans="1:6" x14ac:dyDescent="0.3">
      <c r="A933" s="1">
        <v>45637</v>
      </c>
      <c r="B933">
        <v>2.0929266054039147E-3</v>
      </c>
      <c r="C933">
        <f t="shared" ca="1" si="18"/>
        <v>95597956.279266551</v>
      </c>
      <c r="D933">
        <f>ABS(_xlfn.PERCENTILE.INC(INDEX(B430:B933,ROW()-503):B933,0.01))*1000000</f>
        <v>13328.550163151518</v>
      </c>
      <c r="E933">
        <f t="shared" ca="1" si="19"/>
        <v>0</v>
      </c>
      <c r="F933">
        <f t="shared" si="20"/>
        <v>0</v>
      </c>
    </row>
    <row r="934" spans="1:6" x14ac:dyDescent="0.3">
      <c r="A934" s="1">
        <v>45638</v>
      </c>
      <c r="B934">
        <v>-1.6923061544771639E-3</v>
      </c>
      <c r="C934">
        <f t="shared" ca="1" si="18"/>
        <v>96250505.670517832</v>
      </c>
      <c r="D934">
        <f>ABS(_xlfn.PERCENTILE.INC(INDEX(B431:B934,ROW()-503):B934,0.01))*1000000</f>
        <v>13336.039500622157</v>
      </c>
      <c r="E934">
        <f t="shared" ca="1" si="19"/>
        <v>0</v>
      </c>
      <c r="F934">
        <f t="shared" si="20"/>
        <v>0</v>
      </c>
    </row>
    <row r="935" spans="1:6" x14ac:dyDescent="0.3">
      <c r="A935" s="1">
        <v>45639</v>
      </c>
      <c r="B935">
        <v>-4.7012726643902939E-3</v>
      </c>
      <c r="C935">
        <f t="shared" ca="1" si="18"/>
        <v>96916607.400087491</v>
      </c>
      <c r="D935">
        <f>ABS(_xlfn.PERCENTILE.INC(INDEX(B432:B935,ROW()-503):B935,0.01))*1000000</f>
        <v>13343.528838092798</v>
      </c>
      <c r="E935">
        <f t="shared" ca="1" si="19"/>
        <v>0</v>
      </c>
      <c r="F935">
        <f t="shared" si="20"/>
        <v>0</v>
      </c>
    </row>
    <row r="936" spans="1:6" x14ac:dyDescent="0.3">
      <c r="A936" s="1">
        <v>45642</v>
      </c>
      <c r="B936">
        <v>4.8718535703852527E-3</v>
      </c>
      <c r="C936">
        <f t="shared" ca="1" si="18"/>
        <v>97596725.921266511</v>
      </c>
      <c r="D936">
        <f>ABS(_xlfn.PERCENTILE.INC(INDEX(B433:B936,ROW()-503):B936,0.01))*1000000</f>
        <v>13351.018175563435</v>
      </c>
      <c r="E936">
        <f t="shared" ca="1" si="19"/>
        <v>0</v>
      </c>
      <c r="F936">
        <f t="shared" si="20"/>
        <v>0</v>
      </c>
    </row>
    <row r="937" spans="1:6" x14ac:dyDescent="0.3">
      <c r="A937" s="1">
        <v>45643</v>
      </c>
      <c r="B937">
        <v>4.5548030959439192E-4</v>
      </c>
      <c r="C937">
        <f t="shared" ca="1" si="18"/>
        <v>98291375.828001529</v>
      </c>
      <c r="D937">
        <f>ABS(_xlfn.PERCENTILE.INC(INDEX(B434:B937,ROW()-503):B937,0.01))*1000000</f>
        <v>13358.507513034074</v>
      </c>
      <c r="E937">
        <f t="shared" ca="1" si="19"/>
        <v>0</v>
      </c>
      <c r="F937">
        <f t="shared" si="20"/>
        <v>0</v>
      </c>
    </row>
    <row r="938" spans="1:6" x14ac:dyDescent="0.3">
      <c r="A938" s="1">
        <v>45644</v>
      </c>
      <c r="B938">
        <v>-2.0855077287173111E-2</v>
      </c>
      <c r="C938">
        <f t="shared" ca="1" si="18"/>
        <v>99001064.119426429</v>
      </c>
      <c r="D938">
        <f>ABS(_xlfn.PERCENTILE.INC(INDEX(B435:B938,ROW()-503):B938,0.01))*1000000</f>
        <v>16044.179142849051</v>
      </c>
      <c r="E938">
        <f t="shared" ca="1" si="19"/>
        <v>0</v>
      </c>
      <c r="F938">
        <f t="shared" si="20"/>
        <v>1</v>
      </c>
    </row>
    <row r="939" spans="1:6" x14ac:dyDescent="0.3">
      <c r="A939" s="1">
        <v>45645</v>
      </c>
      <c r="B939">
        <v>8.0626342019215081E-4</v>
      </c>
      <c r="C939">
        <f t="shared" ca="1" si="18"/>
        <v>99726365.87978363</v>
      </c>
      <c r="D939">
        <f>ABS(_xlfn.PERCENTILE.INC(INDEX(B436:B939,ROW()-503):B939,0.01))*1000000</f>
        <v>16113.902304360994</v>
      </c>
      <c r="E939">
        <f t="shared" ca="1" si="19"/>
        <v>0</v>
      </c>
      <c r="F939">
        <f t="shared" si="20"/>
        <v>0</v>
      </c>
    </row>
    <row r="940" spans="1:6" x14ac:dyDescent="0.3">
      <c r="A940" s="1">
        <v>45646</v>
      </c>
      <c r="B940">
        <v>6.7581578189001507E-3</v>
      </c>
      <c r="C940">
        <f t="shared" ca="1" si="18"/>
        <v>100467842.19084999</v>
      </c>
      <c r="D940">
        <f>ABS(_xlfn.PERCENTILE.INC(INDEX(B437:B940,ROW()-503):B940,0.01))*1000000</f>
        <v>16183.625465872938</v>
      </c>
      <c r="E940">
        <f t="shared" ca="1" si="19"/>
        <v>0</v>
      </c>
      <c r="F940">
        <f t="shared" si="20"/>
        <v>0</v>
      </c>
    </row>
    <row r="941" spans="1:6" x14ac:dyDescent="0.3">
      <c r="A941" s="1">
        <v>45649</v>
      </c>
      <c r="B941">
        <v>2.247504880517723E-3</v>
      </c>
      <c r="C941">
        <f t="shared" ca="1" si="18"/>
        <v>101226100.66444562</v>
      </c>
      <c r="D941">
        <f>ABS(_xlfn.PERCENTILE.INC(INDEX(B438:B941,ROW()-503):B941,0.01))*1000000</f>
        <v>16253.348627384878</v>
      </c>
      <c r="E941">
        <f t="shared" ca="1" si="19"/>
        <v>0</v>
      </c>
      <c r="F941">
        <f t="shared" si="20"/>
        <v>0</v>
      </c>
    </row>
    <row r="942" spans="1:6" x14ac:dyDescent="0.3">
      <c r="A942" s="1">
        <v>45650</v>
      </c>
      <c r="B942">
        <v>8.1564250742579263E-3</v>
      </c>
      <c r="C942">
        <f t="shared" ca="1" si="18"/>
        <v>102001815.53435487</v>
      </c>
      <c r="D942">
        <f>ABS(_xlfn.PERCENTILE.INC(INDEX(B439:B942,ROW()-503):B942,0.01))*1000000</f>
        <v>16323.071788896825</v>
      </c>
      <c r="E942">
        <f t="shared" ca="1" si="19"/>
        <v>0</v>
      </c>
      <c r="F942">
        <f t="shared" si="20"/>
        <v>0</v>
      </c>
    </row>
    <row r="943" spans="1:6" x14ac:dyDescent="0.3">
      <c r="A943" s="1">
        <v>45652</v>
      </c>
      <c r="B943">
        <v>-8.9834347645607079E-4</v>
      </c>
      <c r="C943">
        <f t="shared" ca="1" si="18"/>
        <v>102795618.41385281</v>
      </c>
      <c r="D943">
        <f>ABS(_xlfn.PERCENTILE.INC(INDEX(B440:B943,ROW()-503):B943,0.01))*1000000</f>
        <v>16392.794950408763</v>
      </c>
      <c r="E943">
        <f t="shared" ca="1" si="19"/>
        <v>0</v>
      </c>
      <c r="F943">
        <f t="shared" si="20"/>
        <v>0</v>
      </c>
    </row>
    <row r="944" spans="1:6" x14ac:dyDescent="0.3">
      <c r="A944" s="1">
        <v>45653</v>
      </c>
      <c r="B944">
        <v>-7.079834310211558E-3</v>
      </c>
      <c r="C944">
        <f t="shared" ca="1" si="18"/>
        <v>103608239.39771278</v>
      </c>
      <c r="D944">
        <f>ABS(_xlfn.PERCENTILE.INC(INDEX(B441:B944,ROW()-503):B944,0.01))*1000000</f>
        <v>16462.518111920708</v>
      </c>
      <c r="E944">
        <f t="shared" ca="1" si="19"/>
        <v>0</v>
      </c>
      <c r="F944">
        <f t="shared" si="20"/>
        <v>0</v>
      </c>
    </row>
    <row r="945" spans="1:6" x14ac:dyDescent="0.3">
      <c r="A945" s="1">
        <v>45656</v>
      </c>
      <c r="B945">
        <v>-5.3832836794866284E-3</v>
      </c>
      <c r="C945">
        <f t="shared" ca="1" si="18"/>
        <v>104440446.63685408</v>
      </c>
      <c r="D945">
        <f>ABS(_xlfn.PERCENTILE.INC(INDEX(B442:B945,ROW()-503):B945,0.01))*1000000</f>
        <v>16532.24127343265</v>
      </c>
      <c r="E945">
        <f t="shared" ca="1" si="19"/>
        <v>0</v>
      </c>
      <c r="F945">
        <f t="shared" si="20"/>
        <v>0</v>
      </c>
    </row>
    <row r="946" spans="1:6" x14ac:dyDescent="0.3">
      <c r="A946" s="1">
        <v>45657</v>
      </c>
      <c r="B946">
        <v>-3.1272889635506397E-3</v>
      </c>
      <c r="C946">
        <f t="shared" ca="1" si="18"/>
        <v>105293033.42361414</v>
      </c>
      <c r="D946">
        <f>ABS(_xlfn.PERCENTILE.INC(INDEX(B443:B946,ROW()-503):B946,0.01))*1000000</f>
        <v>16601.964434944595</v>
      </c>
      <c r="E946">
        <f t="shared" ca="1" si="19"/>
        <v>0</v>
      </c>
      <c r="F946">
        <f t="shared" si="20"/>
        <v>0</v>
      </c>
    </row>
    <row r="947" spans="1:6" x14ac:dyDescent="0.3">
      <c r="A947" s="1">
        <v>45659</v>
      </c>
      <c r="B947">
        <v>-2.9497320949639647E-3</v>
      </c>
      <c r="C947">
        <f t="shared" ca="1" si="18"/>
        <v>106166839.69742498</v>
      </c>
      <c r="D947">
        <f>ABS(_xlfn.PERCENTILE.INC(INDEX(B444:B947,ROW()-503):B947,0.01))*1000000</f>
        <v>16671.687596456533</v>
      </c>
      <c r="E947">
        <f t="shared" ca="1" si="19"/>
        <v>0</v>
      </c>
      <c r="F947">
        <f t="shared" si="20"/>
        <v>0</v>
      </c>
    </row>
    <row r="948" spans="1:6" x14ac:dyDescent="0.3">
      <c r="A948" s="1">
        <v>45660</v>
      </c>
      <c r="B948">
        <v>3.4451497387143017E-3</v>
      </c>
      <c r="C948">
        <f t="shared" ca="1" si="18"/>
        <v>107062764.06965081</v>
      </c>
      <c r="D948">
        <f>ABS(_xlfn.PERCENTILE.INC(INDEX(B445:B948,ROW()-503):B948,0.01))*1000000</f>
        <v>16741.410757968482</v>
      </c>
      <c r="E948">
        <f t="shared" ca="1" si="19"/>
        <v>0</v>
      </c>
      <c r="F948">
        <f t="shared" si="20"/>
        <v>0</v>
      </c>
    </row>
    <row r="949" spans="1:6" x14ac:dyDescent="0.3">
      <c r="A949" s="1">
        <v>45663</v>
      </c>
      <c r="B949">
        <v>6.2793603222239215E-3</v>
      </c>
      <c r="C949">
        <f t="shared" ca="1" si="18"/>
        <v>107981794.94643885</v>
      </c>
      <c r="D949">
        <f>ABS(_xlfn.PERCENTILE.INC(INDEX(B446:B949,ROW()-503):B949,0.01))*1000000</f>
        <v>16811.13391948042</v>
      </c>
      <c r="E949">
        <f t="shared" ca="1" si="19"/>
        <v>0</v>
      </c>
      <c r="F949">
        <f t="shared" si="20"/>
        <v>0</v>
      </c>
    </row>
    <row r="950" spans="1:6" x14ac:dyDescent="0.3">
      <c r="A950" s="1">
        <v>45664</v>
      </c>
      <c r="B950">
        <v>-7.792933329987501E-3</v>
      </c>
      <c r="C950">
        <f t="shared" ca="1" si="18"/>
        <v>108924891.45912509</v>
      </c>
      <c r="D950">
        <f>ABS(_xlfn.PERCENTILE.INC(INDEX(B447:B950,ROW()-503):B950,0.01))*1000000</f>
        <v>16880.857080992366</v>
      </c>
      <c r="E950">
        <f t="shared" ca="1" si="19"/>
        <v>0</v>
      </c>
      <c r="F950">
        <f t="shared" si="20"/>
        <v>0</v>
      </c>
    </row>
    <row r="951" spans="1:6" x14ac:dyDescent="0.3">
      <c r="A951" s="1">
        <v>45665</v>
      </c>
      <c r="B951">
        <v>-9.6043801254645236E-4</v>
      </c>
      <c r="C951">
        <f t="shared" ca="1" si="18"/>
        <v>109893143.14716151</v>
      </c>
      <c r="D951">
        <f>ABS(_xlfn.PERCENTILE.INC(INDEX(B448:B951,ROW()-503):B951,0.01))*1000000</f>
        <v>16950.580242504308</v>
      </c>
      <c r="E951">
        <f t="shared" ca="1" si="19"/>
        <v>0</v>
      </c>
      <c r="F951">
        <f t="shared" si="20"/>
        <v>0</v>
      </c>
    </row>
    <row r="952" spans="1:6" x14ac:dyDescent="0.3">
      <c r="A952" s="1">
        <v>45667</v>
      </c>
      <c r="B952">
        <v>-1.0309211492712026E-2</v>
      </c>
      <c r="C952">
        <f t="shared" ca="1" si="18"/>
        <v>110887663.05314089</v>
      </c>
      <c r="D952">
        <f>ABS(_xlfn.PERCENTILE.INC(INDEX(B449:B952,ROW()-503):B952,0.01))*1000000</f>
        <v>17020.303404016253</v>
      </c>
      <c r="E952">
        <f t="shared" ca="1" si="19"/>
        <v>0</v>
      </c>
      <c r="F952">
        <f t="shared" si="20"/>
        <v>0</v>
      </c>
    </row>
    <row r="953" spans="1:6" x14ac:dyDescent="0.3">
      <c r="A953" s="1">
        <v>45670</v>
      </c>
      <c r="B953">
        <v>-1.3691495197890662E-3</v>
      </c>
      <c r="C953">
        <f t="shared" ca="1" si="18"/>
        <v>111909692.47379397</v>
      </c>
      <c r="D953">
        <f>ABS(_xlfn.PERCENTILE.INC(INDEX(B450:B953,ROW()-503):B953,0.01))*1000000</f>
        <v>17090.026565528195</v>
      </c>
      <c r="E953">
        <f t="shared" ca="1" si="19"/>
        <v>0</v>
      </c>
      <c r="F953">
        <f t="shared" si="20"/>
        <v>0</v>
      </c>
    </row>
    <row r="954" spans="1:6" x14ac:dyDescent="0.3">
      <c r="A954" s="1">
        <v>45671</v>
      </c>
      <c r="B954">
        <v>-1.8878795075228142E-3</v>
      </c>
      <c r="C954">
        <f t="shared" ref="C954:C1004" ca="1" si="21">2.326*_xlfn.STDEV.S(OFFSET(B451,ROW()-505,0,504,1))*1000000</f>
        <v>112960486.29820819</v>
      </c>
      <c r="D954">
        <f>ABS(_xlfn.PERCENTILE.INC(INDEX(B451:B954,ROW()-503):B954,0.01))*1000000</f>
        <v>17159.74972704014</v>
      </c>
      <c r="E954">
        <f t="shared" ref="E954:E1006" ca="1" si="22">IF(B954&lt;-(C954/1000000),1,0)</f>
        <v>0</v>
      </c>
      <c r="F954">
        <f t="shared" ref="F954:F1006" si="23">IF(B954&lt;-(D954/1000000),1,0)</f>
        <v>0</v>
      </c>
    </row>
    <row r="955" spans="1:6" x14ac:dyDescent="0.3">
      <c r="A955" s="1">
        <v>45672</v>
      </c>
      <c r="B955">
        <v>1.6322480869434705E-2</v>
      </c>
      <c r="C955">
        <f t="shared" ca="1" si="21"/>
        <v>114041476.01620448</v>
      </c>
      <c r="D955">
        <f>ABS(_xlfn.PERCENTILE.INC(INDEX(B452:B955,ROW()-503):B955,0.01))*1000000</f>
        <v>17229.472888552082</v>
      </c>
      <c r="E955">
        <f t="shared" ca="1" si="22"/>
        <v>0</v>
      </c>
      <c r="F955">
        <f t="shared" si="23"/>
        <v>0</v>
      </c>
    </row>
    <row r="956" spans="1:6" x14ac:dyDescent="0.3">
      <c r="A956" s="1">
        <v>45673</v>
      </c>
      <c r="B956">
        <v>-8.7350938181382891E-3</v>
      </c>
      <c r="C956">
        <f t="shared" ca="1" si="21"/>
        <v>115154114.96101668</v>
      </c>
      <c r="D956">
        <f>ABS(_xlfn.PERCENTILE.INC(INDEX(B453:B956,ROW()-503):B956,0.01))*1000000</f>
        <v>17299.196050064023</v>
      </c>
      <c r="E956">
        <f t="shared" ca="1" si="22"/>
        <v>0</v>
      </c>
      <c r="F956">
        <f t="shared" si="23"/>
        <v>0</v>
      </c>
    </row>
    <row r="957" spans="1:6" x14ac:dyDescent="0.3">
      <c r="A957" s="1">
        <v>45674</v>
      </c>
      <c r="B957">
        <v>6.480136569621436E-3</v>
      </c>
      <c r="C957">
        <f t="shared" ca="1" si="21"/>
        <v>116299917.00374262</v>
      </c>
      <c r="D957">
        <f>ABS(_xlfn.PERCENTILE.INC(INDEX(B454:B957,ROW()-503):B957,0.01))*1000000</f>
        <v>16364.196647205355</v>
      </c>
      <c r="E957">
        <f t="shared" ca="1" si="22"/>
        <v>0</v>
      </c>
      <c r="F957">
        <f t="shared" si="23"/>
        <v>0</v>
      </c>
    </row>
    <row r="958" spans="1:6" x14ac:dyDescent="0.3">
      <c r="A958" s="1">
        <v>45678</v>
      </c>
      <c r="B958">
        <v>-6.5737128855322354E-4</v>
      </c>
      <c r="C958">
        <f t="shared" ca="1" si="21"/>
        <v>117480660.42695276</v>
      </c>
      <c r="D958">
        <f>ABS(_xlfn.PERCENTILE.INC(INDEX(B455:B958,ROW()-503):B958,0.01))*1000000</f>
        <v>16454.014260004711</v>
      </c>
      <c r="E958">
        <f t="shared" ca="1" si="22"/>
        <v>0</v>
      </c>
      <c r="F958">
        <f t="shared" si="23"/>
        <v>0</v>
      </c>
    </row>
    <row r="959" spans="1:6" x14ac:dyDescent="0.3">
      <c r="A959" s="1">
        <v>45679</v>
      </c>
      <c r="B959">
        <v>2.0945531607230012E-3</v>
      </c>
      <c r="C959">
        <f t="shared" ca="1" si="21"/>
        <v>118698142.46429257</v>
      </c>
      <c r="D959">
        <f>ABS(_xlfn.PERCENTILE.INC(INDEX(B456:B959,ROW()-503):B959,0.01))*1000000</f>
        <v>16543.831872804069</v>
      </c>
      <c r="E959">
        <f t="shared" ca="1" si="22"/>
        <v>0</v>
      </c>
      <c r="F959">
        <f t="shared" si="23"/>
        <v>0</v>
      </c>
    </row>
    <row r="960" spans="1:6" x14ac:dyDescent="0.3">
      <c r="A960" s="1">
        <v>45680</v>
      </c>
      <c r="B960">
        <v>2.8947592746636258E-3</v>
      </c>
      <c r="C960">
        <f t="shared" ca="1" si="21"/>
        <v>119954266.96577397</v>
      </c>
      <c r="D960">
        <f>ABS(_xlfn.PERCENTILE.INC(INDEX(B457:B960,ROW()-503):B960,0.01))*1000000</f>
        <v>16633.649485603422</v>
      </c>
      <c r="E960">
        <f t="shared" ca="1" si="22"/>
        <v>0</v>
      </c>
      <c r="F960">
        <f t="shared" si="23"/>
        <v>0</v>
      </c>
    </row>
    <row r="961" spans="1:6" x14ac:dyDescent="0.3">
      <c r="A961" s="1">
        <v>45681</v>
      </c>
      <c r="B961">
        <v>1.2277008811795076E-3</v>
      </c>
      <c r="C961">
        <f t="shared" ca="1" si="21"/>
        <v>121251087.87242483</v>
      </c>
      <c r="D961">
        <f>ABS(_xlfn.PERCENTILE.INC(INDEX(B458:B961,ROW()-503):B961,0.01))*1000000</f>
        <v>16723.467098402776</v>
      </c>
      <c r="E961">
        <f t="shared" ca="1" si="22"/>
        <v>0</v>
      </c>
      <c r="F961">
        <f t="shared" si="23"/>
        <v>0</v>
      </c>
    </row>
    <row r="962" spans="1:6" x14ac:dyDescent="0.3">
      <c r="A962" s="1">
        <v>45684</v>
      </c>
      <c r="B962">
        <v>1.3558400387042558E-2</v>
      </c>
      <c r="C962">
        <f t="shared" ca="1" si="21"/>
        <v>122590929.87317494</v>
      </c>
      <c r="D962">
        <f>ABS(_xlfn.PERCENTILE.INC(INDEX(B459:B962,ROW()-503):B962,0.01))*1000000</f>
        <v>16109.437679665623</v>
      </c>
      <c r="E962">
        <f t="shared" ca="1" si="22"/>
        <v>0</v>
      </c>
      <c r="F962">
        <f t="shared" si="23"/>
        <v>0</v>
      </c>
    </row>
    <row r="963" spans="1:6" x14ac:dyDescent="0.3">
      <c r="A963" s="1">
        <v>45685</v>
      </c>
      <c r="B963">
        <v>9.0765822793928419E-3</v>
      </c>
      <c r="C963">
        <f t="shared" ca="1" si="21"/>
        <v>123976156.69737986</v>
      </c>
      <c r="D963">
        <f>ABS(_xlfn.PERCENTILE.INC(INDEX(B460:B963,ROW()-503):B963,0.01))*1000000</f>
        <v>16214.896337610235</v>
      </c>
      <c r="E963">
        <f t="shared" ca="1" si="22"/>
        <v>0</v>
      </c>
      <c r="F963">
        <f t="shared" si="23"/>
        <v>0</v>
      </c>
    </row>
    <row r="964" spans="1:6" x14ac:dyDescent="0.3">
      <c r="A964" s="1">
        <v>45686</v>
      </c>
      <c r="B964">
        <v>7.1098235279149131E-4</v>
      </c>
      <c r="C964">
        <f t="shared" ca="1" si="21"/>
        <v>125409463.06713387</v>
      </c>
      <c r="D964">
        <f>ABS(_xlfn.PERCENTILE.INC(INDEX(B461:B964,ROW()-503):B964,0.01))*1000000</f>
        <v>16320.354995554846</v>
      </c>
      <c r="E964">
        <f t="shared" ca="1" si="22"/>
        <v>0</v>
      </c>
      <c r="F964">
        <f t="shared" si="23"/>
        <v>0</v>
      </c>
    </row>
    <row r="965" spans="1:6" x14ac:dyDescent="0.3">
      <c r="A965" s="1">
        <v>45687</v>
      </c>
      <c r="B965">
        <v>9.0301291635041039E-4</v>
      </c>
      <c r="C965">
        <f t="shared" ca="1" si="21"/>
        <v>126893645.5669623</v>
      </c>
      <c r="D965">
        <f>ABS(_xlfn.PERCENTILE.INC(INDEX(B462:B965,ROW()-503):B965,0.01))*1000000</f>
        <v>16425.813653499456</v>
      </c>
      <c r="E965">
        <f t="shared" ca="1" si="22"/>
        <v>0</v>
      </c>
      <c r="F965">
        <f t="shared" si="23"/>
        <v>0</v>
      </c>
    </row>
    <row r="966" spans="1:6" x14ac:dyDescent="0.3">
      <c r="A966" s="1">
        <v>45688</v>
      </c>
      <c r="B966">
        <v>-1.5346174242847699E-3</v>
      </c>
      <c r="C966">
        <f t="shared" ca="1" si="21"/>
        <v>128431859.64765146</v>
      </c>
      <c r="D966">
        <f>ABS(_xlfn.PERCENTILE.INC(INDEX(B463:B966,ROW()-503):B966,0.01))*1000000</f>
        <v>16531.272311444063</v>
      </c>
      <c r="E966">
        <f t="shared" ca="1" si="22"/>
        <v>0</v>
      </c>
      <c r="F966">
        <f t="shared" si="23"/>
        <v>0</v>
      </c>
    </row>
    <row r="967" spans="1:6" x14ac:dyDescent="0.3">
      <c r="A967" s="1">
        <v>45691</v>
      </c>
      <c r="B967">
        <v>-5.810055880930632E-3</v>
      </c>
      <c r="C967">
        <f t="shared" ca="1" si="21"/>
        <v>130027365.07915998</v>
      </c>
      <c r="D967">
        <f>ABS(_xlfn.PERCENTILE.INC(INDEX(B464:B967,ROW()-503):B967,0.01))*1000000</f>
        <v>16636.730969388678</v>
      </c>
      <c r="E967">
        <f t="shared" ca="1" si="22"/>
        <v>0</v>
      </c>
      <c r="F967">
        <f t="shared" si="23"/>
        <v>0</v>
      </c>
    </row>
    <row r="968" spans="1:6" x14ac:dyDescent="0.3">
      <c r="A968" s="1">
        <v>45692</v>
      </c>
      <c r="B968">
        <v>9.8334305953425259E-3</v>
      </c>
      <c r="C968">
        <f t="shared" ca="1" si="21"/>
        <v>131683871.30979872</v>
      </c>
      <c r="D968">
        <f>ABS(_xlfn.PERCENTILE.INC(INDEX(B465:B968,ROW()-503):B968,0.01))*1000000</f>
        <v>16742.189627333286</v>
      </c>
      <c r="E968">
        <f t="shared" ca="1" si="22"/>
        <v>0</v>
      </c>
      <c r="F968">
        <f t="shared" si="23"/>
        <v>0</v>
      </c>
    </row>
    <row r="969" spans="1:6" x14ac:dyDescent="0.3">
      <c r="A969" s="1">
        <v>45693</v>
      </c>
      <c r="B969">
        <v>-6.3064593166017001E-4</v>
      </c>
      <c r="C969">
        <f t="shared" ca="1" si="21"/>
        <v>133405316.82978708</v>
      </c>
      <c r="D969">
        <f>ABS(_xlfn.PERCENTILE.INC(INDEX(B466:B969,ROW()-503):B969,0.01))*1000000</f>
        <v>16847.648285277897</v>
      </c>
      <c r="E969">
        <f t="shared" ca="1" si="22"/>
        <v>0</v>
      </c>
      <c r="F969">
        <f t="shared" si="23"/>
        <v>0</v>
      </c>
    </row>
    <row r="970" spans="1:6" x14ac:dyDescent="0.3">
      <c r="A970" s="1">
        <v>45694</v>
      </c>
      <c r="B970">
        <v>3.4321702656936728E-3</v>
      </c>
      <c r="C970">
        <f t="shared" ca="1" si="21"/>
        <v>135196096.10309905</v>
      </c>
      <c r="D970">
        <f>ABS(_xlfn.PERCENTILE.INC(INDEX(B467:B970,ROW()-503):B970,0.01))*1000000</f>
        <v>16953.106943222509</v>
      </c>
      <c r="E970">
        <f t="shared" ca="1" si="22"/>
        <v>0</v>
      </c>
      <c r="F970">
        <f t="shared" si="23"/>
        <v>0</v>
      </c>
    </row>
    <row r="971" spans="1:6" x14ac:dyDescent="0.3">
      <c r="A971" s="1">
        <v>45695</v>
      </c>
      <c r="B971">
        <v>-1.1911249287606947E-2</v>
      </c>
      <c r="C971">
        <f t="shared" ca="1" si="21"/>
        <v>137060969.97723365</v>
      </c>
      <c r="D971">
        <f>ABS(_xlfn.PERCENTILE.INC(INDEX(B468:B971,ROW()-503):B971,0.01))*1000000</f>
        <v>17635.299207329292</v>
      </c>
      <c r="E971">
        <f t="shared" ca="1" si="22"/>
        <v>0</v>
      </c>
      <c r="F971">
        <f t="shared" si="23"/>
        <v>0</v>
      </c>
    </row>
    <row r="972" spans="1:6" x14ac:dyDescent="0.3">
      <c r="A972" s="1">
        <v>45698</v>
      </c>
      <c r="B972">
        <v>3.8000541870539173E-3</v>
      </c>
      <c r="C972">
        <f t="shared" ca="1" si="21"/>
        <v>139005171.62724331</v>
      </c>
      <c r="D972">
        <f>ABS(_xlfn.PERCENTILE.INC(INDEX(B469:B972,ROW()-503):B972,0.01))*1000000</f>
        <v>17724.737487324954</v>
      </c>
      <c r="E972">
        <f t="shared" ca="1" si="22"/>
        <v>0</v>
      </c>
      <c r="F972">
        <f t="shared" si="23"/>
        <v>0</v>
      </c>
    </row>
    <row r="973" spans="1:6" x14ac:dyDescent="0.3">
      <c r="A973" s="1">
        <v>45699</v>
      </c>
      <c r="B973">
        <v>6.3745154020091732E-3</v>
      </c>
      <c r="C973">
        <f t="shared" ca="1" si="21"/>
        <v>141034576.49629468</v>
      </c>
      <c r="D973">
        <f>ABS(_xlfn.PERCENTILE.INC(INDEX(B470:B973,ROW()-503):B973,0.01))*1000000</f>
        <v>11366.556437342673</v>
      </c>
      <c r="E973">
        <f t="shared" ca="1" si="22"/>
        <v>0</v>
      </c>
      <c r="F973">
        <f t="shared" si="23"/>
        <v>0</v>
      </c>
    </row>
    <row r="974" spans="1:6" x14ac:dyDescent="0.3">
      <c r="A974" s="1">
        <v>45700</v>
      </c>
      <c r="B974">
        <v>-7.21821677592652E-4</v>
      </c>
      <c r="C974">
        <f t="shared" ca="1" si="21"/>
        <v>143155431.19492534</v>
      </c>
      <c r="D974">
        <f>ABS(_xlfn.PERCENTILE.INC(INDEX(B471:B974,ROW()-503):B974,0.01))*1000000</f>
        <v>11382.576815291623</v>
      </c>
      <c r="E974">
        <f t="shared" ca="1" si="22"/>
        <v>0</v>
      </c>
      <c r="F974">
        <f t="shared" si="23"/>
        <v>0</v>
      </c>
    </row>
    <row r="975" spans="1:6" x14ac:dyDescent="0.3">
      <c r="A975" s="1">
        <v>45701</v>
      </c>
      <c r="B975">
        <v>9.0961750821873071E-3</v>
      </c>
      <c r="C975">
        <f t="shared" ca="1" si="21"/>
        <v>145375070.00046688</v>
      </c>
      <c r="D975">
        <f>ABS(_xlfn.PERCENTILE.INC(INDEX(B472:B975,ROW()-503):B975,0.01))*1000000</f>
        <v>11398.597193240572</v>
      </c>
      <c r="E975">
        <f t="shared" ca="1" si="22"/>
        <v>0</v>
      </c>
      <c r="F975">
        <f t="shared" si="23"/>
        <v>0</v>
      </c>
    </row>
    <row r="976" spans="1:6" x14ac:dyDescent="0.3">
      <c r="A976" s="1">
        <v>45702</v>
      </c>
      <c r="B976">
        <v>3.3340026591936051E-3</v>
      </c>
      <c r="C976">
        <f t="shared" ca="1" si="21"/>
        <v>147701256.25009105</v>
      </c>
      <c r="D976">
        <f>ABS(_xlfn.PERCENTILE.INC(INDEX(B473:B976,ROW()-503):B976,0.01))*1000000</f>
        <v>11414.617571189521</v>
      </c>
      <c r="E976">
        <f t="shared" ca="1" si="22"/>
        <v>0</v>
      </c>
      <c r="F976">
        <f t="shared" si="23"/>
        <v>0</v>
      </c>
    </row>
    <row r="977" spans="1:6" x14ac:dyDescent="0.3">
      <c r="A977" s="1">
        <v>45706</v>
      </c>
      <c r="B977">
        <v>-3.764624458116728E-3</v>
      </c>
      <c r="C977">
        <f t="shared" ca="1" si="21"/>
        <v>150142704.98621976</v>
      </c>
      <c r="D977">
        <f>ABS(_xlfn.PERCENTILE.INC(INDEX(B474:B977,ROW()-503):B977,0.01))*1000000</f>
        <v>11430.637949138471</v>
      </c>
      <c r="E977">
        <f t="shared" ca="1" si="22"/>
        <v>0</v>
      </c>
      <c r="F977">
        <f t="shared" si="23"/>
        <v>0</v>
      </c>
    </row>
    <row r="978" spans="1:6" x14ac:dyDescent="0.3">
      <c r="A978" s="1">
        <v>45707</v>
      </c>
      <c r="B978">
        <v>-2.2269270970620356E-4</v>
      </c>
      <c r="C978">
        <f t="shared" ca="1" si="21"/>
        <v>152709402.08544171</v>
      </c>
      <c r="D978">
        <f>ABS(_xlfn.PERCENTILE.INC(INDEX(B475:B978,ROW()-503):B978,0.01))*1000000</f>
        <v>11446.65832708742</v>
      </c>
      <c r="E978">
        <f t="shared" ca="1" si="22"/>
        <v>0</v>
      </c>
      <c r="F978">
        <f t="shared" si="23"/>
        <v>0</v>
      </c>
    </row>
    <row r="979" spans="1:6" x14ac:dyDescent="0.3">
      <c r="A979" s="1">
        <v>45708</v>
      </c>
      <c r="B979">
        <v>-3.051991775448962E-3</v>
      </c>
      <c r="C979">
        <f t="shared" ca="1" si="21"/>
        <v>155412488.87838048</v>
      </c>
      <c r="D979">
        <f>ABS(_xlfn.PERCENTILE.INC(INDEX(B476:B979,ROW()-503):B979,0.01))*1000000</f>
        <v>11462.678705036369</v>
      </c>
      <c r="E979">
        <f t="shared" ca="1" si="22"/>
        <v>0</v>
      </c>
      <c r="F979">
        <f t="shared" si="23"/>
        <v>0</v>
      </c>
    </row>
    <row r="980" spans="1:6" x14ac:dyDescent="0.3">
      <c r="A980" s="1">
        <v>45709</v>
      </c>
      <c r="B980">
        <v>-4.1315657396772468E-3</v>
      </c>
      <c r="C980">
        <f t="shared" ca="1" si="21"/>
        <v>158264282.66706279</v>
      </c>
      <c r="D980">
        <f>ABS(_xlfn.PERCENTILE.INC(INDEX(B477:B980,ROW()-503):B980,0.01))*1000000</f>
        <v>11053.68731085041</v>
      </c>
      <c r="E980">
        <f t="shared" ca="1" si="22"/>
        <v>0</v>
      </c>
      <c r="F980">
        <f t="shared" si="23"/>
        <v>0</v>
      </c>
    </row>
    <row r="981" spans="1:6" x14ac:dyDescent="0.3">
      <c r="A981" s="1">
        <v>45712</v>
      </c>
      <c r="B981">
        <v>-3.0308309956711397E-3</v>
      </c>
      <c r="C981">
        <f t="shared" ca="1" si="21"/>
        <v>161279038.54482317</v>
      </c>
      <c r="D981">
        <f>ABS(_xlfn.PERCENTILE.INC(INDEX(B478:B981,ROW()-503):B981,0.01))*1000000</f>
        <v>11085.448865545097</v>
      </c>
      <c r="E981">
        <f t="shared" ca="1" si="22"/>
        <v>0</v>
      </c>
      <c r="F981">
        <f t="shared" si="23"/>
        <v>0</v>
      </c>
    </row>
    <row r="982" spans="1:6" x14ac:dyDescent="0.3">
      <c r="A982" s="1">
        <v>45713</v>
      </c>
      <c r="B982">
        <v>1.11559139940352E-3</v>
      </c>
      <c r="C982">
        <f t="shared" ca="1" si="21"/>
        <v>164473087.89827821</v>
      </c>
      <c r="D982">
        <f>ABS(_xlfn.PERCENTILE.INC(INDEX(B479:B982,ROW()-503):B982,0.01))*1000000</f>
        <v>10385.950935937868</v>
      </c>
      <c r="E982">
        <f t="shared" ca="1" si="22"/>
        <v>0</v>
      </c>
      <c r="F982">
        <f t="shared" si="23"/>
        <v>0</v>
      </c>
    </row>
    <row r="983" spans="1:6" x14ac:dyDescent="0.3">
      <c r="A983" s="1">
        <v>45714</v>
      </c>
      <c r="B983">
        <v>-2.4210204891987057E-3</v>
      </c>
      <c r="C983">
        <f t="shared" ca="1" si="21"/>
        <v>167864628.41846535</v>
      </c>
      <c r="D983">
        <f>ABS(_xlfn.PERCENTILE.INC(INDEX(B480:B983,ROW()-503):B983,0.01))*1000000</f>
        <v>10446.962870004632</v>
      </c>
      <c r="E983">
        <f t="shared" ca="1" si="22"/>
        <v>0</v>
      </c>
      <c r="F983">
        <f t="shared" si="23"/>
        <v>0</v>
      </c>
    </row>
    <row r="984" spans="1:6" x14ac:dyDescent="0.3">
      <c r="A984" s="1">
        <v>45715</v>
      </c>
      <c r="B984">
        <v>-9.0248280270990699E-3</v>
      </c>
      <c r="C984">
        <f t="shared" ca="1" si="21"/>
        <v>171475046.09402436</v>
      </c>
      <c r="D984">
        <f>ABS(_xlfn.PERCENTILE.INC(INDEX(B481:B984,ROW()-503):B984,0.01))*1000000</f>
        <v>11247.372397690136</v>
      </c>
      <c r="E984">
        <f t="shared" ca="1" si="22"/>
        <v>0</v>
      </c>
      <c r="F984">
        <f t="shared" si="23"/>
        <v>0</v>
      </c>
    </row>
    <row r="985" spans="1:6" x14ac:dyDescent="0.3">
      <c r="A985" s="1">
        <v>45716</v>
      </c>
      <c r="B985">
        <v>1.189319159486741E-2</v>
      </c>
      <c r="C985">
        <f t="shared" ca="1" si="21"/>
        <v>175328935.1108515</v>
      </c>
      <c r="D985">
        <f>ABS(_xlfn.PERCENTILE.INC(INDEX(B482:B985,ROW()-503):B985,0.01))*1000000</f>
        <v>11276.236610295215</v>
      </c>
      <c r="E985">
        <f t="shared" ca="1" si="22"/>
        <v>0</v>
      </c>
      <c r="F985">
        <f t="shared" si="23"/>
        <v>0</v>
      </c>
    </row>
    <row r="986" spans="1:6" x14ac:dyDescent="0.3">
      <c r="A986" s="1">
        <v>45719</v>
      </c>
      <c r="B986">
        <v>-1.0187020570711452E-2</v>
      </c>
      <c r="C986">
        <f t="shared" ca="1" si="21"/>
        <v>179455088.72319967</v>
      </c>
      <c r="D986">
        <f>ABS(_xlfn.PERCENTILE.INC(INDEX(B483:B986,ROW()-503):B986,0.01))*1000000</f>
        <v>11549.161257058893</v>
      </c>
      <c r="E986">
        <f t="shared" ca="1" si="22"/>
        <v>0</v>
      </c>
      <c r="F986">
        <f t="shared" si="23"/>
        <v>0</v>
      </c>
    </row>
    <row r="987" spans="1:6" x14ac:dyDescent="0.3">
      <c r="A987" s="1">
        <v>45720</v>
      </c>
      <c r="B987">
        <v>-9.1425940235138319E-3</v>
      </c>
      <c r="C987">
        <f t="shared" ca="1" si="21"/>
        <v>183886776.44586501</v>
      </c>
      <c r="D987">
        <f>ABS(_xlfn.PERCENTILE.INC(INDEX(B484:B987,ROW()-503):B987,0.01))*1000000</f>
        <v>11566.403544227847</v>
      </c>
      <c r="E987">
        <f t="shared" ca="1" si="22"/>
        <v>0</v>
      </c>
      <c r="F987">
        <f t="shared" si="23"/>
        <v>0</v>
      </c>
    </row>
    <row r="988" spans="1:6" x14ac:dyDescent="0.3">
      <c r="A988" s="1">
        <v>45721</v>
      </c>
      <c r="B988">
        <v>3.8122622718487543E-3</v>
      </c>
      <c r="C988">
        <f t="shared" ca="1" si="21"/>
        <v>188663795.24473837</v>
      </c>
      <c r="D988">
        <f>ABS(_xlfn.PERCENTILE.INC(INDEX(B485:B988,ROW()-503):B988,0.01))*1000000</f>
        <v>11583.645831396803</v>
      </c>
      <c r="E988">
        <f t="shared" ca="1" si="22"/>
        <v>0</v>
      </c>
      <c r="F988">
        <f t="shared" si="23"/>
        <v>0</v>
      </c>
    </row>
    <row r="989" spans="1:6" x14ac:dyDescent="0.3">
      <c r="A989" s="1">
        <v>45722</v>
      </c>
      <c r="B989">
        <v>-1.0352888539467715E-2</v>
      </c>
      <c r="C989">
        <f t="shared" ca="1" si="21"/>
        <v>193833741.9677884</v>
      </c>
      <c r="D989">
        <f>ABS(_xlfn.PERCENTILE.INC(INDEX(B486:B989,ROW()-503):B989,0.01))*1000000</f>
        <v>11630.744352941885</v>
      </c>
      <c r="E989">
        <f t="shared" ca="1" si="22"/>
        <v>0</v>
      </c>
      <c r="F989">
        <f t="shared" si="23"/>
        <v>0</v>
      </c>
    </row>
    <row r="990" spans="1:6" x14ac:dyDescent="0.3">
      <c r="A990" s="1">
        <v>45723</v>
      </c>
      <c r="B990">
        <v>2.4255294161816873E-3</v>
      </c>
      <c r="C990">
        <f t="shared" ca="1" si="21"/>
        <v>199453197.8869378</v>
      </c>
      <c r="D990">
        <f>ABS(_xlfn.PERCENTILE.INC(INDEX(B487:B990,ROW()-503):B990,0.01))*1000000</f>
        <v>10324.69098477915</v>
      </c>
      <c r="E990">
        <f t="shared" ca="1" si="22"/>
        <v>0</v>
      </c>
      <c r="F990">
        <f t="shared" si="23"/>
        <v>0</v>
      </c>
    </row>
    <row r="991" spans="1:6" x14ac:dyDescent="0.3">
      <c r="A991" s="1">
        <v>45726</v>
      </c>
      <c r="B991">
        <v>-1.6978965594895659E-2</v>
      </c>
      <c r="C991">
        <f t="shared" ca="1" si="21"/>
        <v>205591808.27295777</v>
      </c>
      <c r="D991">
        <f>ABS(_xlfn.PERCENTILE.INC(INDEX(B488:B991,ROW()-503):B991,0.01))*1000000</f>
        <v>15918.793266027187</v>
      </c>
      <c r="E991">
        <f t="shared" ca="1" si="22"/>
        <v>0</v>
      </c>
      <c r="F991">
        <f t="shared" si="23"/>
        <v>1</v>
      </c>
    </row>
    <row r="992" spans="1:6" x14ac:dyDescent="0.3">
      <c r="A992" s="1">
        <v>45727</v>
      </c>
      <c r="B992">
        <v>-7.6625884602638901E-3</v>
      </c>
      <c r="C992">
        <f t="shared" ca="1" si="21"/>
        <v>212334465.52492613</v>
      </c>
      <c r="D992">
        <f>ABS(_xlfn.PERCENTILE.INC(INDEX(B489:B992,ROW()-503):B992,0.01))*1000000</f>
        <v>15985.054036581469</v>
      </c>
      <c r="E992">
        <f t="shared" ca="1" si="22"/>
        <v>0</v>
      </c>
      <c r="F992">
        <f t="shared" si="23"/>
        <v>0</v>
      </c>
    </row>
    <row r="993" spans="1:6" x14ac:dyDescent="0.3">
      <c r="A993" s="1">
        <v>45728</v>
      </c>
      <c r="B993">
        <v>-2.2843278542133967E-3</v>
      </c>
      <c r="C993">
        <f t="shared" ca="1" si="21"/>
        <v>219787098.21021491</v>
      </c>
      <c r="D993">
        <f>ABS(_xlfn.PERCENTILE.INC(INDEX(B490:B993,ROW()-503):B993,0.01))*1000000</f>
        <v>16051.314807135748</v>
      </c>
      <c r="E993">
        <f t="shared" ca="1" si="22"/>
        <v>0</v>
      </c>
      <c r="F993">
        <f t="shared" si="23"/>
        <v>0</v>
      </c>
    </row>
    <row r="994" spans="1:6" x14ac:dyDescent="0.3">
      <c r="A994" s="1">
        <v>45729</v>
      </c>
      <c r="B994">
        <v>-1.50463297900653E-2</v>
      </c>
      <c r="C994">
        <f t="shared" ca="1" si="21"/>
        <v>228083853.95147374</v>
      </c>
      <c r="D994">
        <f>ABS(_xlfn.PERCENTILE.INC(INDEX(B491:B994,ROW()-503):B994,0.01))*1000000</f>
        <v>16727.722940267711</v>
      </c>
      <c r="E994">
        <f t="shared" ca="1" si="22"/>
        <v>0</v>
      </c>
      <c r="F994">
        <f t="shared" si="23"/>
        <v>0</v>
      </c>
    </row>
    <row r="995" spans="1:6" x14ac:dyDescent="0.3">
      <c r="A995" s="1">
        <v>45730</v>
      </c>
      <c r="B995">
        <v>1.1658111477657647E-2</v>
      </c>
      <c r="C995">
        <f t="shared" ca="1" si="21"/>
        <v>237397125.36746693</v>
      </c>
      <c r="D995">
        <f>ABS(_xlfn.PERCENTILE.INC(INDEX(B492:B995,ROW()-503):B995,0.01))*1000000</f>
        <v>16747.049298316015</v>
      </c>
      <c r="E995">
        <f t="shared" ca="1" si="22"/>
        <v>0</v>
      </c>
      <c r="F995">
        <f t="shared" si="23"/>
        <v>0</v>
      </c>
    </row>
    <row r="996" spans="1:6" x14ac:dyDescent="0.3">
      <c r="A996" s="1">
        <v>45733</v>
      </c>
      <c r="B996">
        <v>4.0578994691868971E-4</v>
      </c>
      <c r="C996">
        <f t="shared" ca="1" si="21"/>
        <v>247953253.83755845</v>
      </c>
      <c r="D996">
        <f>ABS(_xlfn.PERCENTILE.INC(INDEX(B493:B996,ROW()-503):B996,0.01))*1000000</f>
        <v>16766.375656364322</v>
      </c>
      <c r="E996">
        <f t="shared" ca="1" si="22"/>
        <v>0</v>
      </c>
      <c r="F996">
        <f t="shared" si="23"/>
        <v>0</v>
      </c>
    </row>
    <row r="997" spans="1:6" x14ac:dyDescent="0.3">
      <c r="A997" s="1">
        <v>45734</v>
      </c>
      <c r="B997">
        <v>-6.508214572587814E-3</v>
      </c>
      <c r="C997">
        <f t="shared" ca="1" si="21"/>
        <v>260055735.46928287</v>
      </c>
      <c r="D997">
        <f>ABS(_xlfn.PERCENTILE.INC(INDEX(B494:B997,ROW()-503):B997,0.01))*1000000</f>
        <v>16785.702014412622</v>
      </c>
      <c r="E997">
        <f t="shared" ca="1" si="22"/>
        <v>0</v>
      </c>
      <c r="F997">
        <f t="shared" si="23"/>
        <v>0</v>
      </c>
    </row>
    <row r="998" spans="1:6" x14ac:dyDescent="0.3">
      <c r="A998" s="1">
        <v>45735</v>
      </c>
      <c r="B998">
        <v>7.2427904211837639E-3</v>
      </c>
      <c r="C998">
        <f t="shared" ca="1" si="21"/>
        <v>274122318.38390446</v>
      </c>
      <c r="D998">
        <f>ABS(_xlfn.PERCENTILE.INC(INDEX(B495:B998,ROW()-503):B998,0.01))*1000000</f>
        <v>16805.028372460925</v>
      </c>
      <c r="E998">
        <f t="shared" ca="1" si="22"/>
        <v>0</v>
      </c>
      <c r="F998">
        <f t="shared" si="23"/>
        <v>0</v>
      </c>
    </row>
    <row r="999" spans="1:6" x14ac:dyDescent="0.3">
      <c r="A999" s="1">
        <v>45736</v>
      </c>
      <c r="B999">
        <v>-1.0203847175273549E-3</v>
      </c>
      <c r="C999">
        <f t="shared" ca="1" si="21"/>
        <v>290750454.96288407</v>
      </c>
      <c r="D999">
        <f>ABS(_xlfn.PERCENTILE.INC(INDEX(B496:B999,ROW()-503):B999,0.01))*1000000</f>
        <v>16824.354730509229</v>
      </c>
      <c r="E999">
        <f t="shared" ca="1" si="22"/>
        <v>0</v>
      </c>
      <c r="F999">
        <f t="shared" si="23"/>
        <v>0</v>
      </c>
    </row>
    <row r="1000" spans="1:6" x14ac:dyDescent="0.3">
      <c r="A1000" s="1">
        <v>45737</v>
      </c>
      <c r="B1000">
        <v>5.8769563608375899E-3</v>
      </c>
      <c r="C1000">
        <f t="shared" ca="1" si="21"/>
        <v>310824689.32203984</v>
      </c>
      <c r="D1000">
        <f>ABS(_xlfn.PERCENTILE.INC(INDEX(B497:B1000,ROW()-503):B1000,0.01))*1000000</f>
        <v>14448.661724841875</v>
      </c>
      <c r="E1000">
        <f t="shared" ca="1" si="22"/>
        <v>0</v>
      </c>
      <c r="F1000">
        <f t="shared" si="23"/>
        <v>0</v>
      </c>
    </row>
    <row r="1001" spans="1:6" x14ac:dyDescent="0.3">
      <c r="A1001" s="1">
        <v>45740</v>
      </c>
      <c r="B1001">
        <v>1.0742119770328106E-2</v>
      </c>
      <c r="C1001">
        <f t="shared" ca="1" si="21"/>
        <v>335728401.85036248</v>
      </c>
      <c r="D1001">
        <f>ABS(_xlfn.PERCENTILE.INC(INDEX(B498:B1001,ROW()-503):B1001,0.01))*1000000</f>
        <v>6178.9447812841863</v>
      </c>
      <c r="E1001">
        <f t="shared" ca="1" si="22"/>
        <v>0</v>
      </c>
      <c r="F1001">
        <f t="shared" si="23"/>
        <v>0</v>
      </c>
    </row>
    <row r="1002" spans="1:6" x14ac:dyDescent="0.3">
      <c r="A1002" s="1">
        <v>45741</v>
      </c>
      <c r="B1002">
        <v>5.9873154843166406E-3</v>
      </c>
      <c r="C1002">
        <f t="shared" ca="1" si="21"/>
        <v>367771570.64802903</v>
      </c>
      <c r="D1002">
        <f>ABS(_xlfn.PERCENTILE.INC(INDEX(B499:B1002,ROW()-503):B1002,0.01))*1000000</f>
        <v>6233.8230798347913</v>
      </c>
      <c r="E1002">
        <f t="shared" ca="1" si="22"/>
        <v>0</v>
      </c>
      <c r="F1002">
        <f t="shared" si="23"/>
        <v>0</v>
      </c>
    </row>
    <row r="1003" spans="1:6" x14ac:dyDescent="0.3">
      <c r="A1003" s="1">
        <v>45742</v>
      </c>
      <c r="B1003">
        <v>-7.2097205599919384E-3</v>
      </c>
      <c r="C1003">
        <f t="shared" ca="1" si="21"/>
        <v>411179976.96080315</v>
      </c>
      <c r="D1003">
        <f>ABS(_xlfn.PERCENTILE.INC(INDEX(B500:B1003,ROW()-503):B1003,0.01))*1000000</f>
        <v>6962.1471262933555</v>
      </c>
      <c r="E1003">
        <f t="shared" ca="1" si="22"/>
        <v>0</v>
      </c>
      <c r="F1003">
        <f t="shared" si="23"/>
        <v>1</v>
      </c>
    </row>
    <row r="1004" spans="1:6" x14ac:dyDescent="0.3">
      <c r="A1004" s="1">
        <v>45743</v>
      </c>
      <c r="B1004">
        <v>6.5271600122591652E-4</v>
      </c>
      <c r="C1004">
        <f t="shared" ca="1" si="21"/>
        <v>474789713.96906179</v>
      </c>
      <c r="D1004">
        <f>ABS(_xlfn.PERCENTILE.INC(INDEX(B501:B1004,ROW()-503):B1004,0.01))*1000000</f>
        <v>6973.8474631554027</v>
      </c>
      <c r="E1004">
        <f t="shared" ca="1" si="22"/>
        <v>0</v>
      </c>
      <c r="F1004">
        <f t="shared" si="23"/>
        <v>0</v>
      </c>
    </row>
    <row r="1005" spans="1:6" x14ac:dyDescent="0.3">
      <c r="E1005">
        <f t="shared" si="22"/>
        <v>0</v>
      </c>
      <c r="F1005">
        <f t="shared" si="23"/>
        <v>0</v>
      </c>
    </row>
    <row r="1006" spans="1:6" x14ac:dyDescent="0.3">
      <c r="E1006">
        <f t="shared" si="22"/>
        <v>0</v>
      </c>
      <c r="F1006">
        <f t="shared" si="23"/>
        <v>0</v>
      </c>
    </row>
    <row r="1008" spans="1:6" x14ac:dyDescent="0.3">
      <c r="A1008" s="20" t="s">
        <v>61</v>
      </c>
      <c r="B1008" s="20">
        <f>COUNTA(A505:A1004)</f>
        <v>500</v>
      </c>
      <c r="C1008" s="20"/>
      <c r="D1008" s="20"/>
      <c r="E1008" s="20">
        <f ca="1">SUM(E505:E1006)</f>
        <v>0</v>
      </c>
      <c r="F1008" s="20">
        <f>SUM(F505:F1006)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DD621-4187-4DC9-89D2-83CBFE69A84E}">
  <dimension ref="A1:L1004"/>
  <sheetViews>
    <sheetView topLeftCell="A970" workbookViewId="0">
      <selection activeCell="A1004" sqref="A1004"/>
    </sheetView>
  </sheetViews>
  <sheetFormatPr defaultRowHeight="14.4" x14ac:dyDescent="0.3"/>
  <cols>
    <col min="1" max="1" width="10.5546875" bestFit="1" customWidth="1"/>
    <col min="2" max="12" width="12.6640625" bestFit="1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 s="1">
        <v>44286</v>
      </c>
      <c r="B2" s="3">
        <v>1.87655140415308E-2</v>
      </c>
      <c r="C2" s="3">
        <v>1.2696005643068701E-2</v>
      </c>
      <c r="D2" s="3">
        <v>-3.9996208202817103E-3</v>
      </c>
      <c r="E2" s="3">
        <v>-1.45648778141181E-2</v>
      </c>
      <c r="F2" s="3">
        <v>-8.2784641574454795E-3</v>
      </c>
      <c r="G2" s="3">
        <v>3.1510385014450401E-3</v>
      </c>
      <c r="H2" s="3">
        <v>2.2673578968829201E-2</v>
      </c>
      <c r="I2" s="3">
        <v>1.8728203697193802E-2</v>
      </c>
      <c r="J2" s="3">
        <v>-7.1188720787828102E-3</v>
      </c>
      <c r="K2" s="3">
        <v>-3.2561767094305598E-3</v>
      </c>
      <c r="L2" s="3">
        <v>-1.51700867383234E-2</v>
      </c>
    </row>
    <row r="3" spans="1:12" x14ac:dyDescent="0.3">
      <c r="A3" s="1">
        <v>44287</v>
      </c>
      <c r="B3" s="3">
        <v>6.9588520441683501E-3</v>
      </c>
      <c r="C3" s="3">
        <v>2.1628454431104002E-2</v>
      </c>
      <c r="D3" s="3">
        <v>-9.2486755249662194E-3</v>
      </c>
      <c r="E3" s="3">
        <v>9.7222819183444501E-3</v>
      </c>
      <c r="F3" s="3">
        <v>-3.7943199566569099E-3</v>
      </c>
      <c r="G3" s="3">
        <v>2.4988516581687598E-3</v>
      </c>
      <c r="H3" s="3">
        <v>1.4022340052754999E-2</v>
      </c>
      <c r="I3" s="3">
        <v>2.1158321931267201E-3</v>
      </c>
      <c r="J3" s="3">
        <v>2.3585154089176202E-2</v>
      </c>
      <c r="K3" s="3">
        <v>-9.0728434966669204E-4</v>
      </c>
      <c r="L3" s="3">
        <v>2.7941901555920801E-2</v>
      </c>
    </row>
    <row r="4" spans="1:12" x14ac:dyDescent="0.3">
      <c r="A4" s="1">
        <v>44291</v>
      </c>
      <c r="B4" s="3">
        <v>2.3577114937642599E-2</v>
      </c>
      <c r="C4" s="3">
        <v>2.0794045934698399E-2</v>
      </c>
      <c r="D4" s="3">
        <v>3.6848704038070501E-3</v>
      </c>
      <c r="E4" s="3">
        <v>5.3003582659858399E-3</v>
      </c>
      <c r="F4" s="3">
        <v>5.7131984537113203E-3</v>
      </c>
      <c r="G4" s="3">
        <v>1.6236884231626E-2</v>
      </c>
      <c r="H4" s="3">
        <v>3.4320122317113899E-2</v>
      </c>
      <c r="I4" s="3">
        <v>1.33298342393248E-2</v>
      </c>
      <c r="J4" s="3">
        <v>-1.1981508426409601E-3</v>
      </c>
      <c r="K4" s="3">
        <v>1.4803975282364301E-2</v>
      </c>
      <c r="L4" s="3">
        <v>-1.55079803536578E-2</v>
      </c>
    </row>
    <row r="5" spans="1:12" x14ac:dyDescent="0.3">
      <c r="A5" s="1">
        <v>44292</v>
      </c>
      <c r="B5" s="3">
        <v>2.4623221167556701E-3</v>
      </c>
      <c r="C5" s="3">
        <v>-9.0189021472763999E-4</v>
      </c>
      <c r="D5" s="3">
        <v>-2.4466547670753898E-4</v>
      </c>
      <c r="E5" s="3">
        <v>-7.0303625294977296E-3</v>
      </c>
      <c r="F5" s="3">
        <v>7.1954016957329597E-3</v>
      </c>
      <c r="G5" s="3">
        <v>-4.5196659172103103E-3</v>
      </c>
      <c r="H5" s="3">
        <v>-8.5785628634223992E-3</v>
      </c>
      <c r="I5" s="3">
        <v>1.0158755332536599E-2</v>
      </c>
      <c r="J5" s="3">
        <v>8.7660339745563292E-3</v>
      </c>
      <c r="K5" s="3">
        <v>-1.0605372897222701E-2</v>
      </c>
      <c r="L5" s="3">
        <v>-2.8319595685062302E-3</v>
      </c>
    </row>
    <row r="6" spans="1:12" x14ac:dyDescent="0.3">
      <c r="A6" s="1">
        <v>44293</v>
      </c>
      <c r="B6" s="3">
        <v>1.3390397772526701E-2</v>
      </c>
      <c r="C6" s="3">
        <v>1.7237336556411999E-2</v>
      </c>
      <c r="D6" s="3">
        <v>1.34656489412199E-3</v>
      </c>
      <c r="E6" s="3">
        <v>1.5668136782694901E-2</v>
      </c>
      <c r="F6" s="3">
        <v>1.6924848398756E-3</v>
      </c>
      <c r="G6" s="3">
        <v>-9.7147069942259395E-3</v>
      </c>
      <c r="H6" s="3">
        <v>2.23011511392203E-2</v>
      </c>
      <c r="I6" s="3">
        <v>-1.9336883520637499E-3</v>
      </c>
      <c r="J6" s="3">
        <v>2.8357582721081302E-3</v>
      </c>
      <c r="K6" s="3">
        <v>1.0853886615704801E-3</v>
      </c>
      <c r="L6" s="3">
        <v>4.43762752976484E-3</v>
      </c>
    </row>
    <row r="7" spans="1:12" x14ac:dyDescent="0.3">
      <c r="A7" s="1">
        <v>44294</v>
      </c>
      <c r="B7" s="3">
        <v>1.92338310344695E-2</v>
      </c>
      <c r="C7" s="3">
        <v>6.0712429525480102E-3</v>
      </c>
      <c r="D7" s="3">
        <v>-3.9120119140824104E-3</v>
      </c>
      <c r="E7" s="3">
        <v>1.2264411862365999E-3</v>
      </c>
      <c r="F7" s="3">
        <v>-3.0032397000054798E-3</v>
      </c>
      <c r="G7" s="3">
        <v>3.0208524401744699E-3</v>
      </c>
      <c r="H7" s="3">
        <v>-2.2367581031312799E-4</v>
      </c>
      <c r="I7" s="3">
        <v>4.52162519238186E-3</v>
      </c>
      <c r="J7" s="3">
        <v>-1.08545884012533E-2</v>
      </c>
      <c r="K7" s="3">
        <v>-5.2406211716241602E-3</v>
      </c>
      <c r="L7" s="3">
        <v>-1.04260583343074E-2</v>
      </c>
    </row>
    <row r="8" spans="1:12" x14ac:dyDescent="0.3">
      <c r="A8" s="1">
        <v>44295</v>
      </c>
      <c r="B8" s="3">
        <v>2.0251508323035398E-2</v>
      </c>
      <c r="C8" s="3">
        <v>2.2095622425226599E-2</v>
      </c>
      <c r="D8" s="3">
        <v>-1.05540883258857E-2</v>
      </c>
      <c r="E8" s="3">
        <v>7.4782802725390498E-3</v>
      </c>
      <c r="F8" s="3">
        <v>1.12948586684646E-3</v>
      </c>
      <c r="G8" s="3">
        <v>9.2135673897604208E-3</v>
      </c>
      <c r="H8" s="3">
        <v>-1.7888272837399599E-3</v>
      </c>
      <c r="I8" s="3">
        <v>2.3144565912507301E-3</v>
      </c>
      <c r="J8" s="3">
        <v>9.8672747949521897E-3</v>
      </c>
      <c r="K8" s="3">
        <v>1.38976074790968E-2</v>
      </c>
      <c r="L8" s="3">
        <v>-2.3214965668874E-3</v>
      </c>
    </row>
    <row r="9" spans="1:12" x14ac:dyDescent="0.3">
      <c r="A9" s="1">
        <v>44298</v>
      </c>
      <c r="B9" s="3">
        <v>-1.32328997152098E-2</v>
      </c>
      <c r="C9" s="3">
        <v>2.13212187302747E-3</v>
      </c>
      <c r="D9" s="3">
        <v>2.41866658468037E-3</v>
      </c>
      <c r="E9" s="3">
        <v>-2.1116474784336199E-3</v>
      </c>
      <c r="F9" s="3">
        <v>3.1967612625354298E-3</v>
      </c>
      <c r="G9" s="3">
        <v>2.2121339707719101E-3</v>
      </c>
      <c r="H9" s="3">
        <v>-2.9443624903232601E-3</v>
      </c>
      <c r="I9" s="3">
        <v>-3.8491695927287402E-3</v>
      </c>
      <c r="J9" s="3">
        <v>3.0133371302338802E-3</v>
      </c>
      <c r="K9" s="3">
        <v>1.38847434767486E-3</v>
      </c>
      <c r="L9" s="3">
        <v>-6.6224588471707202E-3</v>
      </c>
    </row>
    <row r="10" spans="1:12" x14ac:dyDescent="0.3">
      <c r="A10" s="1">
        <v>44299</v>
      </c>
      <c r="B10" s="3">
        <v>2.4306273209651501E-2</v>
      </c>
      <c r="C10" s="3">
        <v>6.09874760522455E-3</v>
      </c>
      <c r="D10" s="3">
        <v>-1.33628984597395E-2</v>
      </c>
      <c r="E10" s="3">
        <v>-1.1927070395296901E-2</v>
      </c>
      <c r="F10" s="3">
        <v>-4.8736605055257299E-3</v>
      </c>
      <c r="G10" s="3">
        <v>3.0130193378699001E-3</v>
      </c>
      <c r="H10" s="3">
        <v>-5.7135090490220098E-3</v>
      </c>
      <c r="I10" s="3">
        <v>1.8032055611980399E-2</v>
      </c>
      <c r="J10" s="3">
        <v>8.5577424430667293E-3</v>
      </c>
      <c r="K10" s="3">
        <v>-6.9780437179397499E-3</v>
      </c>
      <c r="L10" s="3">
        <v>3.78378321825834E-3</v>
      </c>
    </row>
    <row r="11" spans="1:12" x14ac:dyDescent="0.3">
      <c r="A11" s="1">
        <v>44300</v>
      </c>
      <c r="B11" s="3">
        <v>-1.7853166684902999E-2</v>
      </c>
      <c r="C11" s="3">
        <v>-1.97059182559742E-2</v>
      </c>
      <c r="D11" s="3">
        <v>2.7588361113928201E-3</v>
      </c>
      <c r="E11" s="3">
        <v>-1.86900065800568E-2</v>
      </c>
      <c r="F11" s="3">
        <v>-1.8811090454839901E-4</v>
      </c>
      <c r="G11" s="3">
        <v>-4.3315466777608096E-3</v>
      </c>
      <c r="H11" s="3">
        <v>-2.2404720842737199E-2</v>
      </c>
      <c r="I11" s="3">
        <v>1.1383814094101301E-3</v>
      </c>
      <c r="J11" s="3">
        <v>-1.0109945707509E-2</v>
      </c>
      <c r="K11" s="3">
        <v>2.74779552234982E-3</v>
      </c>
      <c r="L11" s="3">
        <v>2.8899574469790801E-2</v>
      </c>
    </row>
    <row r="12" spans="1:12" x14ac:dyDescent="0.3">
      <c r="A12" s="1">
        <v>44301</v>
      </c>
      <c r="B12" s="3">
        <v>1.87083869350348E-2</v>
      </c>
      <c r="C12" s="3">
        <v>1.3828409714570399E-2</v>
      </c>
      <c r="D12" s="3">
        <v>2.9388526865348199E-3</v>
      </c>
      <c r="E12" s="3">
        <v>6.3484340297270602E-3</v>
      </c>
      <c r="F12" s="3">
        <v>4.7098181806390898E-3</v>
      </c>
      <c r="G12" s="3">
        <v>1.0244242017009001E-2</v>
      </c>
      <c r="H12" s="3">
        <v>1.65116197361003E-2</v>
      </c>
      <c r="I12" s="3">
        <v>1.32694958996131E-2</v>
      </c>
      <c r="J12" s="3">
        <v>2.4621403344363E-2</v>
      </c>
      <c r="K12" s="3">
        <v>2.2460077323100901E-3</v>
      </c>
      <c r="L12" s="3">
        <v>-5.9316783980213304E-3</v>
      </c>
    </row>
    <row r="13" spans="1:12" x14ac:dyDescent="0.3">
      <c r="A13" s="1">
        <v>44302</v>
      </c>
      <c r="B13" s="3">
        <v>-2.5281825672534E-3</v>
      </c>
      <c r="C13" s="3">
        <v>6.0223423545793199E-3</v>
      </c>
      <c r="D13" s="3">
        <v>1.15345469909231E-2</v>
      </c>
      <c r="E13" s="3">
        <v>7.4259304316381903E-3</v>
      </c>
      <c r="F13" s="3">
        <v>6.5627227344042796E-3</v>
      </c>
      <c r="G13" s="3">
        <v>6.9102348913467797E-3</v>
      </c>
      <c r="H13" s="3">
        <v>-5.3276463668392397E-3</v>
      </c>
      <c r="I13" s="3">
        <v>9.4787173478565398E-3</v>
      </c>
      <c r="J13" s="3">
        <v>1.7800660283646601E-3</v>
      </c>
      <c r="K13" s="3">
        <v>-1.7478240062214199E-3</v>
      </c>
      <c r="L13" s="3">
        <v>-5.6158152444523097E-3</v>
      </c>
    </row>
    <row r="14" spans="1:12" x14ac:dyDescent="0.3">
      <c r="A14" s="1">
        <v>44305</v>
      </c>
      <c r="B14" s="3">
        <v>5.0685996213228803E-3</v>
      </c>
      <c r="C14" s="3">
        <v>-8.0690098152619294E-3</v>
      </c>
      <c r="D14" s="3">
        <v>2.7736502071253801E-3</v>
      </c>
      <c r="E14" s="3">
        <v>-4.2400282284488196E-3</v>
      </c>
      <c r="F14" s="3">
        <v>5.9613231795283498E-3</v>
      </c>
      <c r="G14" s="3">
        <v>-5.20730561343363E-3</v>
      </c>
      <c r="H14" s="3">
        <v>-1.28683163886798E-2</v>
      </c>
      <c r="I14" s="3">
        <v>-1.4208292579452801E-2</v>
      </c>
      <c r="J14" s="3">
        <v>-2.7540562541015202E-3</v>
      </c>
      <c r="K14" s="3">
        <v>3.41232911949562E-3</v>
      </c>
      <c r="L14" s="3">
        <v>-3.1769676036964502E-3</v>
      </c>
    </row>
    <row r="15" spans="1:12" x14ac:dyDescent="0.3">
      <c r="A15" s="1">
        <v>44306</v>
      </c>
      <c r="B15" s="3">
        <v>-1.2829989623567999E-2</v>
      </c>
      <c r="C15" s="3">
        <v>-1.10675672764914E-2</v>
      </c>
      <c r="D15" s="3">
        <v>2.32959832210832E-2</v>
      </c>
      <c r="E15" s="3">
        <v>-2.2142207632039002E-2</v>
      </c>
      <c r="F15" s="3">
        <v>3.14821795803754E-3</v>
      </c>
      <c r="G15" s="3">
        <v>-9.0486810390499797E-3</v>
      </c>
      <c r="H15" s="3">
        <v>1.35645071902246E-3</v>
      </c>
      <c r="I15" s="3">
        <v>9.2745711666788397E-3</v>
      </c>
      <c r="J15" s="3">
        <v>2.2271643774818401E-2</v>
      </c>
      <c r="K15" s="3">
        <v>-1.25296184206793E-2</v>
      </c>
      <c r="L15" s="3">
        <v>-2.1069166424279501E-2</v>
      </c>
    </row>
    <row r="16" spans="1:12" x14ac:dyDescent="0.3">
      <c r="A16" s="1">
        <v>44307</v>
      </c>
      <c r="B16" s="3">
        <v>2.9299200344985398E-3</v>
      </c>
      <c r="C16" s="3">
        <v>8.1956696334768396E-3</v>
      </c>
      <c r="D16" s="3">
        <v>6.6037501414495305E-4</v>
      </c>
      <c r="E16" s="3">
        <v>8.5079565328152196E-3</v>
      </c>
      <c r="F16" s="3">
        <v>8.1224248810534104E-3</v>
      </c>
      <c r="G16" s="3">
        <v>2.14456544391146E-2</v>
      </c>
      <c r="H16" s="3">
        <v>-3.8988061046040202E-3</v>
      </c>
      <c r="I16" s="3">
        <v>-3.1789548682841402E-2</v>
      </c>
      <c r="J16" s="3">
        <v>-3.4862781115418902E-4</v>
      </c>
      <c r="K16" s="3">
        <v>1.25073889394862E-2</v>
      </c>
      <c r="L16" s="3">
        <v>1.2841227775737899E-2</v>
      </c>
    </row>
    <row r="17" spans="1:12" x14ac:dyDescent="0.3">
      <c r="A17" s="1">
        <v>44308</v>
      </c>
      <c r="B17" s="3">
        <v>-1.1685442725241701E-2</v>
      </c>
      <c r="C17" s="3">
        <v>-1.57583958923329E-2</v>
      </c>
      <c r="D17" s="3">
        <v>-8.4636613213745493E-3</v>
      </c>
      <c r="E17" s="3">
        <v>-2.1057568251426701E-2</v>
      </c>
      <c r="F17" s="3">
        <v>-3.11281587907208E-3</v>
      </c>
      <c r="G17" s="3">
        <v>-1.11998547991144E-2</v>
      </c>
      <c r="H17" s="3">
        <v>-1.64195711451013E-2</v>
      </c>
      <c r="I17" s="3">
        <v>4.4890428570238897E-3</v>
      </c>
      <c r="J17" s="3">
        <v>-2.6148797025704601E-4</v>
      </c>
      <c r="K17" s="3">
        <v>-2.43924001098186E-2</v>
      </c>
      <c r="L17" s="3">
        <v>-1.3035666629073E-2</v>
      </c>
    </row>
    <row r="18" spans="1:12" x14ac:dyDescent="0.3">
      <c r="A18" s="1">
        <v>44309</v>
      </c>
      <c r="B18" s="3">
        <v>1.8038531112038701E-2</v>
      </c>
      <c r="C18" s="3">
        <v>9.6221897467707596E-3</v>
      </c>
      <c r="D18" s="3">
        <v>2.0585033056106298E-3</v>
      </c>
      <c r="E18" s="3">
        <v>1.9135681319984499E-2</v>
      </c>
      <c r="F18" s="3">
        <v>5.5097063226150402E-4</v>
      </c>
      <c r="G18" s="3">
        <v>1.0044940182105401E-2</v>
      </c>
      <c r="H18" s="3">
        <v>1.5546921766155601E-2</v>
      </c>
      <c r="I18" s="3">
        <v>-1.02125689429155E-3</v>
      </c>
      <c r="J18" s="3">
        <v>1.6567706235897E-3</v>
      </c>
      <c r="K18" s="3">
        <v>2.5506692944963199E-2</v>
      </c>
      <c r="L18" s="3">
        <v>5.4277597375047499E-3</v>
      </c>
    </row>
    <row r="19" spans="1:12" x14ac:dyDescent="0.3">
      <c r="A19" s="1">
        <v>44312</v>
      </c>
      <c r="B19" s="3">
        <v>2.9781960883044E-3</v>
      </c>
      <c r="C19" s="3">
        <v>2.0389780364207199E-2</v>
      </c>
      <c r="D19" s="3">
        <v>-8.45836453303727E-3</v>
      </c>
      <c r="E19" s="3">
        <v>2.4634644531182901E-3</v>
      </c>
      <c r="F19" s="3">
        <v>-1.4870306057544899E-2</v>
      </c>
      <c r="G19" s="3">
        <v>-7.1329588751929398E-3</v>
      </c>
      <c r="H19" s="3">
        <v>6.3429500037672703E-3</v>
      </c>
      <c r="I19" s="3">
        <v>-3.9621301366984298E-3</v>
      </c>
      <c r="J19" s="3">
        <v>3.0469368076846402E-3</v>
      </c>
      <c r="K19" s="3">
        <v>4.6972388823704999E-3</v>
      </c>
      <c r="L19" s="3">
        <v>1.9796918818164502E-3</v>
      </c>
    </row>
    <row r="20" spans="1:12" x14ac:dyDescent="0.3">
      <c r="A20" s="1">
        <v>44313</v>
      </c>
      <c r="B20" s="3">
        <v>-2.4497218272437802E-3</v>
      </c>
      <c r="C20" s="3">
        <v>2.4729175512423398E-3</v>
      </c>
      <c r="D20" s="3">
        <v>-5.7277054575278702E-3</v>
      </c>
      <c r="E20" s="3">
        <v>4.58306815256626E-3</v>
      </c>
      <c r="F20" s="3">
        <v>-1.4909058193037701E-3</v>
      </c>
      <c r="G20" s="3">
        <v>2.3832668525167701E-3</v>
      </c>
      <c r="H20" s="3">
        <v>1.74888588835764E-3</v>
      </c>
      <c r="I20" s="3">
        <v>-8.3410080952641599E-3</v>
      </c>
      <c r="J20" s="3">
        <v>-3.2112840379403501E-3</v>
      </c>
      <c r="K20" s="3">
        <v>5.0758717817585E-3</v>
      </c>
      <c r="L20" s="3">
        <v>1.31107431758163E-2</v>
      </c>
    </row>
    <row r="21" spans="1:12" x14ac:dyDescent="0.3">
      <c r="A21" s="1">
        <v>44314</v>
      </c>
      <c r="B21" s="3">
        <v>-6.0272238917117296E-3</v>
      </c>
      <c r="C21" s="3">
        <v>1.20177867315698E-2</v>
      </c>
      <c r="D21" s="3">
        <v>-7.3535158316610999E-3</v>
      </c>
      <c r="E21" s="3">
        <v>6.4790322459300498E-3</v>
      </c>
      <c r="F21" s="3">
        <v>1.8655114789978199E-4</v>
      </c>
      <c r="G21" s="3">
        <v>-1.0578466866484599E-2</v>
      </c>
      <c r="H21" s="3">
        <v>1.16282452185294E-2</v>
      </c>
      <c r="I21" s="3">
        <v>-2.4585762474538201E-3</v>
      </c>
      <c r="J21" s="3">
        <v>2.17673076952951E-3</v>
      </c>
      <c r="K21" s="3">
        <v>2.0378617779268598E-3</v>
      </c>
      <c r="L21" s="3">
        <v>3.0136274112194401E-2</v>
      </c>
    </row>
    <row r="22" spans="1:12" x14ac:dyDescent="0.3">
      <c r="A22" s="1">
        <v>44315</v>
      </c>
      <c r="B22" s="3">
        <v>-7.4861521948399402E-4</v>
      </c>
      <c r="C22" s="3">
        <v>3.7039347600635801E-3</v>
      </c>
      <c r="D22" s="3">
        <v>1.3705394750534301E-2</v>
      </c>
      <c r="E22" s="3">
        <v>1.9444513553022701E-2</v>
      </c>
      <c r="F22" s="3">
        <v>1.25022963270329E-2</v>
      </c>
      <c r="G22" s="3">
        <v>7.6615788921250401E-3</v>
      </c>
      <c r="H22" s="3">
        <v>7.2972952464933599E-2</v>
      </c>
      <c r="I22" s="3">
        <v>1.6865542530526401E-3</v>
      </c>
      <c r="J22" s="3">
        <v>1.01651005694707E-2</v>
      </c>
      <c r="K22" s="3">
        <v>-7.5600237579251904E-3</v>
      </c>
      <c r="L22" s="3">
        <v>1.42832425608576E-2</v>
      </c>
    </row>
    <row r="23" spans="1:12" x14ac:dyDescent="0.3">
      <c r="A23" s="1">
        <v>44316</v>
      </c>
      <c r="B23" s="3">
        <v>-1.51333331229891E-2</v>
      </c>
      <c r="C23" s="3">
        <v>-1.12063617180058E-3</v>
      </c>
      <c r="D23" s="3">
        <v>-8.9527003285255705E-3</v>
      </c>
      <c r="E23" s="3">
        <v>-8.8923407895627991E-3</v>
      </c>
      <c r="F23" s="3">
        <v>-5.1602710908723497E-3</v>
      </c>
      <c r="G23" s="3">
        <v>-1.2096427398485999E-2</v>
      </c>
      <c r="H23" s="3">
        <v>-1.3444177551989201E-2</v>
      </c>
      <c r="I23" s="3">
        <v>3.7554326495603499E-3</v>
      </c>
      <c r="J23" s="3">
        <v>2.2363832462657298E-3</v>
      </c>
      <c r="K23" s="3">
        <v>-1.06468371804501E-2</v>
      </c>
      <c r="L23" s="3">
        <v>-2.88428325744822E-2</v>
      </c>
    </row>
    <row r="24" spans="1:12" x14ac:dyDescent="0.3">
      <c r="A24" s="1">
        <v>44319</v>
      </c>
      <c r="B24" s="3">
        <v>8.2150960755462601E-3</v>
      </c>
      <c r="C24" s="3">
        <v>-2.3340170719312599E-2</v>
      </c>
      <c r="D24" s="3">
        <v>1.52398707265142E-2</v>
      </c>
      <c r="E24" s="3">
        <v>-2.9258918349751501E-3</v>
      </c>
      <c r="F24" s="3">
        <v>9.2625045325700397E-3</v>
      </c>
      <c r="G24" s="3">
        <v>1.00056114242101E-2</v>
      </c>
      <c r="H24" s="3">
        <v>-7.6904408902522797E-3</v>
      </c>
      <c r="I24" s="3">
        <v>-1.0450281199318101E-2</v>
      </c>
      <c r="J24" s="3">
        <v>-4.46249431687884E-3</v>
      </c>
      <c r="K24" s="3">
        <v>7.4295456249233701E-3</v>
      </c>
      <c r="L24" s="3">
        <v>2.7603035484132499E-2</v>
      </c>
    </row>
    <row r="25" spans="1:12" x14ac:dyDescent="0.3">
      <c r="A25" s="1">
        <v>44320</v>
      </c>
      <c r="B25" s="3">
        <v>-3.5385456392066202E-2</v>
      </c>
      <c r="C25" s="3">
        <v>-2.20345413338018E-2</v>
      </c>
      <c r="D25" s="3">
        <v>1.54955762624049E-2</v>
      </c>
      <c r="E25" s="3">
        <v>1.3823984045867099E-2</v>
      </c>
      <c r="F25" s="3">
        <v>-6.2407238566768398E-3</v>
      </c>
      <c r="G25" s="3">
        <v>-1.9743533917276498E-2</v>
      </c>
      <c r="H25" s="3">
        <v>-1.3082093169125199E-2</v>
      </c>
      <c r="I25" s="3">
        <v>-1.3168314904926801E-2</v>
      </c>
      <c r="J25" s="3">
        <v>-3.53411061304764E-3</v>
      </c>
      <c r="K25" s="3">
        <v>8.6260626556260399E-3</v>
      </c>
      <c r="L25" s="3">
        <v>6.2903980268753596E-3</v>
      </c>
    </row>
    <row r="26" spans="1:12" x14ac:dyDescent="0.3">
      <c r="A26" s="1">
        <v>44321</v>
      </c>
      <c r="B26" s="3">
        <v>1.9555393425942898E-3</v>
      </c>
      <c r="C26" s="3">
        <v>-1.24794329994942E-2</v>
      </c>
      <c r="D26" s="3">
        <v>-4.1722607935059603E-3</v>
      </c>
      <c r="E26" s="3">
        <v>1.31205613719269E-2</v>
      </c>
      <c r="F26" s="3">
        <v>-2.5859736085728198E-3</v>
      </c>
      <c r="G26" s="3">
        <v>3.0423872831316399E-2</v>
      </c>
      <c r="H26" s="3">
        <v>-1.04912952644897E-2</v>
      </c>
      <c r="I26" s="3">
        <v>-2.5234474826857398E-2</v>
      </c>
      <c r="J26" s="3">
        <v>-2.2404945691495402E-2</v>
      </c>
      <c r="K26" s="3">
        <v>-9.3500129442383104E-3</v>
      </c>
      <c r="L26" s="3">
        <v>3.0072522988956001E-2</v>
      </c>
    </row>
    <row r="27" spans="1:12" x14ac:dyDescent="0.3">
      <c r="A27" s="1">
        <v>44322</v>
      </c>
      <c r="B27" s="3">
        <v>1.2802453239356E-2</v>
      </c>
      <c r="C27" s="3">
        <v>1.0955401769447501E-2</v>
      </c>
      <c r="D27" s="3">
        <v>4.0100612734088603E-3</v>
      </c>
      <c r="E27" s="3">
        <v>2.0124358074487599E-2</v>
      </c>
      <c r="F27" s="3">
        <v>1.00001139446135E-2</v>
      </c>
      <c r="G27" s="3">
        <v>1.64262326721329E-2</v>
      </c>
      <c r="H27" s="3">
        <v>1.58720641859297E-2</v>
      </c>
      <c r="I27" s="3">
        <v>3.1174278791203901E-3</v>
      </c>
      <c r="J27" s="3">
        <v>1.51315065767763E-2</v>
      </c>
      <c r="K27" s="3">
        <v>1.6326818137519499E-2</v>
      </c>
      <c r="L27" s="3">
        <v>9.5128954185885704E-3</v>
      </c>
    </row>
    <row r="28" spans="1:12" x14ac:dyDescent="0.3">
      <c r="A28" s="1">
        <v>44323</v>
      </c>
      <c r="B28" s="3">
        <v>5.3273598357994603E-3</v>
      </c>
      <c r="C28" s="3">
        <v>-4.46405785027625E-3</v>
      </c>
      <c r="D28" s="3">
        <v>4.5310345136844099E-3</v>
      </c>
      <c r="E28" s="3">
        <v>3.42282602721777E-3</v>
      </c>
      <c r="F28" s="3">
        <v>-5.5003929641039796E-4</v>
      </c>
      <c r="G28" s="3">
        <v>8.5356221144683407E-3</v>
      </c>
      <c r="H28" s="3">
        <v>-2.93727527549469E-3</v>
      </c>
      <c r="I28" s="3">
        <v>7.0260554493688501E-3</v>
      </c>
      <c r="J28" s="3">
        <v>1.13318100705408E-2</v>
      </c>
      <c r="K28" s="3">
        <v>9.9906267204108393E-3</v>
      </c>
      <c r="L28" s="3">
        <v>1.4297431954199E-2</v>
      </c>
    </row>
    <row r="29" spans="1:12" x14ac:dyDescent="0.3">
      <c r="A29" s="1">
        <v>44326</v>
      </c>
      <c r="B29" s="3">
        <v>-2.5804539724306699E-2</v>
      </c>
      <c r="C29" s="3">
        <v>-3.0720526373759601E-2</v>
      </c>
      <c r="D29" s="3">
        <v>1.0504367291370199E-2</v>
      </c>
      <c r="E29" s="3">
        <v>-1.23869467282267E-4</v>
      </c>
      <c r="F29" s="3">
        <v>7.3381302232957604E-3</v>
      </c>
      <c r="G29" s="3">
        <v>6.9581600299168898E-3</v>
      </c>
      <c r="H29" s="3">
        <v>-4.1086940582806999E-2</v>
      </c>
      <c r="I29" s="3">
        <v>3.6228215012232799E-3</v>
      </c>
      <c r="J29" s="3">
        <v>1.5514324805350199E-3</v>
      </c>
      <c r="K29" s="3">
        <v>-4.5318885338182504E-3</v>
      </c>
      <c r="L29" s="3">
        <v>2.40270074352588E-3</v>
      </c>
    </row>
    <row r="30" spans="1:12" x14ac:dyDescent="0.3">
      <c r="A30" s="1">
        <v>44327</v>
      </c>
      <c r="B30" s="3">
        <v>-7.4101753543247498E-3</v>
      </c>
      <c r="C30" s="3">
        <v>1.04748169178767E-2</v>
      </c>
      <c r="D30" s="3">
        <v>-8.1636697769420508E-3</v>
      </c>
      <c r="E30" s="3">
        <v>-1.6623529960794001E-2</v>
      </c>
      <c r="F30" s="3">
        <v>-1.0744861339805499E-2</v>
      </c>
      <c r="G30" s="3">
        <v>-7.9732335115680897E-3</v>
      </c>
      <c r="H30" s="3">
        <v>1.83034500575351E-3</v>
      </c>
      <c r="I30" s="3">
        <v>-9.7593526518918693E-3</v>
      </c>
      <c r="J30" s="3">
        <v>-1.1531613564474E-2</v>
      </c>
      <c r="K30" s="3">
        <v>-8.0107819191801398E-3</v>
      </c>
      <c r="L30" s="3">
        <v>-3.1799249306123101E-2</v>
      </c>
    </row>
    <row r="31" spans="1:12" x14ac:dyDescent="0.3">
      <c r="A31" s="1">
        <v>44328</v>
      </c>
      <c r="B31" s="3">
        <v>-2.4938537304723899E-2</v>
      </c>
      <c r="C31" s="3">
        <v>-2.23237967654249E-2</v>
      </c>
      <c r="D31" s="3">
        <v>-4.0263015937270696E-3</v>
      </c>
      <c r="E31" s="3">
        <v>-6.8751769571501198E-3</v>
      </c>
      <c r="F31" s="3">
        <v>-5.1547294117571998E-3</v>
      </c>
      <c r="G31" s="3">
        <v>-1.5505104391421699E-2</v>
      </c>
      <c r="H31" s="3">
        <v>-1.29840602293148E-2</v>
      </c>
      <c r="I31" s="3">
        <v>-3.4156872741456103E-2</v>
      </c>
      <c r="J31" s="3">
        <v>-2.1678703938450498E-2</v>
      </c>
      <c r="K31" s="3">
        <v>-2.03435009611957E-2</v>
      </c>
      <c r="L31" s="3">
        <v>5.3582542850885099E-3</v>
      </c>
    </row>
    <row r="32" spans="1:12" x14ac:dyDescent="0.3">
      <c r="A32" s="1">
        <v>44329</v>
      </c>
      <c r="B32" s="3">
        <v>1.7919748112383799E-2</v>
      </c>
      <c r="C32" s="3">
        <v>3.0235440044839002E-3</v>
      </c>
      <c r="D32" s="3">
        <v>1.04636458638454E-2</v>
      </c>
      <c r="E32" s="3">
        <v>2.5722523026288701E-2</v>
      </c>
      <c r="F32" s="3">
        <v>8.69733186381926E-3</v>
      </c>
      <c r="G32" s="3">
        <v>1.35043801901546E-2</v>
      </c>
      <c r="H32" s="3">
        <v>8.9572253346430399E-3</v>
      </c>
      <c r="I32" s="3">
        <v>1.52362725555075E-2</v>
      </c>
      <c r="J32" s="3">
        <v>1.00560461387584E-2</v>
      </c>
      <c r="K32" s="3">
        <v>1.43244332061371E-2</v>
      </c>
      <c r="L32" s="3">
        <v>-1.2325042116011001E-2</v>
      </c>
    </row>
    <row r="33" spans="1:12" x14ac:dyDescent="0.3">
      <c r="A33" s="1">
        <v>44330</v>
      </c>
      <c r="B33" s="3">
        <v>1.9844661341014098E-2</v>
      </c>
      <c r="C33" s="3">
        <v>1.9430851184491799E-2</v>
      </c>
      <c r="D33" s="3">
        <v>1.52977729765835E-3</v>
      </c>
      <c r="E33" s="3">
        <v>1.5541938763556E-2</v>
      </c>
      <c r="F33" s="3">
        <v>4.0359203143927004E-3</v>
      </c>
      <c r="G33" s="3">
        <v>1.0807162885519301E-2</v>
      </c>
      <c r="H33" s="3">
        <v>3.4986507414041801E-2</v>
      </c>
      <c r="I33" s="3">
        <v>6.74633154797343E-3</v>
      </c>
      <c r="J33" s="3">
        <v>1.01322373805958E-2</v>
      </c>
      <c r="K33" s="3">
        <v>1.19014968422452E-2</v>
      </c>
      <c r="L33" s="3">
        <v>2.4789238355296998E-2</v>
      </c>
    </row>
    <row r="34" spans="1:12" x14ac:dyDescent="0.3">
      <c r="A34" s="1">
        <v>44333</v>
      </c>
      <c r="B34" s="3">
        <v>-9.2584390743943798E-3</v>
      </c>
      <c r="C34" s="3">
        <v>1.4735154035220299E-2</v>
      </c>
      <c r="D34" s="3">
        <v>9.9897772250545592E-4</v>
      </c>
      <c r="E34" s="3">
        <v>4.0239350562003501E-3</v>
      </c>
      <c r="F34" s="3">
        <v>-1.6444680125931E-3</v>
      </c>
      <c r="G34" s="3">
        <v>-9.6283845976674598E-4</v>
      </c>
      <c r="H34" s="3">
        <v>-1.51919254343735E-3</v>
      </c>
      <c r="I34" s="3">
        <v>-1.6684823111328E-2</v>
      </c>
      <c r="J34" s="3">
        <v>-4.0122716100951996E-3</v>
      </c>
      <c r="K34" s="3">
        <v>-1.3604907762015599E-2</v>
      </c>
      <c r="L34" s="3">
        <v>2.33666315457603E-2</v>
      </c>
    </row>
    <row r="35" spans="1:12" x14ac:dyDescent="0.3">
      <c r="A35" s="1">
        <v>44334</v>
      </c>
      <c r="B35" s="3">
        <v>-1.12458290517816E-2</v>
      </c>
      <c r="C35" s="3">
        <v>-1.1653058569778999E-2</v>
      </c>
      <c r="D35" s="3">
        <v>3.51856693694863E-4</v>
      </c>
      <c r="E35" s="3">
        <v>-1.4088745835320399E-2</v>
      </c>
      <c r="F35" s="3">
        <v>-5.4904053943167696E-3</v>
      </c>
      <c r="G35" s="3">
        <v>-9.5720988552648809E-3</v>
      </c>
      <c r="H35" s="3">
        <v>-1.7434896268689701E-2</v>
      </c>
      <c r="I35" s="3">
        <v>5.4241830035464096E-3</v>
      </c>
      <c r="J35" s="3">
        <v>6.9184215167352701E-3</v>
      </c>
      <c r="K35" s="3">
        <v>-1.0321832944596701E-2</v>
      </c>
      <c r="L35" s="3">
        <v>-2.8300351451063799E-2</v>
      </c>
    </row>
    <row r="36" spans="1:12" x14ac:dyDescent="0.3">
      <c r="A36" s="1">
        <v>44335</v>
      </c>
      <c r="B36" s="3">
        <v>-1.28141071420995E-3</v>
      </c>
      <c r="C36" s="3">
        <v>-1.48514828115065E-4</v>
      </c>
      <c r="D36" s="3">
        <v>-2.17047403108705E-3</v>
      </c>
      <c r="E36" s="3">
        <v>-7.6378600685286201E-3</v>
      </c>
      <c r="F36" s="3">
        <v>-3.1285194358973102E-3</v>
      </c>
      <c r="G36" s="3">
        <v>-6.4764608760063897E-3</v>
      </c>
      <c r="H36" s="3">
        <v>1.17112015134841E-2</v>
      </c>
      <c r="I36" s="3">
        <v>5.1183381668074004E-3</v>
      </c>
      <c r="J36" s="3">
        <v>3.2178386296273201E-3</v>
      </c>
      <c r="K36" s="3">
        <v>-6.2953547346899998E-4</v>
      </c>
      <c r="L36" s="3">
        <v>-2.39946608431915E-2</v>
      </c>
    </row>
    <row r="37" spans="1:12" x14ac:dyDescent="0.3">
      <c r="A37" s="1">
        <v>44336</v>
      </c>
      <c r="B37" s="3">
        <v>2.1012052273307401E-2</v>
      </c>
      <c r="C37" s="3">
        <v>4.91370979423733E-3</v>
      </c>
      <c r="D37" s="3">
        <v>5.8206901764521401E-3</v>
      </c>
      <c r="E37" s="3">
        <v>-1.73799652337447E-3</v>
      </c>
      <c r="F37" s="3">
        <v>8.8610582163646204E-3</v>
      </c>
      <c r="G37" s="3">
        <v>6.9576559147041996E-3</v>
      </c>
      <c r="H37" s="3">
        <v>1.60079941217392E-2</v>
      </c>
      <c r="I37" s="3">
        <v>2.24329550695616E-2</v>
      </c>
      <c r="J37" s="3">
        <v>1.7425065294731399E-2</v>
      </c>
      <c r="K37" s="3">
        <v>-1.57437982200259E-3</v>
      </c>
      <c r="L37" s="3">
        <v>-2.3737139894465199E-3</v>
      </c>
    </row>
    <row r="38" spans="1:12" x14ac:dyDescent="0.3">
      <c r="A38" s="1">
        <v>44337</v>
      </c>
      <c r="B38" s="3">
        <v>-1.47671057113728E-2</v>
      </c>
      <c r="C38" s="3">
        <v>-1.37328535487415E-2</v>
      </c>
      <c r="D38" s="3">
        <v>-6.4315609366416505E-4</v>
      </c>
      <c r="E38" s="3">
        <v>1.13785799225594E-2</v>
      </c>
      <c r="F38" s="3">
        <v>-5.4901089463421605E-4</v>
      </c>
      <c r="G38" s="3">
        <v>1.4761761836223899E-3</v>
      </c>
      <c r="H38" s="3">
        <v>-7.46985176067105E-3</v>
      </c>
      <c r="I38" s="3">
        <v>2.0192567786536599E-3</v>
      </c>
      <c r="J38" s="3">
        <v>1.44857231602868E-3</v>
      </c>
      <c r="K38" s="3">
        <v>-1.93734822539659E-3</v>
      </c>
      <c r="L38" s="3">
        <v>1.3596353794902399E-3</v>
      </c>
    </row>
    <row r="39" spans="1:12" x14ac:dyDescent="0.3">
      <c r="A39" s="1">
        <v>44340</v>
      </c>
      <c r="B39" s="3">
        <v>1.3314196502322399E-2</v>
      </c>
      <c r="C39" s="3">
        <v>1.30842152610177E-2</v>
      </c>
      <c r="D39" s="3">
        <v>3.82582171670797E-3</v>
      </c>
      <c r="E39" s="3">
        <v>5.4099854084714797E-3</v>
      </c>
      <c r="F39" s="3">
        <v>3.2955597307400201E-3</v>
      </c>
      <c r="G39" s="3">
        <v>9.0430830649317305E-3</v>
      </c>
      <c r="H39" s="3">
        <v>2.65630405475634E-2</v>
      </c>
      <c r="I39" s="3">
        <v>-5.5079226586656196E-3</v>
      </c>
      <c r="J39" s="3">
        <v>5.2753356333428104E-3</v>
      </c>
      <c r="K39" s="3">
        <v>9.2089516483535496E-3</v>
      </c>
      <c r="L39" s="3">
        <v>1.1710820471744401E-2</v>
      </c>
    </row>
    <row r="40" spans="1:12" x14ac:dyDescent="0.3">
      <c r="A40" s="1">
        <v>44341</v>
      </c>
      <c r="B40" s="3">
        <v>-1.5734079176262701E-3</v>
      </c>
      <c r="C40" s="3">
        <v>4.3328512262037402E-3</v>
      </c>
      <c r="D40" s="3">
        <v>-2.75572816710012E-3</v>
      </c>
      <c r="E40" s="3">
        <v>-1.033388861836E-2</v>
      </c>
      <c r="F40" s="3">
        <v>-1.82555054678568E-4</v>
      </c>
      <c r="G40" s="3">
        <v>-6.6550321297875693E-5</v>
      </c>
      <c r="H40" s="3">
        <v>9.7341440822578101E-3</v>
      </c>
      <c r="I40" s="3">
        <v>-8.9150679844558402E-3</v>
      </c>
      <c r="J40" s="3">
        <v>2.5380267097640998E-4</v>
      </c>
      <c r="K40" s="3">
        <v>-7.2462978630935997E-3</v>
      </c>
      <c r="L40" s="3">
        <v>-2.2647215133071299E-2</v>
      </c>
    </row>
    <row r="41" spans="1:12" x14ac:dyDescent="0.3">
      <c r="A41" s="1">
        <v>44342</v>
      </c>
      <c r="B41" s="3">
        <v>-3.9426329118552502E-4</v>
      </c>
      <c r="C41" s="3">
        <v>1.8747562447005699E-3</v>
      </c>
      <c r="D41" s="3">
        <v>-5.9384309077298303E-3</v>
      </c>
      <c r="E41" s="3">
        <v>-1.2371742855366E-4</v>
      </c>
      <c r="F41" s="3">
        <v>4.3803935726061099E-3</v>
      </c>
      <c r="G41" s="3">
        <v>-4.91274640104111E-3</v>
      </c>
      <c r="H41" s="3">
        <v>-3.9670223610599399E-4</v>
      </c>
      <c r="I41" s="3">
        <v>1.3631273589660401E-3</v>
      </c>
      <c r="J41" s="3">
        <v>-5.6692420609903904E-3</v>
      </c>
      <c r="K41" s="3">
        <v>8.6059724280551607E-3</v>
      </c>
      <c r="L41" s="3">
        <v>1.16717268910062E-2</v>
      </c>
    </row>
    <row r="42" spans="1:12" x14ac:dyDescent="0.3">
      <c r="A42" s="1">
        <v>44343</v>
      </c>
      <c r="B42" s="3">
        <v>-1.2376746427934999E-2</v>
      </c>
      <c r="C42" s="3">
        <v>-1.07345581140256E-2</v>
      </c>
      <c r="D42" s="3">
        <v>-1.5378413065139001E-3</v>
      </c>
      <c r="E42" s="3">
        <v>1.55721689288732E-2</v>
      </c>
      <c r="F42" s="3">
        <v>8.3590728745359597E-3</v>
      </c>
      <c r="G42" s="3">
        <v>3.3691134066024999E-3</v>
      </c>
      <c r="H42" s="3">
        <v>1.55344219384701E-2</v>
      </c>
      <c r="I42" s="3">
        <v>-6.3975182156182902E-3</v>
      </c>
      <c r="J42" s="3">
        <v>-5.5313458841823497E-3</v>
      </c>
      <c r="K42" s="3">
        <v>5.0273662728248496E-3</v>
      </c>
      <c r="L42" s="3">
        <v>-6.4471616579009298E-3</v>
      </c>
    </row>
    <row r="43" spans="1:12" x14ac:dyDescent="0.3">
      <c r="A43" s="1">
        <v>44344</v>
      </c>
      <c r="B43" s="3">
        <v>-5.3478780668139098E-3</v>
      </c>
      <c r="C43" s="3">
        <v>-2.1794289420000701E-3</v>
      </c>
      <c r="D43" s="3">
        <v>2.6064006872572598E-3</v>
      </c>
      <c r="E43" s="3">
        <v>-6.6921684165410702E-4</v>
      </c>
      <c r="F43" s="3">
        <v>-3.60430525352961E-3</v>
      </c>
      <c r="G43" s="3">
        <v>-5.9832122830427703E-4</v>
      </c>
      <c r="H43" s="3">
        <v>-1.20810098849987E-2</v>
      </c>
      <c r="I43" s="3">
        <v>3.01396501647333E-3</v>
      </c>
      <c r="J43" s="3">
        <v>8.3859230448735094E-3</v>
      </c>
      <c r="K43" s="3">
        <v>3.7069864879004598E-3</v>
      </c>
      <c r="L43" s="3">
        <v>-3.2445362252041502E-3</v>
      </c>
    </row>
    <row r="44" spans="1:12" x14ac:dyDescent="0.3">
      <c r="A44" s="1">
        <v>44348</v>
      </c>
      <c r="B44" s="3">
        <v>-2.6483586312210298E-3</v>
      </c>
      <c r="C44" s="3">
        <v>-1.3714148069622299E-3</v>
      </c>
      <c r="D44" s="3">
        <v>-2.1979368826543E-2</v>
      </c>
      <c r="E44" s="3">
        <v>1.1020311551400401E-2</v>
      </c>
      <c r="F44" s="3">
        <v>-1.8093720335054999E-4</v>
      </c>
      <c r="G44" s="3">
        <v>5.5221555890954104E-3</v>
      </c>
      <c r="H44" s="3">
        <v>1.2167372302751499E-3</v>
      </c>
      <c r="I44" s="3">
        <v>-9.8168861313535603E-3</v>
      </c>
      <c r="J44" s="3">
        <v>1.6887487679386699E-2</v>
      </c>
      <c r="K44" s="3">
        <v>1.3347756524864E-3</v>
      </c>
      <c r="L44" s="3">
        <v>3.5806072576802697E-2</v>
      </c>
    </row>
    <row r="45" spans="1:12" x14ac:dyDescent="0.3">
      <c r="A45" s="1">
        <v>44349</v>
      </c>
      <c r="B45" s="3">
        <v>6.2760599324256303E-3</v>
      </c>
      <c r="C45" s="3">
        <v>4.7659628371330403E-3</v>
      </c>
      <c r="D45" s="3">
        <v>4.0478308916240798E-3</v>
      </c>
      <c r="E45" s="3">
        <v>6.0242941680277399E-5</v>
      </c>
      <c r="F45" s="3">
        <v>3.9797042787599298E-3</v>
      </c>
      <c r="G45" s="3">
        <v>-4.3826280881072901E-3</v>
      </c>
      <c r="H45" s="3">
        <v>6.0739639256901498E-5</v>
      </c>
      <c r="I45" s="3">
        <v>8.1808132450664692E-3</v>
      </c>
      <c r="J45" s="3">
        <v>1.5939198203969999E-2</v>
      </c>
      <c r="K45" s="3">
        <v>-2.5772345876672298E-3</v>
      </c>
      <c r="L45" s="3">
        <v>7.9391541466973196E-3</v>
      </c>
    </row>
    <row r="46" spans="1:12" x14ac:dyDescent="0.3">
      <c r="A46" s="1">
        <v>44350</v>
      </c>
      <c r="B46" s="3">
        <v>-1.21540808535498E-2</v>
      </c>
      <c r="C46" s="3">
        <v>-1.4526941142032899E-2</v>
      </c>
      <c r="D46" s="3">
        <v>-9.6272167489441698E-4</v>
      </c>
      <c r="E46" s="3">
        <v>6.6263243955511E-4</v>
      </c>
      <c r="F46" s="3">
        <v>2.5227610573144098E-3</v>
      </c>
      <c r="G46" s="3">
        <v>-5.2017336041437698E-3</v>
      </c>
      <c r="H46" s="3">
        <v>-9.4484458443522198E-3</v>
      </c>
      <c r="I46" s="3">
        <v>-4.6761086404986099E-3</v>
      </c>
      <c r="J46" s="3">
        <v>1.06791425109231E-3</v>
      </c>
      <c r="K46" s="3">
        <v>2.2276477755625002E-3</v>
      </c>
      <c r="L46" s="3">
        <v>3.9383463424367202E-3</v>
      </c>
    </row>
    <row r="47" spans="1:12" x14ac:dyDescent="0.3">
      <c r="A47" s="1">
        <v>44351</v>
      </c>
      <c r="B47" s="3">
        <v>1.9022070686699699E-2</v>
      </c>
      <c r="C47" s="3">
        <v>6.0276578219269298E-3</v>
      </c>
      <c r="D47" s="3">
        <v>-4.2176288290174299E-4</v>
      </c>
      <c r="E47" s="3">
        <v>1.6243623486034101E-3</v>
      </c>
      <c r="F47" s="3">
        <v>1.0783687025688301E-2</v>
      </c>
      <c r="G47" s="3">
        <v>5.1621757435345002E-3</v>
      </c>
      <c r="H47" s="3">
        <v>1.3219086281890099E-2</v>
      </c>
      <c r="I47" s="3">
        <v>-4.1461123850294797E-4</v>
      </c>
      <c r="J47" s="3">
        <v>4.2668909357799203E-3</v>
      </c>
      <c r="K47" s="3">
        <v>5.42348252350999E-3</v>
      </c>
      <c r="L47" s="3">
        <v>4.4130787974332401E-3</v>
      </c>
    </row>
    <row r="48" spans="1:12" x14ac:dyDescent="0.3">
      <c r="A48" s="1">
        <v>44354</v>
      </c>
      <c r="B48" s="3">
        <v>7.9534779674705902E-5</v>
      </c>
      <c r="C48" s="3">
        <v>-2.5606925929613201E-3</v>
      </c>
      <c r="D48" s="3">
        <v>-6.8084791888581801E-3</v>
      </c>
      <c r="E48" s="3">
        <v>-4.68610332202723E-3</v>
      </c>
      <c r="F48" s="3">
        <v>-3.5562387538214898E-3</v>
      </c>
      <c r="G48" s="3">
        <v>-2.7613020933646901E-2</v>
      </c>
      <c r="H48" s="3">
        <v>1.8858784885647399E-2</v>
      </c>
      <c r="I48" s="3">
        <v>1.79723930869313E-3</v>
      </c>
      <c r="J48" s="3">
        <v>2.36921746049056E-3</v>
      </c>
      <c r="K48" s="3">
        <v>-1.42370536752823E-2</v>
      </c>
      <c r="L48" s="3">
        <v>-6.5092910963747697E-3</v>
      </c>
    </row>
    <row r="49" spans="1:12" x14ac:dyDescent="0.3">
      <c r="A49" s="1">
        <v>44355</v>
      </c>
      <c r="B49" s="3">
        <v>6.6718560116925101E-3</v>
      </c>
      <c r="C49" s="3">
        <v>2.06691535520853E-2</v>
      </c>
      <c r="D49" s="3">
        <v>-8.7962757310415807E-3</v>
      </c>
      <c r="E49" s="3">
        <v>-3.9838566611264297E-3</v>
      </c>
      <c r="F49" s="3">
        <v>-6.95926902721411E-3</v>
      </c>
      <c r="G49" s="3">
        <v>3.15504327719096E-3</v>
      </c>
      <c r="H49" s="3">
        <v>-8.6162219784670004E-3</v>
      </c>
      <c r="I49" s="3">
        <v>-4.5538511827546398E-3</v>
      </c>
      <c r="J49" s="3">
        <v>7.9885077971673102E-3</v>
      </c>
      <c r="K49" s="3">
        <v>-5.0237559965264902E-3</v>
      </c>
      <c r="L49" s="3">
        <v>1.7690337818114299E-2</v>
      </c>
    </row>
    <row r="50" spans="1:12" x14ac:dyDescent="0.3">
      <c r="A50" s="1">
        <v>44356</v>
      </c>
      <c r="B50" s="3">
        <v>3.0771831699563101E-3</v>
      </c>
      <c r="C50" s="3">
        <v>5.2203493022893099E-3</v>
      </c>
      <c r="D50" s="3">
        <v>1.34647190339225E-2</v>
      </c>
      <c r="E50" s="3">
        <v>-1.24851046143195E-2</v>
      </c>
      <c r="F50" s="3">
        <v>-3.0549511571987798E-3</v>
      </c>
      <c r="G50" s="3">
        <v>-6.9058671208641603E-3</v>
      </c>
      <c r="H50" s="3">
        <v>-1.0279218439043E-2</v>
      </c>
      <c r="I50" s="3">
        <v>4.2973560626418097E-3</v>
      </c>
      <c r="J50" s="3">
        <v>-4.0445407975697701E-4</v>
      </c>
      <c r="K50" s="3">
        <v>-1.48739557058041E-3</v>
      </c>
      <c r="L50" s="3">
        <v>8.3695762004361001E-3</v>
      </c>
    </row>
    <row r="51" spans="1:12" x14ac:dyDescent="0.3">
      <c r="A51" s="1">
        <v>44357</v>
      </c>
      <c r="B51" s="3">
        <v>-8.02319165080978E-3</v>
      </c>
      <c r="C51" s="3">
        <v>2.0876845945449099E-2</v>
      </c>
      <c r="D51" s="3">
        <v>8.9983600731153805E-3</v>
      </c>
      <c r="E51" s="3">
        <v>-1.5588556176119499E-2</v>
      </c>
      <c r="F51" s="3">
        <v>7.75055219824527E-3</v>
      </c>
      <c r="G51" s="3">
        <v>-5.1629474425440804E-4</v>
      </c>
      <c r="H51" s="3">
        <v>6.6919397768128103E-3</v>
      </c>
      <c r="I51" s="3">
        <v>1.46308349666361E-2</v>
      </c>
      <c r="J51" s="3">
        <v>2.16000974492172E-2</v>
      </c>
      <c r="K51" s="3">
        <v>-8.6231496510961094E-3</v>
      </c>
      <c r="L51" s="3">
        <v>1.5961880934276501E-3</v>
      </c>
    </row>
    <row r="52" spans="1:12" x14ac:dyDescent="0.3">
      <c r="A52" s="1">
        <v>44358</v>
      </c>
      <c r="B52" s="3">
        <v>9.8327590086857396E-3</v>
      </c>
      <c r="C52" s="3">
        <v>-8.4182653398967501E-4</v>
      </c>
      <c r="D52" s="3">
        <v>-1.2688722465374599E-2</v>
      </c>
      <c r="E52" s="3">
        <v>-6.8580286423547399E-4</v>
      </c>
      <c r="F52" s="3">
        <v>4.4714212987599896E-3</v>
      </c>
      <c r="G52" s="3">
        <v>3.06551390893394E-3</v>
      </c>
      <c r="H52" s="3">
        <v>-3.6094434114123299E-3</v>
      </c>
      <c r="I52" s="3">
        <v>-2.72044847232089E-4</v>
      </c>
      <c r="J52" s="3">
        <v>-1.2432507505072601E-2</v>
      </c>
      <c r="K52" s="3">
        <v>7.9239239187773799E-3</v>
      </c>
      <c r="L52" s="3">
        <v>-9.24292668169646E-3</v>
      </c>
    </row>
    <row r="53" spans="1:12" x14ac:dyDescent="0.3">
      <c r="A53" s="1">
        <v>44361</v>
      </c>
      <c r="B53" s="3">
        <v>2.4577984023402302E-2</v>
      </c>
      <c r="C53" s="3">
        <v>1.10671272164322E-2</v>
      </c>
      <c r="D53" s="3">
        <v>2.4852482477819501E-3</v>
      </c>
      <c r="E53" s="3">
        <v>-1.6968978784326301E-2</v>
      </c>
      <c r="F53" s="3">
        <v>-3.4085312576904699E-3</v>
      </c>
      <c r="G53" s="3">
        <v>-1.06437857993813E-3</v>
      </c>
      <c r="H53" s="3">
        <v>1.6633392908001102E-2</v>
      </c>
      <c r="I53" s="3">
        <v>-2.44952645722573E-3</v>
      </c>
      <c r="J53" s="3">
        <v>1.16268033312258E-2</v>
      </c>
      <c r="K53" s="3">
        <v>5.8282964482694304E-3</v>
      </c>
      <c r="L53" s="3">
        <v>-1.60851169295594E-3</v>
      </c>
    </row>
    <row r="54" spans="1:12" x14ac:dyDescent="0.3">
      <c r="A54" s="1">
        <v>44362</v>
      </c>
      <c r="B54" s="3">
        <v>-6.4379636436543396E-3</v>
      </c>
      <c r="C54" s="3">
        <v>-2.1869967934573501E-4</v>
      </c>
      <c r="D54" s="3">
        <v>-5.3214435229727002E-3</v>
      </c>
      <c r="E54" s="3">
        <v>-1.5168290331648401E-2</v>
      </c>
      <c r="F54" s="3">
        <v>-2.5203982819715898E-3</v>
      </c>
      <c r="G54" s="3">
        <v>0</v>
      </c>
      <c r="H54" s="3">
        <v>-5.9270654115817203E-5</v>
      </c>
      <c r="I54" s="3">
        <v>1.63706572188959E-3</v>
      </c>
      <c r="J54" s="3">
        <v>-1.9039264074745599E-2</v>
      </c>
      <c r="K54" s="3">
        <v>9.8832675132487502E-4</v>
      </c>
      <c r="L54" s="3">
        <v>3.6410718889626097E-2</v>
      </c>
    </row>
    <row r="55" spans="1:12" x14ac:dyDescent="0.3">
      <c r="A55" s="1">
        <v>44363</v>
      </c>
      <c r="B55" s="3">
        <v>3.9339560470512602E-3</v>
      </c>
      <c r="C55" s="3">
        <v>9.4941835711142009E-3</v>
      </c>
      <c r="D55" s="3">
        <v>-3.6469635955360598E-4</v>
      </c>
      <c r="E55" s="3">
        <v>7.0243693586813302E-3</v>
      </c>
      <c r="F55" s="3">
        <v>-1.33550073358241E-2</v>
      </c>
      <c r="G55" s="3">
        <v>-4.6405561954152496E-3</v>
      </c>
      <c r="H55" s="3">
        <v>-1.6837414509988401E-2</v>
      </c>
      <c r="I55" s="3">
        <v>-1.77056073506542E-3</v>
      </c>
      <c r="J55" s="3">
        <v>-1.3967885295741099E-2</v>
      </c>
      <c r="K55" s="3">
        <v>-3.5005062296911099E-3</v>
      </c>
      <c r="L55" s="3">
        <v>-3.5756639690246398E-3</v>
      </c>
    </row>
    <row r="56" spans="1:12" x14ac:dyDescent="0.3">
      <c r="A56" s="1">
        <v>44364</v>
      </c>
      <c r="B56" s="3">
        <v>1.2601090728188101E-2</v>
      </c>
      <c r="C56" s="3">
        <v>2.1664643777804901E-2</v>
      </c>
      <c r="D56" s="3">
        <v>4.8046721308765399E-3</v>
      </c>
      <c r="E56" s="3">
        <v>-2.8860489304147401E-2</v>
      </c>
      <c r="F56" s="3">
        <v>5.12170263784295E-3</v>
      </c>
      <c r="G56" s="3">
        <v>-8.0122955479666694E-3</v>
      </c>
      <c r="H56" s="3">
        <v>1.6400907617648099E-2</v>
      </c>
      <c r="I56" s="3">
        <v>1.7462470925159099E-2</v>
      </c>
      <c r="J56" s="3">
        <v>9.8009573954431703E-3</v>
      </c>
      <c r="K56" s="3">
        <v>-1.34645852383477E-2</v>
      </c>
      <c r="L56" s="3">
        <v>-3.2917055341905303E-2</v>
      </c>
    </row>
    <row r="57" spans="1:12" x14ac:dyDescent="0.3">
      <c r="A57" s="1">
        <v>44365</v>
      </c>
      <c r="B57" s="3">
        <v>-1.0092035039789501E-2</v>
      </c>
      <c r="C57" s="3">
        <v>-6.7065831393275899E-4</v>
      </c>
      <c r="D57" s="3">
        <v>-1.9610286809313499E-2</v>
      </c>
      <c r="E57" s="3">
        <v>-2.53029484724046E-2</v>
      </c>
      <c r="F57" s="3">
        <v>-2.1474049994046701E-2</v>
      </c>
      <c r="G57" s="3">
        <v>-1.8172827323977399E-2</v>
      </c>
      <c r="H57" s="3">
        <v>-2.0355925971989999E-2</v>
      </c>
      <c r="I57" s="3">
        <v>-1.7430908479041701E-2</v>
      </c>
      <c r="J57" s="3">
        <v>-2.47939600317146E-2</v>
      </c>
      <c r="K57" s="3">
        <v>-1.94458322066186E-2</v>
      </c>
      <c r="L57" s="3">
        <v>-2.56494895732612E-2</v>
      </c>
    </row>
    <row r="58" spans="1:12" x14ac:dyDescent="0.3">
      <c r="A58" s="1">
        <v>44368</v>
      </c>
      <c r="B58" s="3">
        <v>1.4103972860329101E-2</v>
      </c>
      <c r="C58" s="3">
        <v>-9.4468046820750298E-3</v>
      </c>
      <c r="D58" s="3">
        <v>1.1482975970518099E-2</v>
      </c>
      <c r="E58" s="3">
        <v>1.6968443595264299E-2</v>
      </c>
      <c r="F58" s="3">
        <v>1.0972572856749499E-2</v>
      </c>
      <c r="G58" s="3">
        <v>2.23740385434563E-2</v>
      </c>
      <c r="H58" s="3">
        <v>7.9777685760704601E-3</v>
      </c>
      <c r="I58" s="3">
        <v>1.4328557490915699E-2</v>
      </c>
      <c r="J58" s="3">
        <v>2.5257029632007998E-2</v>
      </c>
      <c r="K58" s="3">
        <v>1.25692121314051E-2</v>
      </c>
      <c r="L58" s="3">
        <v>3.62584511699892E-2</v>
      </c>
    </row>
    <row r="59" spans="1:12" x14ac:dyDescent="0.3">
      <c r="A59" s="1">
        <v>44369</v>
      </c>
      <c r="B59" s="3">
        <v>1.2698564774638699E-2</v>
      </c>
      <c r="C59" s="3">
        <v>1.49046610618754E-2</v>
      </c>
      <c r="D59" s="3">
        <v>-1.34293953505737E-3</v>
      </c>
      <c r="E59" s="3">
        <v>-1.46228557538596E-3</v>
      </c>
      <c r="F59" s="3">
        <v>3.67928899604041E-3</v>
      </c>
      <c r="G59" s="3">
        <v>7.0061884841834399E-3</v>
      </c>
      <c r="H59" s="3">
        <v>2.0283551352990401E-2</v>
      </c>
      <c r="I59" s="3">
        <v>-2.95959389744715E-3</v>
      </c>
      <c r="J59" s="3">
        <v>-4.9758500884724503E-3</v>
      </c>
      <c r="K59" s="3">
        <v>6.8043463791063099E-3</v>
      </c>
      <c r="L59" s="3">
        <v>1.91723335888698E-2</v>
      </c>
    </row>
    <row r="60" spans="1:12" x14ac:dyDescent="0.3">
      <c r="A60" s="1">
        <v>44370</v>
      </c>
      <c r="B60" s="3">
        <v>-2.0897145366260898E-3</v>
      </c>
      <c r="C60" s="3">
        <v>-4.6218968041611403E-4</v>
      </c>
      <c r="D60" s="3">
        <v>-6.05026426101451E-3</v>
      </c>
      <c r="E60" s="3">
        <v>6.0582865005769301E-3</v>
      </c>
      <c r="F60" s="3">
        <v>-8.0646379585666006E-3</v>
      </c>
      <c r="G60" s="3">
        <v>-1.9252724786597099E-2</v>
      </c>
      <c r="H60" s="3">
        <v>4.6012457196531404E-3</v>
      </c>
      <c r="I60" s="3">
        <v>-1.0255028190829201E-2</v>
      </c>
      <c r="J60" s="3">
        <v>-7.0504602910388403E-3</v>
      </c>
      <c r="K60" s="3">
        <v>5.4799563847640598E-4</v>
      </c>
      <c r="L60" s="3">
        <v>7.3678396607692598E-3</v>
      </c>
    </row>
    <row r="61" spans="1:12" x14ac:dyDescent="0.3">
      <c r="A61" s="1">
        <v>44371</v>
      </c>
      <c r="B61" s="3">
        <v>-2.1693287705918298E-3</v>
      </c>
      <c r="C61" s="3">
        <v>-1.56229463919513E-2</v>
      </c>
      <c r="D61" s="3">
        <v>4.5497803615546202E-3</v>
      </c>
      <c r="E61" s="3">
        <v>9.1980251285765906E-3</v>
      </c>
      <c r="F61" s="3">
        <v>4.9889446696893503E-3</v>
      </c>
      <c r="G61" s="3">
        <v>1.2992360023056299E-3</v>
      </c>
      <c r="H61" s="3">
        <v>7.6044508061685603E-3</v>
      </c>
      <c r="I61" s="3">
        <v>-6.4076854715023803E-3</v>
      </c>
      <c r="J61" s="3">
        <v>1.23841529193335E-3</v>
      </c>
      <c r="K61" s="3">
        <v>-2.9209416543647302E-3</v>
      </c>
      <c r="L61" s="3">
        <v>4.0459735277398297E-3</v>
      </c>
    </row>
    <row r="62" spans="1:12" x14ac:dyDescent="0.3">
      <c r="A62" s="1">
        <v>44372</v>
      </c>
      <c r="B62" s="3">
        <v>-2.2486296956850602E-3</v>
      </c>
      <c r="C62" s="3">
        <v>-1.3806561613952301E-2</v>
      </c>
      <c r="D62" s="3">
        <v>5.14168785421698E-3</v>
      </c>
      <c r="E62" s="3">
        <v>1.00976175413349E-2</v>
      </c>
      <c r="F62" s="3">
        <v>-1.2867620934083801E-3</v>
      </c>
      <c r="G62" s="3">
        <v>-7.0183518071087402E-5</v>
      </c>
      <c r="H62" s="3">
        <v>-5.2741233448507698E-3</v>
      </c>
      <c r="I62" s="3">
        <v>1.34468104109997E-2</v>
      </c>
      <c r="J62" s="3">
        <v>6.0196717535223598E-3</v>
      </c>
      <c r="K62" s="3">
        <v>1.2816442156386901E-2</v>
      </c>
      <c r="L62" s="3">
        <v>2.1699638034589001E-3</v>
      </c>
    </row>
    <row r="63" spans="1:12" x14ac:dyDescent="0.3">
      <c r="A63" s="1">
        <v>44375</v>
      </c>
      <c r="B63" s="3">
        <v>1.25458358070582E-2</v>
      </c>
      <c r="C63" s="3">
        <v>1.2474089136242201E-2</v>
      </c>
      <c r="D63" s="3">
        <v>-1.15689274046182E-3</v>
      </c>
      <c r="E63" s="3">
        <v>1.8174269247748199E-3</v>
      </c>
      <c r="F63" s="3">
        <v>-1.10476431576667E-3</v>
      </c>
      <c r="G63" s="3">
        <v>1.60640280843906E-2</v>
      </c>
      <c r="H63" s="3">
        <v>4.1802158163531E-2</v>
      </c>
      <c r="I63" s="3">
        <v>1.74654471302335E-2</v>
      </c>
      <c r="J63" s="3">
        <v>-3.1149059828135999E-3</v>
      </c>
      <c r="K63" s="3">
        <v>-9.6714901811422102E-3</v>
      </c>
      <c r="L63" s="3">
        <v>-2.5518225008112402E-2</v>
      </c>
    </row>
    <row r="64" spans="1:12" x14ac:dyDescent="0.3">
      <c r="A64" s="1">
        <v>44376</v>
      </c>
      <c r="B64" s="3">
        <v>1.15003098059145E-2</v>
      </c>
      <c r="C64" s="3">
        <v>1.2340341405479001E-3</v>
      </c>
      <c r="D64" s="3">
        <v>6.0697939294529402E-5</v>
      </c>
      <c r="E64" s="3">
        <v>-1.23087914263464E-3</v>
      </c>
      <c r="F64" s="3">
        <v>-7.37182441202377E-3</v>
      </c>
      <c r="G64" s="3">
        <v>2.3471255418330201E-3</v>
      </c>
      <c r="H64" s="3">
        <v>-1.0544233932979701E-2</v>
      </c>
      <c r="I64" s="3">
        <v>-1.4238230078064301E-2</v>
      </c>
      <c r="J64" s="3">
        <v>-1.39773489920058E-3</v>
      </c>
      <c r="K64" s="3">
        <v>-2.1904306291150501E-3</v>
      </c>
      <c r="L64" s="3">
        <v>-6.1893229236353797E-3</v>
      </c>
    </row>
    <row r="65" spans="1:12" x14ac:dyDescent="0.3">
      <c r="A65" s="1">
        <v>44377</v>
      </c>
      <c r="B65" s="3">
        <v>4.6212666444240798E-3</v>
      </c>
      <c r="C65" s="3">
        <v>-2.3143032508132701E-3</v>
      </c>
      <c r="D65" s="3">
        <v>4.3287640018849702E-3</v>
      </c>
      <c r="E65" s="3">
        <v>9.0823789287928208E-3</v>
      </c>
      <c r="F65" s="3">
        <v>4.6416271948497203E-3</v>
      </c>
      <c r="G65" s="3">
        <v>-4.3735195427273502E-3</v>
      </c>
      <c r="H65" s="3">
        <v>-1.18788210211975E-2</v>
      </c>
      <c r="I65" s="3">
        <v>-1.0799198433827401E-2</v>
      </c>
      <c r="J65" s="3">
        <v>-1.5808937473772301E-2</v>
      </c>
      <c r="K65" s="3">
        <v>5.8541735513091197E-3</v>
      </c>
      <c r="L65" s="3">
        <v>7.3459821262227198E-3</v>
      </c>
    </row>
    <row r="66" spans="1:12" x14ac:dyDescent="0.3">
      <c r="A66" s="1">
        <v>44378</v>
      </c>
      <c r="B66" s="3">
        <v>2.2633375696299298E-3</v>
      </c>
      <c r="C66" s="3">
        <v>-2.0900020900020901E-3</v>
      </c>
      <c r="D66" s="3">
        <v>7.4055786148423597E-3</v>
      </c>
      <c r="E66" s="3">
        <v>9.90091334082965E-3</v>
      </c>
      <c r="F66" s="3">
        <v>-2.7720776494284298E-3</v>
      </c>
      <c r="G66" s="3">
        <v>6.0186728854063603E-3</v>
      </c>
      <c r="H66" s="3">
        <v>1.9211459293679099E-2</v>
      </c>
      <c r="I66" s="3">
        <v>1.2418380783258199E-2</v>
      </c>
      <c r="J66" s="3">
        <v>3.7647373048161899E-3</v>
      </c>
      <c r="K66" s="3">
        <v>1.6459437146586001E-2</v>
      </c>
      <c r="L66" s="3">
        <v>2.8533432250721301E-3</v>
      </c>
    </row>
    <row r="67" spans="1:12" x14ac:dyDescent="0.3">
      <c r="A67" s="1">
        <v>44379</v>
      </c>
      <c r="B67" s="3">
        <v>1.9596441424451098E-2</v>
      </c>
      <c r="C67" s="3">
        <v>2.2723749230608901E-2</v>
      </c>
      <c r="D67" s="3">
        <v>1.8197063761944601E-2</v>
      </c>
      <c r="E67" s="3">
        <v>-9.6022011648710904E-4</v>
      </c>
      <c r="F67" s="3">
        <v>4.0769576507835303E-3</v>
      </c>
      <c r="G67" s="3">
        <v>3.1632914178629699E-3</v>
      </c>
      <c r="H67" s="3">
        <v>8.7461874400807105E-4</v>
      </c>
      <c r="I67" s="3">
        <v>1.2128680014735699E-3</v>
      </c>
      <c r="J67" s="3">
        <v>8.7514871503096003E-3</v>
      </c>
      <c r="K67" s="3">
        <v>5.2339724493992703E-3</v>
      </c>
      <c r="L67" s="3">
        <v>-1.42282118892178E-3</v>
      </c>
    </row>
    <row r="68" spans="1:12" x14ac:dyDescent="0.3">
      <c r="A68" s="1">
        <v>44383</v>
      </c>
      <c r="B68" s="3">
        <v>1.4718503652729E-2</v>
      </c>
      <c r="C68" s="3">
        <v>4.6927107422054699E-2</v>
      </c>
      <c r="D68" s="3">
        <v>-5.97688811924579E-3</v>
      </c>
      <c r="E68" s="3">
        <v>-1.6791485751143899E-2</v>
      </c>
      <c r="F68" s="3">
        <v>-5.53699276484687E-3</v>
      </c>
      <c r="G68" s="3">
        <v>-1.1173675168320201E-2</v>
      </c>
      <c r="H68" s="3">
        <v>-5.4129876434612003E-3</v>
      </c>
      <c r="I68" s="3">
        <v>1.1443296838539599E-2</v>
      </c>
      <c r="J68" s="3">
        <v>1.24763524716622E-2</v>
      </c>
      <c r="K68" s="3">
        <v>-4.0495730811221896E-3</v>
      </c>
      <c r="L68" s="3">
        <v>-2.8494251891469799E-2</v>
      </c>
    </row>
    <row r="69" spans="1:12" x14ac:dyDescent="0.3">
      <c r="A69" s="1">
        <v>44384</v>
      </c>
      <c r="B69" s="3">
        <v>1.7955202450779102E-2</v>
      </c>
      <c r="C69" s="3">
        <v>5.6695640767094801E-3</v>
      </c>
      <c r="D69" s="3">
        <v>8.5730916726383093E-3</v>
      </c>
      <c r="E69" s="3">
        <v>1.17326733654121E-3</v>
      </c>
      <c r="F69" s="3">
        <v>8.1664186301919593E-3</v>
      </c>
      <c r="G69" s="3">
        <v>1.3968825080221899E-2</v>
      </c>
      <c r="H69" s="3">
        <v>-6.4914087133915999E-3</v>
      </c>
      <c r="I69" s="3">
        <v>2.6620118119098299E-3</v>
      </c>
      <c r="J69" s="3">
        <v>6.1203217796865703E-3</v>
      </c>
      <c r="K69" s="3">
        <v>2.0285016627354699E-2</v>
      </c>
      <c r="L69" s="3">
        <v>-1.5642861103700299E-2</v>
      </c>
    </row>
    <row r="70" spans="1:12" x14ac:dyDescent="0.3">
      <c r="A70" s="1">
        <v>44385</v>
      </c>
      <c r="B70" s="3">
        <v>-9.1996842351184105E-3</v>
      </c>
      <c r="C70" s="3">
        <v>9.4222275938824398E-3</v>
      </c>
      <c r="D70" s="3">
        <v>-1.9481276173013401E-3</v>
      </c>
      <c r="E70" s="3">
        <v>-1.7253721464739E-2</v>
      </c>
      <c r="F70" s="3">
        <v>-3.4980272346574102E-3</v>
      </c>
      <c r="G70" s="3">
        <v>-1.89381786047071E-2</v>
      </c>
      <c r="H70" s="3">
        <v>-1.3809225997313801E-2</v>
      </c>
      <c r="I70" s="3">
        <v>-2.6549443187732199E-3</v>
      </c>
      <c r="J70" s="3">
        <v>-1.4600653507996701E-3</v>
      </c>
      <c r="K70" s="3">
        <v>-4.3836098104051299E-2</v>
      </c>
      <c r="L70" s="3">
        <v>-4.4696202899714398E-3</v>
      </c>
    </row>
    <row r="71" spans="1:12" x14ac:dyDescent="0.3">
      <c r="A71" s="1">
        <v>44386</v>
      </c>
      <c r="B71" s="3">
        <v>1.3054979871094999E-2</v>
      </c>
      <c r="C71" s="3">
        <v>-3.23470420257188E-3</v>
      </c>
      <c r="D71" s="3">
        <v>3.9625409457204599E-3</v>
      </c>
      <c r="E71" s="3">
        <v>3.1999147966244902E-2</v>
      </c>
      <c r="F71" s="3">
        <v>6.0963496379713399E-3</v>
      </c>
      <c r="G71" s="3">
        <v>1.9931090630013401E-2</v>
      </c>
      <c r="H71" s="3">
        <v>1.3800251358806401E-2</v>
      </c>
      <c r="I71" s="3">
        <v>-1.86347525965835E-3</v>
      </c>
      <c r="J71" s="3">
        <v>1.8520104446603899E-2</v>
      </c>
      <c r="K71" s="3">
        <v>1.5343095625978499E-2</v>
      </c>
      <c r="L71" s="3">
        <v>1.8124408382360398E-2</v>
      </c>
    </row>
    <row r="72" spans="1:12" x14ac:dyDescent="0.3">
      <c r="A72" s="1">
        <v>44389</v>
      </c>
      <c r="B72" s="3">
        <v>-4.2037596896854403E-3</v>
      </c>
      <c r="C72" s="3">
        <v>-2.1234814297532701E-4</v>
      </c>
      <c r="D72" s="3">
        <v>-1.59033015213927E-3</v>
      </c>
      <c r="E72" s="3">
        <v>1.4316221086544101E-2</v>
      </c>
      <c r="F72" s="3">
        <v>3.6738663730506699E-4</v>
      </c>
      <c r="G72" s="3">
        <v>-6.4931281152225096E-4</v>
      </c>
      <c r="H72" s="3">
        <v>7.81908703527078E-3</v>
      </c>
      <c r="I72" s="3">
        <v>1.3334908331315001E-3</v>
      </c>
      <c r="J72" s="3">
        <v>1.6109796749329702E-2</v>
      </c>
      <c r="K72" s="3">
        <v>-2.1201258879510699E-3</v>
      </c>
      <c r="L72" s="3">
        <v>-9.7985149799795202E-4</v>
      </c>
    </row>
    <row r="73" spans="1:12" x14ac:dyDescent="0.3">
      <c r="A73" s="1">
        <v>44390</v>
      </c>
      <c r="B73" s="3">
        <v>7.8894334869279402E-3</v>
      </c>
      <c r="C73" s="3">
        <v>-1.1076947823728299E-2</v>
      </c>
      <c r="D73" s="3">
        <v>-1.2392055691875499E-3</v>
      </c>
      <c r="E73" s="3">
        <v>-1.4873615203988E-2</v>
      </c>
      <c r="F73" s="3">
        <v>9.9118768342008005E-3</v>
      </c>
      <c r="G73" s="3">
        <v>-9.5718646979386906E-3</v>
      </c>
      <c r="H73" s="3">
        <v>-3.0296763465936698E-3</v>
      </c>
      <c r="I73" s="3">
        <v>-3.0627992825875599E-3</v>
      </c>
      <c r="J73" s="3">
        <v>-1.4127589058736401E-2</v>
      </c>
      <c r="K73" s="3">
        <v>-9.2215667732397002E-3</v>
      </c>
      <c r="L73" s="3">
        <v>-4.7409778272166003E-3</v>
      </c>
    </row>
    <row r="74" spans="1:12" x14ac:dyDescent="0.3">
      <c r="A74" s="1">
        <v>44391</v>
      </c>
      <c r="B74" s="3">
        <v>2.4100492278386499E-2</v>
      </c>
      <c r="C74" s="3">
        <v>1.1747744165069201E-3</v>
      </c>
      <c r="D74" s="3">
        <v>6.7938764580388602E-3</v>
      </c>
      <c r="E74" s="3">
        <v>-3.4050318224991801E-3</v>
      </c>
      <c r="F74" s="3">
        <v>2.25370503027819E-2</v>
      </c>
      <c r="G74" s="3">
        <v>4.7286888312985101E-3</v>
      </c>
      <c r="H74" s="3">
        <v>-1.2667325370024201E-2</v>
      </c>
      <c r="I74" s="3">
        <v>1.1220840236848099E-2</v>
      </c>
      <c r="J74" s="3">
        <v>4.9358451196015399E-3</v>
      </c>
      <c r="K74" s="3">
        <v>3.9694485328372001E-3</v>
      </c>
      <c r="L74" s="3">
        <v>-2.2174707608682401E-2</v>
      </c>
    </row>
    <row r="75" spans="1:12" x14ac:dyDescent="0.3">
      <c r="A75" s="1">
        <v>44392</v>
      </c>
      <c r="B75" s="3">
        <v>-4.4922629884427403E-3</v>
      </c>
      <c r="C75" s="3">
        <v>-1.37111431749444E-2</v>
      </c>
      <c r="D75" s="3">
        <v>-1.20291207103048E-2</v>
      </c>
      <c r="E75" s="3">
        <v>2.1918869376056299E-3</v>
      </c>
      <c r="F75" s="3">
        <v>3.19955280651251E-3</v>
      </c>
      <c r="G75" s="3">
        <v>3.2978470309223901E-3</v>
      </c>
      <c r="H75" s="3">
        <v>-9.1189530861846002E-3</v>
      </c>
      <c r="I75" s="3">
        <v>1.47953284092401E-2</v>
      </c>
      <c r="J75" s="3">
        <v>5.5454286365899099E-3</v>
      </c>
      <c r="K75" s="3">
        <v>-5.0008556080660595E-4</v>
      </c>
      <c r="L75" s="3">
        <v>-9.7429537467608098E-3</v>
      </c>
    </row>
    <row r="76" spans="1:12" x14ac:dyDescent="0.3">
      <c r="A76" s="1">
        <v>44393</v>
      </c>
      <c r="B76" s="3">
        <v>-1.40760284662605E-2</v>
      </c>
      <c r="C76" s="3">
        <v>-1.58542316666773E-2</v>
      </c>
      <c r="D76" s="3">
        <v>-1.60356651274429E-3</v>
      </c>
      <c r="E76" s="3">
        <v>-2.2835489324465701E-2</v>
      </c>
      <c r="F76" s="3">
        <v>-7.0869362628223E-4</v>
      </c>
      <c r="G76" s="3">
        <v>-6.7795756388854198E-3</v>
      </c>
      <c r="H76" s="3">
        <v>-9.5801106555921597E-3</v>
      </c>
      <c r="I76" s="3">
        <v>1.4319076753033601E-2</v>
      </c>
      <c r="J76" s="3">
        <v>2.7574565296106801E-3</v>
      </c>
      <c r="K76" s="3">
        <v>-6.9110199482090798E-3</v>
      </c>
      <c r="L76" s="3">
        <v>-2.7650689844578101E-2</v>
      </c>
    </row>
    <row r="77" spans="1:12" x14ac:dyDescent="0.3">
      <c r="A77" s="1">
        <v>44396</v>
      </c>
      <c r="B77" s="3">
        <v>-2.6914264439953099E-2</v>
      </c>
      <c r="C77" s="3">
        <v>-6.7270300923025703E-3</v>
      </c>
      <c r="D77" s="3">
        <v>-7.2576559320682802E-3</v>
      </c>
      <c r="E77" s="3">
        <v>-3.2519369047806897E-2</v>
      </c>
      <c r="F77" s="3">
        <v>-1.18793775792223E-2</v>
      </c>
      <c r="G77" s="3">
        <v>-1.86163123921643E-2</v>
      </c>
      <c r="H77" s="3">
        <v>-1.23402366435807E-2</v>
      </c>
      <c r="I77" s="3">
        <v>-1.19354267446873E-2</v>
      </c>
      <c r="J77" s="3">
        <v>-3.9284197143045702E-3</v>
      </c>
      <c r="K77" s="3">
        <v>-1.8679564439442398E-2</v>
      </c>
      <c r="L77" s="3">
        <v>-3.4368367697809599E-2</v>
      </c>
    </row>
    <row r="78" spans="1:12" x14ac:dyDescent="0.3">
      <c r="A78" s="1">
        <v>44397</v>
      </c>
      <c r="B78" s="3">
        <v>2.5973824382412799E-2</v>
      </c>
      <c r="C78" s="3">
        <v>6.6486136498793398E-3</v>
      </c>
      <c r="D78" s="3">
        <v>9.4078963576840202E-3</v>
      </c>
      <c r="E78" s="3">
        <v>1.8643402177604702E-2</v>
      </c>
      <c r="F78" s="3">
        <v>1.7945357008617401E-3</v>
      </c>
      <c r="G78" s="3">
        <v>2.0023117875664902E-2</v>
      </c>
      <c r="H78" s="3">
        <v>1.39783982452157E-2</v>
      </c>
      <c r="I78" s="3">
        <v>2.3378433724476899E-3</v>
      </c>
      <c r="J78" s="3">
        <v>9.5441775748539293E-3</v>
      </c>
      <c r="K78" s="3">
        <v>5.3186672804632603E-3</v>
      </c>
      <c r="L78" s="3">
        <v>1.10206286621292E-2</v>
      </c>
    </row>
    <row r="79" spans="1:12" x14ac:dyDescent="0.3">
      <c r="A79" s="1">
        <v>44398</v>
      </c>
      <c r="B79" s="3">
        <v>-5.1316982091796897E-3</v>
      </c>
      <c r="C79" s="3">
        <v>3.3611108525173298E-3</v>
      </c>
      <c r="D79" s="3">
        <v>6.17410767820492E-3</v>
      </c>
      <c r="E79" s="3">
        <v>2.1040696855355302E-2</v>
      </c>
      <c r="F79" s="3">
        <v>1.2896242210969701E-2</v>
      </c>
      <c r="G79" s="3">
        <v>1.3190249980668801E-2</v>
      </c>
      <c r="H79" s="3">
        <v>1.3375842535748099E-2</v>
      </c>
      <c r="I79" s="3">
        <v>-1.6716317516441499E-2</v>
      </c>
      <c r="J79" s="3">
        <v>-8.5162484828863409E-3</v>
      </c>
      <c r="K79" s="3">
        <v>7.9358316030326802E-3</v>
      </c>
      <c r="L79" s="3">
        <v>3.2166060034479901E-2</v>
      </c>
    </row>
    <row r="80" spans="1:12" x14ac:dyDescent="0.3">
      <c r="A80" s="1">
        <v>44399</v>
      </c>
      <c r="B80" s="3">
        <v>9.6288879704817792E-3</v>
      </c>
      <c r="C80" s="3">
        <v>1.4735635895966E-2</v>
      </c>
      <c r="D80" s="3">
        <v>2.8909417026334802E-3</v>
      </c>
      <c r="E80" s="3">
        <v>-1.2626054799474901E-2</v>
      </c>
      <c r="F80" s="3">
        <v>-1.4147054145767701E-3</v>
      </c>
      <c r="G80" s="3">
        <v>3.4669356597052301E-3</v>
      </c>
      <c r="H80" s="3">
        <v>1.4325747521751E-2</v>
      </c>
      <c r="I80" s="3">
        <v>3.1631285754889402E-3</v>
      </c>
      <c r="J80" s="3">
        <v>2.1276282461670701E-3</v>
      </c>
      <c r="K80" s="3">
        <v>1.08198840940747E-2</v>
      </c>
      <c r="L80" s="3">
        <v>-1.1253556584855299E-2</v>
      </c>
    </row>
    <row r="81" spans="1:12" x14ac:dyDescent="0.3">
      <c r="A81" s="1">
        <v>44400</v>
      </c>
      <c r="B81" s="3">
        <v>1.1989076018538301E-2</v>
      </c>
      <c r="C81" s="3">
        <v>5.1153849347924602E-3</v>
      </c>
      <c r="D81" s="3">
        <v>1.06483894584552E-2</v>
      </c>
      <c r="E81" s="3">
        <v>-1.92111942491057E-3</v>
      </c>
      <c r="F81" s="3">
        <v>9.5625821066540606E-3</v>
      </c>
      <c r="G81" s="3">
        <v>1.2160571420426701E-2</v>
      </c>
      <c r="H81" s="3">
        <v>5.29627120680249E-2</v>
      </c>
      <c r="I81" s="3">
        <v>1.4188039236516301E-2</v>
      </c>
      <c r="J81" s="3">
        <v>5.6616073188626697E-3</v>
      </c>
      <c r="K81" s="3">
        <v>2.7786409615782001E-3</v>
      </c>
      <c r="L81" s="3">
        <v>-1.2256036535461801E-3</v>
      </c>
    </row>
    <row r="82" spans="1:12" x14ac:dyDescent="0.3">
      <c r="A82" s="1">
        <v>44403</v>
      </c>
      <c r="B82" s="3">
        <v>2.8944409522619801E-3</v>
      </c>
      <c r="C82" s="3">
        <v>1.1808636198161899E-2</v>
      </c>
      <c r="D82" s="3">
        <v>4.6549971646747597E-4</v>
      </c>
      <c r="E82" s="3">
        <v>6.7044082249141301E-3</v>
      </c>
      <c r="F82" s="3">
        <v>8.7697232626826604E-4</v>
      </c>
      <c r="G82" s="3">
        <v>-1.1378518539459899E-3</v>
      </c>
      <c r="H82" s="3">
        <v>7.2203016175698097E-3</v>
      </c>
      <c r="I82" s="3">
        <v>-3.7565390640076301E-3</v>
      </c>
      <c r="J82" s="3">
        <v>7.0374153824337405E-4</v>
      </c>
      <c r="K82" s="3">
        <v>1.8167759233533799E-4</v>
      </c>
      <c r="L82" s="3">
        <v>2.52453520569315E-2</v>
      </c>
    </row>
    <row r="83" spans="1:12" x14ac:dyDescent="0.3">
      <c r="A83" s="1">
        <v>44404</v>
      </c>
      <c r="B83" s="3">
        <v>-1.4900442319484499E-2</v>
      </c>
      <c r="C83" s="3">
        <v>-1.9846876786293099E-2</v>
      </c>
      <c r="D83" s="3">
        <v>4.5964872359502904E-3</v>
      </c>
      <c r="E83" s="3">
        <v>-1.3187232647592299E-3</v>
      </c>
      <c r="F83" s="3">
        <v>3.5051899009397301E-3</v>
      </c>
      <c r="G83" s="3">
        <v>1.27324141802342E-3</v>
      </c>
      <c r="H83" s="3">
        <v>-1.2484525645485699E-2</v>
      </c>
      <c r="I83" s="3">
        <v>1.23521853983932E-2</v>
      </c>
      <c r="J83" s="3">
        <v>9.4546208390773306E-3</v>
      </c>
      <c r="K83" s="3">
        <v>-9.8097127753378199E-3</v>
      </c>
      <c r="L83" s="3">
        <v>-1.1114778965752799E-2</v>
      </c>
    </row>
    <row r="84" spans="1:12" x14ac:dyDescent="0.3">
      <c r="A84" s="1">
        <v>44405</v>
      </c>
      <c r="B84" s="3">
        <v>-1.2195975896630001E-2</v>
      </c>
      <c r="C84" s="3">
        <v>1.08373716806964E-3</v>
      </c>
      <c r="D84" s="3">
        <v>-2.7798110405463602E-3</v>
      </c>
      <c r="E84" s="3">
        <v>1.65083160948942E-3</v>
      </c>
      <c r="F84" s="3">
        <v>-9.0813773812679008E-3</v>
      </c>
      <c r="G84" s="3">
        <v>-6.6591694224216102E-3</v>
      </c>
      <c r="H84" s="3">
        <v>1.48717949572945E-2</v>
      </c>
      <c r="I84" s="3">
        <v>-1.2874613546120999E-4</v>
      </c>
      <c r="J84" s="3">
        <v>-1.2075286921489899E-2</v>
      </c>
      <c r="K84" s="3">
        <v>-6.7421998552550299E-3</v>
      </c>
      <c r="L84" s="3">
        <v>6.7437169089881099E-3</v>
      </c>
    </row>
    <row r="85" spans="1:12" x14ac:dyDescent="0.3">
      <c r="A85" s="1">
        <v>44406</v>
      </c>
      <c r="B85" s="3">
        <v>4.5525179658303296E-3</v>
      </c>
      <c r="C85" s="3">
        <v>-8.3739406899878601E-3</v>
      </c>
      <c r="D85" s="3">
        <v>0</v>
      </c>
      <c r="E85" s="3">
        <v>8.5694863061311893E-3</v>
      </c>
      <c r="F85" s="3">
        <v>5.4634477073660596E-3</v>
      </c>
      <c r="G85" s="3">
        <v>8.7248227016349898E-3</v>
      </c>
      <c r="H85" s="3">
        <v>-4.0077172645043999E-2</v>
      </c>
      <c r="I85" s="3">
        <v>3.98226975152682E-3</v>
      </c>
      <c r="J85" s="3">
        <v>2.0371579950104698E-3</v>
      </c>
      <c r="K85" s="3">
        <v>3.5094040913019502E-3</v>
      </c>
      <c r="L85" s="3">
        <v>1.21951533046653E-2</v>
      </c>
    </row>
    <row r="86" spans="1:12" x14ac:dyDescent="0.3">
      <c r="A86" s="1">
        <v>44407</v>
      </c>
      <c r="B86" s="3">
        <v>1.51045062471943E-3</v>
      </c>
      <c r="C86" s="3">
        <v>-7.5648907132777596E-2</v>
      </c>
      <c r="D86" s="3">
        <v>1.1593865414472E-4</v>
      </c>
      <c r="E86" s="3">
        <v>-7.9736406093898708E-3</v>
      </c>
      <c r="F86" s="3">
        <v>-3.5055795831695399E-4</v>
      </c>
      <c r="G86" s="3">
        <v>2.6515410337160299E-2</v>
      </c>
      <c r="H86" s="3">
        <v>-5.6374307397210003E-3</v>
      </c>
      <c r="I86" s="3">
        <v>-3.32671681909335E-3</v>
      </c>
      <c r="J86" s="3">
        <v>1.17285849036896E-3</v>
      </c>
      <c r="K86" s="3">
        <v>6.6260227819670003E-3</v>
      </c>
      <c r="L86" s="3">
        <v>-2.3078128143491802E-2</v>
      </c>
    </row>
    <row r="87" spans="1:12" x14ac:dyDescent="0.3">
      <c r="A87" s="1">
        <v>44410</v>
      </c>
      <c r="B87" s="3">
        <v>-2.33085102805441E-3</v>
      </c>
      <c r="C87" s="3">
        <v>1.1690369463182001E-3</v>
      </c>
      <c r="D87" s="3">
        <v>4.0677417620327202E-4</v>
      </c>
      <c r="E87" s="3">
        <v>-4.0190878022436901E-3</v>
      </c>
      <c r="F87" s="3">
        <v>-2.6302939017394098E-3</v>
      </c>
      <c r="G87" s="3">
        <v>-2.3325418099482801E-2</v>
      </c>
      <c r="H87" s="3">
        <v>-1.2208799453997899E-2</v>
      </c>
      <c r="I87" s="3">
        <v>1.1681995925741401E-2</v>
      </c>
      <c r="J87" s="3">
        <v>3.2801698200208801E-3</v>
      </c>
      <c r="K87" s="3">
        <v>-5.6680957769524804E-3</v>
      </c>
      <c r="L87" s="3">
        <v>1.7374185508578499E-4</v>
      </c>
    </row>
    <row r="88" spans="1:12" x14ac:dyDescent="0.3">
      <c r="A88" s="1">
        <v>44411</v>
      </c>
      <c r="B88" s="3">
        <v>1.26442301724576E-2</v>
      </c>
      <c r="C88" s="3">
        <v>1.04337488414427E-2</v>
      </c>
      <c r="D88" s="3">
        <v>1.23061532344086E-2</v>
      </c>
      <c r="E88" s="3">
        <v>1.1378055061792999E-2</v>
      </c>
      <c r="F88" s="3">
        <v>7.0328651864248705E-4</v>
      </c>
      <c r="G88" s="3">
        <v>8.99351351744615E-3</v>
      </c>
      <c r="H88" s="3">
        <v>-2.0174064796583098E-3</v>
      </c>
      <c r="I88" s="3">
        <v>7.7400053049019304E-3</v>
      </c>
      <c r="J88" s="3">
        <v>9.4193596454532607E-3</v>
      </c>
      <c r="K88" s="3">
        <v>1.16769672614578E-2</v>
      </c>
      <c r="L88" s="3">
        <v>1.0767524235530899E-2</v>
      </c>
    </row>
    <row r="89" spans="1:12" x14ac:dyDescent="0.3">
      <c r="A89" s="1">
        <v>44412</v>
      </c>
      <c r="B89" s="3">
        <v>-2.7825406248605999E-3</v>
      </c>
      <c r="C89" s="3">
        <v>-3.4222398904129002E-3</v>
      </c>
      <c r="D89" s="3">
        <v>-5.9063287646891E-3</v>
      </c>
      <c r="E89" s="3">
        <v>-1.07922473065217E-2</v>
      </c>
      <c r="F89" s="3">
        <v>-1.4406228328477599E-2</v>
      </c>
      <c r="G89" s="3">
        <v>8.91292702075752E-3</v>
      </c>
      <c r="H89" s="3">
        <v>2.1865590171029601E-2</v>
      </c>
      <c r="I89" s="3">
        <v>5.6663626890380804E-3</v>
      </c>
      <c r="J89" s="3">
        <v>-5.9383224283151501E-3</v>
      </c>
      <c r="K89" s="3">
        <v>-1.1087847436434199E-2</v>
      </c>
      <c r="L89" s="3">
        <v>-2.3367822054718101E-2</v>
      </c>
    </row>
    <row r="90" spans="1:12" x14ac:dyDescent="0.3">
      <c r="A90" s="1">
        <v>44413</v>
      </c>
      <c r="B90" s="3">
        <v>7.4865194964224204E-4</v>
      </c>
      <c r="C90" s="3">
        <v>6.3403629993816699E-3</v>
      </c>
      <c r="D90" s="3">
        <v>1.9036419095219601E-3</v>
      </c>
      <c r="E90" s="3">
        <v>1.2628989084650001E-2</v>
      </c>
      <c r="F90" s="3">
        <v>7.1301154141900601E-3</v>
      </c>
      <c r="G90" s="3">
        <v>-2.5848625053680398E-3</v>
      </c>
      <c r="H90" s="3">
        <v>1.1283690426093699E-2</v>
      </c>
      <c r="I90" s="3">
        <v>7.7622631006832796E-3</v>
      </c>
      <c r="J90" s="3">
        <v>1.20251233327481E-2</v>
      </c>
      <c r="K90" s="3">
        <v>7.0764010687422996E-3</v>
      </c>
      <c r="L90" s="3">
        <v>6.3337209082574503E-3</v>
      </c>
    </row>
    <row r="91" spans="1:12" x14ac:dyDescent="0.3">
      <c r="A91" s="1">
        <v>44414</v>
      </c>
      <c r="B91" s="3">
        <v>-4.7671401193579701E-3</v>
      </c>
      <c r="C91" s="3">
        <v>-9.1973346938524197E-3</v>
      </c>
      <c r="D91" s="3">
        <v>-3.33944666969887E-3</v>
      </c>
      <c r="E91" s="3">
        <v>2.8403367422725499E-2</v>
      </c>
      <c r="F91" s="3">
        <v>2.4778690960698402E-3</v>
      </c>
      <c r="G91" s="3">
        <v>3.4116850185541502E-3</v>
      </c>
      <c r="H91" s="3">
        <v>1.48775030393633E-3</v>
      </c>
      <c r="I91" s="3">
        <v>1.49092925975247E-3</v>
      </c>
      <c r="J91" s="3">
        <v>-5.6727296766884098E-3</v>
      </c>
      <c r="K91" s="3">
        <v>6.1144131849690799E-3</v>
      </c>
      <c r="L91" s="3">
        <v>1.15384434811607E-2</v>
      </c>
    </row>
    <row r="92" spans="1:12" x14ac:dyDescent="0.3">
      <c r="A92" s="1">
        <v>44417</v>
      </c>
      <c r="B92" s="3">
        <v>-3.4216384158070002E-4</v>
      </c>
      <c r="C92" s="3">
        <v>-9.1773344017564897E-4</v>
      </c>
      <c r="D92" s="3">
        <v>3.4661480366524602E-3</v>
      </c>
      <c r="E92" s="3">
        <v>-1.0793289055152E-3</v>
      </c>
      <c r="F92" s="3">
        <v>1.7666088755086099E-4</v>
      </c>
      <c r="G92" s="3">
        <v>-8.5330298247008295E-3</v>
      </c>
      <c r="H92" s="3">
        <v>-5.2268881762405003E-3</v>
      </c>
      <c r="I92" s="3">
        <v>-6.2020898961712102E-4</v>
      </c>
      <c r="J92" s="3">
        <v>2.3126729982716398E-3</v>
      </c>
      <c r="K92" s="3">
        <v>-2.4944218483885501E-3</v>
      </c>
      <c r="L92" s="3">
        <v>-1.1406826458766801E-2</v>
      </c>
    </row>
    <row r="93" spans="1:12" x14ac:dyDescent="0.3">
      <c r="A93" s="1">
        <v>44418</v>
      </c>
      <c r="B93" s="3">
        <v>-3.35394894947627E-3</v>
      </c>
      <c r="C93" s="3">
        <v>-6.34081660980545E-3</v>
      </c>
      <c r="D93" s="3">
        <v>3.45437095777612E-4</v>
      </c>
      <c r="E93" s="3">
        <v>1.2267220491519499E-2</v>
      </c>
      <c r="F93" s="3">
        <v>2.64763599298345E-3</v>
      </c>
      <c r="G93" s="3">
        <v>-4.8802296837865402E-3</v>
      </c>
      <c r="H93" s="3">
        <v>-1.3272394335529501E-3</v>
      </c>
      <c r="I93" s="3">
        <v>-3.7235633251508899E-4</v>
      </c>
      <c r="J93" s="3">
        <v>-5.0764663018585399E-3</v>
      </c>
      <c r="K93" s="3">
        <v>8.0019897786069993E-3</v>
      </c>
      <c r="L93" s="3">
        <v>1.7132914953766398E-2</v>
      </c>
    </row>
    <row r="94" spans="1:12" x14ac:dyDescent="0.3">
      <c r="A94" s="1">
        <v>44419</v>
      </c>
      <c r="B94" s="3">
        <v>1.78582927437953E-3</v>
      </c>
      <c r="C94" s="3">
        <v>-8.6036434938633298E-3</v>
      </c>
      <c r="D94" s="3">
        <v>1.7246336839926699E-4</v>
      </c>
      <c r="E94" s="3">
        <v>1.19302506892196E-2</v>
      </c>
      <c r="F94" s="3">
        <v>-1.23209025574277E-3</v>
      </c>
      <c r="G94" s="3">
        <v>1.4977734620432699E-2</v>
      </c>
      <c r="H94" s="3">
        <v>-3.2400240482275398E-3</v>
      </c>
      <c r="I94" s="3">
        <v>2.2848549519339699E-2</v>
      </c>
      <c r="J94" s="3">
        <v>-3.47905683086979E-3</v>
      </c>
      <c r="K94" s="3">
        <v>2.1108735825009901E-2</v>
      </c>
      <c r="L94" s="3">
        <v>2.9219627477936601E-3</v>
      </c>
    </row>
    <row r="95" spans="1:12" x14ac:dyDescent="0.3">
      <c r="A95" s="1">
        <v>44420</v>
      </c>
      <c r="B95" s="3">
        <v>2.0773371708773001E-2</v>
      </c>
      <c r="C95" s="3">
        <v>3.4598101929383899E-3</v>
      </c>
      <c r="D95" s="3">
        <v>8.0554071090552792E-3</v>
      </c>
      <c r="E95" s="3">
        <v>3.9090147914302396E-3</v>
      </c>
      <c r="F95" s="3">
        <v>1.9388313939372401E-3</v>
      </c>
      <c r="G95" s="3">
        <v>1.17546558252712E-3</v>
      </c>
      <c r="H95" s="3">
        <v>7.4730162375324901E-3</v>
      </c>
      <c r="I95" s="3">
        <v>7.6483706820638098E-3</v>
      </c>
      <c r="J95" s="3">
        <v>9.0771538398772798E-3</v>
      </c>
      <c r="K95" s="3">
        <v>5.6097303578950203E-3</v>
      </c>
      <c r="L95" s="3">
        <v>-2.2617242869291598E-3</v>
      </c>
    </row>
    <row r="96" spans="1:12" x14ac:dyDescent="0.3">
      <c r="A96" s="1">
        <v>44421</v>
      </c>
      <c r="B96" s="3">
        <v>1.4103149842703501E-3</v>
      </c>
      <c r="C96" s="3">
        <v>-2.8848279463596898E-3</v>
      </c>
      <c r="D96" s="3">
        <v>5.9929618916201299E-3</v>
      </c>
      <c r="E96" s="3">
        <v>-1.11872861946339E-2</v>
      </c>
      <c r="F96" s="3">
        <v>6.8614744472570398E-3</v>
      </c>
      <c r="G96" s="3">
        <v>8.9348439641541103E-3</v>
      </c>
      <c r="H96" s="3">
        <v>1.4615850931340899E-3</v>
      </c>
      <c r="I96" s="3">
        <v>5.4217561533687003E-3</v>
      </c>
      <c r="J96" s="3">
        <v>1.46842825622446E-2</v>
      </c>
      <c r="K96" s="3">
        <v>6.14786153965596E-4</v>
      </c>
      <c r="L96" s="3">
        <v>-1.01133009731496E-2</v>
      </c>
    </row>
    <row r="97" spans="1:12" x14ac:dyDescent="0.3">
      <c r="A97" s="1">
        <v>44424</v>
      </c>
      <c r="B97" s="3">
        <v>1.3547799753477099E-2</v>
      </c>
      <c r="C97" s="3">
        <v>1.5239472057770799E-3</v>
      </c>
      <c r="D97" s="3">
        <v>9.0212942991827402E-3</v>
      </c>
      <c r="E97" s="3">
        <v>-6.5634665641821598E-3</v>
      </c>
      <c r="F97" s="3">
        <v>4.3683040176620801E-3</v>
      </c>
      <c r="G97" s="3">
        <v>6.3025406377248397E-3</v>
      </c>
      <c r="H97" s="3">
        <v>9.3067396254762295E-3</v>
      </c>
      <c r="I97" s="3">
        <v>5.9916210186621299E-3</v>
      </c>
      <c r="J97" s="3">
        <v>1.2956532273041299E-2</v>
      </c>
      <c r="K97" s="3">
        <v>-1.3608089783802E-3</v>
      </c>
      <c r="L97" s="3">
        <v>-1.46203331298497E-2</v>
      </c>
    </row>
    <row r="98" spans="1:12" x14ac:dyDescent="0.3">
      <c r="A98" s="1">
        <v>44425</v>
      </c>
      <c r="B98" s="3">
        <v>-6.1538414051636103E-3</v>
      </c>
      <c r="C98" s="3">
        <v>-1.7287026150471799E-2</v>
      </c>
      <c r="D98" s="3">
        <v>9.1657088901308994E-3</v>
      </c>
      <c r="E98" s="3">
        <v>-1.20806117868308E-2</v>
      </c>
      <c r="F98" s="3">
        <v>-3.4794290856525701E-3</v>
      </c>
      <c r="G98" s="3">
        <v>5.4596021423258801E-4</v>
      </c>
      <c r="H98" s="3">
        <v>-2.21247110227656E-2</v>
      </c>
      <c r="I98" s="3">
        <v>1.1910671562032E-4</v>
      </c>
      <c r="J98" s="3">
        <v>2.91709747599533E-3</v>
      </c>
      <c r="K98" s="3">
        <v>-7.1650210000930798E-3</v>
      </c>
      <c r="L98" s="3">
        <v>-6.7929581223148397E-3</v>
      </c>
    </row>
    <row r="99" spans="1:12" x14ac:dyDescent="0.3">
      <c r="A99" s="1">
        <v>44426</v>
      </c>
      <c r="B99" s="3">
        <v>-2.5500948083769199E-2</v>
      </c>
      <c r="C99" s="3">
        <v>-1.25664873901643E-2</v>
      </c>
      <c r="D99" s="3">
        <v>-1.2704276107592701E-2</v>
      </c>
      <c r="E99" s="3">
        <v>-9.1077991949947094E-3</v>
      </c>
      <c r="F99" s="3">
        <v>-1.3617459037092199E-2</v>
      </c>
      <c r="G99" s="3">
        <v>-5.1682221616847698E-3</v>
      </c>
      <c r="H99" s="3">
        <v>-8.3692090502525095E-3</v>
      </c>
      <c r="I99" s="3">
        <v>5.47885588045349E-3</v>
      </c>
      <c r="J99" s="3">
        <v>-1.17839615664083E-2</v>
      </c>
      <c r="K99" s="3">
        <v>-4.60463977735414E-3</v>
      </c>
      <c r="L99" s="3">
        <v>-2.10584011457364E-2</v>
      </c>
    </row>
    <row r="100" spans="1:12" x14ac:dyDescent="0.3">
      <c r="A100" s="1">
        <v>44427</v>
      </c>
      <c r="B100" s="3">
        <v>2.32270615238805E-3</v>
      </c>
      <c r="C100" s="3">
        <v>-4.2078187123096803E-3</v>
      </c>
      <c r="D100" s="3">
        <v>7.7883431526983796E-3</v>
      </c>
      <c r="E100" s="3">
        <v>-8.3558820369049602E-3</v>
      </c>
      <c r="F100" s="3">
        <v>6.3718469565490201E-3</v>
      </c>
      <c r="G100" s="3">
        <v>4.0658432784701397E-3</v>
      </c>
      <c r="H100" s="3">
        <v>-9.2859761488861504E-4</v>
      </c>
      <c r="I100" s="3">
        <v>1.5400648379320001E-3</v>
      </c>
      <c r="J100" s="3">
        <v>4.9055791822427697E-3</v>
      </c>
      <c r="K100" s="3">
        <v>-4.6704718917246401E-3</v>
      </c>
      <c r="L100" s="3">
        <v>-3.05204991604698E-2</v>
      </c>
    </row>
    <row r="101" spans="1:12" x14ac:dyDescent="0.3">
      <c r="A101" s="1">
        <v>44428</v>
      </c>
      <c r="B101" s="3">
        <v>1.0157051038142699E-2</v>
      </c>
      <c r="C101" s="3">
        <v>3.8271547143353601E-3</v>
      </c>
      <c r="D101" s="3">
        <v>4.8719458765706901E-3</v>
      </c>
      <c r="E101" s="3">
        <v>2.8521068026325898E-3</v>
      </c>
      <c r="F101" s="3">
        <v>-3.86932312569687E-3</v>
      </c>
      <c r="G101" s="3">
        <v>8.6126210604671096E-3</v>
      </c>
      <c r="H101" s="3">
        <v>1.1967896694737599E-2</v>
      </c>
      <c r="I101" s="3">
        <v>2.0461019304695901E-2</v>
      </c>
      <c r="J101" s="3">
        <v>8.2613991420854502E-3</v>
      </c>
      <c r="K101" s="3">
        <v>-2.6807071517009797E-4</v>
      </c>
      <c r="L101" s="3">
        <v>1.89904171180588E-4</v>
      </c>
    </row>
    <row r="102" spans="1:12" x14ac:dyDescent="0.3">
      <c r="A102" s="1">
        <v>44431</v>
      </c>
      <c r="B102" s="3">
        <v>1.0257213047225299E-2</v>
      </c>
      <c r="C102" s="3">
        <v>2.06003550012798E-2</v>
      </c>
      <c r="D102" s="3">
        <v>-4.3166075206604298E-3</v>
      </c>
      <c r="E102" s="3">
        <v>1.27975428438338E-2</v>
      </c>
      <c r="F102" s="3">
        <v>-3.5311065667030699E-3</v>
      </c>
      <c r="G102" s="3">
        <v>-3.2499747974714601E-3</v>
      </c>
      <c r="H102" s="3">
        <v>1.10750331233127E-2</v>
      </c>
      <c r="I102" s="3">
        <v>-2.1789405474355102E-2</v>
      </c>
      <c r="J102" s="3">
        <v>-6.4059472522827099E-3</v>
      </c>
      <c r="K102" s="3">
        <v>3.1289487578245402E-4</v>
      </c>
      <c r="L102" s="3">
        <v>4.11451357951719E-2</v>
      </c>
    </row>
    <row r="103" spans="1:12" x14ac:dyDescent="0.3">
      <c r="A103" s="1">
        <v>44432</v>
      </c>
      <c r="B103" s="3">
        <v>-6.0122879575397095E-4</v>
      </c>
      <c r="C103" s="3">
        <v>1.2220318769066501E-2</v>
      </c>
      <c r="D103" s="3">
        <v>-1.2499232152125001E-2</v>
      </c>
      <c r="E103" s="3">
        <v>6.1900581256824003E-3</v>
      </c>
      <c r="F103" s="3">
        <v>-7.6184943158473699E-3</v>
      </c>
      <c r="G103" s="3">
        <v>-1.11868768026579E-3</v>
      </c>
      <c r="H103" s="3">
        <v>5.9446079597462696E-3</v>
      </c>
      <c r="I103" s="3">
        <v>-3.0806607140621001E-3</v>
      </c>
      <c r="J103" s="3">
        <v>-1.9791581428158199E-2</v>
      </c>
      <c r="K103" s="3">
        <v>-1.13058013605482E-2</v>
      </c>
      <c r="L103" s="3">
        <v>8.1952750721441207E-3</v>
      </c>
    </row>
    <row r="104" spans="1:12" x14ac:dyDescent="0.3">
      <c r="A104" s="1">
        <v>44433</v>
      </c>
      <c r="B104" s="3">
        <v>-8.4216433323893707E-3</v>
      </c>
      <c r="C104" s="3">
        <v>-1.9965141547840701E-3</v>
      </c>
      <c r="D104" s="3">
        <v>-6.6138922647648304E-3</v>
      </c>
      <c r="E104" s="3">
        <v>2.0612689445967499E-2</v>
      </c>
      <c r="F104" s="3">
        <v>1.0711251335380201E-3</v>
      </c>
      <c r="G104" s="3">
        <v>1.1838784070425899E-3</v>
      </c>
      <c r="H104" s="3">
        <v>7.8793884563088598E-3</v>
      </c>
      <c r="I104" s="3">
        <v>4.63527076764602E-3</v>
      </c>
      <c r="J104" s="3">
        <v>-1.6825566532408999E-3</v>
      </c>
      <c r="K104" s="3">
        <v>1.8077434454100101E-4</v>
      </c>
      <c r="L104" s="3">
        <v>1.80631632579997E-3</v>
      </c>
    </row>
    <row r="105" spans="1:12" x14ac:dyDescent="0.3">
      <c r="A105" s="1">
        <v>44434</v>
      </c>
      <c r="B105" s="3">
        <v>-5.5268484879925604E-3</v>
      </c>
      <c r="C105" s="3">
        <v>5.0982572629307797E-3</v>
      </c>
      <c r="D105" s="3">
        <v>-5.3378768342136002E-3</v>
      </c>
      <c r="E105" s="3">
        <v>5.1578105119560701E-3</v>
      </c>
      <c r="F105" s="3">
        <v>-9.45249717253005E-3</v>
      </c>
      <c r="G105" s="3">
        <v>-4.8905963543891496E-3</v>
      </c>
      <c r="H105" s="3">
        <v>-1.08852614671698E-2</v>
      </c>
      <c r="I105" s="3">
        <v>-3.9813531360995899E-3</v>
      </c>
      <c r="J105" s="3">
        <v>6.8944338716980802E-4</v>
      </c>
      <c r="K105" s="3">
        <v>-1.4008417354951499E-3</v>
      </c>
      <c r="L105" s="3">
        <v>-1.35233367093453E-2</v>
      </c>
    </row>
    <row r="106" spans="1:12" x14ac:dyDescent="0.3">
      <c r="A106" s="1">
        <v>44435</v>
      </c>
      <c r="B106" s="3">
        <v>7.1844923553456798E-3</v>
      </c>
      <c r="C106" s="3">
        <v>1.01417567246577E-2</v>
      </c>
      <c r="D106" s="3">
        <v>-2.1350314831384198E-3</v>
      </c>
      <c r="E106" s="3">
        <v>8.0368297539445896E-3</v>
      </c>
      <c r="F106" s="3">
        <v>1.98083447871511E-3</v>
      </c>
      <c r="G106" s="3">
        <v>1.03431884944396E-2</v>
      </c>
      <c r="H106" s="3">
        <v>2.2641293827647398E-2</v>
      </c>
      <c r="I106" s="3">
        <v>-4.7726100683321802E-3</v>
      </c>
      <c r="J106" s="3">
        <v>5.2824145739727097E-3</v>
      </c>
      <c r="K106" s="3">
        <v>2.0364028038406499E-3</v>
      </c>
      <c r="L106" s="3">
        <v>1.93749284600222E-2</v>
      </c>
    </row>
    <row r="107" spans="1:12" x14ac:dyDescent="0.3">
      <c r="A107" s="1">
        <v>44438</v>
      </c>
      <c r="B107" s="3">
        <v>3.0417203825839401E-2</v>
      </c>
      <c r="C107" s="3">
        <v>2.1476998866989599E-2</v>
      </c>
      <c r="D107" s="3">
        <v>4.22138273332972E-3</v>
      </c>
      <c r="E107" s="3">
        <v>-1.60071294232665E-2</v>
      </c>
      <c r="F107" s="3">
        <v>9.5236041509381107E-3</v>
      </c>
      <c r="G107" s="3">
        <v>3.2111880262155599E-3</v>
      </c>
      <c r="H107" s="3">
        <v>2.15495468097219E-2</v>
      </c>
      <c r="I107" s="3">
        <v>6.4738510158319704E-3</v>
      </c>
      <c r="J107" s="3">
        <v>1.84297724894169E-2</v>
      </c>
      <c r="K107" s="3">
        <v>-5.8088687821890002E-3</v>
      </c>
      <c r="L107" s="3">
        <v>-1.09376196806391E-2</v>
      </c>
    </row>
    <row r="108" spans="1:12" x14ac:dyDescent="0.3">
      <c r="A108" s="1">
        <v>44439</v>
      </c>
      <c r="B108" s="3">
        <v>-8.4246156576912503E-3</v>
      </c>
      <c r="C108" s="3">
        <v>1.4385200022726001E-2</v>
      </c>
      <c r="D108" s="3">
        <v>-3.05187744291945E-3</v>
      </c>
      <c r="E108" s="3">
        <v>-3.0541408510652499E-3</v>
      </c>
      <c r="F108" s="3">
        <v>2.31395135548218E-3</v>
      </c>
      <c r="G108" s="3">
        <v>-3.0425179902910898E-3</v>
      </c>
      <c r="H108" s="3">
        <v>-3.3625572253337399E-3</v>
      </c>
      <c r="I108" s="3">
        <v>4.7644525290935203E-4</v>
      </c>
      <c r="J108" s="3">
        <v>6.9544060219170999E-3</v>
      </c>
      <c r="K108" s="3">
        <v>-1.02243876333245E-2</v>
      </c>
      <c r="L108" s="3">
        <v>-1.1602638239056299E-2</v>
      </c>
    </row>
    <row r="109" spans="1:12" x14ac:dyDescent="0.3">
      <c r="A109" s="1">
        <v>44440</v>
      </c>
      <c r="B109" s="3">
        <v>4.47866566198618E-3</v>
      </c>
      <c r="C109" s="3">
        <v>2.3654092095504102E-3</v>
      </c>
      <c r="D109" s="3">
        <v>3.5235098684613898E-3</v>
      </c>
      <c r="E109" s="3">
        <v>-1.4378948206331601E-3</v>
      </c>
      <c r="F109" s="3">
        <v>6.7482835406089603E-3</v>
      </c>
      <c r="G109" s="3">
        <v>-2.2568170619168201E-3</v>
      </c>
      <c r="H109" s="3">
        <v>7.0377048478122897E-3</v>
      </c>
      <c r="I109" s="3">
        <v>1.60734135839148E-2</v>
      </c>
      <c r="J109" s="3">
        <v>2.32435808303386E-2</v>
      </c>
      <c r="K109" s="3">
        <v>4.1489485482370999E-4</v>
      </c>
      <c r="L109" s="3">
        <v>-1.37565758780863E-2</v>
      </c>
    </row>
    <row r="110" spans="1:12" x14ac:dyDescent="0.3">
      <c r="A110" s="1">
        <v>44441</v>
      </c>
      <c r="B110" s="3">
        <v>7.4747958342271598E-3</v>
      </c>
      <c r="C110" s="3">
        <v>-4.5644788893179902E-3</v>
      </c>
      <c r="D110" s="3">
        <v>6.8491499487424098E-3</v>
      </c>
      <c r="E110" s="3">
        <v>4.6332629244554202E-3</v>
      </c>
      <c r="F110" s="3">
        <v>1.4112119216482799E-3</v>
      </c>
      <c r="G110" s="3">
        <v>8.7910297602924407E-3</v>
      </c>
      <c r="H110" s="3">
        <v>-1.7720134741658101E-2</v>
      </c>
      <c r="I110" s="3">
        <v>1.33585007716179E-2</v>
      </c>
      <c r="J110" s="3">
        <v>4.9351355709581404E-3</v>
      </c>
      <c r="K110" s="3">
        <v>2.7661134084409002E-3</v>
      </c>
      <c r="L110" s="3">
        <v>2.43630436855077E-2</v>
      </c>
    </row>
    <row r="111" spans="1:12" x14ac:dyDescent="0.3">
      <c r="A111" s="1">
        <v>44442</v>
      </c>
      <c r="B111" s="3">
        <v>4.2303117562876302E-3</v>
      </c>
      <c r="C111" s="3">
        <v>4.3110862647286396E-3</v>
      </c>
      <c r="D111" s="3">
        <v>6.2899937158000796E-4</v>
      </c>
      <c r="E111" s="3">
        <v>-6.0454296473990699E-3</v>
      </c>
      <c r="F111" s="3">
        <v>-7.0442353758581801E-4</v>
      </c>
      <c r="G111" s="3">
        <v>-6.7814110070287797E-3</v>
      </c>
      <c r="H111" s="3">
        <v>2.6113014013409101E-3</v>
      </c>
      <c r="I111" s="3">
        <v>-9.1351329378177495E-3</v>
      </c>
      <c r="J111" s="3">
        <v>3.7553004396051401E-3</v>
      </c>
      <c r="K111" s="3">
        <v>-1.2044371192767999E-2</v>
      </c>
      <c r="L111" s="3">
        <v>-3.8127209484938298E-3</v>
      </c>
    </row>
    <row r="112" spans="1:12" x14ac:dyDescent="0.3">
      <c r="A112" s="1">
        <v>44446</v>
      </c>
      <c r="B112" s="3">
        <v>1.54894013574211E-2</v>
      </c>
      <c r="C112" s="3">
        <v>8.9820243691382997E-3</v>
      </c>
      <c r="D112" s="3">
        <v>-1.55394956270775E-2</v>
      </c>
      <c r="E112" s="3">
        <v>-1.7554374887969099E-3</v>
      </c>
      <c r="F112" s="3">
        <v>-1.8685125275006501E-2</v>
      </c>
      <c r="G112" s="3">
        <v>7.05098258228042E-3</v>
      </c>
      <c r="H112" s="3">
        <v>1.57338349202686E-2</v>
      </c>
      <c r="I112" s="3">
        <v>-7.7022022997465999E-3</v>
      </c>
      <c r="J112" s="3">
        <v>-9.6412503952454306E-3</v>
      </c>
      <c r="K112" s="3">
        <v>-8.8875234700581604E-3</v>
      </c>
      <c r="L112" s="3">
        <v>-5.8318633011116196E-3</v>
      </c>
    </row>
    <row r="113" spans="1:12" x14ac:dyDescent="0.3">
      <c r="A113" s="1">
        <v>44447</v>
      </c>
      <c r="B113" s="3">
        <v>-1.0083718910542799E-2</v>
      </c>
      <c r="C113" s="3">
        <v>4.6191744307297802E-3</v>
      </c>
      <c r="D113" s="3">
        <v>-2.4371811104791901E-3</v>
      </c>
      <c r="E113" s="3">
        <v>-4.4594186538717802E-3</v>
      </c>
      <c r="F113" s="3">
        <v>1.3472142291328201E-2</v>
      </c>
      <c r="G113" s="3">
        <v>-1.2831204958199701E-2</v>
      </c>
      <c r="H113" s="3">
        <v>-1.20624694282471E-2</v>
      </c>
      <c r="I113" s="3">
        <v>1.65824082585024E-2</v>
      </c>
      <c r="J113" s="3">
        <v>6.4659540829425897E-3</v>
      </c>
      <c r="K113" s="3">
        <v>1.05635556360916E-2</v>
      </c>
      <c r="L113" s="3">
        <v>-9.1659285645403401E-3</v>
      </c>
    </row>
    <row r="114" spans="1:12" x14ac:dyDescent="0.3">
      <c r="A114" s="1">
        <v>44448</v>
      </c>
      <c r="B114" s="3">
        <v>-6.7049502135794097E-3</v>
      </c>
      <c r="C114" s="3">
        <v>-1.17260043360845E-2</v>
      </c>
      <c r="D114" s="3">
        <v>-2.22803108648446E-2</v>
      </c>
      <c r="E114" s="3">
        <v>4.3530399686182398E-3</v>
      </c>
      <c r="F114" s="3">
        <v>-9.9256062080132993E-3</v>
      </c>
      <c r="G114" s="3">
        <v>3.5625948092923299E-3</v>
      </c>
      <c r="H114" s="3">
        <v>1.13893126101172E-3</v>
      </c>
      <c r="I114" s="3">
        <v>-6.9413894255095903E-3</v>
      </c>
      <c r="J114" s="3">
        <v>-2.7573473095515499E-2</v>
      </c>
      <c r="K114" s="3">
        <v>-2.4158137771897199E-2</v>
      </c>
      <c r="L114" s="3">
        <v>7.4002229615044402E-4</v>
      </c>
    </row>
    <row r="115" spans="1:12" x14ac:dyDescent="0.3">
      <c r="A115" s="1">
        <v>44449</v>
      </c>
      <c r="B115" s="3">
        <v>-3.3101541271719402E-2</v>
      </c>
      <c r="C115" s="3">
        <v>-4.3080014312122297E-3</v>
      </c>
      <c r="D115" s="3">
        <v>-6.5451189554820398E-3</v>
      </c>
      <c r="E115" s="3">
        <v>-1.1495705022067501E-2</v>
      </c>
      <c r="F115" s="3">
        <v>-4.4752873344406901E-3</v>
      </c>
      <c r="G115" s="3">
        <v>-7.2274545402241097E-3</v>
      </c>
      <c r="H115" s="3">
        <v>1.8254082651636399E-3</v>
      </c>
      <c r="I115" s="3">
        <v>-1.060110922589E-2</v>
      </c>
      <c r="J115" s="3">
        <v>-8.0905664469682597E-3</v>
      </c>
      <c r="K115" s="3">
        <v>-1.09021930950994E-2</v>
      </c>
      <c r="L115" s="3">
        <v>-2.0336967475524902E-3</v>
      </c>
    </row>
    <row r="116" spans="1:12" x14ac:dyDescent="0.3">
      <c r="A116" s="1">
        <v>44452</v>
      </c>
      <c r="B116" s="3">
        <v>3.8933220165158198E-3</v>
      </c>
      <c r="C116" s="3">
        <v>-3.4532897607970599E-3</v>
      </c>
      <c r="D116" s="3">
        <v>-7.0071989775049E-3</v>
      </c>
      <c r="E116" s="3">
        <v>1.5887022375517999E-2</v>
      </c>
      <c r="F116" s="3">
        <v>8.2718472816953794E-3</v>
      </c>
      <c r="G116" s="3">
        <v>9.8570415490366603E-3</v>
      </c>
      <c r="H116" s="3">
        <v>-5.7567563956875097E-3</v>
      </c>
      <c r="I116" s="3">
        <v>-4.12084063064499E-3</v>
      </c>
      <c r="J116" s="3">
        <v>-6.3608824363276997E-3</v>
      </c>
      <c r="K116" s="3">
        <v>-4.8612812669567296E-3</v>
      </c>
      <c r="L116" s="3">
        <v>2.5750470233942301E-2</v>
      </c>
    </row>
    <row r="117" spans="1:12" x14ac:dyDescent="0.3">
      <c r="A117" s="1">
        <v>44453</v>
      </c>
      <c r="B117" s="3">
        <v>-9.5619579421485305E-3</v>
      </c>
      <c r="C117" s="3">
        <v>-2.0739809620994301E-3</v>
      </c>
      <c r="D117" s="3">
        <v>-6.0312955071992703E-3</v>
      </c>
      <c r="E117" s="3">
        <v>-1.7452480756796701E-2</v>
      </c>
      <c r="F117" s="3">
        <v>7.1870176078125904E-4</v>
      </c>
      <c r="G117" s="3">
        <v>-4.9760947107127997E-3</v>
      </c>
      <c r="H117" s="3">
        <v>5.3259042127162801E-5</v>
      </c>
      <c r="I117" s="3">
        <v>7.09245764912269E-4</v>
      </c>
      <c r="J117" s="3">
        <v>-1.7322244821315E-3</v>
      </c>
      <c r="K117" s="3">
        <v>-1.6155030755694199E-2</v>
      </c>
      <c r="L117" s="3">
        <v>-1.42676192511117E-2</v>
      </c>
    </row>
    <row r="118" spans="1:12" x14ac:dyDescent="0.3">
      <c r="A118" s="1">
        <v>44454</v>
      </c>
      <c r="B118" s="3">
        <v>6.1433793184022499E-3</v>
      </c>
      <c r="C118" s="3">
        <v>7.47539133265395E-3</v>
      </c>
      <c r="D118" s="3">
        <v>3.7620730159855201E-3</v>
      </c>
      <c r="E118" s="3">
        <v>6.9393221337896698E-3</v>
      </c>
      <c r="F118" s="3">
        <v>3.41191437638443E-3</v>
      </c>
      <c r="G118" s="3">
        <v>8.3027085606031097E-3</v>
      </c>
      <c r="H118" s="3">
        <v>-6.9317756246020101E-3</v>
      </c>
      <c r="I118" s="3">
        <v>-3.5447020171353001E-4</v>
      </c>
      <c r="J118" s="3">
        <v>5.5827928226630501E-3</v>
      </c>
      <c r="K118" s="3">
        <v>4.1298905529860699E-3</v>
      </c>
      <c r="L118" s="3">
        <v>3.37119746371774E-2</v>
      </c>
    </row>
    <row r="119" spans="1:12" x14ac:dyDescent="0.3">
      <c r="A119" s="1">
        <v>44455</v>
      </c>
      <c r="B119" s="3">
        <v>-1.6102449723663899E-3</v>
      </c>
      <c r="C119" s="3">
        <v>3.5819053548502501E-3</v>
      </c>
      <c r="D119" s="3">
        <v>-1.2089279960403299E-3</v>
      </c>
      <c r="E119" s="3">
        <v>-4.4254987307523698E-4</v>
      </c>
      <c r="F119" s="3">
        <v>-9.4846638899114197E-3</v>
      </c>
      <c r="G119" s="3">
        <v>-4.6099853091959801E-3</v>
      </c>
      <c r="H119" s="3">
        <v>-2.3000155389833999E-3</v>
      </c>
      <c r="I119" s="3">
        <v>-7.2095572920084497E-3</v>
      </c>
      <c r="J119" s="3">
        <v>-6.0304540785394102E-4</v>
      </c>
      <c r="K119" s="3">
        <v>-3.9656772306155804E-3</v>
      </c>
      <c r="L119" s="3">
        <v>-1.0634586218344301E-2</v>
      </c>
    </row>
    <row r="120" spans="1:12" x14ac:dyDescent="0.3">
      <c r="A120" s="1">
        <v>44456</v>
      </c>
      <c r="B120" s="3">
        <v>-1.8347985352961501E-2</v>
      </c>
      <c r="C120" s="3">
        <v>-7.37331986616229E-3</v>
      </c>
      <c r="D120" s="3">
        <v>-2.84469037299905E-3</v>
      </c>
      <c r="E120" s="3">
        <v>-2.5933475332435801E-3</v>
      </c>
      <c r="F120" s="3">
        <v>-1.64409227066117E-2</v>
      </c>
      <c r="G120" s="3">
        <v>-1.2009529749792899E-2</v>
      </c>
      <c r="H120" s="3">
        <v>-2.23556404549125E-2</v>
      </c>
      <c r="I120" s="3">
        <v>-2.8095127752977199E-2</v>
      </c>
      <c r="J120" s="3">
        <v>-1.8630222192602901E-2</v>
      </c>
      <c r="K120" s="3">
        <v>-9.6835813137547896E-3</v>
      </c>
      <c r="L120" s="3">
        <v>-1.18236149876371E-2</v>
      </c>
    </row>
    <row r="121" spans="1:12" x14ac:dyDescent="0.3">
      <c r="A121" s="1">
        <v>44459</v>
      </c>
      <c r="B121" s="3">
        <v>-2.13610737137639E-2</v>
      </c>
      <c r="C121" s="3">
        <v>-3.0841744384313498E-2</v>
      </c>
      <c r="D121" s="3">
        <v>-5.7058164678924703E-3</v>
      </c>
      <c r="E121" s="3">
        <v>-2.9933971259892E-2</v>
      </c>
      <c r="F121" s="3">
        <v>-6.9801994883273901E-3</v>
      </c>
      <c r="G121" s="3">
        <v>-2.29861004167888E-2</v>
      </c>
      <c r="H121" s="3">
        <v>-2.4731227180171799E-2</v>
      </c>
      <c r="I121" s="3">
        <v>6.1245887407190803E-4</v>
      </c>
      <c r="J121" s="3">
        <v>-8.0701350224522406E-3</v>
      </c>
      <c r="K121" s="3">
        <v>-1.7868764909499801E-2</v>
      </c>
      <c r="L121" s="3">
        <v>-2.6649862529473399E-2</v>
      </c>
    </row>
    <row r="122" spans="1:12" x14ac:dyDescent="0.3">
      <c r="A122" s="1">
        <v>44460</v>
      </c>
      <c r="B122" s="3">
        <v>3.4276421702998899E-3</v>
      </c>
      <c r="C122" s="3">
        <v>-3.60574736978425E-3</v>
      </c>
      <c r="D122" s="3">
        <v>4.3953696442773299E-3</v>
      </c>
      <c r="E122" s="3">
        <v>1.30709776164028E-4</v>
      </c>
      <c r="F122" s="3">
        <v>-1.84960028953851E-4</v>
      </c>
      <c r="G122" s="3">
        <v>9.0995605457682097E-3</v>
      </c>
      <c r="H122" s="3">
        <v>5.0042656162196898E-3</v>
      </c>
      <c r="I122" s="3">
        <v>2.81550461511126E-3</v>
      </c>
      <c r="J122" s="3">
        <v>-1.6271583924202201E-3</v>
      </c>
      <c r="K122" s="3">
        <v>-6.3676529875036298E-3</v>
      </c>
      <c r="L122" s="3">
        <v>-9.3116969388362604E-4</v>
      </c>
    </row>
    <row r="123" spans="1:12" x14ac:dyDescent="0.3">
      <c r="A123" s="1">
        <v>44461</v>
      </c>
      <c r="B123" s="3">
        <v>1.68727237091763E-2</v>
      </c>
      <c r="C123" s="3">
        <v>1.0892348194075E-2</v>
      </c>
      <c r="D123" s="3">
        <v>-3.64650536392685E-3</v>
      </c>
      <c r="E123" s="3">
        <v>1.9152771369469399E-2</v>
      </c>
      <c r="F123" s="3">
        <v>1.48018922582227E-3</v>
      </c>
      <c r="G123" s="3">
        <v>3.6070860629404599E-3</v>
      </c>
      <c r="H123" s="3">
        <v>-3.9918493566791502E-2</v>
      </c>
      <c r="I123" s="3">
        <v>-2.4422774951160498E-4</v>
      </c>
      <c r="J123" s="3">
        <v>9.0025535828888101E-3</v>
      </c>
      <c r="K123" s="3">
        <v>7.4256516721351497E-3</v>
      </c>
      <c r="L123" s="3">
        <v>2.9269116957456799E-2</v>
      </c>
    </row>
    <row r="124" spans="1:12" x14ac:dyDescent="0.3">
      <c r="A124" s="1">
        <v>44462</v>
      </c>
      <c r="B124" s="3">
        <v>6.7191472563357096E-3</v>
      </c>
      <c r="C124" s="3">
        <v>1.0635940796052699E-2</v>
      </c>
      <c r="D124" s="3">
        <v>5.6728515168229503E-3</v>
      </c>
      <c r="E124" s="3">
        <v>3.3801718262225E-2</v>
      </c>
      <c r="F124" s="3">
        <v>-1.6627223276420801E-3</v>
      </c>
      <c r="G124" s="3">
        <v>1.40822589685951E-2</v>
      </c>
      <c r="H124" s="3">
        <v>8.0126508580968796E-3</v>
      </c>
      <c r="I124" s="3">
        <v>-7.6920967210940498E-3</v>
      </c>
      <c r="J124" s="3">
        <v>-8.9991236279988104E-3</v>
      </c>
      <c r="K124" s="3">
        <v>1.8428003564961298E-2</v>
      </c>
      <c r="L124" s="3">
        <v>3.38706259193386E-2</v>
      </c>
    </row>
    <row r="125" spans="1:12" x14ac:dyDescent="0.3">
      <c r="A125" s="1">
        <v>44463</v>
      </c>
      <c r="B125" s="3">
        <v>6.1302170778798604E-4</v>
      </c>
      <c r="C125" s="3">
        <v>2.7868730462519099E-3</v>
      </c>
      <c r="D125" s="3">
        <v>-3.0325353694202698E-3</v>
      </c>
      <c r="E125" s="3">
        <v>1.15397324385422E-2</v>
      </c>
      <c r="F125" s="3">
        <v>-2.7756624258621302E-3</v>
      </c>
      <c r="G125" s="3">
        <v>-3.5429735356895498E-4</v>
      </c>
      <c r="H125" s="3">
        <v>2.02333744769565E-2</v>
      </c>
      <c r="I125" s="3">
        <v>-7.0137970304974201E-3</v>
      </c>
      <c r="J125" s="3">
        <v>-7.2959200701351304E-3</v>
      </c>
      <c r="K125" s="3">
        <v>1.03113362038003E-2</v>
      </c>
      <c r="L125" s="3">
        <v>8.9349399611542406E-3</v>
      </c>
    </row>
    <row r="126" spans="1:12" x14ac:dyDescent="0.3">
      <c r="A126" s="1">
        <v>44466</v>
      </c>
      <c r="B126" s="3">
        <v>-1.05502343379432E-2</v>
      </c>
      <c r="C126" s="3">
        <v>-5.7568350779313403E-3</v>
      </c>
      <c r="D126" s="3">
        <v>-7.2404400923276003E-3</v>
      </c>
      <c r="E126" s="3">
        <v>2.4165915687234401E-2</v>
      </c>
      <c r="F126" s="3">
        <v>-5.1956893821228896E-3</v>
      </c>
      <c r="G126" s="3">
        <v>-3.3841972362027499E-3</v>
      </c>
      <c r="H126" s="3">
        <v>1.75667245824784E-3</v>
      </c>
      <c r="I126" s="3">
        <v>-2.40395405369245E-2</v>
      </c>
      <c r="J126" s="3">
        <v>-1.33698130474958E-2</v>
      </c>
      <c r="K126" s="3">
        <v>7.8510938388132103E-4</v>
      </c>
      <c r="L126" s="3">
        <v>2.9692579761814799E-2</v>
      </c>
    </row>
    <row r="127" spans="1:12" x14ac:dyDescent="0.3">
      <c r="A127" s="1">
        <v>44467</v>
      </c>
      <c r="B127" s="3">
        <v>-2.3801102157199501E-2</v>
      </c>
      <c r="C127" s="3">
        <v>-2.6378467983109499E-2</v>
      </c>
      <c r="D127" s="3">
        <v>-2.2062010863017601E-3</v>
      </c>
      <c r="E127" s="3">
        <v>-5.3896978256043797E-3</v>
      </c>
      <c r="F127" s="3">
        <v>-1.80937722442297E-2</v>
      </c>
      <c r="G127" s="3">
        <v>-3.0012179299497701E-2</v>
      </c>
      <c r="H127" s="3">
        <v>-3.6568748965357299E-2</v>
      </c>
      <c r="I127" s="3">
        <v>-1.8918514605946499E-2</v>
      </c>
      <c r="J127" s="3">
        <v>-4.8339892037284598E-3</v>
      </c>
      <c r="K127" s="3">
        <v>-1.3924354058655899E-2</v>
      </c>
      <c r="L127" s="3">
        <v>1.04552443403809E-2</v>
      </c>
    </row>
    <row r="128" spans="1:12" x14ac:dyDescent="0.3">
      <c r="A128" s="1">
        <v>44468</v>
      </c>
      <c r="B128" s="3">
        <v>6.4832137333863298E-3</v>
      </c>
      <c r="C128" s="3">
        <v>-4.4753517892663899E-3</v>
      </c>
      <c r="D128" s="3">
        <v>7.4319853271063102E-3</v>
      </c>
      <c r="E128" s="3">
        <v>-7.8280063270708101E-4</v>
      </c>
      <c r="F128" s="3">
        <v>6.0791068978138796E-3</v>
      </c>
      <c r="G128" s="3">
        <v>-2.63365070202936E-3</v>
      </c>
      <c r="H128" s="3">
        <v>-3.0529096295365201E-3</v>
      </c>
      <c r="I128" s="3">
        <v>1.3977091398176E-2</v>
      </c>
      <c r="J128" s="3">
        <v>6.8483420769718199E-3</v>
      </c>
      <c r="K128" s="3">
        <v>2.7845816575797701E-3</v>
      </c>
      <c r="L128" s="3">
        <v>-6.6759916315606196E-4</v>
      </c>
    </row>
    <row r="129" spans="1:12" x14ac:dyDescent="0.3">
      <c r="A129" s="1">
        <v>44469</v>
      </c>
      <c r="B129" s="3">
        <v>-9.3119766360730792E-3</v>
      </c>
      <c r="C129" s="3">
        <v>-4.8710792439015096E-3</v>
      </c>
      <c r="D129" s="3">
        <v>-1.5363991641451399E-2</v>
      </c>
      <c r="E129" s="3">
        <v>-1.36188247265326E-2</v>
      </c>
      <c r="F129" s="3">
        <v>-9.25232366549655E-3</v>
      </c>
      <c r="G129" s="3">
        <v>-1.9255495963432401E-2</v>
      </c>
      <c r="H129" s="3">
        <v>-6.4787919328201905E-4</v>
      </c>
      <c r="I129" s="3">
        <v>2.16977951889707E-3</v>
      </c>
      <c r="J129" s="3">
        <v>-7.9879199888938102E-3</v>
      </c>
      <c r="K129" s="3">
        <v>-2.81140527662809E-2</v>
      </c>
      <c r="L129" s="3">
        <v>-1.7701892818731899E-2</v>
      </c>
    </row>
    <row r="130" spans="1:12" x14ac:dyDescent="0.3">
      <c r="A130" s="1">
        <v>44470</v>
      </c>
      <c r="B130" s="3">
        <v>8.1270590707016501E-3</v>
      </c>
      <c r="C130" s="3">
        <v>-5.4187782917036699E-4</v>
      </c>
      <c r="D130" s="3">
        <v>-6.3777101503441598E-3</v>
      </c>
      <c r="E130" s="3">
        <v>2.1015486305947701E-2</v>
      </c>
      <c r="F130" s="3">
        <v>1.04820370196689E-2</v>
      </c>
      <c r="G130" s="3">
        <v>1.5236373067996901E-2</v>
      </c>
      <c r="H130" s="3">
        <v>1.06663108368869E-2</v>
      </c>
      <c r="I130" s="3">
        <v>8.7874095800002296E-3</v>
      </c>
      <c r="J130" s="3">
        <v>7.9724058887455894E-3</v>
      </c>
      <c r="K130" s="3">
        <v>2.9233138825630101E-2</v>
      </c>
      <c r="L130" s="3">
        <v>3.5872067543599499E-2</v>
      </c>
    </row>
    <row r="131" spans="1:12" x14ac:dyDescent="0.3">
      <c r="A131" s="1">
        <v>44473</v>
      </c>
      <c r="B131" s="3">
        <v>-2.4605574531363798E-2</v>
      </c>
      <c r="C131" s="3">
        <v>-2.8471678341373E-2</v>
      </c>
      <c r="D131" s="3">
        <v>-7.7896878988829004E-3</v>
      </c>
      <c r="E131" s="3">
        <v>-1.0770529326049601E-3</v>
      </c>
      <c r="F131" s="3">
        <v>-5.6568429252368204E-4</v>
      </c>
      <c r="G131" s="3">
        <v>-1.0743806715948601E-2</v>
      </c>
      <c r="H131" s="3">
        <v>-4.8919873982616303E-2</v>
      </c>
      <c r="I131" s="3">
        <v>1.8938493486855201E-3</v>
      </c>
      <c r="J131" s="3">
        <v>3.1640059678032999E-3</v>
      </c>
      <c r="K131" s="3">
        <v>1.8687282492218599E-2</v>
      </c>
      <c r="L131" s="3">
        <v>1.29656674092282E-2</v>
      </c>
    </row>
    <row r="132" spans="1:12" x14ac:dyDescent="0.3">
      <c r="A132" s="1">
        <v>44474</v>
      </c>
      <c r="B132" s="3">
        <v>1.41583197393349E-2</v>
      </c>
      <c r="C132" s="3">
        <v>9.7875380383842803E-3</v>
      </c>
      <c r="D132" s="3">
        <v>2.2609334669279001E-3</v>
      </c>
      <c r="E132" s="3">
        <v>1.63300905315595E-2</v>
      </c>
      <c r="F132" s="3">
        <v>1.6984933530470501E-3</v>
      </c>
      <c r="G132" s="3">
        <v>1.0792368561749401E-2</v>
      </c>
      <c r="H132" s="3">
        <v>2.06295066806019E-2</v>
      </c>
      <c r="I132" s="3">
        <v>1.5123207900389301E-3</v>
      </c>
      <c r="J132" s="3">
        <v>-3.15402660879038E-3</v>
      </c>
      <c r="K132" s="3">
        <v>2.1702308025403901E-2</v>
      </c>
      <c r="L132" s="3">
        <v>-1.62025300090051E-3</v>
      </c>
    </row>
    <row r="133" spans="1:12" x14ac:dyDescent="0.3">
      <c r="A133" s="1">
        <v>44475</v>
      </c>
      <c r="B133" s="3">
        <v>6.3070891285132904E-3</v>
      </c>
      <c r="C133" s="3">
        <v>1.27320167286728E-2</v>
      </c>
      <c r="D133" s="3">
        <v>2.06797937142955E-3</v>
      </c>
      <c r="E133" s="3">
        <v>2.1346177597132399E-3</v>
      </c>
      <c r="F133" s="3">
        <v>1.1868814432948601E-2</v>
      </c>
      <c r="G133" s="3">
        <v>-5.9763375684310704E-3</v>
      </c>
      <c r="H133" s="3">
        <v>2.0424977666511001E-3</v>
      </c>
      <c r="I133" s="3">
        <v>2.1388778195790801E-2</v>
      </c>
      <c r="J133" s="3">
        <v>1.0757007962395501E-2</v>
      </c>
      <c r="K133" s="3">
        <v>1.1763601437927399E-2</v>
      </c>
      <c r="L133" s="3">
        <v>-1.83380301138692E-2</v>
      </c>
    </row>
    <row r="134" spans="1:12" x14ac:dyDescent="0.3">
      <c r="A134" s="1">
        <v>44476</v>
      </c>
      <c r="B134" s="3">
        <v>9.0844567819829899E-3</v>
      </c>
      <c r="C134" s="3">
        <v>1.2391203105561001E-2</v>
      </c>
      <c r="D134" s="3">
        <v>8.9426096996349999E-3</v>
      </c>
      <c r="E134" s="3">
        <v>6.3306274379029102E-3</v>
      </c>
      <c r="F134" s="3">
        <v>3.1652047810470899E-3</v>
      </c>
      <c r="G134" s="3">
        <v>1.0504845250117301E-2</v>
      </c>
      <c r="H134" s="3">
        <v>-1.32480712788471E-2</v>
      </c>
      <c r="I134" s="3">
        <v>-3.2027709826912801E-3</v>
      </c>
      <c r="J134" s="3">
        <v>1.24423129247759E-2</v>
      </c>
      <c r="K134" s="3">
        <v>-2.6360479735376601E-3</v>
      </c>
      <c r="L134" s="3">
        <v>2.81027321981253E-3</v>
      </c>
    </row>
    <row r="135" spans="1:12" x14ac:dyDescent="0.3">
      <c r="A135" s="1">
        <v>44477</v>
      </c>
      <c r="B135" s="3">
        <v>-2.72165741362462E-3</v>
      </c>
      <c r="C135" s="3">
        <v>-4.1818052612956303E-3</v>
      </c>
      <c r="D135" s="3">
        <v>-2.5412828930323401E-3</v>
      </c>
      <c r="E135" s="3">
        <v>7.6420813816535605E-4</v>
      </c>
      <c r="F135" s="3">
        <v>4.4541845970804596E-3</v>
      </c>
      <c r="G135" s="3">
        <v>-9.9276934332548292E-3</v>
      </c>
      <c r="H135" s="3">
        <v>2.5211238419431399E-3</v>
      </c>
      <c r="I135" s="3">
        <v>-8.7740307594132896E-3</v>
      </c>
      <c r="J135" s="3">
        <v>-6.5699975466979501E-3</v>
      </c>
      <c r="K135" s="3">
        <v>2.17103418288076E-2</v>
      </c>
      <c r="L135" s="3">
        <v>2.5057645116558499E-2</v>
      </c>
    </row>
    <row r="136" spans="1:12" x14ac:dyDescent="0.3">
      <c r="A136" s="1">
        <v>44480</v>
      </c>
      <c r="B136" s="3">
        <v>-6.2988092432436605E-4</v>
      </c>
      <c r="C136" s="3">
        <v>-1.28686033509184E-2</v>
      </c>
      <c r="D136" s="3">
        <v>-4.2252034155083598E-3</v>
      </c>
      <c r="E136" s="3">
        <v>-2.10317234535197E-2</v>
      </c>
      <c r="F136" s="3">
        <v>2.03269638420633E-3</v>
      </c>
      <c r="G136" s="3">
        <v>-4.5578956834065798E-3</v>
      </c>
      <c r="H136" s="3">
        <v>-1.39371229740407E-2</v>
      </c>
      <c r="I136" s="3">
        <v>-2.9672185247763602E-2</v>
      </c>
      <c r="J136" s="3">
        <v>3.1901546799792901E-3</v>
      </c>
      <c r="K136" s="3">
        <v>-7.2522421547766003E-3</v>
      </c>
      <c r="L136" s="3">
        <v>-9.9710576178474401E-3</v>
      </c>
    </row>
    <row r="137" spans="1:12" x14ac:dyDescent="0.3">
      <c r="A137" s="1">
        <v>44481</v>
      </c>
      <c r="B137" s="3">
        <v>-9.10272005915835E-3</v>
      </c>
      <c r="C137" s="3">
        <v>3.1727451135954399E-4</v>
      </c>
      <c r="D137" s="3">
        <v>-1.5975214656967801E-2</v>
      </c>
      <c r="E137" s="3">
        <v>-7.6811393916733596E-3</v>
      </c>
      <c r="F137" s="3">
        <v>0</v>
      </c>
      <c r="G137" s="3">
        <v>3.29007478182985E-3</v>
      </c>
      <c r="H137" s="3">
        <v>-5.16236507262213E-3</v>
      </c>
      <c r="I137" s="3">
        <v>1.336239836742E-2</v>
      </c>
      <c r="J137" s="3">
        <v>2.5980773362340899E-2</v>
      </c>
      <c r="K137" s="3">
        <v>-6.9797811916323298E-3</v>
      </c>
      <c r="L137" s="3">
        <v>-5.1981587104153997E-3</v>
      </c>
    </row>
    <row r="138" spans="1:12" x14ac:dyDescent="0.3">
      <c r="A138" s="1">
        <v>44482</v>
      </c>
      <c r="B138" s="3">
        <v>-4.2400862301029598E-3</v>
      </c>
      <c r="C138" s="3">
        <v>1.1378601203982701E-2</v>
      </c>
      <c r="D138" s="3">
        <v>9.5758455937873192E-3</v>
      </c>
      <c r="E138" s="3">
        <v>-2.6366566861901301E-2</v>
      </c>
      <c r="F138" s="3">
        <v>1.84302031480454E-4</v>
      </c>
      <c r="G138" s="3">
        <v>1.7510987316928101E-2</v>
      </c>
      <c r="H138" s="3">
        <v>2.37851585383652E-3</v>
      </c>
      <c r="I138" s="3">
        <v>1.6736659490576001E-2</v>
      </c>
      <c r="J138" s="3">
        <v>1.2170211212270099E-2</v>
      </c>
      <c r="K138" s="3">
        <v>1.14335379444066E-2</v>
      </c>
      <c r="L138" s="3">
        <v>-2.7759981253514501E-3</v>
      </c>
    </row>
    <row r="139" spans="1:12" x14ac:dyDescent="0.3">
      <c r="A139" s="1">
        <v>44483</v>
      </c>
      <c r="B139" s="3">
        <v>2.0225563411985802E-2</v>
      </c>
      <c r="C139" s="3">
        <v>4.7437592275512098E-3</v>
      </c>
      <c r="D139" s="3">
        <v>5.71589882349865E-3</v>
      </c>
      <c r="E139" s="3">
        <v>1.5341621997505101E-2</v>
      </c>
      <c r="F139" s="3">
        <v>6.8216696125071802E-3</v>
      </c>
      <c r="G139" s="3">
        <v>2.5848106769496001E-2</v>
      </c>
      <c r="H139" s="3">
        <v>1.2294133330158901E-2</v>
      </c>
      <c r="I139" s="3">
        <v>1.58372049046289E-2</v>
      </c>
      <c r="J139" s="3">
        <v>1.3667131358517701E-2</v>
      </c>
      <c r="K139" s="3">
        <v>2.5434154757886001E-2</v>
      </c>
      <c r="L139" s="3">
        <v>1.5228471094736301E-2</v>
      </c>
    </row>
    <row r="140" spans="1:12" x14ac:dyDescent="0.3">
      <c r="A140" s="1">
        <v>44484</v>
      </c>
      <c r="B140" s="3">
        <v>7.51270531045156E-3</v>
      </c>
      <c r="C140" s="3">
        <v>3.3080239390044203E-2</v>
      </c>
      <c r="D140" s="3">
        <v>7.4324232383238204E-3</v>
      </c>
      <c r="E140" s="3">
        <v>1.92082960732291E-2</v>
      </c>
      <c r="F140" s="3">
        <v>-2.3805739083946299E-3</v>
      </c>
      <c r="G140" s="3">
        <v>-1.71648972667004E-3</v>
      </c>
      <c r="H140" s="3">
        <v>-1.14751869172005E-2</v>
      </c>
      <c r="I140" s="3">
        <v>2.57774493907292E-3</v>
      </c>
      <c r="J140" s="3">
        <v>9.2094682064820504E-3</v>
      </c>
      <c r="K140" s="3">
        <v>1.7258678401771602E-2</v>
      </c>
      <c r="L140" s="3">
        <v>9.5161738442388604E-3</v>
      </c>
    </row>
    <row r="141" spans="1:12" x14ac:dyDescent="0.3">
      <c r="A141" s="1">
        <v>44487</v>
      </c>
      <c r="B141" s="3">
        <v>1.18061502250199E-2</v>
      </c>
      <c r="C141" s="3">
        <v>1.1064772529005999E-2</v>
      </c>
      <c r="D141" s="3">
        <v>-7.31560475275061E-3</v>
      </c>
      <c r="E141" s="3">
        <v>-3.6006309869052102E-4</v>
      </c>
      <c r="F141" s="3">
        <v>-9.9120086621250492E-3</v>
      </c>
      <c r="G141" s="3">
        <v>-8.7571439995592904E-4</v>
      </c>
      <c r="H141" s="3">
        <v>3.2577885361879E-2</v>
      </c>
      <c r="I141" s="3">
        <v>-8.3258925627362999E-3</v>
      </c>
      <c r="J141" s="3">
        <v>2.05137986873371E-2</v>
      </c>
      <c r="K141" s="3">
        <v>3.4198115717065602E-3</v>
      </c>
      <c r="L141" s="3">
        <v>-4.7934021500883802E-4</v>
      </c>
    </row>
    <row r="142" spans="1:12" x14ac:dyDescent="0.3">
      <c r="A142" s="1">
        <v>44488</v>
      </c>
      <c r="B142" s="3">
        <v>1.5079925706958401E-2</v>
      </c>
      <c r="C142" s="3">
        <v>-7.5144245608260696E-4</v>
      </c>
      <c r="D142" s="3">
        <v>2.34200428634216E-2</v>
      </c>
      <c r="E142" s="3">
        <v>1.21284390651354E-2</v>
      </c>
      <c r="F142" s="3">
        <v>3.8934303205866399E-3</v>
      </c>
      <c r="G142" s="3">
        <v>8.7993299154141003E-3</v>
      </c>
      <c r="H142" s="3">
        <v>1.3866573964997001E-2</v>
      </c>
      <c r="I142" s="3">
        <v>1.28411371687451E-2</v>
      </c>
      <c r="J142" s="3">
        <v>-4.7926562326653299E-3</v>
      </c>
      <c r="K142" s="3">
        <v>-7.5274452276519101E-4</v>
      </c>
      <c r="L142" s="3">
        <v>1.50256283699192E-2</v>
      </c>
    </row>
    <row r="143" spans="1:12" x14ac:dyDescent="0.3">
      <c r="A143" s="1">
        <v>44489</v>
      </c>
      <c r="B143" s="3">
        <v>3.3610618936250601E-3</v>
      </c>
      <c r="C143" s="3">
        <v>-8.4461957518085998E-3</v>
      </c>
      <c r="D143" s="3">
        <v>-5.49219961306191E-4</v>
      </c>
      <c r="E143" s="3">
        <v>1.34660545138372E-2</v>
      </c>
      <c r="F143" s="3">
        <v>8.8641847032990793E-3</v>
      </c>
      <c r="G143" s="3">
        <v>1.73829177541717E-3</v>
      </c>
      <c r="H143" s="3">
        <v>2.3234813838763899E-3</v>
      </c>
      <c r="I143" s="3">
        <v>2.3040122707467602E-2</v>
      </c>
      <c r="J143" s="3">
        <v>3.0908369692646199E-2</v>
      </c>
      <c r="K143" s="3">
        <v>9.9663567669854292E-3</v>
      </c>
      <c r="L143" s="3">
        <v>5.5117509555107002E-3</v>
      </c>
    </row>
    <row r="144" spans="1:12" x14ac:dyDescent="0.3">
      <c r="A144" s="1">
        <v>44490</v>
      </c>
      <c r="B144" s="3">
        <v>1.4741133261990599E-3</v>
      </c>
      <c r="C144" s="3">
        <v>5.8417569451290003E-3</v>
      </c>
      <c r="D144" s="3">
        <v>-2.3203863502051498E-3</v>
      </c>
      <c r="E144" s="3">
        <v>-7.8431565197442099E-3</v>
      </c>
      <c r="F144" s="3">
        <v>-5.1253876879899796E-3</v>
      </c>
      <c r="G144" s="3">
        <v>2.8893826246179002E-4</v>
      </c>
      <c r="H144" s="3">
        <v>3.2280044342885002E-3</v>
      </c>
      <c r="I144" s="3">
        <v>-1.31064311462614E-3</v>
      </c>
      <c r="J144" s="3">
        <v>1.05983029948006E-2</v>
      </c>
      <c r="K144" s="3">
        <v>1.4341609319408401E-2</v>
      </c>
      <c r="L144" s="3">
        <v>-1.81675793620471E-2</v>
      </c>
    </row>
    <row r="145" spans="1:12" x14ac:dyDescent="0.3">
      <c r="A145" s="1">
        <v>44491</v>
      </c>
      <c r="B145" s="3">
        <v>-5.2850999914706397E-3</v>
      </c>
      <c r="C145" s="3">
        <v>-2.8954833317208301E-2</v>
      </c>
      <c r="D145" s="3">
        <v>1.9584453615140102E-3</v>
      </c>
      <c r="E145" s="3">
        <v>1.3450889399584101E-2</v>
      </c>
      <c r="F145" s="3">
        <v>1.8398089549742599E-3</v>
      </c>
      <c r="G145" s="3">
        <v>9.1227318239734904E-3</v>
      </c>
      <c r="H145" s="3">
        <v>-5.0514996447589E-2</v>
      </c>
      <c r="I145" s="3">
        <v>7.2782751889635096E-3</v>
      </c>
      <c r="J145" s="3">
        <v>-6.4856023807287003E-3</v>
      </c>
      <c r="K145" s="3">
        <v>2.7282940596629699E-2</v>
      </c>
      <c r="L145" s="3">
        <v>6.8590995362562898E-3</v>
      </c>
    </row>
    <row r="146" spans="1:12" x14ac:dyDescent="0.3">
      <c r="A146" s="1">
        <v>44494</v>
      </c>
      <c r="B146" s="3">
        <v>-3.3619122012840097E-4</v>
      </c>
      <c r="C146" s="3">
        <v>-4.5509898050581903E-3</v>
      </c>
      <c r="D146" s="3">
        <v>2.1988929405489799E-3</v>
      </c>
      <c r="E146" s="3">
        <v>-4.8896589980483799E-3</v>
      </c>
      <c r="F146" s="3">
        <v>-4.0402867231953401E-3</v>
      </c>
      <c r="G146" s="3">
        <v>8.0534383660419897E-3</v>
      </c>
      <c r="H146" s="3">
        <v>1.25690911325226E-2</v>
      </c>
      <c r="I146" s="3">
        <v>-1.53987568827285E-3</v>
      </c>
      <c r="J146" s="3">
        <v>7.6391682477632197E-3</v>
      </c>
      <c r="K146" s="3">
        <v>1.1322035614476899E-2</v>
      </c>
      <c r="L146" s="3">
        <v>1.9486831160049099E-2</v>
      </c>
    </row>
    <row r="147" spans="1:12" x14ac:dyDescent="0.3">
      <c r="A147" s="1">
        <v>44495</v>
      </c>
      <c r="B147" s="3">
        <v>4.5747842919225904E-3</v>
      </c>
      <c r="C147" s="3">
        <v>1.6775261603935599E-2</v>
      </c>
      <c r="D147" s="3">
        <v>1.01780853572488E-2</v>
      </c>
      <c r="E147" s="3">
        <v>2.6907878883810602E-3</v>
      </c>
      <c r="F147" s="3">
        <v>4.42559356509231E-3</v>
      </c>
      <c r="G147" s="3">
        <v>2.8415882770071999E-4</v>
      </c>
      <c r="H147" s="3">
        <v>-3.9185947077754003E-2</v>
      </c>
      <c r="I147" s="3">
        <v>1.39994307700583E-2</v>
      </c>
      <c r="J147" s="3">
        <v>7.78759452499921E-3</v>
      </c>
      <c r="K147" s="3">
        <v>1.83125763066982E-3</v>
      </c>
      <c r="L147" s="3">
        <v>2.31544067195892E-2</v>
      </c>
    </row>
    <row r="148" spans="1:12" x14ac:dyDescent="0.3">
      <c r="A148" s="1">
        <v>44496</v>
      </c>
      <c r="B148" s="3">
        <v>-3.1474888033346999E-3</v>
      </c>
      <c r="C148" s="3">
        <v>4.8636382454707496E-3</v>
      </c>
      <c r="D148" s="3">
        <v>-1.21267538929433E-2</v>
      </c>
      <c r="E148" s="3">
        <v>-2.0828369522756299E-2</v>
      </c>
      <c r="F148" s="3">
        <v>1.92767195415584E-2</v>
      </c>
      <c r="G148" s="3">
        <v>6.9453104677577003E-3</v>
      </c>
      <c r="H148" s="3">
        <v>-1.13675662272262E-2</v>
      </c>
      <c r="I148" s="3">
        <v>-5.3823624753239702E-3</v>
      </c>
      <c r="J148" s="3">
        <v>-1.6207410848191599E-2</v>
      </c>
      <c r="K148" s="3">
        <v>-5.5667146403592903E-3</v>
      </c>
      <c r="L148" s="3">
        <v>-2.59720593254869E-2</v>
      </c>
    </row>
    <row r="149" spans="1:12" x14ac:dyDescent="0.3">
      <c r="A149" s="1">
        <v>44497</v>
      </c>
      <c r="B149" s="3">
        <v>2.4991794889579401E-2</v>
      </c>
      <c r="C149" s="3">
        <v>1.5941152759170601E-2</v>
      </c>
      <c r="D149" s="3">
        <v>-5.4351895802789898E-3</v>
      </c>
      <c r="E149" s="3">
        <v>1.50746265372714E-2</v>
      </c>
      <c r="F149" s="3">
        <v>9.3659913761512392E-3</v>
      </c>
      <c r="G149" s="3">
        <v>-3.1664336753584E-3</v>
      </c>
      <c r="H149" s="3">
        <v>1.5053472840024E-2</v>
      </c>
      <c r="I149" s="3">
        <v>1.6586707099274001E-2</v>
      </c>
      <c r="J149" s="3">
        <v>1.95329188884392E-2</v>
      </c>
      <c r="K149" s="3">
        <v>1.21981690494901E-2</v>
      </c>
      <c r="L149" s="3">
        <v>2.8067744261563998E-3</v>
      </c>
    </row>
    <row r="150" spans="1:12" x14ac:dyDescent="0.3">
      <c r="A150" s="1">
        <v>44498</v>
      </c>
      <c r="B150" s="3">
        <v>-1.8155718041252399E-2</v>
      </c>
      <c r="C150" s="3">
        <v>-2.1511245053778098E-2</v>
      </c>
      <c r="D150" s="3">
        <v>1.8397796661617701E-4</v>
      </c>
      <c r="E150" s="3">
        <v>-2.7586719239635002E-3</v>
      </c>
      <c r="F150" s="3">
        <v>5.8885546371931696E-3</v>
      </c>
      <c r="G150" s="3">
        <v>3.8996848779155801E-3</v>
      </c>
      <c r="H150" s="3">
        <v>2.0983212269207199E-2</v>
      </c>
      <c r="I150" s="3">
        <v>-1.26128758470036E-2</v>
      </c>
      <c r="J150" s="3">
        <v>-1.16587054402051E-2</v>
      </c>
      <c r="K150" s="3">
        <v>-3.7144245703685198E-3</v>
      </c>
      <c r="L150" s="3">
        <v>2.4881073781257701E-3</v>
      </c>
    </row>
    <row r="151" spans="1:12" x14ac:dyDescent="0.3">
      <c r="A151" s="1">
        <v>44501</v>
      </c>
      <c r="B151" s="3">
        <v>-5.6076132177170701E-3</v>
      </c>
      <c r="C151" s="3">
        <v>-1.61070997800245E-2</v>
      </c>
      <c r="D151" s="3">
        <v>8.5978843522349602E-4</v>
      </c>
      <c r="E151" s="3">
        <v>-5.2986479209993199E-4</v>
      </c>
      <c r="F151" s="3">
        <v>-3.5479105909086402E-3</v>
      </c>
      <c r="G151" s="3">
        <v>1.18109643956108E-2</v>
      </c>
      <c r="H151" s="3">
        <v>1.9810281526446701E-2</v>
      </c>
      <c r="I151" s="3">
        <v>3.0469068650131798E-3</v>
      </c>
      <c r="J151" s="3">
        <v>-1.5868405085970299E-3</v>
      </c>
      <c r="K151" s="3">
        <v>-8.03634434729039E-3</v>
      </c>
      <c r="L151" s="3">
        <v>1.7992729370520402E-2</v>
      </c>
    </row>
    <row r="152" spans="1:12" x14ac:dyDescent="0.3">
      <c r="A152" s="1">
        <v>44502</v>
      </c>
      <c r="B152" s="3">
        <v>7.1161090128404299E-3</v>
      </c>
      <c r="C152" s="3">
        <v>-1.61540978055019E-3</v>
      </c>
      <c r="D152" s="3">
        <v>1.5764579734318201E-2</v>
      </c>
      <c r="E152" s="3">
        <v>3.9458933083513703E-3</v>
      </c>
      <c r="F152" s="3">
        <v>-1.2463862759114399E-3</v>
      </c>
      <c r="G152" s="3">
        <v>1.42427644322311E-2</v>
      </c>
      <c r="H152" s="3">
        <v>-5.7580038325365504E-3</v>
      </c>
      <c r="I152" s="3">
        <v>-1.98614169098532E-3</v>
      </c>
      <c r="J152" s="3">
        <v>1.5891648915993699E-2</v>
      </c>
      <c r="K152" s="3">
        <v>4.09250445582176E-3</v>
      </c>
      <c r="L152" s="3">
        <v>-1.2341777066029401E-2</v>
      </c>
    </row>
    <row r="153" spans="1:12" x14ac:dyDescent="0.3">
      <c r="A153" s="1">
        <v>44503</v>
      </c>
      <c r="B153" s="3">
        <v>9.7987770391636496E-3</v>
      </c>
      <c r="C153" s="3">
        <v>2.1507811127532101E-2</v>
      </c>
      <c r="D153" s="3">
        <v>-3.2006101567891802E-3</v>
      </c>
      <c r="E153" s="3">
        <v>3.5191006226464801E-4</v>
      </c>
      <c r="F153" s="3">
        <v>3.38705443902909E-3</v>
      </c>
      <c r="G153" s="3">
        <v>2.5642717078417899E-3</v>
      </c>
      <c r="H153" s="3">
        <v>1.07901845731275E-2</v>
      </c>
      <c r="I153" s="3">
        <v>-2.1073024280557902E-3</v>
      </c>
      <c r="J153" s="3">
        <v>4.2167558325645303E-3</v>
      </c>
      <c r="K153" s="3">
        <v>-4.0758241274192397E-3</v>
      </c>
      <c r="L153" s="3">
        <v>-1.37303321577437E-2</v>
      </c>
    </row>
    <row r="154" spans="1:12" x14ac:dyDescent="0.3">
      <c r="A154" s="1">
        <v>44504</v>
      </c>
      <c r="B154" s="3">
        <v>-3.4988881869673001E-3</v>
      </c>
      <c r="C154" s="3">
        <v>2.7482324108409201E-2</v>
      </c>
      <c r="D154" s="3">
        <v>-2.7867727951383899E-3</v>
      </c>
      <c r="E154" s="3">
        <v>-1.3135584962288799E-2</v>
      </c>
      <c r="F154" s="3">
        <v>5.5071364388985496E-3</v>
      </c>
      <c r="G154" s="3">
        <v>9.4090190504245701E-3</v>
      </c>
      <c r="H154" s="3">
        <v>1.2755522118105701E-2</v>
      </c>
      <c r="I154" s="3">
        <v>-5.6311115016502902E-3</v>
      </c>
      <c r="J154" s="3">
        <v>1.4899963251619999E-3</v>
      </c>
      <c r="K154" s="3">
        <v>-9.4379037037399804E-3</v>
      </c>
      <c r="L154" s="3">
        <v>7.5082139851501096E-3</v>
      </c>
    </row>
    <row r="155" spans="1:12" x14ac:dyDescent="0.3">
      <c r="A155" s="1">
        <v>44505</v>
      </c>
      <c r="B155" s="3">
        <v>3.5824474289589598E-3</v>
      </c>
      <c r="C155" s="3">
        <v>1.2076429283743599E-2</v>
      </c>
      <c r="D155" s="3">
        <v>-7.1082967134670199E-3</v>
      </c>
      <c r="E155" s="3">
        <v>-1.4259744990238099E-3</v>
      </c>
      <c r="F155" s="3">
        <v>4.2401316402862401E-3</v>
      </c>
      <c r="G155" s="3">
        <v>1.4780838293515499E-3</v>
      </c>
      <c r="H155" s="3">
        <v>1.5721354681864801E-2</v>
      </c>
      <c r="I155" s="3">
        <v>9.0844643473220101E-3</v>
      </c>
      <c r="J155" s="3">
        <v>-7.9796290748906894E-3</v>
      </c>
      <c r="K155" s="3">
        <v>6.8718042665620802E-3</v>
      </c>
      <c r="L155" s="3">
        <v>9.4704397783922298E-3</v>
      </c>
    </row>
    <row r="156" spans="1:12" x14ac:dyDescent="0.3">
      <c r="A156" s="1">
        <v>44508</v>
      </c>
      <c r="B156" s="3">
        <v>-5.5525639055944397E-3</v>
      </c>
      <c r="C156" s="3">
        <v>-8.5279488572829101E-3</v>
      </c>
      <c r="D156" s="3">
        <v>-3.4262366539014001E-3</v>
      </c>
      <c r="E156" s="3">
        <v>6.0100906637539E-3</v>
      </c>
      <c r="F156" s="3">
        <v>-8.9723481297024898E-3</v>
      </c>
      <c r="G156" s="3">
        <v>1.6687261736417498E-2</v>
      </c>
      <c r="H156" s="3">
        <v>-7.3580003366975301E-3</v>
      </c>
      <c r="I156" s="3">
        <v>-1.09902147246481E-2</v>
      </c>
      <c r="J156" s="3">
        <v>9.4076079804619097E-3</v>
      </c>
      <c r="K156" s="3">
        <v>2.59597098716701E-3</v>
      </c>
      <c r="L156" s="3">
        <v>1.07662030308435E-2</v>
      </c>
    </row>
    <row r="157" spans="1:12" x14ac:dyDescent="0.3">
      <c r="A157" s="1">
        <v>44509</v>
      </c>
      <c r="B157" s="3">
        <v>2.45931652673081E-3</v>
      </c>
      <c r="C157" s="3">
        <v>2.5007238016599698E-2</v>
      </c>
      <c r="D157" s="3">
        <v>-2.21057540184765E-3</v>
      </c>
      <c r="E157" s="3">
        <v>-7.5713852689251997E-3</v>
      </c>
      <c r="F157" s="3">
        <v>2.8401027565791901E-3</v>
      </c>
      <c r="G157" s="3">
        <v>3.2295231011767399E-3</v>
      </c>
      <c r="H157" s="3">
        <v>-9.59764937046414E-3</v>
      </c>
      <c r="I157" s="3">
        <v>4.1374028801606198E-3</v>
      </c>
      <c r="J157" s="3">
        <v>2.5661120226048101E-3</v>
      </c>
      <c r="K157" s="3">
        <v>6.4731924297922704E-3</v>
      </c>
      <c r="L157" s="3">
        <v>9.7379766969565296E-3</v>
      </c>
    </row>
    <row r="158" spans="1:12" x14ac:dyDescent="0.3">
      <c r="A158" s="1">
        <v>44510</v>
      </c>
      <c r="B158" s="3">
        <v>-1.9163198817647199E-2</v>
      </c>
      <c r="C158" s="3">
        <v>-2.63349942271211E-2</v>
      </c>
      <c r="D158" s="3">
        <v>1.0830230739452299E-2</v>
      </c>
      <c r="E158" s="3">
        <v>-9.5360604545413597E-4</v>
      </c>
      <c r="F158" s="3">
        <v>4.0717607119886701E-3</v>
      </c>
      <c r="G158" s="3">
        <v>-5.90656978498094E-3</v>
      </c>
      <c r="H158" s="3">
        <v>-2.30492176025371E-2</v>
      </c>
      <c r="I158" s="3">
        <v>3.0607988591631E-3</v>
      </c>
      <c r="J158" s="3">
        <v>2.1556083001008598E-3</v>
      </c>
      <c r="K158" s="3">
        <v>2.2407038180749499E-3</v>
      </c>
      <c r="L158" s="3">
        <v>-1.9700500116261999E-2</v>
      </c>
    </row>
    <row r="159" spans="1:12" x14ac:dyDescent="0.3">
      <c r="A159" s="1">
        <v>44511</v>
      </c>
      <c r="B159" s="3">
        <v>-3.3776365612680999E-4</v>
      </c>
      <c r="C159" s="3">
        <v>-2.74259878259219E-3</v>
      </c>
      <c r="D159" s="3">
        <v>-7.3658281462354296E-3</v>
      </c>
      <c r="E159" s="3">
        <v>-5.9582163803861798E-5</v>
      </c>
      <c r="F159" s="3">
        <v>3.5249710985252298E-4</v>
      </c>
      <c r="G159" s="3">
        <v>-2.85167188370016E-3</v>
      </c>
      <c r="H159" s="3">
        <v>3.0517289106435298E-4</v>
      </c>
      <c r="I159" s="3">
        <v>1.9956257357902599E-3</v>
      </c>
      <c r="J159" s="3">
        <v>9.4120564370436799E-4</v>
      </c>
      <c r="K159" s="3">
        <v>-4.0573305811553101E-3</v>
      </c>
      <c r="L159" s="3">
        <v>1.8693094061730199E-3</v>
      </c>
    </row>
    <row r="160" spans="1:12" x14ac:dyDescent="0.3">
      <c r="A160" s="1">
        <v>44512</v>
      </c>
      <c r="B160" s="3">
        <v>1.4336916433732499E-2</v>
      </c>
      <c r="C160" s="3">
        <v>1.51620292251619E-2</v>
      </c>
      <c r="D160" s="3">
        <v>1.1958496070334499E-2</v>
      </c>
      <c r="E160" s="3">
        <v>-4.4746367649863804E-3</v>
      </c>
      <c r="F160" s="3">
        <v>-2.2912829279476601E-3</v>
      </c>
      <c r="G160" s="3">
        <v>4.0515966764356204E-3</v>
      </c>
      <c r="H160" s="3">
        <v>4.0123371609729501E-2</v>
      </c>
      <c r="I160" s="3">
        <v>1.10106167271699E-2</v>
      </c>
      <c r="J160" s="3">
        <v>-6.7189976182313496E-4</v>
      </c>
      <c r="K160" s="3">
        <v>7.8150820926010597E-3</v>
      </c>
      <c r="L160" s="3">
        <v>-7.6191264547952296E-3</v>
      </c>
    </row>
    <row r="161" spans="1:12" x14ac:dyDescent="0.3">
      <c r="A161" s="1">
        <v>44515</v>
      </c>
      <c r="B161" s="3">
        <v>6.6454804884319402E-5</v>
      </c>
      <c r="C161" s="3">
        <v>5.82380446311603E-3</v>
      </c>
      <c r="D161" s="3">
        <v>-9.0295630116051795E-3</v>
      </c>
      <c r="E161" s="3">
        <v>-1.79791977272147E-3</v>
      </c>
      <c r="F161" s="3">
        <v>1.76853129914889E-4</v>
      </c>
      <c r="G161" s="3">
        <v>-8.9310792610487397E-3</v>
      </c>
      <c r="H161" s="3">
        <v>1.9566309638361101E-2</v>
      </c>
      <c r="I161" s="3">
        <v>1.19340220875139E-2</v>
      </c>
      <c r="J161" s="3">
        <v>9.3411056942236392E-3</v>
      </c>
      <c r="K161" s="3">
        <v>-4.0422007613202197E-3</v>
      </c>
      <c r="L161" s="3">
        <v>8.6180988927653194E-3</v>
      </c>
    </row>
    <row r="162" spans="1:12" x14ac:dyDescent="0.3">
      <c r="A162" s="1">
        <v>44516</v>
      </c>
      <c r="B162" s="3">
        <v>6.6667750021918099E-3</v>
      </c>
      <c r="C162" s="3">
        <v>-1.40448616187793E-3</v>
      </c>
      <c r="D162" s="3">
        <v>-5.1982368753814498E-3</v>
      </c>
      <c r="E162" s="3">
        <v>-7.2047332173744696E-3</v>
      </c>
      <c r="F162" s="3">
        <v>-7.0645647573374104E-3</v>
      </c>
      <c r="G162" s="3">
        <v>-3.11365845331867E-3</v>
      </c>
      <c r="H162" s="3">
        <v>-1.32351490751734E-2</v>
      </c>
      <c r="I162" s="3">
        <v>-4.1216681326245999E-3</v>
      </c>
      <c r="J162" s="3">
        <v>-4.8602215694517597E-3</v>
      </c>
      <c r="K162" s="3">
        <v>8.2866408606108098E-5</v>
      </c>
      <c r="L162" s="3">
        <v>1.0097619652581401E-2</v>
      </c>
    </row>
    <row r="163" spans="1:12" x14ac:dyDescent="0.3">
      <c r="A163" s="1">
        <v>44517</v>
      </c>
      <c r="B163" s="3">
        <v>1.6490137061880999E-2</v>
      </c>
      <c r="C163" s="3">
        <v>2.34413125962862E-3</v>
      </c>
      <c r="D163" s="3">
        <v>3.7498706108796101E-3</v>
      </c>
      <c r="E163" s="3">
        <v>-5.3820879460090201E-3</v>
      </c>
      <c r="F163" s="3">
        <v>-5.5140689164749901E-3</v>
      </c>
      <c r="G163" s="3">
        <v>-4.4748596799221102E-3</v>
      </c>
      <c r="H163" s="3">
        <v>-6.3856478572595901E-3</v>
      </c>
      <c r="I163" s="3">
        <v>9.1972448682084897E-3</v>
      </c>
      <c r="J163" s="3">
        <v>6.0883967698495099E-3</v>
      </c>
      <c r="K163" s="3">
        <v>-7.1642371920427302E-3</v>
      </c>
      <c r="L163" s="3">
        <v>-1.09197955081261E-2</v>
      </c>
    </row>
    <row r="164" spans="1:12" x14ac:dyDescent="0.3">
      <c r="A164" s="1">
        <v>44518</v>
      </c>
      <c r="B164" s="3">
        <v>2.8535831809650001E-2</v>
      </c>
      <c r="C164" s="3">
        <v>4.1437007340814701E-2</v>
      </c>
      <c r="D164" s="3">
        <v>-5.38968218283208E-3</v>
      </c>
      <c r="E164" s="3">
        <v>-8.6339349362584104E-3</v>
      </c>
      <c r="F164" s="3">
        <v>-8.9430548533494508E-3</v>
      </c>
      <c r="G164" s="3">
        <v>-1.44804144523691E-3</v>
      </c>
      <c r="H164" s="3">
        <v>-6.1036695258309603E-3</v>
      </c>
      <c r="I164" s="3">
        <v>-2.0505518682319901E-3</v>
      </c>
      <c r="J164" s="3">
        <v>1.3297680359443101E-3</v>
      </c>
      <c r="K164" s="3">
        <v>2.0438461052867301E-3</v>
      </c>
      <c r="L164" s="3">
        <v>-1.08845804350106E-2</v>
      </c>
    </row>
    <row r="165" spans="1:12" x14ac:dyDescent="0.3">
      <c r="A165" s="1">
        <v>44519</v>
      </c>
      <c r="B165" s="3">
        <v>1.6975994176377102E-2</v>
      </c>
      <c r="C165" s="3">
        <v>-5.2731142758273199E-3</v>
      </c>
      <c r="D165" s="3">
        <v>3.0176344998498099E-3</v>
      </c>
      <c r="E165" s="3">
        <v>-1.3063384649593999E-2</v>
      </c>
      <c r="F165" s="3">
        <v>-5.0532384244397202E-3</v>
      </c>
      <c r="G165" s="3">
        <v>3.5949848360907698E-3</v>
      </c>
      <c r="H165" s="3">
        <v>1.9516330328782801E-2</v>
      </c>
      <c r="I165" s="3">
        <v>8.1050557367947605E-3</v>
      </c>
      <c r="J165" s="3">
        <v>-2.3905602543791101E-3</v>
      </c>
      <c r="K165" s="3">
        <v>4.4538376600622397E-3</v>
      </c>
      <c r="L165" s="3">
        <v>-4.6219233058605598E-2</v>
      </c>
    </row>
    <row r="166" spans="1:12" x14ac:dyDescent="0.3">
      <c r="A166" s="1">
        <v>44522</v>
      </c>
      <c r="B166" s="3">
        <v>2.9276103518305302E-3</v>
      </c>
      <c r="C166" s="3">
        <v>-2.8287300522063501E-2</v>
      </c>
      <c r="D166" s="3">
        <v>-1.3162392648411399E-2</v>
      </c>
      <c r="E166" s="3">
        <v>2.1315007497615598E-2</v>
      </c>
      <c r="F166" s="3">
        <v>6.1672013204425698E-3</v>
      </c>
      <c r="G166" s="3">
        <v>-7.3751647055228997E-3</v>
      </c>
      <c r="H166" s="3">
        <v>-1.2423952517352101E-2</v>
      </c>
      <c r="I166" s="3">
        <v>-1.0757520685976E-2</v>
      </c>
      <c r="J166" s="3">
        <v>4.5263853918815402E-3</v>
      </c>
      <c r="K166" s="3">
        <v>1.0774468455721799E-2</v>
      </c>
      <c r="L166" s="3">
        <v>1.3845339236344401E-2</v>
      </c>
    </row>
    <row r="167" spans="1:12" x14ac:dyDescent="0.3">
      <c r="A167" s="1">
        <v>44523</v>
      </c>
      <c r="B167" s="3">
        <v>2.42220448280905E-3</v>
      </c>
      <c r="C167" s="3">
        <v>2.0909577736383201E-3</v>
      </c>
      <c r="D167" s="3">
        <v>6.19928097418354E-3</v>
      </c>
      <c r="E167" s="3">
        <v>2.39122184415787E-2</v>
      </c>
      <c r="F167" s="3">
        <v>7.3915151815246898E-3</v>
      </c>
      <c r="G167" s="3">
        <v>1.5466506775225701E-3</v>
      </c>
      <c r="H167" s="3">
        <v>-1.1026093890026199E-2</v>
      </c>
      <c r="I167" s="3">
        <v>-5.7245295949770404E-4</v>
      </c>
      <c r="J167" s="3">
        <v>1.11334813247132E-2</v>
      </c>
      <c r="K167" s="3">
        <v>1.4185590553362701E-2</v>
      </c>
      <c r="L167" s="3">
        <v>2.6337288576245399E-2</v>
      </c>
    </row>
    <row r="168" spans="1:12" x14ac:dyDescent="0.3">
      <c r="A168" s="1">
        <v>44524</v>
      </c>
      <c r="B168" s="3">
        <v>3.28339482344208E-3</v>
      </c>
      <c r="C168" s="3">
        <v>1.0331533981333599E-4</v>
      </c>
      <c r="D168" s="3">
        <v>-2.8002851032309299E-3</v>
      </c>
      <c r="E168" s="3">
        <v>-7.84397433352646E-3</v>
      </c>
      <c r="F168" s="3">
        <v>-8.0531009498013804E-3</v>
      </c>
      <c r="G168" s="3">
        <v>-9.0841122256307694E-3</v>
      </c>
      <c r="H168" s="3">
        <v>1.1297217089763801E-2</v>
      </c>
      <c r="I168" s="3">
        <v>3.27859414005682E-3</v>
      </c>
      <c r="J168" s="3">
        <v>1.2648859257670999E-2</v>
      </c>
      <c r="K168" s="3">
        <v>-3.1126321863440502E-3</v>
      </c>
      <c r="L168" s="3">
        <v>5.5441499457007304E-3</v>
      </c>
    </row>
    <row r="169" spans="1:12" x14ac:dyDescent="0.3">
      <c r="A169" s="1">
        <v>44526</v>
      </c>
      <c r="B169" s="3">
        <v>-3.1678210981049802E-2</v>
      </c>
      <c r="C169" s="3">
        <v>-2.1184701669844899E-2</v>
      </c>
      <c r="D169" s="3">
        <v>-6.4902182854481502E-3</v>
      </c>
      <c r="E169" s="3">
        <v>-3.0126903987075401E-2</v>
      </c>
      <c r="F169" s="3">
        <v>-3.0669345603936599E-2</v>
      </c>
      <c r="G169" s="3">
        <v>-2.0412443523081601E-2</v>
      </c>
      <c r="H169" s="3">
        <v>-2.3280411103446499E-2</v>
      </c>
      <c r="I169" s="3">
        <v>-1.28426419601294E-2</v>
      </c>
      <c r="J169" s="3">
        <v>-2.99657219041062E-2</v>
      </c>
      <c r="K169" s="3">
        <v>-2.7615663198564101E-2</v>
      </c>
      <c r="L169" s="3">
        <v>-3.5129315705780498E-2</v>
      </c>
    </row>
    <row r="170" spans="1:12" x14ac:dyDescent="0.3">
      <c r="A170" s="1">
        <v>44529</v>
      </c>
      <c r="B170" s="3">
        <v>2.18733301313438E-2</v>
      </c>
      <c r="C170" s="3">
        <v>1.6267432688752401E-2</v>
      </c>
      <c r="D170" s="3">
        <v>3.4548605292408201E-3</v>
      </c>
      <c r="E170" s="3">
        <v>-4.3229029375402199E-3</v>
      </c>
      <c r="F170" s="3">
        <v>1.5819896922213101E-2</v>
      </c>
      <c r="G170" s="3">
        <v>5.3006469425609295E-4</v>
      </c>
      <c r="H170" s="3">
        <v>1.47396039807183E-2</v>
      </c>
      <c r="I170" s="3">
        <v>2.9852743896904E-2</v>
      </c>
      <c r="J170" s="3">
        <v>2.2684845774287199E-2</v>
      </c>
      <c r="K170" s="3">
        <v>-1.3761636358612299E-3</v>
      </c>
      <c r="L170" s="3">
        <v>5.5511155853156203E-3</v>
      </c>
    </row>
    <row r="171" spans="1:12" x14ac:dyDescent="0.3">
      <c r="A171" s="1">
        <v>44530</v>
      </c>
      <c r="B171" s="3">
        <v>3.1577603135233202E-2</v>
      </c>
      <c r="C171" s="3">
        <v>-1.5302274022490601E-2</v>
      </c>
      <c r="D171" s="3">
        <v>-2.3912540692218799E-2</v>
      </c>
      <c r="E171" s="3">
        <v>-1.48856120914678E-2</v>
      </c>
      <c r="F171" s="3">
        <v>-3.1573010942401801E-2</v>
      </c>
      <c r="G171" s="3">
        <v>-8.1060525911301699E-3</v>
      </c>
      <c r="H171" s="3">
        <v>-4.0144552972354801E-2</v>
      </c>
      <c r="I171" s="3">
        <v>-2.1204710190791901E-2</v>
      </c>
      <c r="J171" s="3">
        <v>-1.6505804700525501E-2</v>
      </c>
      <c r="K171" s="3">
        <v>-1.5952501225260401E-2</v>
      </c>
      <c r="L171" s="3">
        <v>-2.8413812002031798E-2</v>
      </c>
    </row>
    <row r="172" spans="1:12" x14ac:dyDescent="0.3">
      <c r="A172" s="1">
        <v>44531</v>
      </c>
      <c r="B172" s="3">
        <v>-3.2063155126422702E-3</v>
      </c>
      <c r="C172" s="3">
        <v>-1.8063487303783599E-2</v>
      </c>
      <c r="D172" s="3">
        <v>1.37884778903787E-2</v>
      </c>
      <c r="E172" s="3">
        <v>-5.9181827952410303E-3</v>
      </c>
      <c r="F172" s="3">
        <v>-2.8600114031577199E-3</v>
      </c>
      <c r="G172" s="3">
        <v>4.7142452920945199E-4</v>
      </c>
      <c r="H172" s="3">
        <v>-4.2717036077478898E-2</v>
      </c>
      <c r="I172" s="3">
        <v>1.22148985243564E-2</v>
      </c>
      <c r="J172" s="3">
        <v>6.3019578838665602E-3</v>
      </c>
      <c r="K172" s="3">
        <v>-1.0142662414701201E-2</v>
      </c>
      <c r="L172" s="3">
        <v>-8.3547487983115498E-4</v>
      </c>
    </row>
    <row r="173" spans="1:12" x14ac:dyDescent="0.3">
      <c r="A173" s="1">
        <v>44532</v>
      </c>
      <c r="B173" s="3">
        <v>-6.1296585032427596E-3</v>
      </c>
      <c r="C173" s="3">
        <v>-1.84688891248097E-3</v>
      </c>
      <c r="D173" s="3">
        <v>-6.2627018915476498E-3</v>
      </c>
      <c r="E173" s="3">
        <v>2.1027196845766202E-2</v>
      </c>
      <c r="F173" s="3">
        <v>1.4722750655129501E-2</v>
      </c>
      <c r="G173" s="3">
        <v>2.1341093304208799E-2</v>
      </c>
      <c r="H173" s="3">
        <v>-6.7601197946931502E-4</v>
      </c>
      <c r="I173" s="3">
        <v>8.8796496710696893E-3</v>
      </c>
      <c r="J173" s="3">
        <v>1.7930125993141199E-2</v>
      </c>
      <c r="K173" s="3">
        <v>2.92820232416417E-2</v>
      </c>
      <c r="L173" s="3">
        <v>2.4920660856896301E-2</v>
      </c>
    </row>
    <row r="174" spans="1:12" x14ac:dyDescent="0.3">
      <c r="A174" s="1">
        <v>44533</v>
      </c>
      <c r="B174" s="3">
        <v>-1.1724645514515099E-2</v>
      </c>
      <c r="C174" s="3">
        <v>-1.3839076006382E-2</v>
      </c>
      <c r="D174" s="3">
        <v>1.45774609525619E-2</v>
      </c>
      <c r="E174" s="3">
        <v>-1.8112985555986501E-2</v>
      </c>
      <c r="F174" s="3">
        <v>8.8562548483726005E-3</v>
      </c>
      <c r="G174" s="3">
        <v>-1.0185196491602599E-2</v>
      </c>
      <c r="H174" s="3">
        <v>-1.14373490464924E-2</v>
      </c>
      <c r="I174" s="3">
        <v>-6.6577591351057999E-3</v>
      </c>
      <c r="J174" s="3">
        <v>1.55425738027026E-3</v>
      </c>
      <c r="K174" s="3">
        <v>1.45763736253523E-3</v>
      </c>
      <c r="L174" s="3">
        <v>-6.3643090320423196E-3</v>
      </c>
    </row>
    <row r="175" spans="1:12" x14ac:dyDescent="0.3">
      <c r="A175" s="1">
        <v>44536</v>
      </c>
      <c r="B175" s="3">
        <v>2.15026097607584E-2</v>
      </c>
      <c r="C175" s="3">
        <v>1.1086219388703101E-2</v>
      </c>
      <c r="D175" s="3">
        <v>2.2336695053032301E-2</v>
      </c>
      <c r="E175" s="3">
        <v>1.1813650419782299E-2</v>
      </c>
      <c r="F175" s="3">
        <v>2.55884398463679E-2</v>
      </c>
      <c r="G175" s="3">
        <v>1.35018908298112E-2</v>
      </c>
      <c r="H175" s="3">
        <v>3.5947114166282303E-2</v>
      </c>
      <c r="I175" s="3">
        <v>1.27229192924454E-2</v>
      </c>
      <c r="J175" s="3">
        <v>1.2220415369200001E-2</v>
      </c>
      <c r="K175" s="3">
        <v>2.3416485798104E-2</v>
      </c>
      <c r="L175" s="3">
        <v>1.13319709545989E-2</v>
      </c>
    </row>
    <row r="176" spans="1:12" x14ac:dyDescent="0.3">
      <c r="A176" s="1">
        <v>44537</v>
      </c>
      <c r="B176" s="3">
        <v>3.5446746016138501E-2</v>
      </c>
      <c r="C176" s="3">
        <v>2.7986504263362601E-2</v>
      </c>
      <c r="D176" s="3">
        <v>2.5774944879410899E-3</v>
      </c>
      <c r="E176" s="3">
        <v>1.50474194040959E-2</v>
      </c>
      <c r="F176" s="3">
        <v>5.4632264188432204E-3</v>
      </c>
      <c r="G176" s="3">
        <v>1.7290362732548401E-2</v>
      </c>
      <c r="H176" s="3">
        <v>1.5540984251725501E-2</v>
      </c>
      <c r="I176" s="3">
        <v>1.4133814960660599E-2</v>
      </c>
      <c r="J176" s="3">
        <v>1.7566103483485002E-2</v>
      </c>
      <c r="K176" s="3">
        <v>5.7303481016248697E-3</v>
      </c>
      <c r="L176" s="3">
        <v>1.1204857279675601E-2</v>
      </c>
    </row>
    <row r="177" spans="1:12" x14ac:dyDescent="0.3">
      <c r="A177" s="1">
        <v>44538</v>
      </c>
      <c r="B177" s="3">
        <v>2.2782767915108901E-2</v>
      </c>
      <c r="C177" s="3">
        <v>-3.6898716574307302E-5</v>
      </c>
      <c r="D177" s="3">
        <v>5.9990688178146404E-3</v>
      </c>
      <c r="E177" s="3">
        <v>-1.14409931372625E-2</v>
      </c>
      <c r="F177" s="3">
        <v>-3.80354778896829E-3</v>
      </c>
      <c r="G177" s="3">
        <v>7.6819463838546601E-3</v>
      </c>
      <c r="H177" s="3">
        <v>2.4007859259006701E-2</v>
      </c>
      <c r="I177" s="3">
        <v>-9.9547502990748795E-4</v>
      </c>
      <c r="J177" s="3">
        <v>8.7888464583563098E-4</v>
      </c>
      <c r="K177" s="3">
        <v>5.2518332844053695E-4</v>
      </c>
      <c r="L177" s="3">
        <v>2.8907636990174101E-3</v>
      </c>
    </row>
    <row r="178" spans="1:12" x14ac:dyDescent="0.3">
      <c r="A178" s="1">
        <v>44539</v>
      </c>
      <c r="B178" s="3">
        <v>-2.9700130835940098E-3</v>
      </c>
      <c r="C178" s="3">
        <v>-1.12796436041466E-2</v>
      </c>
      <c r="D178" s="3">
        <v>9.4925497359823405E-3</v>
      </c>
      <c r="E178" s="3">
        <v>-1.55547975265224E-3</v>
      </c>
      <c r="F178" s="3">
        <v>-2.5455584375698699E-3</v>
      </c>
      <c r="G178" s="3">
        <v>-3.21147378177399E-3</v>
      </c>
      <c r="H178" s="3">
        <v>-2.2386649672538799E-3</v>
      </c>
      <c r="I178" s="3">
        <v>-4.53960390207119E-3</v>
      </c>
      <c r="J178" s="3">
        <v>-1.1791349231690699E-2</v>
      </c>
      <c r="K178" s="3">
        <v>-1.41350037666432E-3</v>
      </c>
      <c r="L178" s="3">
        <v>2.56187942330532E-3</v>
      </c>
    </row>
    <row r="179" spans="1:12" x14ac:dyDescent="0.3">
      <c r="A179" s="1">
        <v>44540</v>
      </c>
      <c r="B179" s="3">
        <v>2.8013490078381401E-2</v>
      </c>
      <c r="C179" s="3">
        <v>-1.12475646046146E-2</v>
      </c>
      <c r="D179" s="3">
        <v>-2.4715314210258499E-3</v>
      </c>
      <c r="E179" s="3">
        <v>-3.9887464440363498E-3</v>
      </c>
      <c r="F179" s="3">
        <v>2.5884262430696699E-2</v>
      </c>
      <c r="G179" s="3">
        <v>5.6608819855106197E-3</v>
      </c>
      <c r="H179" s="3">
        <v>-2.1214400803803901E-4</v>
      </c>
      <c r="I179" s="3">
        <v>4.1151860035224504E-3</v>
      </c>
      <c r="J179" s="3">
        <v>9.6472800679596703E-3</v>
      </c>
      <c r="K179" s="3">
        <v>4.89391058499122E-3</v>
      </c>
      <c r="L179" s="3">
        <v>6.3887766839791898E-3</v>
      </c>
    </row>
    <row r="180" spans="1:12" x14ac:dyDescent="0.3">
      <c r="A180" s="1">
        <v>44543</v>
      </c>
      <c r="B180" s="3">
        <v>-2.06744344355707E-2</v>
      </c>
      <c r="C180" s="3">
        <v>-1.535607649986E-2</v>
      </c>
      <c r="D180" s="3">
        <v>1.7886323115131299E-2</v>
      </c>
      <c r="E180" s="3">
        <v>-1.1888340446697799E-2</v>
      </c>
      <c r="F180" s="3">
        <v>2.6296950659783401E-2</v>
      </c>
      <c r="G180" s="3">
        <v>5.6867150198236505E-4</v>
      </c>
      <c r="H180" s="3">
        <v>1.4374365036902301E-2</v>
      </c>
      <c r="I180" s="3">
        <v>1.6171911042518201E-2</v>
      </c>
      <c r="J180" s="3">
        <v>1.6598120993384001E-2</v>
      </c>
      <c r="K180" s="3">
        <v>-1.0947598161801001E-2</v>
      </c>
      <c r="L180" s="3">
        <v>-2.19012004799638E-2</v>
      </c>
    </row>
    <row r="181" spans="1:12" x14ac:dyDescent="0.3">
      <c r="A181" s="1">
        <v>44544</v>
      </c>
      <c r="B181" s="3">
        <v>-8.0231612948196106E-3</v>
      </c>
      <c r="C181" s="3">
        <v>-2.8071293797337E-3</v>
      </c>
      <c r="D181" s="3">
        <v>1.09230990360249E-2</v>
      </c>
      <c r="E181" s="3">
        <v>7.6622614518066998E-3</v>
      </c>
      <c r="F181" s="3">
        <v>6.9272591909075299E-4</v>
      </c>
      <c r="G181" s="3">
        <v>9.2780258102487202E-4</v>
      </c>
      <c r="H181" s="3">
        <v>-2.24215411060368E-3</v>
      </c>
      <c r="I181" s="3">
        <v>-1.8639642815393299E-2</v>
      </c>
      <c r="J181" s="3">
        <v>-1.4588896129615401E-2</v>
      </c>
      <c r="K181" s="3">
        <v>-4.5984245191932303E-3</v>
      </c>
      <c r="L181" s="3">
        <v>-1.4603566833710699E-3</v>
      </c>
    </row>
    <row r="182" spans="1:12" x14ac:dyDescent="0.3">
      <c r="A182" s="1">
        <v>44545</v>
      </c>
      <c r="B182" s="3">
        <v>2.85091935966372E-2</v>
      </c>
      <c r="C182" s="3">
        <v>2.4977573145925601E-2</v>
      </c>
      <c r="D182" s="3">
        <v>4.9915124876982403E-3</v>
      </c>
      <c r="E182" s="3">
        <v>-7.47826464852563E-3</v>
      </c>
      <c r="F182" s="3">
        <v>4.4982552669630103E-3</v>
      </c>
      <c r="G182" s="3">
        <v>2.0507960326705699E-2</v>
      </c>
      <c r="H182" s="3">
        <v>2.37312181180688E-2</v>
      </c>
      <c r="I182" s="3">
        <v>2.18817160315278E-2</v>
      </c>
      <c r="J182" s="3">
        <v>2.4129061473826499E-2</v>
      </c>
      <c r="K182" s="3">
        <v>1.0261252503288101E-2</v>
      </c>
      <c r="L182" s="3">
        <v>-4.38740779542123E-3</v>
      </c>
    </row>
    <row r="183" spans="1:12" x14ac:dyDescent="0.3">
      <c r="A183" s="1">
        <v>44546</v>
      </c>
      <c r="B183" s="3">
        <v>-3.92639718696568E-2</v>
      </c>
      <c r="C183" s="3">
        <v>-2.5641174633125201E-2</v>
      </c>
      <c r="D183" s="3">
        <v>1.0926903933424501E-2</v>
      </c>
      <c r="E183" s="3">
        <v>1.5638857322128601E-2</v>
      </c>
      <c r="F183" s="3">
        <v>1.01617404131097E-2</v>
      </c>
      <c r="G183" s="3">
        <v>-3.9545064914416799E-3</v>
      </c>
      <c r="H183" s="3">
        <v>-1.9785876315702802E-2</v>
      </c>
      <c r="I183" s="3">
        <v>2.4998947270067299E-3</v>
      </c>
      <c r="J183" s="3">
        <v>4.2444885634127499E-3</v>
      </c>
      <c r="K183" s="3">
        <v>4.9774541951523796E-3</v>
      </c>
      <c r="L183" s="3">
        <v>1.6321602834619101E-3</v>
      </c>
    </row>
    <row r="184" spans="1:12" x14ac:dyDescent="0.3">
      <c r="A184" s="1">
        <v>44547</v>
      </c>
      <c r="B184" s="3">
        <v>-6.50161760815715E-3</v>
      </c>
      <c r="C184" s="3">
        <v>6.7892037050256704E-3</v>
      </c>
      <c r="D184" s="3">
        <v>-2.7628570192737199E-2</v>
      </c>
      <c r="E184" s="3">
        <v>-2.2754486005316699E-2</v>
      </c>
      <c r="F184" s="3">
        <v>-1.5686259323339499E-2</v>
      </c>
      <c r="G184" s="3">
        <v>-1.8176300486908398E-2</v>
      </c>
      <c r="H184" s="3">
        <v>-3.31425197012591E-3</v>
      </c>
      <c r="I184" s="3">
        <v>-1.3986584438204301E-2</v>
      </c>
      <c r="J184" s="3">
        <v>-1.26800578066139E-2</v>
      </c>
      <c r="K184" s="3">
        <v>-1.8125145783156001E-2</v>
      </c>
      <c r="L184" s="3">
        <v>-2.18348488617028E-2</v>
      </c>
    </row>
    <row r="185" spans="1:12" x14ac:dyDescent="0.3">
      <c r="A185" s="1">
        <v>44550</v>
      </c>
      <c r="B185" s="3">
        <v>-8.12196445796853E-3</v>
      </c>
      <c r="C185" s="3">
        <v>-1.7283556389377501E-2</v>
      </c>
      <c r="D185" s="3">
        <v>-2.8534080917144099E-3</v>
      </c>
      <c r="E185" s="3">
        <v>-1.7989212789778199E-2</v>
      </c>
      <c r="F185" s="3">
        <v>-3.2910832422867698E-3</v>
      </c>
      <c r="G185" s="3">
        <v>-1.05142672327033E-2</v>
      </c>
      <c r="H185" s="3">
        <v>-2.49858423297117E-2</v>
      </c>
      <c r="I185" s="3">
        <v>-1.09961987252538E-2</v>
      </c>
      <c r="J185" s="3">
        <v>1.30293823596439E-3</v>
      </c>
      <c r="K185" s="3">
        <v>-8.4469580780473993E-3</v>
      </c>
      <c r="L185" s="3">
        <v>-1.44925903893373E-2</v>
      </c>
    </row>
    <row r="186" spans="1:12" x14ac:dyDescent="0.3">
      <c r="A186" s="1">
        <v>44551</v>
      </c>
      <c r="B186" s="3">
        <v>1.9086889638659298E-2</v>
      </c>
      <c r="C186" s="3">
        <v>1.99786496219207E-2</v>
      </c>
      <c r="D186" s="3">
        <v>-3.2188573971455498E-3</v>
      </c>
      <c r="E186" s="3">
        <v>1.39666519212364E-2</v>
      </c>
      <c r="F186" s="3">
        <v>3.9973246396303097E-3</v>
      </c>
      <c r="G186" s="3">
        <v>7.7804166478314604E-3</v>
      </c>
      <c r="H186" s="3">
        <v>2.6885751806450899E-2</v>
      </c>
      <c r="I186" s="3">
        <v>5.6702877200767096E-3</v>
      </c>
      <c r="J186" s="3">
        <v>-3.7175991530288199E-3</v>
      </c>
      <c r="K186" s="3">
        <v>6.5657654530253398E-3</v>
      </c>
      <c r="L186" s="3">
        <v>2.26502995132935E-2</v>
      </c>
    </row>
    <row r="187" spans="1:12" x14ac:dyDescent="0.3">
      <c r="A187" s="1">
        <v>44552</v>
      </c>
      <c r="B187" s="3">
        <v>1.53187377682459E-2</v>
      </c>
      <c r="C187" s="3">
        <v>3.6381058820253902E-3</v>
      </c>
      <c r="D187" s="3">
        <v>4.3057695445451998E-3</v>
      </c>
      <c r="E187" s="3">
        <v>3.9080386102427998E-3</v>
      </c>
      <c r="F187" s="3">
        <v>7.09708021464727E-3</v>
      </c>
      <c r="G187" s="3">
        <v>7.3899699294559503E-3</v>
      </c>
      <c r="H187" s="3">
        <v>-1.1220680945659501E-2</v>
      </c>
      <c r="I187" s="3">
        <v>3.8694781811063799E-3</v>
      </c>
      <c r="J187" s="3">
        <v>9.1423756665369692E-3</v>
      </c>
      <c r="K187" s="3">
        <v>2.7662164227279999E-3</v>
      </c>
      <c r="L187" s="3">
        <v>8.0992951073275404E-3</v>
      </c>
    </row>
    <row r="188" spans="1:12" x14ac:dyDescent="0.3">
      <c r="A188" s="1">
        <v>44553</v>
      </c>
      <c r="B188" s="3">
        <v>3.6438406126022499E-3</v>
      </c>
      <c r="C188" s="3">
        <v>1.84136415822155E-4</v>
      </c>
      <c r="D188" s="3">
        <v>1.9057039729226601E-3</v>
      </c>
      <c r="E188" s="3">
        <v>3.5734041044446201E-3</v>
      </c>
      <c r="F188" s="3">
        <v>6.8736352855469597E-4</v>
      </c>
      <c r="G188" s="3">
        <v>1.13910103249406E-2</v>
      </c>
      <c r="H188" s="3">
        <v>1.4495249454111901E-2</v>
      </c>
      <c r="I188" s="3">
        <v>-1.1011598480881099E-3</v>
      </c>
      <c r="J188" s="3">
        <v>-3.1432019025540098E-3</v>
      </c>
      <c r="K188" s="3">
        <v>1.13218049921151E-2</v>
      </c>
      <c r="L188" s="3">
        <v>4.9184684913505805E-4</v>
      </c>
    </row>
    <row r="189" spans="1:12" x14ac:dyDescent="0.3">
      <c r="A189" s="1">
        <v>44557</v>
      </c>
      <c r="B189" s="3">
        <v>2.2974876455553898E-2</v>
      </c>
      <c r="C189" s="3">
        <v>-8.17802285136803E-3</v>
      </c>
      <c r="D189" s="3">
        <v>8.43983434269612E-3</v>
      </c>
      <c r="E189" s="3">
        <v>5.7230251779378698E-3</v>
      </c>
      <c r="F189" s="3">
        <v>7.3857439839930504E-3</v>
      </c>
      <c r="G189" s="3">
        <v>1.25306964670313E-2</v>
      </c>
      <c r="H189" s="3">
        <v>3.2633308620552998E-2</v>
      </c>
      <c r="I189" s="3">
        <v>6.83568875169071E-3</v>
      </c>
      <c r="J189" s="3">
        <v>2.55950885022013E-2</v>
      </c>
      <c r="K189" s="3">
        <v>9.4041020514139505E-3</v>
      </c>
      <c r="L189" s="3">
        <v>1.4257598524034701E-2</v>
      </c>
    </row>
    <row r="190" spans="1:12" x14ac:dyDescent="0.3">
      <c r="A190" s="1">
        <v>44558</v>
      </c>
      <c r="B190" s="3">
        <v>-5.7672631320476696E-3</v>
      </c>
      <c r="C190" s="3">
        <v>5.8437190295212897E-3</v>
      </c>
      <c r="D190" s="3">
        <v>4.0076826939032797E-3</v>
      </c>
      <c r="E190" s="3">
        <v>3.0350385747481799E-3</v>
      </c>
      <c r="F190" s="3">
        <v>3.9217441154835104E-3</v>
      </c>
      <c r="G190" s="3">
        <v>1.0771589167093401E-3</v>
      </c>
      <c r="H190" s="3">
        <v>1.1558477837914E-4</v>
      </c>
      <c r="I190" s="3">
        <v>6.1319997658555404E-3</v>
      </c>
      <c r="J190" s="3">
        <v>-6.0285967284101605E-4</v>
      </c>
      <c r="K190" s="3">
        <v>5.1623125122692796E-3</v>
      </c>
      <c r="L190" s="3">
        <v>-3.2315500287325399E-3</v>
      </c>
    </row>
    <row r="191" spans="1:12" x14ac:dyDescent="0.3">
      <c r="A191" s="1">
        <v>44559</v>
      </c>
      <c r="B191" s="3">
        <v>5.0191022041956503E-4</v>
      </c>
      <c r="C191" s="3">
        <v>-8.5549217086346996E-3</v>
      </c>
      <c r="D191" s="3">
        <v>7.0443011467797804E-3</v>
      </c>
      <c r="E191" s="3">
        <v>-5.0416808932351998E-4</v>
      </c>
      <c r="F191" s="3">
        <v>1.18887131302014E-3</v>
      </c>
      <c r="G191" s="3">
        <v>4.6831145974224296E-3</v>
      </c>
      <c r="H191" s="3">
        <v>-9.4737568301159706E-3</v>
      </c>
      <c r="I191" s="3">
        <v>1.1973367062283399E-3</v>
      </c>
      <c r="J191" s="3">
        <v>1.13999705364935E-2</v>
      </c>
      <c r="K191" s="3">
        <v>7.2222124352219197E-3</v>
      </c>
      <c r="L191" s="3">
        <v>-8.7534792981844804E-3</v>
      </c>
    </row>
    <row r="192" spans="1:12" x14ac:dyDescent="0.3">
      <c r="A192" s="1">
        <v>44560</v>
      </c>
      <c r="B192" s="3">
        <v>-6.5782515316767896E-3</v>
      </c>
      <c r="C192" s="3">
        <v>-3.2890070546229798E-3</v>
      </c>
      <c r="D192" s="3">
        <v>4.4302092639347803E-3</v>
      </c>
      <c r="E192" s="3">
        <v>-5.0452826289837296E-4</v>
      </c>
      <c r="F192" s="3">
        <v>-2.88392213410237E-3</v>
      </c>
      <c r="G192" s="3">
        <v>-3.0979474031584899E-3</v>
      </c>
      <c r="H192" s="3">
        <v>4.1406401433954302E-3</v>
      </c>
      <c r="I192" s="3">
        <v>8.4792389009857808E-3</v>
      </c>
      <c r="J192" s="3">
        <v>1.7294899734068201E-3</v>
      </c>
      <c r="K192" s="3">
        <v>-5.93549426751094E-3</v>
      </c>
      <c r="L192" s="3">
        <v>-5.8872095549046197E-3</v>
      </c>
    </row>
    <row r="193" spans="1:12" x14ac:dyDescent="0.3">
      <c r="A193" s="1">
        <v>44561</v>
      </c>
      <c r="B193" s="3">
        <v>-3.53521074607876E-3</v>
      </c>
      <c r="C193" s="3">
        <v>-1.14294002163896E-2</v>
      </c>
      <c r="D193" s="3">
        <v>-7.1961241811487799E-3</v>
      </c>
      <c r="E193" s="3">
        <v>-8.2029875609024305E-4</v>
      </c>
      <c r="F193" s="3">
        <v>7.3154509608617203E-3</v>
      </c>
      <c r="G193" s="3">
        <v>6.0988593606867703E-3</v>
      </c>
      <c r="H193" s="3">
        <v>-2.32605019510186E-2</v>
      </c>
      <c r="I193" s="3">
        <v>6.3598392950965296E-3</v>
      </c>
      <c r="J193" s="3">
        <v>2.3217985900349999E-3</v>
      </c>
      <c r="K193" s="3">
        <v>9.5775218877929193E-3</v>
      </c>
      <c r="L193" s="3">
        <v>6.5799805922497302E-3</v>
      </c>
    </row>
    <row r="194" spans="1:12" x14ac:dyDescent="0.3">
      <c r="A194" s="1">
        <v>44564</v>
      </c>
      <c r="B194" s="3">
        <v>2.50041553369433E-2</v>
      </c>
      <c r="C194" s="3">
        <v>2.2118320898886198E-2</v>
      </c>
      <c r="D194" s="3">
        <v>2.7471878081317602E-3</v>
      </c>
      <c r="E194" s="3">
        <v>2.1155536654527001E-2</v>
      </c>
      <c r="F194" s="3">
        <v>1.5200196058235899E-3</v>
      </c>
      <c r="G194" s="3">
        <v>-2.2486338669479002E-2</v>
      </c>
      <c r="H194" s="3">
        <v>6.5111392934939999E-3</v>
      </c>
      <c r="I194" s="3">
        <v>-1.8209079437441801E-2</v>
      </c>
      <c r="J194" s="3">
        <v>-2.05511736230964E-2</v>
      </c>
      <c r="K194" s="3">
        <v>-1.651235121913E-2</v>
      </c>
      <c r="L194" s="3">
        <v>3.8405112252220999E-2</v>
      </c>
    </row>
    <row r="195" spans="1:12" x14ac:dyDescent="0.3">
      <c r="A195" s="1">
        <v>44565</v>
      </c>
      <c r="B195" s="3">
        <v>-1.26914664191319E-2</v>
      </c>
      <c r="C195" s="3">
        <v>-1.6915587005979501E-2</v>
      </c>
      <c r="D195" s="3">
        <v>-2.6815601584032601E-3</v>
      </c>
      <c r="E195" s="3">
        <v>3.7909830854089901E-2</v>
      </c>
      <c r="F195" s="3">
        <v>1.6694768253406201E-2</v>
      </c>
      <c r="G195" s="3">
        <v>1.8219781180596601E-2</v>
      </c>
      <c r="H195" s="3">
        <v>-5.9372849539933697E-3</v>
      </c>
      <c r="I195" s="3">
        <v>-1.06917847679139E-2</v>
      </c>
      <c r="J195" s="3">
        <v>-2.3650446858975199E-2</v>
      </c>
      <c r="K195" s="3">
        <v>1.71931739934791E-2</v>
      </c>
      <c r="L195" s="3">
        <v>3.7614210059630997E-2</v>
      </c>
    </row>
    <row r="196" spans="1:12" x14ac:dyDescent="0.3">
      <c r="A196" s="1">
        <v>44566</v>
      </c>
      <c r="B196" s="3">
        <v>-2.6599901454007001E-2</v>
      </c>
      <c r="C196" s="3">
        <v>-1.8893091563844999E-2</v>
      </c>
      <c r="D196" s="3">
        <v>6.6635210228684896E-3</v>
      </c>
      <c r="E196" s="3">
        <v>-1.8282136457039199E-2</v>
      </c>
      <c r="F196" s="3">
        <v>8.2932282701018104E-3</v>
      </c>
      <c r="G196" s="3">
        <v>4.6404837280953296E-3</v>
      </c>
      <c r="H196" s="3">
        <v>-3.67277237406642E-2</v>
      </c>
      <c r="I196" s="3">
        <v>-1.0476375142846399E-2</v>
      </c>
      <c r="J196" s="3">
        <v>-2.0807737575142201E-2</v>
      </c>
      <c r="K196" s="3">
        <v>3.0156401056449199E-3</v>
      </c>
      <c r="L196" s="3">
        <v>1.24373612828876E-2</v>
      </c>
    </row>
    <row r="197" spans="1:12" x14ac:dyDescent="0.3">
      <c r="A197" s="1">
        <v>44567</v>
      </c>
      <c r="B197" s="3">
        <v>-1.6693329981779501E-2</v>
      </c>
      <c r="C197" s="3">
        <v>-6.71098196132313E-3</v>
      </c>
      <c r="D197" s="3">
        <v>-3.4256448208129699E-3</v>
      </c>
      <c r="E197" s="3">
        <v>1.06239616362147E-2</v>
      </c>
      <c r="F197" s="3">
        <v>-5.2640602688612797E-3</v>
      </c>
      <c r="G197" s="3">
        <v>-2.4248856497519101E-2</v>
      </c>
      <c r="H197" s="3">
        <v>2.55728618619399E-2</v>
      </c>
      <c r="I197" s="3">
        <v>-4.4132476366138901E-2</v>
      </c>
      <c r="J197" s="3">
        <v>-6.8504708701871897E-3</v>
      </c>
      <c r="K197" s="3">
        <v>2.7690736470289399E-3</v>
      </c>
      <c r="L197" s="3">
        <v>2.3520579802127399E-2</v>
      </c>
    </row>
    <row r="198" spans="1:12" x14ac:dyDescent="0.3">
      <c r="A198" s="1">
        <v>44568</v>
      </c>
      <c r="B198" s="3">
        <v>9.8823452101415299E-4</v>
      </c>
      <c r="C198" s="3">
        <v>-4.2877782943362402E-3</v>
      </c>
      <c r="D198" s="3">
        <v>1.3517299820938499E-2</v>
      </c>
      <c r="E198" s="3">
        <v>9.90836079243506E-3</v>
      </c>
      <c r="F198" s="3">
        <v>-2.3150833761099699E-3</v>
      </c>
      <c r="G198" s="3">
        <v>-5.1180212683895601E-3</v>
      </c>
      <c r="H198" s="3">
        <v>-2.0152272269916499E-3</v>
      </c>
      <c r="I198" s="3">
        <v>7.4620008467518499E-3</v>
      </c>
      <c r="J198" s="3">
        <v>-1.8139045027276202E-2</v>
      </c>
      <c r="K198" s="3">
        <v>5.0889322486389298E-3</v>
      </c>
      <c r="L198" s="3">
        <v>8.1965215956671892E-3</v>
      </c>
    </row>
    <row r="199" spans="1:12" x14ac:dyDescent="0.3">
      <c r="A199" s="1">
        <v>44571</v>
      </c>
      <c r="B199" s="3">
        <v>1.16057926161206E-4</v>
      </c>
      <c r="C199" s="3">
        <v>-6.57017617061039E-3</v>
      </c>
      <c r="D199" s="3">
        <v>-4.9439774194647203E-3</v>
      </c>
      <c r="E199" s="3">
        <v>9.5712921523882701E-4</v>
      </c>
      <c r="F199" s="3">
        <v>1.6575179576645499E-3</v>
      </c>
      <c r="G199" s="3">
        <v>-2.5279613742986702E-3</v>
      </c>
      <c r="H199" s="3">
        <v>-1.1211896762758199E-2</v>
      </c>
      <c r="I199" s="3">
        <v>-2.4534209834118598E-2</v>
      </c>
      <c r="J199" s="3">
        <v>-4.6182645038944604E-3</v>
      </c>
      <c r="K199" s="3">
        <v>-1.7662250990969498E-2</v>
      </c>
      <c r="L199" s="3">
        <v>-5.9522859134990497E-3</v>
      </c>
    </row>
    <row r="200" spans="1:12" x14ac:dyDescent="0.3">
      <c r="A200" s="1">
        <v>44572</v>
      </c>
      <c r="B200" s="3">
        <v>1.6783707466257101E-2</v>
      </c>
      <c r="C200" s="3">
        <v>2.40021256439246E-2</v>
      </c>
      <c r="D200" s="3">
        <v>-1.06300911679674E-2</v>
      </c>
      <c r="E200" s="3">
        <v>1.0159462071042101E-3</v>
      </c>
      <c r="F200" s="3">
        <v>3.31094230587414E-4</v>
      </c>
      <c r="G200" s="3">
        <v>2.9815256698468798E-3</v>
      </c>
      <c r="H200" s="3">
        <v>1.9203216517738202E-2</v>
      </c>
      <c r="I200" s="3">
        <v>5.9321151256015404E-3</v>
      </c>
      <c r="J200" s="3">
        <v>-1.9609114754726099E-4</v>
      </c>
      <c r="K200" s="3">
        <v>-1.54227867888672E-2</v>
      </c>
      <c r="L200" s="3">
        <v>4.2062241099575202E-2</v>
      </c>
    </row>
    <row r="201" spans="1:12" x14ac:dyDescent="0.3">
      <c r="A201" s="1">
        <v>44573</v>
      </c>
      <c r="B201" s="3">
        <v>2.5703400581622501E-3</v>
      </c>
      <c r="C201" s="3">
        <v>-9.3733009853869099E-4</v>
      </c>
      <c r="D201" s="3">
        <v>-8.5257604535262602E-3</v>
      </c>
      <c r="E201" s="3">
        <v>5.6719887614189403E-3</v>
      </c>
      <c r="F201" s="3">
        <v>1.48870032203696E-3</v>
      </c>
      <c r="G201" s="3">
        <v>1.44457461335707E-2</v>
      </c>
      <c r="H201" s="3">
        <v>-3.31959681767668E-3</v>
      </c>
      <c r="I201" s="3">
        <v>3.53802467136121E-3</v>
      </c>
      <c r="J201" s="3">
        <v>1.6342307742034301E-3</v>
      </c>
      <c r="K201" s="3">
        <v>2.3537102450625902E-3</v>
      </c>
      <c r="L201" s="3">
        <v>-2.94331602169706E-3</v>
      </c>
    </row>
    <row r="202" spans="1:12" x14ac:dyDescent="0.3">
      <c r="A202" s="1">
        <v>44574</v>
      </c>
      <c r="B202" s="3">
        <v>-1.9028095820312899E-2</v>
      </c>
      <c r="C202" s="3">
        <v>-2.41696550274378E-2</v>
      </c>
      <c r="D202" s="3">
        <v>-6.06627244032131E-3</v>
      </c>
      <c r="E202" s="3">
        <v>-1.24672926728153E-3</v>
      </c>
      <c r="F202" s="3">
        <v>5.9465748262568204E-3</v>
      </c>
      <c r="G202" s="3">
        <v>-2.3088995049987598E-2</v>
      </c>
      <c r="H202" s="3">
        <v>-2.0344484917203799E-2</v>
      </c>
      <c r="I202" s="3">
        <v>-2.2330607695207798E-3</v>
      </c>
      <c r="J202" s="3">
        <v>-5.8742882621543003E-4</v>
      </c>
      <c r="K202" s="3">
        <v>2.5100948380844998E-3</v>
      </c>
      <c r="L202" s="3">
        <v>-7.1689050772435403E-3</v>
      </c>
    </row>
    <row r="203" spans="1:12" x14ac:dyDescent="0.3">
      <c r="A203" s="1">
        <v>44575</v>
      </c>
      <c r="B203" s="3">
        <v>5.1108251626583697E-3</v>
      </c>
      <c r="C203" s="3">
        <v>5.7314870035656204E-3</v>
      </c>
      <c r="D203" s="3">
        <v>-5.45166592876822E-3</v>
      </c>
      <c r="E203" s="3">
        <v>-6.1463433792912497E-2</v>
      </c>
      <c r="F203" s="3">
        <v>8.0459239034158508E-3</v>
      </c>
      <c r="G203" s="3">
        <v>-1.4336687412270699E-2</v>
      </c>
      <c r="H203" s="3">
        <v>1.6601185922425699E-2</v>
      </c>
      <c r="I203" s="3">
        <v>-2.0023455746006599E-2</v>
      </c>
      <c r="J203" s="3">
        <v>-2.6771632686500798E-3</v>
      </c>
      <c r="K203" s="3">
        <v>-5.4517619609342196E-3</v>
      </c>
      <c r="L203" s="3">
        <v>1.7556372514271099E-2</v>
      </c>
    </row>
    <row r="204" spans="1:12" x14ac:dyDescent="0.3">
      <c r="A204" s="1">
        <v>44579</v>
      </c>
      <c r="B204" s="3">
        <v>-1.8894151468087299E-2</v>
      </c>
      <c r="C204" s="3">
        <v>-1.9862738846190098E-2</v>
      </c>
      <c r="D204" s="3">
        <v>-4.4089724583927696E-3</v>
      </c>
      <c r="E204" s="3">
        <v>-4.1927984988982203E-2</v>
      </c>
      <c r="F204" s="3">
        <v>-7.9817037226437293E-3</v>
      </c>
      <c r="G204" s="3">
        <v>-2.27306950743154E-2</v>
      </c>
      <c r="H204" s="3">
        <v>-4.1428006845836203E-2</v>
      </c>
      <c r="I204" s="3">
        <v>-2.3437502341891601E-2</v>
      </c>
      <c r="J204" s="3">
        <v>4.5173767716772898E-3</v>
      </c>
      <c r="K204" s="3">
        <v>-3.3418720169667002E-2</v>
      </c>
      <c r="L204" s="3">
        <v>1.68358371904593E-2</v>
      </c>
    </row>
    <row r="205" spans="1:12" x14ac:dyDescent="0.3">
      <c r="A205" s="1">
        <v>44580</v>
      </c>
      <c r="B205" s="3">
        <v>-2.10248283728066E-2</v>
      </c>
      <c r="C205" s="3">
        <v>-1.6477101806013399E-2</v>
      </c>
      <c r="D205" s="3">
        <v>-3.1117869549552798E-3</v>
      </c>
      <c r="E205" s="3">
        <v>-1.54690715082633E-2</v>
      </c>
      <c r="F205" s="3">
        <v>1.64193507995613E-3</v>
      </c>
      <c r="G205" s="3">
        <v>3.2070896530675898E-3</v>
      </c>
      <c r="H205" s="3">
        <v>4.5261109591077098E-3</v>
      </c>
      <c r="I205" s="3">
        <v>1.6492257433308101E-2</v>
      </c>
      <c r="J205" s="3">
        <v>1.0428428694184699E-3</v>
      </c>
      <c r="K205" s="3">
        <v>6.0915993335854896E-3</v>
      </c>
      <c r="L205" s="3">
        <v>4.1082950317972101E-4</v>
      </c>
    </row>
    <row r="206" spans="1:12" x14ac:dyDescent="0.3">
      <c r="A206" s="1">
        <v>44581</v>
      </c>
      <c r="B206" s="3">
        <v>-1.03469789944614E-2</v>
      </c>
      <c r="C206" s="3">
        <v>-2.9632309634156698E-2</v>
      </c>
      <c r="D206" s="3">
        <v>-7.9841513598319907E-3</v>
      </c>
      <c r="E206" s="3">
        <v>-8.5273098205112998E-3</v>
      </c>
      <c r="F206" s="3">
        <v>-4.09845362669358E-3</v>
      </c>
      <c r="G206" s="3">
        <v>-1.58306914187666E-3</v>
      </c>
      <c r="H206" s="3">
        <v>-9.4808686889948906E-3</v>
      </c>
      <c r="I206" s="3">
        <v>1.1139296671347E-2</v>
      </c>
      <c r="J206" s="3">
        <v>3.5811538667227501E-3</v>
      </c>
      <c r="K206" s="3">
        <v>1.07727673439164E-2</v>
      </c>
      <c r="L206" s="3">
        <v>2.1881617778756099E-3</v>
      </c>
    </row>
    <row r="207" spans="1:12" x14ac:dyDescent="0.3">
      <c r="A207" s="1">
        <v>44582</v>
      </c>
      <c r="B207" s="3">
        <v>-1.2765387576612001E-2</v>
      </c>
      <c r="C207" s="3">
        <v>-5.9501808961474702E-2</v>
      </c>
      <c r="D207" s="3">
        <v>-2.2995025105974E-3</v>
      </c>
      <c r="E207" s="3">
        <v>-1.7472606148209498E-2</v>
      </c>
      <c r="F207" s="3">
        <v>-4.9380379159171799E-3</v>
      </c>
      <c r="G207" s="3">
        <v>-1.7284063272406901E-2</v>
      </c>
      <c r="H207" s="3">
        <v>-4.22985205891298E-2</v>
      </c>
      <c r="I207" s="3">
        <v>-1.08970204046241E-2</v>
      </c>
      <c r="J207" s="3">
        <v>8.3688028413018093E-3</v>
      </c>
      <c r="K207" s="3">
        <v>1.7598224981261099E-2</v>
      </c>
      <c r="L207" s="3">
        <v>-1.5012927194907299E-2</v>
      </c>
    </row>
    <row r="208" spans="1:12" x14ac:dyDescent="0.3">
      <c r="A208" s="1">
        <v>44585</v>
      </c>
      <c r="B208" s="3">
        <v>-4.86403483069941E-3</v>
      </c>
      <c r="C208" s="3">
        <v>1.33269834831153E-2</v>
      </c>
      <c r="D208" s="3">
        <v>-1.15241138183829E-2</v>
      </c>
      <c r="E208" s="3">
        <v>-8.9624500599005898E-4</v>
      </c>
      <c r="F208" s="3">
        <v>-8.1060275246745903E-3</v>
      </c>
      <c r="G208" s="3">
        <v>1.2646525082104999E-4</v>
      </c>
      <c r="H208" s="3">
        <v>1.8273559585398801E-2</v>
      </c>
      <c r="I208" s="3">
        <v>-8.2322841936600596E-3</v>
      </c>
      <c r="J208" s="3">
        <v>-1.36394103864518E-2</v>
      </c>
      <c r="K208" s="3">
        <v>-4.9932559202205901E-3</v>
      </c>
      <c r="L208" s="3">
        <v>8.5909320324610797E-3</v>
      </c>
    </row>
    <row r="209" spans="1:12" x14ac:dyDescent="0.3">
      <c r="A209" s="1">
        <v>44586</v>
      </c>
      <c r="B209" s="3">
        <v>-1.13847790768984E-2</v>
      </c>
      <c r="C209" s="3">
        <v>-3.1533745543573202E-2</v>
      </c>
      <c r="D209" s="3">
        <v>2.8594008567484699E-2</v>
      </c>
      <c r="E209" s="3">
        <v>1.09000717593141E-2</v>
      </c>
      <c r="F209" s="3">
        <v>-2.3347745747229701E-3</v>
      </c>
      <c r="G209" s="3">
        <v>-8.1288809603846605E-3</v>
      </c>
      <c r="H209" s="3">
        <v>-2.77282579471506E-2</v>
      </c>
      <c r="I209" s="3">
        <v>-8.3251961697452498E-2</v>
      </c>
      <c r="J209" s="3">
        <v>4.2398029764343301E-3</v>
      </c>
      <c r="K209" s="3">
        <v>-3.9985221073697199E-3</v>
      </c>
      <c r="L209" s="3">
        <v>2.93997405507553E-2</v>
      </c>
    </row>
    <row r="210" spans="1:12" x14ac:dyDescent="0.3">
      <c r="A210" s="1">
        <v>44587</v>
      </c>
      <c r="B210" s="3">
        <v>-5.6319617912792199E-4</v>
      </c>
      <c r="C210" s="3">
        <v>-7.9543306705535093E-3</v>
      </c>
      <c r="D210" s="3">
        <v>4.4743524245442999E-3</v>
      </c>
      <c r="E210" s="3">
        <v>9.4863771820461393E-3</v>
      </c>
      <c r="F210" s="3">
        <v>-3.6777687607549799E-3</v>
      </c>
      <c r="G210" s="3">
        <v>-1.48598528594668E-2</v>
      </c>
      <c r="H210" s="3">
        <v>-1.8390714890390601E-2</v>
      </c>
      <c r="I210" s="3">
        <v>-3.2756140295722401E-2</v>
      </c>
      <c r="J210" s="3">
        <v>-1.4549211474482401E-2</v>
      </c>
      <c r="K210" s="3">
        <v>3.11335309118132E-3</v>
      </c>
      <c r="L210" s="3">
        <v>-1.0142682189409301E-2</v>
      </c>
    </row>
    <row r="211" spans="1:12" x14ac:dyDescent="0.3">
      <c r="A211" s="1">
        <v>44588</v>
      </c>
      <c r="B211" s="3">
        <v>-2.94327909466818E-3</v>
      </c>
      <c r="C211" s="3">
        <v>5.5086457224957598E-3</v>
      </c>
      <c r="D211" s="3">
        <v>1.31250039236898E-2</v>
      </c>
      <c r="E211" s="3">
        <v>-1.76448220983721E-2</v>
      </c>
      <c r="F211" s="3">
        <v>8.3887460811182802E-4</v>
      </c>
      <c r="G211" s="3">
        <v>7.8331945263792006E-3</v>
      </c>
      <c r="H211" s="3">
        <v>3.3926001147488402E-5</v>
      </c>
      <c r="I211" s="3">
        <v>-1.7896017921424901E-3</v>
      </c>
      <c r="J211" s="3">
        <v>-2.0498279886644901E-2</v>
      </c>
      <c r="K211" s="3">
        <v>-1.1843567405793701E-3</v>
      </c>
      <c r="L211" s="3">
        <v>1.2808291724280401E-2</v>
      </c>
    </row>
    <row r="212" spans="1:12" x14ac:dyDescent="0.3">
      <c r="A212" s="1">
        <v>44589</v>
      </c>
      <c r="B212" s="3">
        <v>6.97775195671579E-2</v>
      </c>
      <c r="C212" s="3">
        <v>3.1084056738273701E-2</v>
      </c>
      <c r="D212" s="3">
        <v>7.0343897048747899E-3</v>
      </c>
      <c r="E212" s="3">
        <v>8.9464297012187208E-3</v>
      </c>
      <c r="F212" s="3">
        <v>1.99497083005277E-2</v>
      </c>
      <c r="G212" s="3">
        <v>1.1530424640131501E-2</v>
      </c>
      <c r="H212" s="3">
        <v>2.3995275496319898E-2</v>
      </c>
      <c r="I212" s="3">
        <v>-1.3804076811663101E-4</v>
      </c>
      <c r="J212" s="3">
        <v>4.3469560636772701E-2</v>
      </c>
      <c r="K212" s="3">
        <v>5.4786909579278504E-3</v>
      </c>
      <c r="L212" s="3">
        <v>2.1296128985361898E-3</v>
      </c>
    </row>
    <row r="213" spans="1:12" x14ac:dyDescent="0.3">
      <c r="A213" s="1">
        <v>44592</v>
      </c>
      <c r="B213" s="3">
        <v>2.6125772689188101E-2</v>
      </c>
      <c r="C213" s="3">
        <v>3.8863610302189301E-2</v>
      </c>
      <c r="D213" s="3">
        <v>2.9104080148249999E-3</v>
      </c>
      <c r="E213" s="3">
        <v>1.3573558618132401E-2</v>
      </c>
      <c r="F213" s="3">
        <v>2.79405654618503E-3</v>
      </c>
      <c r="G213" s="3">
        <v>1.18754416401787E-2</v>
      </c>
      <c r="H213" s="3">
        <v>3.8281790440848097E-2</v>
      </c>
      <c r="I213" s="3">
        <v>7.7517152270700093E-2</v>
      </c>
      <c r="J213" s="3">
        <v>1.12849813992494E-2</v>
      </c>
      <c r="K213" s="3">
        <v>-5.6114544226294402E-3</v>
      </c>
      <c r="L213" s="3">
        <v>9.0330989279745408E-3</v>
      </c>
    </row>
    <row r="214" spans="1:12" x14ac:dyDescent="0.3">
      <c r="A214" s="1">
        <v>44593</v>
      </c>
      <c r="B214" s="3">
        <v>-9.7260503228280195E-4</v>
      </c>
      <c r="C214" s="3">
        <v>1.0830762802234301E-2</v>
      </c>
      <c r="D214" s="3">
        <v>-8.1837902850784294E-3</v>
      </c>
      <c r="E214" s="3">
        <v>1.71601992874124E-2</v>
      </c>
      <c r="F214" s="3">
        <v>-7.3755950023046603E-3</v>
      </c>
      <c r="G214" s="3">
        <v>8.5663974395120395E-3</v>
      </c>
      <c r="H214" s="3">
        <v>1.8323435862982601E-2</v>
      </c>
      <c r="I214" s="3">
        <v>-1.1392619651239199E-2</v>
      </c>
      <c r="J214" s="3">
        <v>-2.10431833088617E-2</v>
      </c>
      <c r="K214" s="3">
        <v>8.8326314678912592E-3</v>
      </c>
      <c r="L214" s="3">
        <v>6.4112785465506097E-2</v>
      </c>
    </row>
    <row r="215" spans="1:12" x14ac:dyDescent="0.3">
      <c r="A215" s="1">
        <v>44594</v>
      </c>
      <c r="B215" s="3">
        <v>7.0443580981620598E-3</v>
      </c>
      <c r="C215" s="3">
        <v>-3.8427158906232301E-3</v>
      </c>
      <c r="D215" s="3">
        <v>1.1060573092102E-2</v>
      </c>
      <c r="E215" s="3">
        <v>-8.0051105187205398E-3</v>
      </c>
      <c r="F215" s="3">
        <v>1.0237789979733901E-2</v>
      </c>
      <c r="G215" s="3">
        <v>2.7380322024035302E-3</v>
      </c>
      <c r="H215" s="3">
        <v>1.25391701888839E-2</v>
      </c>
      <c r="I215" s="3">
        <v>6.4741849625040704E-3</v>
      </c>
      <c r="J215" s="3">
        <v>2.4817664102307901E-2</v>
      </c>
      <c r="K215" s="3">
        <v>1.8442617214229101E-2</v>
      </c>
      <c r="L215" s="3">
        <v>-2.5980612747303899E-3</v>
      </c>
    </row>
    <row r="216" spans="1:12" x14ac:dyDescent="0.3">
      <c r="A216" s="1">
        <v>44595</v>
      </c>
      <c r="B216" s="3">
        <v>-1.6719804062823199E-2</v>
      </c>
      <c r="C216" s="3">
        <v>-7.8127632517812295E-2</v>
      </c>
      <c r="D216" s="3">
        <v>-5.80760981407912E-5</v>
      </c>
      <c r="E216" s="3">
        <v>-8.2700111111790806E-3</v>
      </c>
      <c r="F216" s="3">
        <v>7.0282695491792301E-3</v>
      </c>
      <c r="G216" s="3">
        <v>-3.2548479196613501E-2</v>
      </c>
      <c r="H216" s="3">
        <v>-0.26390098548424301</v>
      </c>
      <c r="I216" s="3">
        <v>-2.52157174542527E-2</v>
      </c>
      <c r="J216" s="3">
        <v>-5.6570114754418404E-3</v>
      </c>
      <c r="K216" s="3">
        <v>-2.7501492675826002E-2</v>
      </c>
      <c r="L216" s="3">
        <v>-1.1659679443742599E-2</v>
      </c>
    </row>
    <row r="217" spans="1:12" x14ac:dyDescent="0.3">
      <c r="A217" s="1">
        <v>44596</v>
      </c>
      <c r="B217" s="3">
        <v>-1.6793716553098401E-3</v>
      </c>
      <c r="C217" s="3">
        <v>0.135359017357118</v>
      </c>
      <c r="D217" s="3">
        <v>-6.5407391069184301E-3</v>
      </c>
      <c r="E217" s="3">
        <v>2.59582252362426E-2</v>
      </c>
      <c r="F217" s="3">
        <v>-1.05501342839938E-2</v>
      </c>
      <c r="G217" s="3">
        <v>-4.4323026136714697E-2</v>
      </c>
      <c r="H217" s="3">
        <v>-2.81782955358411E-3</v>
      </c>
      <c r="I217" s="3">
        <v>3.1674763193594302E-3</v>
      </c>
      <c r="J217" s="3">
        <v>-1.8857045439519601E-2</v>
      </c>
      <c r="K217" s="3">
        <v>-8.0211879420393206E-3</v>
      </c>
      <c r="L217" s="3">
        <v>2.1711966973938901E-2</v>
      </c>
    </row>
    <row r="218" spans="1:12" x14ac:dyDescent="0.3">
      <c r="A218" s="1">
        <v>44599</v>
      </c>
      <c r="B218" s="3">
        <v>-4.2344547917959599E-3</v>
      </c>
      <c r="C218" s="3">
        <v>1.87773531898272E-3</v>
      </c>
      <c r="D218" s="3">
        <v>-3.3212785900955601E-3</v>
      </c>
      <c r="E218" s="3">
        <v>3.34282280140918E-3</v>
      </c>
      <c r="F218" s="3">
        <v>1.04986911048046E-2</v>
      </c>
      <c r="G218" s="3">
        <v>-5.0677164224570597E-3</v>
      </c>
      <c r="H218" s="3">
        <v>-5.1372954386680103E-2</v>
      </c>
      <c r="I218" s="3">
        <v>-4.3415419227578102E-3</v>
      </c>
      <c r="J218" s="3">
        <v>-9.3815885968845294E-3</v>
      </c>
      <c r="K218" s="3">
        <v>-5.1157361787030897E-3</v>
      </c>
      <c r="L218" s="3">
        <v>1.20376963324364E-2</v>
      </c>
    </row>
    <row r="219" spans="1:12" x14ac:dyDescent="0.3">
      <c r="A219" s="1">
        <v>44600</v>
      </c>
      <c r="B219" s="3">
        <v>1.8466868204762399E-2</v>
      </c>
      <c r="C219" s="3">
        <v>2.2021627828943999E-2</v>
      </c>
      <c r="D219" s="3">
        <v>2.63062413737658E-3</v>
      </c>
      <c r="E219" s="3">
        <v>1.8815166935813799E-2</v>
      </c>
      <c r="F219" s="3">
        <v>6.4935171344677701E-3</v>
      </c>
      <c r="G219" s="3">
        <v>7.5556506434684102E-3</v>
      </c>
      <c r="H219" s="3">
        <v>-2.1030691468539E-2</v>
      </c>
      <c r="I219" s="3">
        <v>-2.90683560044247E-3</v>
      </c>
      <c r="J219" s="3">
        <v>-5.6563317102404902E-3</v>
      </c>
      <c r="K219" s="3">
        <v>7.4642691975710298E-3</v>
      </c>
      <c r="L219" s="3">
        <v>-2.58527834734983E-2</v>
      </c>
    </row>
    <row r="220" spans="1:12" x14ac:dyDescent="0.3">
      <c r="A220" s="1">
        <v>44601</v>
      </c>
      <c r="B220" s="3">
        <v>8.29359411872343E-3</v>
      </c>
      <c r="C220" s="3">
        <v>-1.38773415059656E-3</v>
      </c>
      <c r="D220" s="3">
        <v>-1.16418558174791E-4</v>
      </c>
      <c r="E220" s="3">
        <v>4.1678052212525902E-3</v>
      </c>
      <c r="F220" s="3">
        <v>-1.54838419063949E-2</v>
      </c>
      <c r="G220" s="3">
        <v>1.8211651906770099E-2</v>
      </c>
      <c r="H220" s="3">
        <v>5.36835086022329E-2</v>
      </c>
      <c r="I220" s="3">
        <v>1.5902331498787801E-2</v>
      </c>
      <c r="J220" s="3">
        <v>2.76473497702742E-2</v>
      </c>
      <c r="K220" s="3">
        <v>1.4570882061098101E-2</v>
      </c>
      <c r="L220" s="3">
        <v>-4.7867569058157502E-3</v>
      </c>
    </row>
    <row r="221" spans="1:12" x14ac:dyDescent="0.3">
      <c r="A221" s="1">
        <v>44602</v>
      </c>
      <c r="B221" s="3">
        <v>-2.3598939418182301E-2</v>
      </c>
      <c r="C221" s="3">
        <v>-1.35617062747338E-2</v>
      </c>
      <c r="D221" s="3">
        <v>-1.2070879173993399E-2</v>
      </c>
      <c r="E221" s="3">
        <v>-4.15050671768379E-3</v>
      </c>
      <c r="F221" s="3">
        <v>5.5699408139524504E-3</v>
      </c>
      <c r="G221" s="3">
        <v>1.5453029332526499E-2</v>
      </c>
      <c r="H221" s="3">
        <v>-1.6939699654352099E-2</v>
      </c>
      <c r="I221" s="3">
        <v>-1.5783973803123401E-2</v>
      </c>
      <c r="J221" s="3">
        <v>-4.4667503542877803E-2</v>
      </c>
      <c r="K221" s="3">
        <v>-1.7728903380185099E-2</v>
      </c>
      <c r="L221" s="3">
        <v>-9.6204174947891394E-3</v>
      </c>
    </row>
    <row r="222" spans="1:12" x14ac:dyDescent="0.3">
      <c r="A222" s="1">
        <v>44603</v>
      </c>
      <c r="B222" s="3">
        <v>-2.02182971052845E-2</v>
      </c>
      <c r="C222" s="3">
        <v>-3.5911106743631897E-2</v>
      </c>
      <c r="D222" s="3">
        <v>-1.00931181061796E-2</v>
      </c>
      <c r="E222" s="3">
        <v>-1.30172898385153E-2</v>
      </c>
      <c r="F222" s="3">
        <v>-1.7758125330286801E-2</v>
      </c>
      <c r="G222" s="3">
        <v>-4.5718167649328199E-2</v>
      </c>
      <c r="H222" s="3">
        <v>-3.7356985919306397E-2</v>
      </c>
      <c r="I222" s="3">
        <v>-6.49437222721238E-3</v>
      </c>
      <c r="J222" s="3">
        <v>-1.4282761821834701E-2</v>
      </c>
      <c r="K222" s="3">
        <v>-1.36708724237094E-2</v>
      </c>
      <c r="L222" s="3">
        <v>2.5178963749393699E-2</v>
      </c>
    </row>
    <row r="223" spans="1:12" x14ac:dyDescent="0.3">
      <c r="A223" s="1">
        <v>44606</v>
      </c>
      <c r="B223" s="3">
        <v>1.42298022962239E-3</v>
      </c>
      <c r="C223" s="3">
        <v>1.2221683270054301E-2</v>
      </c>
      <c r="D223" s="3">
        <v>-1.25812572252961E-2</v>
      </c>
      <c r="E223" s="3">
        <v>-9.2903202587583094E-3</v>
      </c>
      <c r="F223" s="3">
        <v>6.4687138648933298E-3</v>
      </c>
      <c r="G223" s="3">
        <v>-4.1392371120561001E-3</v>
      </c>
      <c r="H223" s="3">
        <v>-8.4262660522002007E-3</v>
      </c>
      <c r="I223" s="3">
        <v>-5.3345086257672303E-4</v>
      </c>
      <c r="J223" s="3">
        <v>-6.6299485731294797E-3</v>
      </c>
      <c r="K223" s="3">
        <v>1.56609409992041E-2</v>
      </c>
      <c r="L223" s="3">
        <v>-1.5334846520675099E-2</v>
      </c>
    </row>
    <row r="224" spans="1:12" x14ac:dyDescent="0.3">
      <c r="A224" s="1">
        <v>44607</v>
      </c>
      <c r="B224" s="3">
        <v>2.3152639524491401E-2</v>
      </c>
      <c r="C224" s="3">
        <v>8.6583522019072403E-3</v>
      </c>
      <c r="D224" s="3">
        <v>1.03259411407574E-2</v>
      </c>
      <c r="E224" s="3">
        <v>1.4623917105021899E-2</v>
      </c>
      <c r="F224" s="3">
        <v>3.7903370976080002E-3</v>
      </c>
      <c r="G224" s="3">
        <v>2.8584939040994201E-2</v>
      </c>
      <c r="H224" s="3">
        <v>1.51585231314745E-2</v>
      </c>
      <c r="I224" s="3">
        <v>2.26898653377349E-3</v>
      </c>
      <c r="J224" s="3">
        <v>1.9268176080173801E-3</v>
      </c>
      <c r="K224" s="3">
        <v>2.7911851814940099E-2</v>
      </c>
      <c r="L224" s="3">
        <v>-1.2534706093803799E-2</v>
      </c>
    </row>
    <row r="225" spans="1:12" x14ac:dyDescent="0.3">
      <c r="A225" s="1">
        <v>44608</v>
      </c>
      <c r="B225" s="3">
        <v>-1.3888935004863199E-3</v>
      </c>
      <c r="C225" s="3">
        <v>1.0159039538768899E-2</v>
      </c>
      <c r="D225" s="3">
        <v>-5.9750743725273104E-4</v>
      </c>
      <c r="E225" s="3">
        <v>1.80956886644323E-3</v>
      </c>
      <c r="F225" s="3">
        <v>-1.64000852942547E-4</v>
      </c>
      <c r="G225" s="3">
        <v>6.39292830590521E-3</v>
      </c>
      <c r="H225" s="3">
        <v>-2.0181100684768999E-2</v>
      </c>
      <c r="I225" s="3">
        <v>1.86439906731328E-3</v>
      </c>
      <c r="J225" s="3">
        <v>-8.5154060205865304E-3</v>
      </c>
      <c r="K225" s="3">
        <v>1.8008944023377899E-2</v>
      </c>
      <c r="L225" s="3">
        <v>4.6158159204623397E-3</v>
      </c>
    </row>
    <row r="226" spans="1:12" x14ac:dyDescent="0.3">
      <c r="A226" s="1">
        <v>44609</v>
      </c>
      <c r="B226" s="3">
        <v>-2.1269372208262301E-2</v>
      </c>
      <c r="C226" s="3">
        <v>-2.1808901106176701E-2</v>
      </c>
      <c r="D226" s="3">
        <v>-6.1001663143499503E-3</v>
      </c>
      <c r="E226" s="3">
        <v>-2.3032265710856099E-2</v>
      </c>
      <c r="F226" s="3">
        <v>2.0032726817404901E-2</v>
      </c>
      <c r="G226" s="3">
        <v>-1.5995732287127501E-2</v>
      </c>
      <c r="H226" s="3">
        <v>-4.0777661888523997E-2</v>
      </c>
      <c r="I226" s="3">
        <v>1.9939793845693502E-3</v>
      </c>
      <c r="J226" s="3">
        <v>-7.6189587167658701E-3</v>
      </c>
      <c r="K226" s="3">
        <v>-1.11107598098256E-2</v>
      </c>
      <c r="L226" s="3">
        <v>-1.53153601848388E-3</v>
      </c>
    </row>
    <row r="227" spans="1:12" x14ac:dyDescent="0.3">
      <c r="A227" s="1">
        <v>44610</v>
      </c>
      <c r="B227" s="3">
        <v>-9.3555904827016204E-3</v>
      </c>
      <c r="C227" s="3">
        <v>-1.32619577544081E-2</v>
      </c>
      <c r="D227" s="3">
        <v>-1.07188777016913E-2</v>
      </c>
      <c r="E227" s="3">
        <v>4.6887616045583301E-3</v>
      </c>
      <c r="F227" s="3">
        <v>6.7611120244159802E-3</v>
      </c>
      <c r="G227" s="3">
        <v>1.3011263301674099E-2</v>
      </c>
      <c r="H227" s="3">
        <v>-7.4623054083410301E-3</v>
      </c>
      <c r="I227" s="3">
        <v>-1.6317343063552099E-2</v>
      </c>
      <c r="J227" s="3">
        <v>-5.0945519356488901E-3</v>
      </c>
      <c r="K227" s="3">
        <v>7.9688468731986496E-4</v>
      </c>
      <c r="L227" s="3">
        <v>-1.1121100649207001E-2</v>
      </c>
    </row>
    <row r="228" spans="1:12" x14ac:dyDescent="0.3">
      <c r="A228" s="1">
        <v>44614</v>
      </c>
      <c r="B228" s="3">
        <v>-1.78122904182903E-2</v>
      </c>
      <c r="C228" s="3">
        <v>-1.5753494788264901E-2</v>
      </c>
      <c r="D228" s="3">
        <v>-1.3589619970713901E-2</v>
      </c>
      <c r="E228" s="3">
        <v>-1.7747829693654999E-3</v>
      </c>
      <c r="F228" s="3">
        <v>-4.1573932860959799E-3</v>
      </c>
      <c r="G228" s="3">
        <v>-3.06081911131201E-2</v>
      </c>
      <c r="H228" s="3">
        <v>-1.9790483363331401E-2</v>
      </c>
      <c r="I228" s="3">
        <v>-4.9898361211171399E-3</v>
      </c>
      <c r="J228" s="3">
        <v>-1.26272648495306E-3</v>
      </c>
      <c r="K228" s="3">
        <v>-1.9586654315612999E-2</v>
      </c>
      <c r="L228" s="3">
        <v>-1.16338449111734E-2</v>
      </c>
    </row>
    <row r="229" spans="1:12" x14ac:dyDescent="0.3">
      <c r="A229" s="1">
        <v>44615</v>
      </c>
      <c r="B229" s="3">
        <v>-2.5864181599512599E-2</v>
      </c>
      <c r="C229" s="3">
        <v>-3.5756246632876597E-2</v>
      </c>
      <c r="D229" s="3">
        <v>4.9641244238429695E-4</v>
      </c>
      <c r="E229" s="3">
        <v>-2.09389795668369E-2</v>
      </c>
      <c r="F229" s="3">
        <v>-1.10790879884294E-2</v>
      </c>
      <c r="G229" s="3">
        <v>-8.5152539926765993E-3</v>
      </c>
      <c r="H229" s="3">
        <v>-1.7963126956783201E-2</v>
      </c>
      <c r="I229" s="3">
        <v>-1.97885592110267E-2</v>
      </c>
      <c r="J229" s="3">
        <v>-1.1308967544530001E-2</v>
      </c>
      <c r="K229" s="3">
        <v>-5.8880258800705302E-3</v>
      </c>
      <c r="L229" s="3">
        <v>4.0543406974680096E-3</v>
      </c>
    </row>
    <row r="230" spans="1:12" x14ac:dyDescent="0.3">
      <c r="A230" s="1">
        <v>44616</v>
      </c>
      <c r="B230" s="3">
        <v>1.66801025818075E-2</v>
      </c>
      <c r="C230" s="3">
        <v>4.50952242781925E-2</v>
      </c>
      <c r="D230" s="3">
        <v>-1.9104050941102398E-2</v>
      </c>
      <c r="E230" s="3">
        <v>-2.78431550331559E-2</v>
      </c>
      <c r="F230" s="3">
        <v>-1.7535250241338899E-2</v>
      </c>
      <c r="G230" s="3">
        <v>-2.0062549275941598E-2</v>
      </c>
      <c r="H230" s="3">
        <v>4.61073688419553E-2</v>
      </c>
      <c r="I230" s="3">
        <v>4.3141528450013601E-2</v>
      </c>
      <c r="J230" s="3">
        <v>1.8258349524564201E-2</v>
      </c>
      <c r="K230" s="3">
        <v>-1.11510113160437E-2</v>
      </c>
      <c r="L230" s="3">
        <v>-1.2635000512712401E-2</v>
      </c>
    </row>
    <row r="231" spans="1:12" x14ac:dyDescent="0.3">
      <c r="A231" s="1">
        <v>44617</v>
      </c>
      <c r="B231" s="3">
        <v>1.2965557430262901E-2</v>
      </c>
      <c r="C231" s="3">
        <v>1.6057930128421102E-2</v>
      </c>
      <c r="D231" s="3">
        <v>4.9702653833904202E-2</v>
      </c>
      <c r="E231" s="3">
        <v>2.3659876762024398E-2</v>
      </c>
      <c r="F231" s="3">
        <v>3.8671382188755599E-2</v>
      </c>
      <c r="G231" s="3">
        <v>4.2909606570406801E-2</v>
      </c>
      <c r="H231" s="3">
        <v>1.3872734789041E-2</v>
      </c>
      <c r="I231" s="3">
        <v>2.2799598258945699E-2</v>
      </c>
      <c r="J231" s="3">
        <v>3.5721691425299303E-2</v>
      </c>
      <c r="K231" s="3">
        <v>2.2830246595545198E-2</v>
      </c>
      <c r="L231" s="3">
        <v>2.6912886448389999E-2</v>
      </c>
    </row>
    <row r="232" spans="1:12" x14ac:dyDescent="0.3">
      <c r="A232" s="1">
        <v>44620</v>
      </c>
      <c r="B232" s="3">
        <v>1.6377984159106E-3</v>
      </c>
      <c r="C232" s="3">
        <v>-1.4662630028149299E-3</v>
      </c>
      <c r="D232" s="3">
        <v>-8.6145640909447395E-3</v>
      </c>
      <c r="E232" s="3">
        <v>-4.1697713313012398E-2</v>
      </c>
      <c r="F232" s="3">
        <v>-9.7057614808714297E-3</v>
      </c>
      <c r="G232" s="3">
        <v>-1.4285997733794201E-2</v>
      </c>
      <c r="H232" s="3">
        <v>2.61294976856452E-3</v>
      </c>
      <c r="I232" s="3">
        <v>2.0003992933391199E-2</v>
      </c>
      <c r="J232" s="3">
        <v>-1.75140902262295E-2</v>
      </c>
      <c r="K232" s="3">
        <v>-1.8668398805769999E-3</v>
      </c>
      <c r="L232" s="3">
        <v>7.4511044041975999E-3</v>
      </c>
    </row>
    <row r="233" spans="1:12" x14ac:dyDescent="0.3">
      <c r="A233" s="1">
        <v>44621</v>
      </c>
      <c r="B233" s="3">
        <v>-1.16279299076877E-2</v>
      </c>
      <c r="C233" s="3">
        <v>-1.5765550251120201E-2</v>
      </c>
      <c r="D233" s="3">
        <v>-3.463550359459E-3</v>
      </c>
      <c r="E233" s="3">
        <v>-3.7729398482217902E-2</v>
      </c>
      <c r="F233" s="3">
        <v>-4.3378613575152302E-3</v>
      </c>
      <c r="G233" s="3">
        <v>-3.6420628429466001E-2</v>
      </c>
      <c r="H233" s="3">
        <v>-3.5729269167105199E-2</v>
      </c>
      <c r="I233" s="3">
        <v>-1.0604451518327399E-2</v>
      </c>
      <c r="J233" s="3">
        <v>-6.1730785962432701E-4</v>
      </c>
      <c r="K233" s="3">
        <v>-1.43119514122329E-2</v>
      </c>
      <c r="L233" s="3">
        <v>9.5639871477042303E-3</v>
      </c>
    </row>
    <row r="234" spans="1:12" x14ac:dyDescent="0.3">
      <c r="A234" s="1">
        <v>44622</v>
      </c>
      <c r="B234" s="3">
        <v>2.05883476323938E-2</v>
      </c>
      <c r="C234" s="3">
        <v>6.0241839623909003E-3</v>
      </c>
      <c r="D234" s="3">
        <v>1.2438984817975099E-2</v>
      </c>
      <c r="E234" s="3">
        <v>2.07402513481851E-2</v>
      </c>
      <c r="F234" s="3">
        <v>7.4229379894492596E-3</v>
      </c>
      <c r="G234" s="3">
        <v>2.70384439059532E-2</v>
      </c>
      <c r="H234" s="3">
        <v>2.2703662560322899E-2</v>
      </c>
      <c r="I234" s="3">
        <v>1.4204622796001301E-3</v>
      </c>
      <c r="J234" s="3">
        <v>1.2897869564657299E-2</v>
      </c>
      <c r="K234" s="3">
        <v>4.10015006566384E-2</v>
      </c>
      <c r="L234" s="3">
        <v>1.7178126110279E-2</v>
      </c>
    </row>
    <row r="235" spans="1:12" x14ac:dyDescent="0.3">
      <c r="A235" s="1">
        <v>44623</v>
      </c>
      <c r="B235" s="3">
        <v>-1.9814506650529498E-3</v>
      </c>
      <c r="C235" s="3">
        <v>-2.7319556126581299E-2</v>
      </c>
      <c r="D235" s="3">
        <v>1.4695373359679201E-2</v>
      </c>
      <c r="E235" s="3">
        <v>-7.1080727748773498E-3</v>
      </c>
      <c r="F235" s="3">
        <v>6.4063777852241201E-4</v>
      </c>
      <c r="G235" s="3">
        <v>-9.6141234216185999E-3</v>
      </c>
      <c r="H235" s="3">
        <v>-2.4698485471411898E-2</v>
      </c>
      <c r="I235" s="3">
        <v>1.59897031697529E-2</v>
      </c>
      <c r="J235" s="3">
        <v>1.31399927538724E-2</v>
      </c>
      <c r="K235" s="3">
        <v>1.2244039937288001E-2</v>
      </c>
      <c r="L235" s="3">
        <v>6.3331394706549402E-3</v>
      </c>
    </row>
    <row r="236" spans="1:12" x14ac:dyDescent="0.3">
      <c r="A236" s="1">
        <v>44624</v>
      </c>
      <c r="B236" s="3">
        <v>-1.8408183097907E-2</v>
      </c>
      <c r="C236" s="3">
        <v>-1.52637929917393E-2</v>
      </c>
      <c r="D236" s="3">
        <v>5.9355138511156796E-3</v>
      </c>
      <c r="E236" s="3">
        <v>-2.81291534873125E-2</v>
      </c>
      <c r="F236" s="3">
        <v>1.6007373827893101E-3</v>
      </c>
      <c r="G236" s="3">
        <v>-2.0806551667024099E-2</v>
      </c>
      <c r="H236" s="3">
        <v>-1.4337082433371E-2</v>
      </c>
      <c r="I236" s="3">
        <v>1.8022746587418901E-2</v>
      </c>
      <c r="J236" s="3">
        <v>8.4236662817895793E-3</v>
      </c>
      <c r="K236" s="3">
        <v>3.5896102199010703E-2</v>
      </c>
      <c r="L236" s="3">
        <v>3.76356114744964E-2</v>
      </c>
    </row>
    <row r="237" spans="1:12" x14ac:dyDescent="0.3">
      <c r="A237" s="1">
        <v>44627</v>
      </c>
      <c r="B237" s="3">
        <v>-2.3717383228868499E-2</v>
      </c>
      <c r="C237" s="3">
        <v>-5.6220454242336203E-2</v>
      </c>
      <c r="D237" s="3">
        <v>1.6107961817086E-2</v>
      </c>
      <c r="E237" s="3">
        <v>-3.8616149532055902E-2</v>
      </c>
      <c r="F237" s="3">
        <v>-2.38133057906516E-2</v>
      </c>
      <c r="G237" s="3">
        <v>-3.7096220870185402E-2</v>
      </c>
      <c r="H237" s="3">
        <v>-6.2931061105262004E-2</v>
      </c>
      <c r="I237" s="3">
        <v>4.94949706304443E-2</v>
      </c>
      <c r="J237" s="3">
        <v>-1.27948884902235E-2</v>
      </c>
      <c r="K237" s="3">
        <v>-1.19790460840709E-2</v>
      </c>
      <c r="L237" s="3">
        <v>3.6032782185457503E-2</v>
      </c>
    </row>
    <row r="238" spans="1:12" x14ac:dyDescent="0.3">
      <c r="A238" s="1">
        <v>44628</v>
      </c>
      <c r="B238" s="3">
        <v>-1.16762468899113E-2</v>
      </c>
      <c r="C238" s="3">
        <v>-1.0465446730283301E-2</v>
      </c>
      <c r="D238" s="3">
        <v>-2.0265862071936501E-2</v>
      </c>
      <c r="E238" s="3">
        <v>-7.0427896004135997E-3</v>
      </c>
      <c r="F238" s="3">
        <v>-3.9620092230773701E-2</v>
      </c>
      <c r="G238" s="3">
        <v>1.66070301014054E-3</v>
      </c>
      <c r="H238" s="3">
        <v>1.5042276169854299E-2</v>
      </c>
      <c r="I238" s="3">
        <v>-2.64910307988716E-2</v>
      </c>
      <c r="J238" s="3">
        <v>-1.28937392789511E-2</v>
      </c>
      <c r="K238" s="3">
        <v>-3.05592726994613E-2</v>
      </c>
      <c r="L238" s="3">
        <v>7.5757870186663398E-3</v>
      </c>
    </row>
    <row r="239" spans="1:12" x14ac:dyDescent="0.3">
      <c r="A239" s="1">
        <v>44629</v>
      </c>
      <c r="B239" s="3">
        <v>3.4997310278086197E-2</v>
      </c>
      <c r="C239" s="3">
        <v>2.4001199930983701E-2</v>
      </c>
      <c r="D239" s="3">
        <v>3.7930800054704001E-3</v>
      </c>
      <c r="E239" s="3">
        <v>4.0062396937114102E-2</v>
      </c>
      <c r="F239" s="3">
        <v>5.1141181496450099E-3</v>
      </c>
      <c r="G239" s="3">
        <v>7.85808186098471E-2</v>
      </c>
      <c r="H239" s="3">
        <v>4.31447885149824E-2</v>
      </c>
      <c r="I239" s="3">
        <v>-1.9890094701765601E-2</v>
      </c>
      <c r="J239" s="3">
        <v>2.3742890612597801E-2</v>
      </c>
      <c r="K239" s="3">
        <v>7.8911520707580698E-4</v>
      </c>
      <c r="L239" s="3">
        <v>-5.6846494195862803E-2</v>
      </c>
    </row>
    <row r="240" spans="1:12" x14ac:dyDescent="0.3">
      <c r="A240" s="1">
        <v>44630</v>
      </c>
      <c r="B240" s="3">
        <v>-2.71862370715618E-2</v>
      </c>
      <c r="C240" s="3">
        <v>5.4125155609973101E-2</v>
      </c>
      <c r="D240" s="3">
        <v>1.77144143060403E-3</v>
      </c>
      <c r="E240" s="3">
        <v>-1.1840454919944701E-2</v>
      </c>
      <c r="F240" s="3">
        <v>-1.83175059571575E-2</v>
      </c>
      <c r="G240" s="3">
        <v>-2.7846489470055701E-2</v>
      </c>
      <c r="H240" s="3">
        <v>-1.6574305293232301E-2</v>
      </c>
      <c r="I240" s="3">
        <v>-1.9918649645044302E-3</v>
      </c>
      <c r="J240" s="3">
        <v>3.98746468985566E-3</v>
      </c>
      <c r="K240" s="3">
        <v>2.3573895624376701E-2</v>
      </c>
      <c r="L240" s="3">
        <v>3.1042270519423099E-2</v>
      </c>
    </row>
    <row r="241" spans="1:12" x14ac:dyDescent="0.3">
      <c r="A241" s="1">
        <v>44631</v>
      </c>
      <c r="B241" s="3">
        <v>-2.3908466255148302E-2</v>
      </c>
      <c r="C241" s="3">
        <v>-8.8068467626539696E-3</v>
      </c>
      <c r="D241" s="3">
        <v>-1.82717071841498E-3</v>
      </c>
      <c r="E241" s="3">
        <v>-2.2524041818107399E-2</v>
      </c>
      <c r="F241" s="3">
        <v>6.9114431290917501E-4</v>
      </c>
      <c r="G241" s="3">
        <v>-9.5947515061372002E-3</v>
      </c>
      <c r="H241" s="3">
        <v>-3.8932415716275898E-2</v>
      </c>
      <c r="I241" s="3">
        <v>-1.07286091258309E-2</v>
      </c>
      <c r="J241" s="3">
        <v>-2.1512032440527899E-2</v>
      </c>
      <c r="K241" s="3">
        <v>7.2020454323298202E-3</v>
      </c>
      <c r="L241" s="3">
        <v>-5.1546918246752E-3</v>
      </c>
    </row>
    <row r="242" spans="1:12" x14ac:dyDescent="0.3">
      <c r="A242" s="1">
        <v>44634</v>
      </c>
      <c r="B242" s="3">
        <v>-2.65626891529714E-2</v>
      </c>
      <c r="C242" s="3">
        <v>-2.52294881438727E-2</v>
      </c>
      <c r="D242" s="3">
        <v>1.3817664168257001E-2</v>
      </c>
      <c r="E242" s="3">
        <v>9.9310141096116099E-3</v>
      </c>
      <c r="F242" s="3">
        <v>1.8441120151288799E-2</v>
      </c>
      <c r="G242" s="3">
        <v>1.6383751190730499E-2</v>
      </c>
      <c r="H242" s="3">
        <v>-5.2236831374686803E-3</v>
      </c>
      <c r="I242" s="3">
        <v>-2.52302942019166E-4</v>
      </c>
      <c r="J242" s="3">
        <v>9.0647294710071106E-3</v>
      </c>
      <c r="K242" s="3">
        <v>-1.4759876068700901E-2</v>
      </c>
      <c r="L242" s="3">
        <v>-3.5798322008167599E-2</v>
      </c>
    </row>
    <row r="243" spans="1:12" x14ac:dyDescent="0.3">
      <c r="A243" s="1">
        <v>44635</v>
      </c>
      <c r="B243" s="3">
        <v>2.9677458541524201E-2</v>
      </c>
      <c r="C243" s="3">
        <v>3.8867730338306698E-2</v>
      </c>
      <c r="D243" s="3">
        <v>2.5918727942644399E-2</v>
      </c>
      <c r="E243" s="3">
        <v>1.7745947090554701E-2</v>
      </c>
      <c r="F243" s="3">
        <v>1.8448957357004799E-2</v>
      </c>
      <c r="G243" s="3">
        <v>3.0628327728630299E-2</v>
      </c>
      <c r="H243" s="3">
        <v>2.89342297752457E-2</v>
      </c>
      <c r="I243" s="3">
        <v>3.4056666107705899E-2</v>
      </c>
      <c r="J243" s="3">
        <v>1.78990589225256E-2</v>
      </c>
      <c r="K243" s="3">
        <v>9.5862634467349592E-3</v>
      </c>
      <c r="L243" s="3">
        <v>-5.6912613163132002E-2</v>
      </c>
    </row>
    <row r="244" spans="1:12" x14ac:dyDescent="0.3">
      <c r="A244" s="1">
        <v>44636</v>
      </c>
      <c r="B244" s="3">
        <v>2.9015355165627799E-2</v>
      </c>
      <c r="C244" s="3">
        <v>3.89335637237051E-2</v>
      </c>
      <c r="D244" s="3">
        <v>-9.1971967617432392E-3</v>
      </c>
      <c r="E244" s="3">
        <v>4.4685882950659103E-2</v>
      </c>
      <c r="F244" s="3">
        <v>-2.68373800253662E-3</v>
      </c>
      <c r="G244" s="3">
        <v>3.5464061314621702E-2</v>
      </c>
      <c r="H244" s="3">
        <v>6.0407351425369099E-2</v>
      </c>
      <c r="I244" s="3">
        <v>6.4647324003375096E-3</v>
      </c>
      <c r="J244" s="3">
        <v>1.79793254923954E-2</v>
      </c>
      <c r="K244" s="3">
        <v>1.54537240040129E-2</v>
      </c>
      <c r="L244" s="3">
        <v>-3.7555198248915198E-3</v>
      </c>
    </row>
    <row r="245" spans="1:12" x14ac:dyDescent="0.3">
      <c r="A245" s="1">
        <v>44637</v>
      </c>
      <c r="B245" s="3">
        <v>6.4541610474810798E-3</v>
      </c>
      <c r="C245" s="3">
        <v>2.70077489898168E-2</v>
      </c>
      <c r="D245" s="3">
        <v>1.30643229423901E-2</v>
      </c>
      <c r="E245" s="3">
        <v>1.26447773113012E-2</v>
      </c>
      <c r="F245" s="3">
        <v>1.0595500783672799E-2</v>
      </c>
      <c r="G245" s="3">
        <v>1.58932022888265E-2</v>
      </c>
      <c r="H245" s="3">
        <v>2.0674728605226001E-2</v>
      </c>
      <c r="I245" s="3">
        <v>2.1817845141596198E-3</v>
      </c>
      <c r="J245" s="3">
        <v>1.8728163670420801E-2</v>
      </c>
      <c r="K245" s="3">
        <v>-2.2334072929062199E-3</v>
      </c>
      <c r="L245" s="3">
        <v>2.6647632695708499E-2</v>
      </c>
    </row>
    <row r="246" spans="1:12" x14ac:dyDescent="0.3">
      <c r="A246" s="1">
        <v>44638</v>
      </c>
      <c r="B246" s="3">
        <v>2.0918957069944101E-2</v>
      </c>
      <c r="C246" s="3">
        <v>2.5512151358369799E-2</v>
      </c>
      <c r="D246" s="3">
        <v>-1.10858873849161E-2</v>
      </c>
      <c r="E246" s="3">
        <v>-3.5679871195304298E-4</v>
      </c>
      <c r="F246" s="3">
        <v>1.6629576598070601E-4</v>
      </c>
      <c r="G246" s="3">
        <v>7.4021040132179403E-3</v>
      </c>
      <c r="H246" s="3">
        <v>4.1618610694847201E-2</v>
      </c>
      <c r="I246" s="3">
        <v>-3.8699506222855599E-3</v>
      </c>
      <c r="J246" s="3">
        <v>2.2341365288268598E-2</v>
      </c>
      <c r="K246" s="3">
        <v>-8.4991400773619594E-3</v>
      </c>
      <c r="L246" s="3">
        <v>-3.9250869246579799E-3</v>
      </c>
    </row>
    <row r="247" spans="1:12" x14ac:dyDescent="0.3">
      <c r="A247" s="1">
        <v>44641</v>
      </c>
      <c r="B247" s="3">
        <v>8.5376809994897E-3</v>
      </c>
      <c r="C247" s="3">
        <v>1.4945523217748599E-3</v>
      </c>
      <c r="D247" s="3">
        <v>5.6621988249936301E-3</v>
      </c>
      <c r="E247" s="3">
        <v>-3.2117986393935798E-3</v>
      </c>
      <c r="F247" s="3">
        <v>7.9866340992293897E-3</v>
      </c>
      <c r="G247" s="3">
        <v>-3.08016525706555E-3</v>
      </c>
      <c r="H247" s="3">
        <v>-2.30957609110072E-2</v>
      </c>
      <c r="I247" s="3">
        <v>-6.9199230912221302E-3</v>
      </c>
      <c r="J247" s="3">
        <v>-7.74234031247389E-3</v>
      </c>
      <c r="K247" s="3">
        <v>1.22073024016464E-2</v>
      </c>
      <c r="L247" s="3">
        <v>4.4870969265658998E-2</v>
      </c>
    </row>
    <row r="248" spans="1:12" x14ac:dyDescent="0.3">
      <c r="A248" s="1">
        <v>44642</v>
      </c>
      <c r="B248" s="3">
        <v>2.0800570061014299E-2</v>
      </c>
      <c r="C248" s="3">
        <v>2.1038300442376999E-2</v>
      </c>
      <c r="D248" s="3">
        <v>-4.7203462921060401E-3</v>
      </c>
      <c r="E248" s="3">
        <v>2.1267296782685401E-2</v>
      </c>
      <c r="F248" s="3">
        <v>3.63160290340824E-3</v>
      </c>
      <c r="G248" s="3">
        <v>4.60240698173208E-3</v>
      </c>
      <c r="H248" s="3">
        <v>2.43981363653267E-2</v>
      </c>
      <c r="I248" s="3">
        <v>1.28360246366774E-2</v>
      </c>
      <c r="J248" s="3">
        <v>-1.57297550632939E-3</v>
      </c>
      <c r="K248" s="3">
        <v>5.1037626283294496E-3</v>
      </c>
      <c r="L248" s="3">
        <v>-4.3794105095966698E-3</v>
      </c>
    </row>
    <row r="249" spans="1:12" x14ac:dyDescent="0.3">
      <c r="A249" s="1">
        <v>44643</v>
      </c>
      <c r="B249" s="3">
        <v>8.2336658959267697E-3</v>
      </c>
      <c r="C249" s="3">
        <v>-8.98181649254692E-3</v>
      </c>
      <c r="D249" s="3">
        <v>-3.7715702542011598E-3</v>
      </c>
      <c r="E249" s="3">
        <v>-1.9913181628338699E-2</v>
      </c>
      <c r="F249" s="3">
        <v>-6.5789595632553804E-3</v>
      </c>
      <c r="G249" s="3">
        <v>-1.54740514613234E-2</v>
      </c>
      <c r="H249" s="3">
        <v>-1.4724128683102E-2</v>
      </c>
      <c r="I249" s="3">
        <v>-3.3796928439184799E-3</v>
      </c>
      <c r="J249" s="3">
        <v>-9.07559686506898E-3</v>
      </c>
      <c r="K249" s="3">
        <v>6.8455954399464503E-3</v>
      </c>
      <c r="L249" s="3">
        <v>1.5762225848250599E-2</v>
      </c>
    </row>
    <row r="250" spans="1:12" x14ac:dyDescent="0.3">
      <c r="A250" s="1">
        <v>44644</v>
      </c>
      <c r="B250" s="3">
        <v>2.2677927892432E-2</v>
      </c>
      <c r="C250" s="3">
        <v>1.4779010051912901E-3</v>
      </c>
      <c r="D250" s="3">
        <v>5.1623299002592198E-3</v>
      </c>
      <c r="E250" s="3">
        <v>6.5104608853399004E-3</v>
      </c>
      <c r="F250" s="3">
        <v>9.6028396917466896E-3</v>
      </c>
      <c r="G250" s="3">
        <v>3.4949388675509799E-2</v>
      </c>
      <c r="H250" s="3">
        <v>2.86236581504388E-2</v>
      </c>
      <c r="I250" s="3">
        <v>1.3685470775929199E-2</v>
      </c>
      <c r="J250" s="3">
        <v>-8.5225100100883005E-3</v>
      </c>
      <c r="K250" s="3">
        <v>9.4517201476549406E-3</v>
      </c>
      <c r="L250" s="3">
        <v>3.0075056286360501E-3</v>
      </c>
    </row>
    <row r="251" spans="1:12" x14ac:dyDescent="0.3">
      <c r="A251" s="1">
        <v>44645</v>
      </c>
      <c r="B251" s="3">
        <v>3.7341150457337298E-3</v>
      </c>
      <c r="C251" s="3">
        <v>6.8682940146764697E-3</v>
      </c>
      <c r="D251" s="3">
        <v>9.5868332501989305E-3</v>
      </c>
      <c r="E251" s="3">
        <v>8.7423486956150695E-3</v>
      </c>
      <c r="F251" s="3">
        <v>9.01914327071629E-3</v>
      </c>
      <c r="G251" s="3">
        <v>2.2009322112479502E-3</v>
      </c>
      <c r="H251" s="3">
        <v>1.02472804706024E-2</v>
      </c>
      <c r="I251" s="3">
        <v>2.8675877927741801E-3</v>
      </c>
      <c r="J251" s="3">
        <v>9.2373369210723092E-3</v>
      </c>
      <c r="K251" s="3">
        <v>1.1731551634373E-2</v>
      </c>
      <c r="L251" s="3">
        <v>2.1827560767444701E-2</v>
      </c>
    </row>
    <row r="252" spans="1:12" x14ac:dyDescent="0.3">
      <c r="A252" s="1">
        <v>44648</v>
      </c>
      <c r="B252" s="3">
        <v>5.0367096821830604E-3</v>
      </c>
      <c r="C252" s="3">
        <v>2.5592678900108801E-2</v>
      </c>
      <c r="D252" s="3">
        <v>5.1436832273652399E-3</v>
      </c>
      <c r="E252" s="3">
        <v>-7.3985027819334298E-3</v>
      </c>
      <c r="F252" s="3">
        <v>6.3385021744082302E-3</v>
      </c>
      <c r="G252" s="3">
        <v>1.22358203476171E-2</v>
      </c>
      <c r="H252" s="3">
        <v>7.9794717023695602E-3</v>
      </c>
      <c r="I252" s="3">
        <v>5.83736363832465E-3</v>
      </c>
      <c r="J252" s="3">
        <v>1.9195470384161601E-2</v>
      </c>
      <c r="K252" s="3">
        <v>7.1696752510266304E-3</v>
      </c>
      <c r="L252" s="3">
        <v>-2.8051504042549299E-2</v>
      </c>
    </row>
    <row r="253" spans="1:12" x14ac:dyDescent="0.3">
      <c r="A253" s="1">
        <v>44649</v>
      </c>
      <c r="B253" s="3">
        <v>1.9134408424120002E-2</v>
      </c>
      <c r="C253" s="3">
        <v>1.92027764251268E-3</v>
      </c>
      <c r="D253" s="3">
        <v>-5.0616724331986596E-4</v>
      </c>
      <c r="E253" s="3">
        <v>2.2006799840574801E-3</v>
      </c>
      <c r="F253" s="3">
        <v>3.8760431961855002E-3</v>
      </c>
      <c r="G253" s="3">
        <v>1.1467690884816299E-2</v>
      </c>
      <c r="H253" s="3">
        <v>2.8042454508765399E-2</v>
      </c>
      <c r="I253" s="3">
        <v>2.2503615061175699E-3</v>
      </c>
      <c r="J253" s="3">
        <v>2.7128014135676601E-2</v>
      </c>
      <c r="K253" s="3">
        <v>-6.2833806827467999E-3</v>
      </c>
      <c r="L253" s="3">
        <v>-5.3133203038753197E-3</v>
      </c>
    </row>
    <row r="254" spans="1:12" x14ac:dyDescent="0.3">
      <c r="A254" s="1">
        <v>44650</v>
      </c>
      <c r="B254" s="3">
        <v>-6.64967553524009E-3</v>
      </c>
      <c r="C254" s="3">
        <v>-1.78011843303869E-2</v>
      </c>
      <c r="D254" s="3">
        <v>1.04085569169825E-2</v>
      </c>
      <c r="E254" s="3">
        <v>-4.5332789689680403E-3</v>
      </c>
      <c r="F254" s="3">
        <v>8.0425964163066601E-4</v>
      </c>
      <c r="G254" s="3">
        <v>-2.2062058498342101E-3</v>
      </c>
      <c r="H254" s="3">
        <v>-8.7444897575886804E-3</v>
      </c>
      <c r="I254" s="3">
        <v>1.0399489287763901E-2</v>
      </c>
      <c r="J254" s="3">
        <v>-3.40018056529334E-3</v>
      </c>
      <c r="K254" s="3">
        <v>1.1257128332411199E-2</v>
      </c>
      <c r="L254" s="3">
        <v>1.7118008669219299E-2</v>
      </c>
    </row>
    <row r="255" spans="1:12" x14ac:dyDescent="0.3">
      <c r="A255" s="1">
        <v>44651</v>
      </c>
      <c r="B255" s="3">
        <v>-1.7775984426453301E-2</v>
      </c>
      <c r="C255" s="3">
        <v>-1.9864567358571599E-2</v>
      </c>
      <c r="D255" s="3">
        <v>-1.3141196965986399E-2</v>
      </c>
      <c r="E255" s="3">
        <v>-3.0026829894621399E-2</v>
      </c>
      <c r="F255" s="3">
        <v>-3.3756188131267499E-3</v>
      </c>
      <c r="G255" s="3">
        <v>-1.9009895810866401E-2</v>
      </c>
      <c r="H255" s="3">
        <v>-2.4094872863827801E-2</v>
      </c>
      <c r="I255" s="3">
        <v>-9.2398070000671E-3</v>
      </c>
      <c r="J255" s="3">
        <v>-1.6205630663377501E-2</v>
      </c>
      <c r="K255" s="3">
        <v>-1.25773635843616E-2</v>
      </c>
      <c r="L255" s="3">
        <v>-1.42038109411869E-2</v>
      </c>
    </row>
    <row r="256" spans="1:12" x14ac:dyDescent="0.3">
      <c r="A256" s="1">
        <v>44652</v>
      </c>
      <c r="B256" s="3">
        <v>-1.7179989831961301E-3</v>
      </c>
      <c r="C256" s="3">
        <v>3.4509732261245301E-3</v>
      </c>
      <c r="D256" s="3">
        <v>5.4168005196395504E-3</v>
      </c>
      <c r="E256" s="3">
        <v>-7.4091060028403898E-3</v>
      </c>
      <c r="F256" s="3">
        <v>1.4032131148600401E-2</v>
      </c>
      <c r="G256" s="3">
        <v>1.0330914787959699E-2</v>
      </c>
      <c r="H256" s="3">
        <v>1.1198046693425801E-2</v>
      </c>
      <c r="I256" s="3">
        <v>1.18049924634033E-2</v>
      </c>
      <c r="J256" s="3">
        <v>2.6752488180831199E-2</v>
      </c>
      <c r="K256" s="3">
        <v>-4.84975030858045E-2</v>
      </c>
      <c r="L256" s="3">
        <v>6.4170523395987696E-3</v>
      </c>
    </row>
    <row r="257" spans="1:12" x14ac:dyDescent="0.3">
      <c r="A257" s="1">
        <v>44655</v>
      </c>
      <c r="B257" s="3">
        <v>2.3693517968222701E-2</v>
      </c>
      <c r="C257" s="3">
        <v>2.9264484561530801E-2</v>
      </c>
      <c r="D257" s="3">
        <v>-9.6524821978385394E-3</v>
      </c>
      <c r="E257" s="3">
        <v>4.4342422892922296E-3</v>
      </c>
      <c r="F257" s="3">
        <v>-5.2488200146964996E-3</v>
      </c>
      <c r="G257" s="3">
        <v>-3.9971972158064899E-3</v>
      </c>
      <c r="H257" s="3">
        <v>4.0204627575017998E-2</v>
      </c>
      <c r="I257" s="3">
        <v>-1.0500669531023901E-3</v>
      </c>
      <c r="J257" s="3">
        <v>-1.2183440326409899E-2</v>
      </c>
      <c r="K257" s="3">
        <v>-8.5397910362283707E-3</v>
      </c>
      <c r="L257" s="3">
        <v>4.8118132918673003E-4</v>
      </c>
    </row>
    <row r="258" spans="1:12" x14ac:dyDescent="0.3">
      <c r="A258" s="1">
        <v>44656</v>
      </c>
      <c r="B258" s="3">
        <v>-1.8942058145369201E-2</v>
      </c>
      <c r="C258" s="3">
        <v>-2.5492089193307501E-2</v>
      </c>
      <c r="D258" s="3">
        <v>6.4599803001683604E-3</v>
      </c>
      <c r="E258" s="3">
        <v>-1.1637360675129599E-2</v>
      </c>
      <c r="F258" s="3">
        <v>-1.11933569485511E-3</v>
      </c>
      <c r="G258" s="3">
        <v>1.0266907971134801E-3</v>
      </c>
      <c r="H258" s="3">
        <v>-8.7648312383753393E-3</v>
      </c>
      <c r="I258" s="3">
        <v>8.2924297938447005E-3</v>
      </c>
      <c r="J258" s="3">
        <v>1.52644176673129E-2</v>
      </c>
      <c r="K258" s="3">
        <v>-2.18437086102806E-2</v>
      </c>
      <c r="L258" s="3">
        <v>-5.1707458683094504E-3</v>
      </c>
    </row>
    <row r="259" spans="1:12" x14ac:dyDescent="0.3">
      <c r="A259" s="1">
        <v>44657</v>
      </c>
      <c r="B259" s="3">
        <v>-1.8450818911978601E-2</v>
      </c>
      <c r="C259" s="3">
        <v>-3.2300120131985202E-2</v>
      </c>
      <c r="D259" s="3">
        <v>2.60118987275232E-2</v>
      </c>
      <c r="E259" s="3">
        <v>-1.387430352267E-2</v>
      </c>
      <c r="F259" s="3">
        <v>1.00847755642823E-2</v>
      </c>
      <c r="G259" s="3">
        <v>-2.08843950667859E-2</v>
      </c>
      <c r="H259" s="3">
        <v>-3.6835746356461398E-2</v>
      </c>
      <c r="I259" s="3">
        <v>1.85329386305177E-3</v>
      </c>
      <c r="J259" s="3">
        <v>2.3033502200014301E-2</v>
      </c>
      <c r="K259" s="3">
        <v>-3.6412680945199997E-2</v>
      </c>
      <c r="L259" s="3">
        <v>1.11205709228896E-2</v>
      </c>
    </row>
    <row r="260" spans="1:12" x14ac:dyDescent="0.3">
      <c r="A260" s="1">
        <v>44658</v>
      </c>
      <c r="B260" s="3">
        <v>1.8041796000194299E-3</v>
      </c>
      <c r="C260" s="3">
        <v>-6.1194323502751198E-3</v>
      </c>
      <c r="D260" s="3">
        <v>-2.5791486476509601E-3</v>
      </c>
      <c r="E260" s="3">
        <v>-3.0421017740901398E-3</v>
      </c>
      <c r="F260" s="3">
        <v>5.3883158165881602E-3</v>
      </c>
      <c r="G260" s="3">
        <v>9.5219420242842398E-3</v>
      </c>
      <c r="H260" s="3">
        <v>-1.5673980115122801E-3</v>
      </c>
      <c r="I260" s="3">
        <v>6.8217136663977201E-3</v>
      </c>
      <c r="J260" s="3">
        <v>-7.5243800442802398E-3</v>
      </c>
      <c r="K260" s="3">
        <v>7.9447489569666099E-3</v>
      </c>
      <c r="L260" s="3">
        <v>1.6736462219530901E-2</v>
      </c>
    </row>
    <row r="261" spans="1:12" x14ac:dyDescent="0.3">
      <c r="A261" s="1">
        <v>44659</v>
      </c>
      <c r="B261" s="3">
        <v>-1.1909128545336699E-2</v>
      </c>
      <c r="C261" s="3">
        <v>-2.1066740550443702E-2</v>
      </c>
      <c r="D261" s="3">
        <v>1.98070841007647E-3</v>
      </c>
      <c r="E261" s="3">
        <v>1.8308180032374301E-2</v>
      </c>
      <c r="F261" s="3">
        <v>6.1476674511682303E-3</v>
      </c>
      <c r="G261" s="3">
        <v>-7.2289681489767701E-4</v>
      </c>
      <c r="H261" s="3">
        <v>-2.7809120321513601E-3</v>
      </c>
      <c r="I261" s="3">
        <v>-1.1368822610421899E-2</v>
      </c>
      <c r="J261" s="3">
        <v>-1.06615494916972E-3</v>
      </c>
      <c r="K261" s="3">
        <v>-1.1761807820256201E-2</v>
      </c>
      <c r="L261" s="3">
        <v>2.1046143507661399E-2</v>
      </c>
    </row>
    <row r="262" spans="1:12" x14ac:dyDescent="0.3">
      <c r="A262" s="1">
        <v>44662</v>
      </c>
      <c r="B262" s="3">
        <v>-2.5515633439767E-2</v>
      </c>
      <c r="C262" s="3">
        <v>-2.1613947156313498E-2</v>
      </c>
      <c r="D262" s="3">
        <v>-1.2519322569878401E-2</v>
      </c>
      <c r="E262" s="3">
        <v>-3.6706684003652199E-3</v>
      </c>
      <c r="F262" s="3">
        <v>-3.1343091696167598E-4</v>
      </c>
      <c r="G262" s="3">
        <v>-2.1082661932791901E-3</v>
      </c>
      <c r="H262" s="3">
        <v>-2.64020754269556E-2</v>
      </c>
      <c r="I262" s="3">
        <v>-1.7539747012389601E-2</v>
      </c>
      <c r="J262" s="3">
        <v>-1.7314213368186601E-2</v>
      </c>
      <c r="K262" s="3">
        <v>4.6695993535015301E-3</v>
      </c>
      <c r="L262" s="3">
        <v>-3.4430959117859899E-2</v>
      </c>
    </row>
    <row r="263" spans="1:12" x14ac:dyDescent="0.3">
      <c r="A263" s="1">
        <v>44663</v>
      </c>
      <c r="B263" s="3">
        <v>1.15233923142645E-2</v>
      </c>
      <c r="C263" s="3">
        <v>-2.2133635624076399E-3</v>
      </c>
      <c r="D263" s="3">
        <v>3.3354976677468703E-4</v>
      </c>
      <c r="E263" s="3">
        <v>-1.0977609054755999E-2</v>
      </c>
      <c r="F263" s="3">
        <v>1.17536486116898E-2</v>
      </c>
      <c r="G263" s="3">
        <v>-9.9322406439102898E-3</v>
      </c>
      <c r="H263" s="3">
        <v>-1.0717964295738401E-2</v>
      </c>
      <c r="I263" s="3">
        <v>-8.1580359327373397E-3</v>
      </c>
      <c r="J263" s="3">
        <v>-2.4134052621955699E-3</v>
      </c>
      <c r="K263" s="3">
        <v>8.0212562921531099E-3</v>
      </c>
      <c r="L263" s="3">
        <v>2.0870552603251501E-2</v>
      </c>
    </row>
    <row r="264" spans="1:12" x14ac:dyDescent="0.3">
      <c r="A264" s="1">
        <v>44664</v>
      </c>
      <c r="B264" s="3">
        <v>1.63423757452556E-2</v>
      </c>
      <c r="C264" s="3">
        <v>3.1524457068956499E-2</v>
      </c>
      <c r="D264" s="3">
        <v>4.2247905907681904E-3</v>
      </c>
      <c r="E264" s="3">
        <v>-3.2233406219159599E-2</v>
      </c>
      <c r="F264" s="3">
        <v>2.6334243102090699E-3</v>
      </c>
      <c r="G264" s="3">
        <v>1.67198332135736E-2</v>
      </c>
      <c r="H264" s="3">
        <v>3.9694164853958302E-3</v>
      </c>
      <c r="I264" s="3">
        <v>-4.0529931440602598E-3</v>
      </c>
      <c r="J264" s="3">
        <v>-1.9960804678260599E-3</v>
      </c>
      <c r="K264" s="3">
        <v>-1.7547915377901201E-3</v>
      </c>
      <c r="L264" s="3">
        <v>1.4135684494623201E-2</v>
      </c>
    </row>
    <row r="265" spans="1:12" x14ac:dyDescent="0.3">
      <c r="A265" s="1">
        <v>44665</v>
      </c>
      <c r="B265" s="3">
        <v>-2.9988075638886901E-2</v>
      </c>
      <c r="C265" s="3">
        <v>-2.46526842748859E-2</v>
      </c>
      <c r="D265" s="3">
        <v>-4.2070168256679299E-3</v>
      </c>
      <c r="E265" s="3">
        <v>-9.2695243010727495E-3</v>
      </c>
      <c r="F265" s="3">
        <v>4.4799136427051602E-3</v>
      </c>
      <c r="G265" s="3">
        <v>-2.2864578288883598E-3</v>
      </c>
      <c r="H265" s="3">
        <v>-2.2373313125338998E-2</v>
      </c>
      <c r="I265" s="3">
        <v>-8.8570832867836905E-3</v>
      </c>
      <c r="J265" s="3">
        <v>-1.3939359022563901E-2</v>
      </c>
      <c r="K265" s="3">
        <v>6.4587687079966597E-3</v>
      </c>
      <c r="L265" s="3">
        <v>1.17497801913526E-2</v>
      </c>
    </row>
    <row r="266" spans="1:12" x14ac:dyDescent="0.3">
      <c r="A266" s="1">
        <v>44669</v>
      </c>
      <c r="B266" s="3">
        <v>-1.3311793057247899E-3</v>
      </c>
      <c r="C266" s="3">
        <v>7.1091646678709203E-3</v>
      </c>
      <c r="D266" s="3">
        <v>-1.24513998024575E-2</v>
      </c>
      <c r="E266" s="3">
        <v>1.8553735990621999E-2</v>
      </c>
      <c r="F266" s="3">
        <v>-8.92025223118653E-3</v>
      </c>
      <c r="G266" s="3">
        <v>-3.0767812512190098E-3</v>
      </c>
      <c r="H266" s="3">
        <v>2.8073469805154302E-3</v>
      </c>
      <c r="I266" s="3">
        <v>-1.32830946697296E-2</v>
      </c>
      <c r="J266" s="3">
        <v>1.8438396556526E-3</v>
      </c>
      <c r="K266" s="3">
        <v>-1.6611764458794399E-2</v>
      </c>
      <c r="L266" s="3">
        <v>8.1975626278731895E-3</v>
      </c>
    </row>
    <row r="267" spans="1:12" x14ac:dyDescent="0.3">
      <c r="A267" s="1">
        <v>44670</v>
      </c>
      <c r="B267" s="3">
        <v>1.41152188650806E-2</v>
      </c>
      <c r="C267" s="3">
        <v>3.4888830608619602E-2</v>
      </c>
      <c r="D267" s="3">
        <v>3.05079579693994E-2</v>
      </c>
      <c r="E267" s="3">
        <v>2.07068246653925E-2</v>
      </c>
      <c r="F267" s="3">
        <v>9.7764076686210899E-3</v>
      </c>
      <c r="G267" s="3">
        <v>1.9207793842817001E-3</v>
      </c>
      <c r="H267" s="3">
        <v>3.1029014718913998E-2</v>
      </c>
      <c r="I267" s="3">
        <v>1.46866219899255E-3</v>
      </c>
      <c r="J267" s="3">
        <v>4.0245486952405103E-2</v>
      </c>
      <c r="K267" s="3">
        <v>1.44555537495003E-2</v>
      </c>
      <c r="L267" s="3">
        <v>-8.9213635814848705E-3</v>
      </c>
    </row>
    <row r="268" spans="1:12" x14ac:dyDescent="0.3">
      <c r="A268" s="1">
        <v>44671</v>
      </c>
      <c r="B268" s="3">
        <v>-1.01530271740057E-3</v>
      </c>
      <c r="C268" s="3">
        <v>-2.60410449190751E-2</v>
      </c>
      <c r="D268" s="3">
        <v>4.4240518639990702E-3</v>
      </c>
      <c r="E268" s="3">
        <v>3.5081975309672001E-3</v>
      </c>
      <c r="F268" s="3">
        <v>1.36776196931243E-2</v>
      </c>
      <c r="G268" s="3">
        <v>2.5837010691014801E-2</v>
      </c>
      <c r="H268" s="3">
        <v>-7.7723086912619602E-2</v>
      </c>
      <c r="I268" s="3">
        <v>-3.9106216934732202E-3</v>
      </c>
      <c r="J268" s="3">
        <v>1.8341478096186099E-2</v>
      </c>
      <c r="K268" s="3">
        <v>5.9034811151230599E-3</v>
      </c>
      <c r="L268" s="3">
        <v>2.2789918962102802E-3</v>
      </c>
    </row>
    <row r="269" spans="1:12" x14ac:dyDescent="0.3">
      <c r="A269" s="1">
        <v>44672</v>
      </c>
      <c r="B269" s="3">
        <v>-4.8437463200639002E-3</v>
      </c>
      <c r="C269" s="3">
        <v>-3.7026427673936803E-2</v>
      </c>
      <c r="D269" s="3">
        <v>-2.8818890584680901E-3</v>
      </c>
      <c r="E269" s="3">
        <v>-7.7520131179781198E-3</v>
      </c>
      <c r="F269" s="3">
        <v>3.79032520377675E-3</v>
      </c>
      <c r="G269" s="3">
        <v>-6.1280459365863297E-3</v>
      </c>
      <c r="H269" s="3">
        <v>-6.1620599594036901E-2</v>
      </c>
      <c r="I269" s="3">
        <v>-6.5391020730091703E-2</v>
      </c>
      <c r="J269" s="3">
        <v>-1.0945720615086E-2</v>
      </c>
      <c r="K269" s="3">
        <v>-1.08066431948607E-2</v>
      </c>
      <c r="L269" s="3">
        <v>-1.0572908095852601E-2</v>
      </c>
    </row>
    <row r="270" spans="1:12" x14ac:dyDescent="0.3">
      <c r="A270" s="1">
        <v>44673</v>
      </c>
      <c r="B270" s="3">
        <v>-2.7821230559804001E-2</v>
      </c>
      <c r="C270" s="3">
        <v>-2.66089375697043E-2</v>
      </c>
      <c r="D270" s="3">
        <v>-9.9259592379832198E-3</v>
      </c>
      <c r="E270" s="3">
        <v>-2.8722311536153199E-2</v>
      </c>
      <c r="F270" s="3">
        <v>-1.44994078387697E-2</v>
      </c>
      <c r="G270" s="3">
        <v>-4.5164198446942701E-2</v>
      </c>
      <c r="H270" s="3">
        <v>-2.1055975448702399E-2</v>
      </c>
      <c r="I270" s="3">
        <v>-2.9272760304510401E-2</v>
      </c>
      <c r="J270" s="3">
        <v>-1.20037495299172E-2</v>
      </c>
      <c r="K270" s="3">
        <v>-4.1325630296409697E-2</v>
      </c>
      <c r="L270" s="3">
        <v>-2.1831730244109199E-2</v>
      </c>
    </row>
    <row r="271" spans="1:12" x14ac:dyDescent="0.3">
      <c r="A271" s="1">
        <v>44676</v>
      </c>
      <c r="B271" s="3">
        <v>6.7373963257240099E-3</v>
      </c>
      <c r="C271" s="3">
        <v>1.1943186356370299E-2</v>
      </c>
      <c r="D271" s="3">
        <v>2.4622636276508899E-2</v>
      </c>
      <c r="E271" s="3">
        <v>-3.1554826183976999E-4</v>
      </c>
      <c r="F271" s="3">
        <v>1.05746834379025E-2</v>
      </c>
      <c r="G271" s="3">
        <v>1.37862664924179E-2</v>
      </c>
      <c r="H271" s="3">
        <v>1.5642796201656001E-2</v>
      </c>
      <c r="I271" s="3">
        <v>1.2170554569665901E-3</v>
      </c>
      <c r="J271" s="3">
        <v>-5.92658354564301E-3</v>
      </c>
      <c r="K271" s="3">
        <v>9.0479644995780095E-3</v>
      </c>
      <c r="L271" s="3">
        <v>-3.3713299340561401E-2</v>
      </c>
    </row>
    <row r="272" spans="1:12" x14ac:dyDescent="0.3">
      <c r="A272" s="1">
        <v>44677</v>
      </c>
      <c r="B272" s="3">
        <v>-3.7328335760434803E-2</v>
      </c>
      <c r="C272" s="3">
        <v>-4.5750773051087101E-2</v>
      </c>
      <c r="D272" s="3">
        <v>-7.1500793352812196E-3</v>
      </c>
      <c r="E272" s="3">
        <v>-2.95810127357902E-2</v>
      </c>
      <c r="F272" s="3">
        <v>-1.3497032165816601E-2</v>
      </c>
      <c r="G272" s="3">
        <v>-3.3313007276390902E-2</v>
      </c>
      <c r="H272" s="3">
        <v>-3.2301223931081202E-2</v>
      </c>
      <c r="I272" s="3">
        <v>-6.3478841037695102E-3</v>
      </c>
      <c r="J272" s="3">
        <v>-1.2520115915399E-2</v>
      </c>
      <c r="K272" s="3">
        <v>-1.19700356654984E-2</v>
      </c>
      <c r="L272" s="3">
        <v>3.6478759380553701E-4</v>
      </c>
    </row>
    <row r="273" spans="1:12" x14ac:dyDescent="0.3">
      <c r="A273" s="1">
        <v>44678</v>
      </c>
      <c r="B273" s="3">
        <v>-1.4666455568332899E-3</v>
      </c>
      <c r="C273" s="3">
        <v>-8.7810473174488798E-3</v>
      </c>
      <c r="D273" s="3">
        <v>-1.3970184986330099E-2</v>
      </c>
      <c r="E273" s="3">
        <v>-1.3006007391537899E-2</v>
      </c>
      <c r="F273" s="3">
        <v>7.8401845649158607E-3</v>
      </c>
      <c r="G273" s="3">
        <v>1.1564128649596399E-2</v>
      </c>
      <c r="H273" s="3">
        <v>-3.3158291911344298E-2</v>
      </c>
      <c r="I273" s="3">
        <v>-4.0778430079325603E-3</v>
      </c>
      <c r="J273" s="3">
        <v>1.23167733584013E-2</v>
      </c>
      <c r="K273" s="3">
        <v>1.3699191531161699E-2</v>
      </c>
      <c r="L273" s="3">
        <v>2.85574419414889E-2</v>
      </c>
    </row>
    <row r="274" spans="1:12" x14ac:dyDescent="0.3">
      <c r="A274" s="1">
        <v>44679</v>
      </c>
      <c r="B274" s="3">
        <v>4.5155466379330697E-2</v>
      </c>
      <c r="C274" s="3">
        <v>4.6534185364342999E-2</v>
      </c>
      <c r="D274" s="3">
        <v>7.4683089200848702E-3</v>
      </c>
      <c r="E274" s="3">
        <v>1.5812816627185099E-2</v>
      </c>
      <c r="F274" s="3">
        <v>9.6093906533412099E-3</v>
      </c>
      <c r="G274" s="3">
        <v>2.6543572699618601E-2</v>
      </c>
      <c r="H274" s="3">
        <v>0.17593583450026001</v>
      </c>
      <c r="I274" s="3">
        <v>3.0028356102091902E-3</v>
      </c>
      <c r="J274" s="3">
        <v>3.1848151220158001E-2</v>
      </c>
      <c r="K274" s="3">
        <v>1.03890833768653E-2</v>
      </c>
      <c r="L274" s="3">
        <v>3.0245767865691699E-2</v>
      </c>
    </row>
    <row r="275" spans="1:12" x14ac:dyDescent="0.3">
      <c r="A275" s="1">
        <v>44680</v>
      </c>
      <c r="B275" s="3">
        <v>-3.6604910060927802E-2</v>
      </c>
      <c r="C275" s="3">
        <v>-0.14049437774923401</v>
      </c>
      <c r="D275" s="3">
        <v>-1.6351957438509899E-2</v>
      </c>
      <c r="E275" s="3">
        <v>-3.2268415074600099E-2</v>
      </c>
      <c r="F275" s="3">
        <v>-2.3870623261344499E-2</v>
      </c>
      <c r="G275" s="3">
        <v>-1.02478759567621E-2</v>
      </c>
      <c r="H275" s="3">
        <v>-2.5567470081167099E-2</v>
      </c>
      <c r="I275" s="3">
        <v>-3.3610225424917498E-2</v>
      </c>
      <c r="J275" s="3">
        <v>-7.3521977973250593E-2</v>
      </c>
      <c r="K275" s="3">
        <v>-2.07316141469924E-2</v>
      </c>
      <c r="L275" s="3">
        <v>-2.2362291309986002E-2</v>
      </c>
    </row>
    <row r="276" spans="1:12" x14ac:dyDescent="0.3">
      <c r="A276" s="1">
        <v>44683</v>
      </c>
      <c r="B276" s="3">
        <v>1.96655692608871E-3</v>
      </c>
      <c r="C276" s="3">
        <v>1.7580913238786E-3</v>
      </c>
      <c r="D276" s="3">
        <v>-1.0085468774698699E-2</v>
      </c>
      <c r="E276" s="3">
        <v>9.1319876550994793E-3</v>
      </c>
      <c r="F276" s="3">
        <v>-1.8108763961089201E-2</v>
      </c>
      <c r="G276" s="3">
        <v>4.2635482818778004E-3</v>
      </c>
      <c r="H276" s="3">
        <v>5.31751467455958E-2</v>
      </c>
      <c r="I276" s="3">
        <v>-1.61923944464725E-2</v>
      </c>
      <c r="J276" s="3">
        <v>-4.4668730920736401E-2</v>
      </c>
      <c r="K276" s="3">
        <v>-6.0608012033458404E-3</v>
      </c>
      <c r="L276" s="3">
        <v>1.3606996414335701E-2</v>
      </c>
    </row>
    <row r="277" spans="1:12" x14ac:dyDescent="0.3">
      <c r="A277" s="1">
        <v>44684</v>
      </c>
      <c r="B277" s="3">
        <v>9.6227526017957903E-3</v>
      </c>
      <c r="C277" s="3">
        <v>-1.9799044812060999E-3</v>
      </c>
      <c r="D277" s="3">
        <v>-1.9594923761224702E-3</v>
      </c>
      <c r="E277" s="3">
        <v>2.1419490266911801E-2</v>
      </c>
      <c r="F277" s="3">
        <v>-5.6745320789203203E-3</v>
      </c>
      <c r="G277" s="3">
        <v>2.2981043884704399E-3</v>
      </c>
      <c r="H277" s="3">
        <v>4.2627240916341897E-3</v>
      </c>
      <c r="I277" s="3">
        <v>1.27378269845555E-2</v>
      </c>
      <c r="J277" s="3">
        <v>-5.0284804918895301E-3</v>
      </c>
      <c r="K277" s="3">
        <v>-3.30652755649274E-3</v>
      </c>
      <c r="L277" s="3">
        <v>2.0599407048511102E-2</v>
      </c>
    </row>
    <row r="278" spans="1:12" x14ac:dyDescent="0.3">
      <c r="A278" s="1">
        <v>44685</v>
      </c>
      <c r="B278" s="3">
        <v>4.10081488345828E-2</v>
      </c>
      <c r="C278" s="3">
        <v>1.3480468532934799E-2</v>
      </c>
      <c r="D278" s="3">
        <v>1.07130861123931E-2</v>
      </c>
      <c r="E278" s="3">
        <v>3.3081523320556298E-2</v>
      </c>
      <c r="F278" s="3">
        <v>3.09130304886098E-2</v>
      </c>
      <c r="G278" s="3">
        <v>2.6209324844229599E-2</v>
      </c>
      <c r="H278" s="3">
        <v>5.3671636028275398E-2</v>
      </c>
      <c r="I278" s="3">
        <v>3.2504246849724902E-2</v>
      </c>
      <c r="J278" s="3">
        <v>-5.2508130714923296E-4</v>
      </c>
      <c r="K278" s="3">
        <v>2.1499289495568299E-2</v>
      </c>
      <c r="L278" s="3">
        <v>3.9800494099988502E-2</v>
      </c>
    </row>
    <row r="279" spans="1:12" x14ac:dyDescent="0.3">
      <c r="A279" s="1">
        <v>44686</v>
      </c>
      <c r="B279" s="3">
        <v>-5.5716278973762398E-2</v>
      </c>
      <c r="C279" s="3">
        <v>-7.5610364904245206E-2</v>
      </c>
      <c r="D279" s="3">
        <v>-1.9090094082576801E-2</v>
      </c>
      <c r="E279" s="3">
        <v>-2.5019662108193699E-2</v>
      </c>
      <c r="F279" s="3">
        <v>-7.9961955216375502E-3</v>
      </c>
      <c r="G279" s="3">
        <v>-2.9884629448977001E-2</v>
      </c>
      <c r="H279" s="3">
        <v>-6.7722996866198398E-2</v>
      </c>
      <c r="I279" s="3">
        <v>-1.6698859361284402E-2</v>
      </c>
      <c r="J279" s="3">
        <v>-4.7937828026517797E-2</v>
      </c>
      <c r="K279" s="3">
        <v>-2.3661764809412601E-2</v>
      </c>
      <c r="L279" s="3">
        <v>-1.51581222246202E-2</v>
      </c>
    </row>
    <row r="280" spans="1:12" x14ac:dyDescent="0.3">
      <c r="A280" s="1">
        <v>44687</v>
      </c>
      <c r="B280" s="3">
        <v>4.7272789136101299E-3</v>
      </c>
      <c r="C280" s="3">
        <v>-1.40412400350301E-2</v>
      </c>
      <c r="D280" s="3">
        <v>-2.20622918543822E-3</v>
      </c>
      <c r="E280" s="3">
        <v>-1.6140688153457501E-3</v>
      </c>
      <c r="F280" s="3">
        <v>3.5651991784901799E-3</v>
      </c>
      <c r="G280" s="3">
        <v>-1.26354557616222E-2</v>
      </c>
      <c r="H280" s="3">
        <v>-2.1653552000734901E-2</v>
      </c>
      <c r="I280" s="3">
        <v>8.7697260719330396E-3</v>
      </c>
      <c r="J280" s="3">
        <v>-2.8279989426235198E-2</v>
      </c>
      <c r="K280" s="3">
        <v>-8.1650265685015901E-3</v>
      </c>
      <c r="L280" s="3">
        <v>1.52808264624086E-2</v>
      </c>
    </row>
    <row r="281" spans="1:12" x14ac:dyDescent="0.3">
      <c r="A281" s="1">
        <v>44690</v>
      </c>
      <c r="B281" s="3">
        <v>-3.3189342442693198E-2</v>
      </c>
      <c r="C281" s="3">
        <v>-5.2133548257279297E-2</v>
      </c>
      <c r="D281" s="3">
        <v>5.4431185509367097E-3</v>
      </c>
      <c r="E281" s="3">
        <v>-1.50339095467417E-2</v>
      </c>
      <c r="F281" s="3">
        <v>-2.0079229882907701E-3</v>
      </c>
      <c r="G281" s="3">
        <v>-2.7181892712787099E-2</v>
      </c>
      <c r="H281" s="3">
        <v>-3.7100649905387702E-2</v>
      </c>
      <c r="I281" s="3">
        <v>-2.4286044149308499E-2</v>
      </c>
      <c r="J281" s="3">
        <v>-6.0406019861803099E-2</v>
      </c>
      <c r="K281" s="3">
        <v>-1.8903154467242701E-2</v>
      </c>
      <c r="L281" s="3">
        <v>-7.8852867913303704E-2</v>
      </c>
    </row>
    <row r="282" spans="1:12" x14ac:dyDescent="0.3">
      <c r="A282" s="1">
        <v>44691</v>
      </c>
      <c r="B282" s="3">
        <v>1.6112049075691599E-2</v>
      </c>
      <c r="C282" s="3">
        <v>6.4344459349441297E-4</v>
      </c>
      <c r="D282" s="3">
        <v>-1.35345985932888E-3</v>
      </c>
      <c r="E282" s="3">
        <v>-2.4372135971786599E-2</v>
      </c>
      <c r="F282" s="3">
        <v>-9.2865042082409498E-3</v>
      </c>
      <c r="G282" s="3">
        <v>-2.9640647236505099E-3</v>
      </c>
      <c r="H282" s="3">
        <v>7.3390637448969001E-3</v>
      </c>
      <c r="I282" s="3">
        <v>-1.01824604496759E-2</v>
      </c>
      <c r="J282" s="3">
        <v>-5.2579796797267701E-2</v>
      </c>
      <c r="K282" s="3">
        <v>-1.17647075917202E-2</v>
      </c>
      <c r="L282" s="3">
        <v>6.6304626050046602E-3</v>
      </c>
    </row>
    <row r="283" spans="1:12" x14ac:dyDescent="0.3">
      <c r="A283" s="1">
        <v>44692</v>
      </c>
      <c r="B283" s="3">
        <v>-5.1841309867597898E-2</v>
      </c>
      <c r="C283" s="3">
        <v>-3.2032257090107E-2</v>
      </c>
      <c r="D283" s="3">
        <v>-5.42098849487404E-3</v>
      </c>
      <c r="E283" s="3">
        <v>-6.3082983524353998E-3</v>
      </c>
      <c r="F283" s="3">
        <v>4.6867432631489897E-3</v>
      </c>
      <c r="G283" s="3">
        <v>3.57388437254324E-3</v>
      </c>
      <c r="H283" s="3">
        <v>-4.5079561429390902E-2</v>
      </c>
      <c r="I283" s="3">
        <v>3.0006280741465799E-3</v>
      </c>
      <c r="J283" s="3">
        <v>-1.3316503024628199E-2</v>
      </c>
      <c r="K283" s="3">
        <v>5.7502579202504097E-3</v>
      </c>
      <c r="L283" s="3">
        <v>2.08188056523845E-2</v>
      </c>
    </row>
    <row r="284" spans="1:12" x14ac:dyDescent="0.3">
      <c r="A284" s="1">
        <v>44693</v>
      </c>
      <c r="B284" s="3">
        <v>-2.6894102970106901E-2</v>
      </c>
      <c r="C284" s="3">
        <v>1.4790404884573199E-2</v>
      </c>
      <c r="D284" s="3">
        <v>9.8791552739154707E-3</v>
      </c>
      <c r="E284" s="3">
        <v>-8.4648346612969895E-4</v>
      </c>
      <c r="F284" s="3">
        <v>3.11000665215344E-3</v>
      </c>
      <c r="G284" s="3">
        <v>2.9621838718045801E-3</v>
      </c>
      <c r="H284" s="3">
        <v>1.3245697449071499E-2</v>
      </c>
      <c r="I284" s="3">
        <v>-2.4074183340570401E-2</v>
      </c>
      <c r="J284" s="3">
        <v>1.53558870186243E-3</v>
      </c>
      <c r="K284" s="3">
        <v>9.1566838529455394E-3</v>
      </c>
      <c r="L284" s="3">
        <v>4.5395809619073104E-3</v>
      </c>
    </row>
    <row r="285" spans="1:12" x14ac:dyDescent="0.3">
      <c r="A285" s="1">
        <v>44694</v>
      </c>
      <c r="B285" s="3">
        <v>3.1916468446339497E-2</v>
      </c>
      <c r="C285" s="3">
        <v>5.72755603508492E-2</v>
      </c>
      <c r="D285" s="3">
        <v>-5.7344598294434201E-3</v>
      </c>
      <c r="E285" s="3">
        <v>8.8952555994270491E-3</v>
      </c>
      <c r="F285" s="3">
        <v>1.8756765224257701E-2</v>
      </c>
      <c r="G285" s="3">
        <v>2.46567446174892E-2</v>
      </c>
      <c r="H285" s="3">
        <v>3.8590178185349398E-2</v>
      </c>
      <c r="I285" s="3">
        <v>1.8829428411099899E-2</v>
      </c>
      <c r="J285" s="3">
        <v>3.5665342735088798E-2</v>
      </c>
      <c r="K285" s="3">
        <v>2.1378277450871501E-2</v>
      </c>
      <c r="L285" s="3">
        <v>2.9663890985499101E-2</v>
      </c>
    </row>
    <row r="286" spans="1:12" x14ac:dyDescent="0.3">
      <c r="A286" s="1">
        <v>44697</v>
      </c>
      <c r="B286" s="3">
        <v>-1.0672216273858901E-2</v>
      </c>
      <c r="C286" s="3">
        <v>-1.9853161739721899E-2</v>
      </c>
      <c r="D286" s="3">
        <v>6.9550722525450999E-3</v>
      </c>
      <c r="E286" s="3">
        <v>-6.9695029398928396E-3</v>
      </c>
      <c r="F286" s="3">
        <v>3.6517355969656298E-3</v>
      </c>
      <c r="G286" s="3">
        <v>2.1698533138816401E-3</v>
      </c>
      <c r="H286" s="3">
        <v>7.1492856426129603E-3</v>
      </c>
      <c r="I286" s="3">
        <v>4.5846169554073501E-3</v>
      </c>
      <c r="J286" s="3">
        <v>-2.4152703720159902E-2</v>
      </c>
      <c r="K286" s="3">
        <v>-1.24371547312954E-2</v>
      </c>
      <c r="L286" s="3">
        <v>2.3520203205533701E-2</v>
      </c>
    </row>
    <row r="287" spans="1:12" x14ac:dyDescent="0.3">
      <c r="A287" s="1">
        <v>44698</v>
      </c>
      <c r="B287" s="3">
        <v>2.5422524318034299E-2</v>
      </c>
      <c r="C287" s="3">
        <v>4.11332735799965E-2</v>
      </c>
      <c r="D287" s="3">
        <v>4.15534210725132E-3</v>
      </c>
      <c r="E287" s="3">
        <v>3.3147348680574201E-2</v>
      </c>
      <c r="F287" s="3">
        <v>-2.7287734258056801E-3</v>
      </c>
      <c r="G287" s="3">
        <v>3.0151247642082799E-2</v>
      </c>
      <c r="H287" s="3">
        <v>1.2897518485899E-2</v>
      </c>
      <c r="I287" s="3">
        <v>2.70963593143351E-2</v>
      </c>
      <c r="J287" s="3">
        <v>5.18962745598527E-3</v>
      </c>
      <c r="K287" s="3">
        <v>1.8868669690247499E-2</v>
      </c>
      <c r="L287" s="3">
        <v>1.2754245641963801E-2</v>
      </c>
    </row>
    <row r="288" spans="1:12" x14ac:dyDescent="0.3">
      <c r="A288" s="1">
        <v>44699</v>
      </c>
      <c r="B288" s="3">
        <v>-5.6419271275070897E-2</v>
      </c>
      <c r="C288" s="3">
        <v>-7.1561966408272101E-2</v>
      </c>
      <c r="D288" s="3">
        <v>-1.8566233095924801E-2</v>
      </c>
      <c r="E288" s="3">
        <v>-1.71060162131694E-2</v>
      </c>
      <c r="F288" s="3">
        <v>-6.9626111500336596E-2</v>
      </c>
      <c r="G288" s="3">
        <v>-2.72923854174901E-2</v>
      </c>
      <c r="H288" s="3">
        <v>-5.1228850957677097E-2</v>
      </c>
      <c r="I288" s="3">
        <v>-1.4162621731195899E-2</v>
      </c>
      <c r="J288" s="3">
        <v>-5.0595709608554501E-2</v>
      </c>
      <c r="K288" s="3">
        <v>-3.1008978451322101E-2</v>
      </c>
      <c r="L288" s="3">
        <v>-1.5850574673956799E-2</v>
      </c>
    </row>
    <row r="289" spans="1:12" x14ac:dyDescent="0.3">
      <c r="A289" s="1">
        <v>44700</v>
      </c>
      <c r="B289" s="3">
        <v>-2.46413181442749E-2</v>
      </c>
      <c r="C289" s="3">
        <v>1.9278532990964999E-3</v>
      </c>
      <c r="D289" s="3">
        <v>-8.8888441348733398E-3</v>
      </c>
      <c r="E289" s="3">
        <v>-1.4822276596482701E-2</v>
      </c>
      <c r="F289" s="3">
        <v>-1.9607877907761799E-2</v>
      </c>
      <c r="G289" s="3">
        <v>2.0318260310070398E-3</v>
      </c>
      <c r="H289" s="3">
        <v>-4.9418866381334397E-3</v>
      </c>
      <c r="I289" s="3">
        <v>-7.6058542615525804E-3</v>
      </c>
      <c r="J289" s="3">
        <v>1.5895343135357001E-3</v>
      </c>
      <c r="K289" s="3">
        <v>-3.7735138203641702E-2</v>
      </c>
      <c r="L289" s="3">
        <v>5.40537742622704E-3</v>
      </c>
    </row>
    <row r="290" spans="1:12" x14ac:dyDescent="0.3">
      <c r="A290" s="1">
        <v>44701</v>
      </c>
      <c r="B290" s="3">
        <v>1.7472947368326599E-3</v>
      </c>
      <c r="C290" s="3">
        <v>2.5345295167615799E-3</v>
      </c>
      <c r="D290" s="3">
        <v>1.74771506247226E-2</v>
      </c>
      <c r="E290" s="3">
        <v>-8.1987288092587596E-3</v>
      </c>
      <c r="F290" s="3">
        <v>1.6333467228087699E-2</v>
      </c>
      <c r="G290" s="3">
        <v>1.44189591592889E-2</v>
      </c>
      <c r="H290" s="3">
        <v>1.1762222367905899E-2</v>
      </c>
      <c r="I290" s="3">
        <v>1.0786268203477599E-2</v>
      </c>
      <c r="J290" s="3">
        <v>0</v>
      </c>
      <c r="K290" s="3">
        <v>-1.3487176490942601E-2</v>
      </c>
      <c r="L290" s="3">
        <v>7.8998203236528806E-3</v>
      </c>
    </row>
    <row r="291" spans="1:12" x14ac:dyDescent="0.3">
      <c r="A291" s="1">
        <v>44704</v>
      </c>
      <c r="B291" s="3">
        <v>4.0119256982277002E-2</v>
      </c>
      <c r="C291" s="3">
        <v>-3.16050695183922E-4</v>
      </c>
      <c r="D291" s="3">
        <v>2.0415339944640901E-2</v>
      </c>
      <c r="E291" s="3">
        <v>6.1871390700275197E-2</v>
      </c>
      <c r="F291" s="3">
        <v>3.0829763508197099E-2</v>
      </c>
      <c r="G291" s="3">
        <v>1.6625373196479599E-2</v>
      </c>
      <c r="H291" s="3">
        <v>1.3898946621993201E-2</v>
      </c>
      <c r="I291" s="3">
        <v>1.8674685857933401E-2</v>
      </c>
      <c r="J291" s="3">
        <v>6.3481861191048098E-3</v>
      </c>
      <c r="K291" s="3">
        <v>1.54975178963381E-2</v>
      </c>
      <c r="L291" s="3">
        <v>2.20988911606168E-2</v>
      </c>
    </row>
    <row r="292" spans="1:12" x14ac:dyDescent="0.3">
      <c r="A292" s="1">
        <v>44705</v>
      </c>
      <c r="B292" s="3">
        <v>-1.9216109282073599E-2</v>
      </c>
      <c r="C292" s="3">
        <v>-3.2141104325375897E-2</v>
      </c>
      <c r="D292" s="3">
        <v>1.0922652872689301E-2</v>
      </c>
      <c r="E292" s="3">
        <v>1.41253999858301E-2</v>
      </c>
      <c r="F292" s="3">
        <v>1.84536050915893E-2</v>
      </c>
      <c r="G292" s="3">
        <v>2.1868656354051501E-4</v>
      </c>
      <c r="H292" s="3">
        <v>-7.6186094426609494E-2</v>
      </c>
      <c r="I292" s="3">
        <v>2.9221311638873301E-2</v>
      </c>
      <c r="J292" s="3">
        <v>-3.3201105679181398E-3</v>
      </c>
      <c r="K292" s="3">
        <v>9.2228044402542498E-4</v>
      </c>
      <c r="L292" s="3">
        <v>5.43186625259761E-3</v>
      </c>
    </row>
    <row r="293" spans="1:12" x14ac:dyDescent="0.3">
      <c r="A293" s="1">
        <v>44706</v>
      </c>
      <c r="B293" s="3">
        <v>1.13995652412768E-3</v>
      </c>
      <c r="C293" s="3">
        <v>2.56964754175554E-2</v>
      </c>
      <c r="D293" s="3">
        <v>-9.8124438894613402E-3</v>
      </c>
      <c r="E293" s="3">
        <v>6.9640967236310703E-3</v>
      </c>
      <c r="F293" s="3">
        <v>7.8108883522842699E-4</v>
      </c>
      <c r="G293" s="3">
        <v>-1.4477851497982801E-2</v>
      </c>
      <c r="H293" s="3">
        <v>1.4066648647789099E-2</v>
      </c>
      <c r="I293" s="3">
        <v>1.6069085219188001E-3</v>
      </c>
      <c r="J293" s="3">
        <v>-4.1637894205859201E-4</v>
      </c>
      <c r="K293" s="3">
        <v>1.52001379130783E-3</v>
      </c>
      <c r="L293" s="3">
        <v>2.01270893083225E-2</v>
      </c>
    </row>
    <row r="294" spans="1:12" x14ac:dyDescent="0.3">
      <c r="A294" s="1">
        <v>44707</v>
      </c>
      <c r="B294" s="3">
        <v>2.3199698708359799E-2</v>
      </c>
      <c r="C294" s="3">
        <v>4.0294992294865398E-2</v>
      </c>
      <c r="D294" s="3">
        <v>-8.9071027365772405E-4</v>
      </c>
      <c r="E294" s="3">
        <v>1.72901916920804E-2</v>
      </c>
      <c r="F294" s="3">
        <v>3.5897483338917999E-3</v>
      </c>
      <c r="G294" s="3">
        <v>1.41837535282305E-2</v>
      </c>
      <c r="H294" s="3">
        <v>4.2430515832373401E-2</v>
      </c>
      <c r="I294" s="3">
        <v>3.34275134557371E-3</v>
      </c>
      <c r="J294" s="3">
        <v>1.9411716320878201E-2</v>
      </c>
      <c r="K294" s="3">
        <v>1.7799732239329898E-2</v>
      </c>
      <c r="L294" s="3">
        <v>3.5306192339656902E-3</v>
      </c>
    </row>
    <row r="295" spans="1:12" x14ac:dyDescent="0.3">
      <c r="A295" s="1">
        <v>44708</v>
      </c>
      <c r="B295" s="3">
        <v>4.0756749061477901E-2</v>
      </c>
      <c r="C295" s="3">
        <v>3.6632083603781798E-2</v>
      </c>
      <c r="D295" s="3">
        <v>9.0828582120399091E-3</v>
      </c>
      <c r="E295" s="3">
        <v>1.41380215509085E-2</v>
      </c>
      <c r="F295" s="3">
        <v>5.9097759149919701E-3</v>
      </c>
      <c r="G295" s="3">
        <v>2.9032869938091701E-2</v>
      </c>
      <c r="H295" s="3">
        <v>1.8264442366536501E-2</v>
      </c>
      <c r="I295" s="3">
        <v>3.7726935187817098E-2</v>
      </c>
      <c r="J295" s="3">
        <v>4.0045817818969098E-2</v>
      </c>
      <c r="K295" s="3">
        <v>1.1409608586504701E-2</v>
      </c>
      <c r="L295" s="3">
        <v>9.8303708092757295E-3</v>
      </c>
    </row>
    <row r="296" spans="1:12" x14ac:dyDescent="0.3">
      <c r="A296" s="1">
        <v>44712</v>
      </c>
      <c r="B296" s="3">
        <v>-5.3464100384329402E-3</v>
      </c>
      <c r="C296" s="3">
        <v>4.39701037907482E-2</v>
      </c>
      <c r="D296" s="3">
        <v>-8.6147058317718097E-3</v>
      </c>
      <c r="E296" s="3">
        <v>7.3128881665784897E-3</v>
      </c>
      <c r="F296" s="3">
        <v>-2.0098952721219199E-2</v>
      </c>
      <c r="G296" s="3">
        <v>-1.5017142037412201E-2</v>
      </c>
      <c r="H296" s="3">
        <v>-7.6359675749307901E-3</v>
      </c>
      <c r="I296" s="3">
        <v>-2.2471855237671302E-2</v>
      </c>
      <c r="J296" s="3">
        <v>1.72880714010981E-3</v>
      </c>
      <c r="K296" s="3">
        <v>-1.22247259689061E-2</v>
      </c>
      <c r="L296" s="3">
        <v>-1.6292859174627299E-2</v>
      </c>
    </row>
    <row r="297" spans="1:12" x14ac:dyDescent="0.3">
      <c r="A297" s="1">
        <v>44713</v>
      </c>
      <c r="B297" s="3">
        <v>-8.73301574075391E-4</v>
      </c>
      <c r="C297" s="3">
        <v>1.22660429928727E-2</v>
      </c>
      <c r="D297" s="3">
        <v>-1.01373939133007E-2</v>
      </c>
      <c r="E297" s="3">
        <v>-1.7545174818588E-2</v>
      </c>
      <c r="F297" s="3">
        <v>-4.8911911010867098E-3</v>
      </c>
      <c r="G297" s="3">
        <v>-1.5615382123303099E-2</v>
      </c>
      <c r="H297" s="3">
        <v>-2.5821198901547601E-2</v>
      </c>
      <c r="I297" s="3">
        <v>6.3415959733885696E-3</v>
      </c>
      <c r="J297" s="3">
        <v>-1.2707867083854E-2</v>
      </c>
      <c r="K297" s="3">
        <v>7.0069908547536397E-3</v>
      </c>
      <c r="L297" s="3">
        <v>1.9166890249256299E-2</v>
      </c>
    </row>
    <row r="298" spans="1:12" x14ac:dyDescent="0.3">
      <c r="A298" s="1">
        <v>44714</v>
      </c>
      <c r="B298" s="3">
        <v>1.6811407093513E-2</v>
      </c>
      <c r="C298" s="3">
        <v>3.1450343007386201E-2</v>
      </c>
      <c r="D298" s="3">
        <v>-3.1513647850854799E-3</v>
      </c>
      <c r="E298" s="3">
        <v>1.6088355403846899E-2</v>
      </c>
      <c r="F298" s="3">
        <v>1.04647482022959E-2</v>
      </c>
      <c r="G298" s="3">
        <v>4.6288144044679402E-2</v>
      </c>
      <c r="H298" s="3">
        <v>5.4177348883574603E-2</v>
      </c>
      <c r="I298" s="3">
        <v>3.0851972482104102E-2</v>
      </c>
      <c r="J298" s="3">
        <v>2.9238813346063701E-2</v>
      </c>
      <c r="K298" s="3">
        <v>1.8389614681466999E-2</v>
      </c>
      <c r="L298" s="3">
        <v>-1.73752355492406E-3</v>
      </c>
    </row>
    <row r="299" spans="1:12" x14ac:dyDescent="0.3">
      <c r="A299" s="1">
        <v>44715</v>
      </c>
      <c r="B299" s="3">
        <v>-3.8555742689751898E-2</v>
      </c>
      <c r="C299" s="3">
        <v>-2.5185068024527101E-2</v>
      </c>
      <c r="D299" s="3">
        <v>-4.1206569037414102E-3</v>
      </c>
      <c r="E299" s="3">
        <v>-1.3939486522848E-2</v>
      </c>
      <c r="F299" s="3">
        <v>-1.1925395509549399E-2</v>
      </c>
      <c r="G299" s="3">
        <v>-3.84159422596741E-3</v>
      </c>
      <c r="H299" s="3">
        <v>-4.0631607106582202E-2</v>
      </c>
      <c r="I299" s="3">
        <v>2.1651289853605801E-3</v>
      </c>
      <c r="J299" s="3">
        <v>-1.5130402260986E-2</v>
      </c>
      <c r="K299" s="3">
        <v>-6.16704667580425E-3</v>
      </c>
      <c r="L299" s="3">
        <v>1.4538622720458401E-2</v>
      </c>
    </row>
    <row r="300" spans="1:12" x14ac:dyDescent="0.3">
      <c r="A300" s="1">
        <v>44718</v>
      </c>
      <c r="B300" s="3">
        <v>5.2276590396911297E-3</v>
      </c>
      <c r="C300" s="3">
        <v>1.9942807289223999E-2</v>
      </c>
      <c r="D300" s="3">
        <v>-1.13522619076711E-4</v>
      </c>
      <c r="E300" s="3">
        <v>-3.3038836873120398E-3</v>
      </c>
      <c r="F300" s="3">
        <v>-1.58816005105655E-3</v>
      </c>
      <c r="G300" s="3">
        <v>1.08765519840114E-2</v>
      </c>
      <c r="H300" s="3">
        <v>1.8188556567387999E-2</v>
      </c>
      <c r="I300" s="3">
        <v>1.9062117572429899E-2</v>
      </c>
      <c r="J300" s="3">
        <v>2.2729757910693298E-3</v>
      </c>
      <c r="K300" s="3">
        <v>5.2232160299956398E-3</v>
      </c>
      <c r="L300" s="3">
        <v>-2.5230533664092301E-3</v>
      </c>
    </row>
    <row r="301" spans="1:12" x14ac:dyDescent="0.3">
      <c r="A301" s="1">
        <v>44719</v>
      </c>
      <c r="B301" s="3">
        <v>1.75858300493771E-2</v>
      </c>
      <c r="C301" s="3">
        <v>-1.43441053160904E-2</v>
      </c>
      <c r="D301" s="3">
        <v>1.0997731074105101E-2</v>
      </c>
      <c r="E301" s="3">
        <v>2.6209599943418601E-3</v>
      </c>
      <c r="F301" s="3">
        <v>6.0443955445115202E-3</v>
      </c>
      <c r="G301" s="3">
        <v>7.4533594097103695E-4</v>
      </c>
      <c r="H301" s="3">
        <v>7.2071271470481799E-3</v>
      </c>
      <c r="I301" s="3">
        <v>-5.1129023230008699E-3</v>
      </c>
      <c r="J301" s="3">
        <v>1.4154905040208899E-2</v>
      </c>
      <c r="K301" s="3">
        <v>1.5899033963815801E-2</v>
      </c>
      <c r="L301" s="3">
        <v>4.5831793656812399E-2</v>
      </c>
    </row>
    <row r="302" spans="1:12" x14ac:dyDescent="0.3">
      <c r="A302" s="1">
        <v>44720</v>
      </c>
      <c r="B302" s="3">
        <v>-5.04323471687895E-3</v>
      </c>
      <c r="C302" s="3">
        <v>-1.47967454863757E-2</v>
      </c>
      <c r="D302" s="3">
        <v>-5.9436573091621297E-3</v>
      </c>
      <c r="E302" s="3">
        <v>-1.59145531143952E-2</v>
      </c>
      <c r="F302" s="3">
        <v>-5.6919072561621899E-3</v>
      </c>
      <c r="G302" s="3">
        <v>-2.1324702752482799E-2</v>
      </c>
      <c r="H302" s="3">
        <v>5.06011179621079E-3</v>
      </c>
      <c r="I302" s="3">
        <v>-1.6169544870383998E-2</v>
      </c>
      <c r="J302" s="3">
        <v>-3.7862337269176503E-2</v>
      </c>
      <c r="K302" s="3">
        <v>-3.0907077153800099E-2</v>
      </c>
      <c r="L302" s="3">
        <v>1.1802345068130601E-2</v>
      </c>
    </row>
    <row r="303" spans="1:12" x14ac:dyDescent="0.3">
      <c r="A303" s="1">
        <v>44721</v>
      </c>
      <c r="B303" s="3">
        <v>-3.5955731787153597E-2</v>
      </c>
      <c r="C303" s="3">
        <v>-4.1508489574430499E-2</v>
      </c>
      <c r="D303" s="3">
        <v>-2.01375958789635E-2</v>
      </c>
      <c r="E303" s="3">
        <v>-2.10156379797845E-2</v>
      </c>
      <c r="F303" s="3">
        <v>-1.7331766183532899E-2</v>
      </c>
      <c r="G303" s="3">
        <v>-3.01582384440649E-2</v>
      </c>
      <c r="H303" s="3">
        <v>-6.4279960594229996E-2</v>
      </c>
      <c r="I303" s="3">
        <v>-1.46514192253164E-2</v>
      </c>
      <c r="J303" s="3">
        <v>-2.0838303999884501E-2</v>
      </c>
      <c r="K303" s="3">
        <v>-2.2058765793150002E-2</v>
      </c>
      <c r="L303" s="3">
        <v>-2.16081476876538E-2</v>
      </c>
    </row>
    <row r="304" spans="1:12" x14ac:dyDescent="0.3">
      <c r="A304" s="1">
        <v>44722</v>
      </c>
      <c r="B304" s="3">
        <v>-3.8628648094467199E-2</v>
      </c>
      <c r="C304" s="3">
        <v>-5.59621172157432E-2</v>
      </c>
      <c r="D304" s="3">
        <v>-6.6776867952805796E-3</v>
      </c>
      <c r="E304" s="3">
        <v>-4.5965954693711501E-2</v>
      </c>
      <c r="F304" s="3">
        <v>-6.3106742345587696E-3</v>
      </c>
      <c r="G304" s="3">
        <v>-2.4475196200662099E-2</v>
      </c>
      <c r="H304" s="3">
        <v>-4.5815226022070499E-2</v>
      </c>
      <c r="I304" s="3">
        <v>-1.8489653753203598E-2</v>
      </c>
      <c r="J304" s="3">
        <v>-4.0353674562314298E-2</v>
      </c>
      <c r="K304" s="3">
        <v>-2.6154258641251801E-2</v>
      </c>
      <c r="L304" s="3">
        <v>-1.8274299128744401E-2</v>
      </c>
    </row>
    <row r="305" spans="1:12" x14ac:dyDescent="0.3">
      <c r="A305" s="1">
        <v>44725</v>
      </c>
      <c r="B305" s="3">
        <v>-3.8284913208699298E-2</v>
      </c>
      <c r="C305" s="3">
        <v>-5.4537193558745402E-2</v>
      </c>
      <c r="D305" s="3">
        <v>-1.00841551108356E-2</v>
      </c>
      <c r="E305" s="3">
        <v>-2.97783171264356E-2</v>
      </c>
      <c r="F305" s="3">
        <v>-1.1398645783785499E-3</v>
      </c>
      <c r="G305" s="3">
        <v>-3.0750540127275901E-2</v>
      </c>
      <c r="H305" s="3">
        <v>-6.4418646544269598E-2</v>
      </c>
      <c r="I305" s="3">
        <v>-4.61072386686113E-2</v>
      </c>
      <c r="J305" s="3">
        <v>-7.5144870873347605E-2</v>
      </c>
      <c r="K305" s="3">
        <v>-1.4446735032951E-2</v>
      </c>
      <c r="L305" s="3">
        <v>-4.5888897210878597E-2</v>
      </c>
    </row>
    <row r="306" spans="1:12" x14ac:dyDescent="0.3">
      <c r="A306" s="1">
        <v>44726</v>
      </c>
      <c r="B306" s="3">
        <v>6.6726762039699397E-3</v>
      </c>
      <c r="C306" s="3">
        <v>-1.3118555361940201E-2</v>
      </c>
      <c r="D306" s="3">
        <v>-1.53385594290016E-2</v>
      </c>
      <c r="E306" s="3">
        <v>-1.6639259061519699E-2</v>
      </c>
      <c r="F306" s="3">
        <v>-2.7422060515923701E-2</v>
      </c>
      <c r="G306" s="3">
        <v>-1.8949268170796299E-2</v>
      </c>
      <c r="H306" s="3">
        <v>-3.2267647597677899E-3</v>
      </c>
      <c r="I306" s="3">
        <v>-1.28435479926677E-2</v>
      </c>
      <c r="J306" s="3">
        <v>2.0566177222097502E-2</v>
      </c>
      <c r="K306" s="3">
        <v>2.0184115157664199E-3</v>
      </c>
      <c r="L306" s="3">
        <v>2.6083394481313201E-3</v>
      </c>
    </row>
    <row r="307" spans="1:12" x14ac:dyDescent="0.3">
      <c r="A307" s="1">
        <v>44727</v>
      </c>
      <c r="B307" s="3">
        <v>2.0111478263161502E-2</v>
      </c>
      <c r="C307" s="3">
        <v>5.2389802934770198E-2</v>
      </c>
      <c r="D307" s="3">
        <v>1.07022091108834E-2</v>
      </c>
      <c r="E307" s="3">
        <v>1.18357157523096E-2</v>
      </c>
      <c r="F307" s="3">
        <v>7.4286394361582301E-3</v>
      </c>
      <c r="G307" s="3">
        <v>1.47825217084147E-2</v>
      </c>
      <c r="H307" s="3">
        <v>3.4324936792325497E-2</v>
      </c>
      <c r="I307" s="3">
        <v>3.7912807661388097E-2</v>
      </c>
      <c r="J307" s="3">
        <v>4.7510487413220302E-2</v>
      </c>
      <c r="K307" s="3">
        <v>6.4749948346107802E-3</v>
      </c>
      <c r="L307" s="3">
        <v>-1.2591265378009101E-2</v>
      </c>
    </row>
    <row r="308" spans="1:12" x14ac:dyDescent="0.3">
      <c r="A308" s="1">
        <v>44728</v>
      </c>
      <c r="B308" s="3">
        <v>-3.9651298507314102E-2</v>
      </c>
      <c r="C308" s="3">
        <v>-3.72433786108535E-2</v>
      </c>
      <c r="D308" s="3">
        <v>5.2934678295146699E-4</v>
      </c>
      <c r="E308" s="3">
        <v>-1.7156135000007899E-2</v>
      </c>
      <c r="F308" s="3">
        <v>-1.00551459621658E-2</v>
      </c>
      <c r="G308" s="3">
        <v>-3.4234566460102998E-2</v>
      </c>
      <c r="H308" s="3">
        <v>-5.00738698189283E-2</v>
      </c>
      <c r="I308" s="3">
        <v>-4.4750269898676802E-2</v>
      </c>
      <c r="J308" s="3">
        <v>-2.8673134325566601E-2</v>
      </c>
      <c r="K308" s="3">
        <v>-7.8629785001320604E-3</v>
      </c>
      <c r="L308" s="3">
        <v>-3.6884694743532502E-2</v>
      </c>
    </row>
    <row r="309" spans="1:12" x14ac:dyDescent="0.3">
      <c r="A309" s="1">
        <v>44729</v>
      </c>
      <c r="B309" s="3">
        <v>1.1533058167551199E-2</v>
      </c>
      <c r="C309" s="3">
        <v>2.46960975125789E-2</v>
      </c>
      <c r="D309" s="3">
        <v>-3.6453203697700502E-3</v>
      </c>
      <c r="E309" s="3">
        <v>-3.5264565277336401E-3</v>
      </c>
      <c r="F309" s="3">
        <v>6.0943252366578698E-3</v>
      </c>
      <c r="G309" s="3">
        <v>3.31342191055017E-3</v>
      </c>
      <c r="H309" s="3">
        <v>1.7840586407296501E-2</v>
      </c>
      <c r="I309" s="3">
        <v>-8.4655461089222495E-4</v>
      </c>
      <c r="J309" s="3">
        <v>-1.2791781360830701E-2</v>
      </c>
      <c r="K309" s="3">
        <v>-8.3577968453692995E-3</v>
      </c>
      <c r="L309" s="3">
        <v>-5.76649015895229E-2</v>
      </c>
    </row>
    <row r="310" spans="1:12" x14ac:dyDescent="0.3">
      <c r="A310" s="1">
        <v>44733</v>
      </c>
      <c r="B310" s="3">
        <v>3.2760634607542402E-2</v>
      </c>
      <c r="C310" s="3">
        <v>2.3159471438541E-2</v>
      </c>
      <c r="D310" s="3">
        <v>2.0948983006261399E-2</v>
      </c>
      <c r="E310" s="3">
        <v>2.47722619711194E-2</v>
      </c>
      <c r="F310" s="3">
        <v>2.1369821900950301E-2</v>
      </c>
      <c r="G310" s="3">
        <v>2.7865915785304701E-2</v>
      </c>
      <c r="H310" s="3">
        <v>-4.0857437010604701E-2</v>
      </c>
      <c r="I310" s="3">
        <v>2.71150218586391E-2</v>
      </c>
      <c r="J310" s="3">
        <v>1.81224040413345E-2</v>
      </c>
      <c r="K310" s="3">
        <v>1.46282257258107E-2</v>
      </c>
      <c r="L310" s="3">
        <v>6.2238749525573997E-2</v>
      </c>
    </row>
    <row r="311" spans="1:12" x14ac:dyDescent="0.3">
      <c r="A311" s="1">
        <v>44734</v>
      </c>
      <c r="B311" s="3">
        <v>-3.8270051892426099E-3</v>
      </c>
      <c r="C311" s="3">
        <v>2.4843268523027E-3</v>
      </c>
      <c r="D311" s="3">
        <v>1.5779378248452498E-2</v>
      </c>
      <c r="E311" s="3">
        <v>-5.6117290083679203E-3</v>
      </c>
      <c r="F311" s="3">
        <v>7.4134765557261001E-3</v>
      </c>
      <c r="G311" s="3">
        <v>-1.27197502974085E-3</v>
      </c>
      <c r="H311" s="3">
        <v>-7.6408494253646904E-3</v>
      </c>
      <c r="I311" s="3">
        <v>2.6948766395797599E-2</v>
      </c>
      <c r="J311" s="3">
        <v>2.7589958694825101E-2</v>
      </c>
      <c r="K311" s="3">
        <v>-2.2914944673991799E-3</v>
      </c>
      <c r="L311" s="3">
        <v>-3.9571570173569798E-2</v>
      </c>
    </row>
    <row r="312" spans="1:12" x14ac:dyDescent="0.3">
      <c r="A312" s="1">
        <v>44735</v>
      </c>
      <c r="B312" s="3">
        <v>2.1573527120511901E-2</v>
      </c>
      <c r="C312" s="3">
        <v>3.2033093996524098E-2</v>
      </c>
      <c r="D312" s="3">
        <v>2.2305704192486699E-2</v>
      </c>
      <c r="E312" s="3">
        <v>-1.09393865295681E-2</v>
      </c>
      <c r="F312" s="3">
        <v>1.19378569732873E-2</v>
      </c>
      <c r="G312" s="3">
        <v>-5.26128539616355E-3</v>
      </c>
      <c r="H312" s="3">
        <v>1.86075473090117E-2</v>
      </c>
      <c r="I312" s="3">
        <v>3.3605627955395297E-2</v>
      </c>
      <c r="J312" s="3">
        <v>2.40776150165877E-2</v>
      </c>
      <c r="K312" s="3">
        <v>3.6365456412632501E-3</v>
      </c>
      <c r="L312" s="3">
        <v>-3.0161622182221199E-2</v>
      </c>
    </row>
    <row r="313" spans="1:12" x14ac:dyDescent="0.3">
      <c r="A313" s="1">
        <v>44736</v>
      </c>
      <c r="B313" s="3">
        <v>2.45171621254665E-2</v>
      </c>
      <c r="C313" s="3">
        <v>3.5752370649060297E-2</v>
      </c>
      <c r="D313" s="3">
        <v>1.46384916510595E-2</v>
      </c>
      <c r="E313" s="3">
        <v>2.9845551433944999E-2</v>
      </c>
      <c r="F313" s="3">
        <v>1.87459349005463E-2</v>
      </c>
      <c r="G313" s="3">
        <v>2.1561255255779298E-2</v>
      </c>
      <c r="H313" s="3">
        <v>7.1873910252565995E-2</v>
      </c>
      <c r="I313" s="3">
        <v>1.06216428671983E-2</v>
      </c>
      <c r="J313" s="3">
        <v>3.6789609821448403E-2</v>
      </c>
      <c r="K313" s="3">
        <v>2.8748616068918299E-2</v>
      </c>
      <c r="L313" s="3">
        <v>1.9833417309071202E-2</v>
      </c>
    </row>
    <row r="314" spans="1:12" x14ac:dyDescent="0.3">
      <c r="A314" s="1">
        <v>44739</v>
      </c>
      <c r="B314" s="3">
        <v>0</v>
      </c>
      <c r="C314" s="3">
        <v>-2.7820692849391399E-2</v>
      </c>
      <c r="D314" s="3">
        <v>-9.3246138818336901E-4</v>
      </c>
      <c r="E314" s="3">
        <v>-8.0123898686382793E-3</v>
      </c>
      <c r="F314" s="3">
        <v>-2.0621358360409701E-3</v>
      </c>
      <c r="G314" s="3">
        <v>-2.2985985354785E-2</v>
      </c>
      <c r="H314" s="3">
        <v>-3.9373675478818699E-3</v>
      </c>
      <c r="I314" s="3">
        <v>-1.66607450004063E-3</v>
      </c>
      <c r="J314" s="3">
        <v>-1.9414323859224699E-2</v>
      </c>
      <c r="K314" s="3">
        <v>-8.9443038990075704E-3</v>
      </c>
      <c r="L314" s="3">
        <v>2.4511001608091099E-2</v>
      </c>
    </row>
    <row r="315" spans="1:12" x14ac:dyDescent="0.3">
      <c r="A315" s="1">
        <v>44740</v>
      </c>
      <c r="B315" s="3">
        <v>-2.9789643270136602E-2</v>
      </c>
      <c r="C315" s="3">
        <v>-5.1404342272343903E-2</v>
      </c>
      <c r="D315" s="3">
        <v>-2.8442739587271001E-2</v>
      </c>
      <c r="E315" s="3">
        <v>-4.8118812994327699E-3</v>
      </c>
      <c r="F315" s="3">
        <v>-1.00143413974572E-2</v>
      </c>
      <c r="G315" s="3">
        <v>-9.6538228679003898E-3</v>
      </c>
      <c r="H315" s="3">
        <v>-5.1979577393955902E-2</v>
      </c>
      <c r="I315" s="3">
        <v>-1.8615986051361701E-2</v>
      </c>
      <c r="J315" s="3">
        <v>-1.03984355478956E-2</v>
      </c>
      <c r="K315" s="3">
        <v>-2.2914966630931399E-3</v>
      </c>
      <c r="L315" s="3">
        <v>2.77434134238978E-2</v>
      </c>
    </row>
    <row r="316" spans="1:12" x14ac:dyDescent="0.3">
      <c r="A316" s="1">
        <v>44741</v>
      </c>
      <c r="B316" s="3">
        <v>1.30240310891429E-2</v>
      </c>
      <c r="C316" s="3">
        <v>1.4152668728781599E-2</v>
      </c>
      <c r="D316" s="3">
        <v>2.8264482153295101E-4</v>
      </c>
      <c r="E316" s="3">
        <v>-4.4897287079300697E-3</v>
      </c>
      <c r="F316" s="3">
        <v>7.2254021790323303E-3</v>
      </c>
      <c r="G316" s="3">
        <v>-6.7823259593474596E-3</v>
      </c>
      <c r="H316" s="3">
        <v>2.0288854220623799E-2</v>
      </c>
      <c r="I316" s="3">
        <v>-5.7561652150515102E-3</v>
      </c>
      <c r="J316" s="3">
        <v>-5.4640648185311199E-3</v>
      </c>
      <c r="K316" s="3">
        <v>-9.8418397744215393E-4</v>
      </c>
      <c r="L316" s="3">
        <v>-3.6940007422872199E-2</v>
      </c>
    </row>
    <row r="317" spans="1:12" x14ac:dyDescent="0.3">
      <c r="A317" s="1">
        <v>44742</v>
      </c>
      <c r="B317" s="3">
        <v>-1.8027912393277799E-2</v>
      </c>
      <c r="C317" s="3">
        <v>-2.48806383587079E-2</v>
      </c>
      <c r="D317" s="3">
        <v>2.9378706208165102E-3</v>
      </c>
      <c r="E317" s="3">
        <v>-2.3330314376149599E-2</v>
      </c>
      <c r="F317" s="3">
        <v>2.8695073750291101E-3</v>
      </c>
      <c r="G317" s="3">
        <v>-1.33144844658734E-2</v>
      </c>
      <c r="H317" s="3">
        <v>-1.6408453937706201E-2</v>
      </c>
      <c r="I317" s="3">
        <v>1.92105771264123E-2</v>
      </c>
      <c r="J317" s="3">
        <v>-5.5784789689306002E-3</v>
      </c>
      <c r="K317" s="3">
        <v>6.0980607861416103E-4</v>
      </c>
      <c r="L317" s="3">
        <v>-2.8143355863725999E-2</v>
      </c>
    </row>
    <row r="318" spans="1:12" x14ac:dyDescent="0.3">
      <c r="A318" s="1">
        <v>44743</v>
      </c>
      <c r="B318" s="3">
        <v>1.6164475277135201E-2</v>
      </c>
      <c r="C318" s="3">
        <v>3.1541272036512399E-2</v>
      </c>
      <c r="D318" s="3">
        <v>1.1323429695124501E-2</v>
      </c>
      <c r="E318" s="3">
        <v>1.2787481728413199E-2</v>
      </c>
      <c r="F318" s="3">
        <v>2.3366708762257299E-2</v>
      </c>
      <c r="G318" s="3">
        <v>-7.2690889842337196E-3</v>
      </c>
      <c r="H318" s="3">
        <v>-7.5659044383267196E-3</v>
      </c>
      <c r="I318" s="3">
        <v>4.0020572135454201E-2</v>
      </c>
      <c r="J318" s="3">
        <v>2.0229509712583901E-2</v>
      </c>
      <c r="K318" s="3">
        <v>9.2836925716730506E-3</v>
      </c>
      <c r="L318" s="3">
        <v>2.23026802664807E-2</v>
      </c>
    </row>
    <row r="319" spans="1:12" x14ac:dyDescent="0.3">
      <c r="A319" s="1">
        <v>44747</v>
      </c>
      <c r="B319" s="3">
        <v>1.8930555458039601E-2</v>
      </c>
      <c r="C319" s="3">
        <v>3.5962053023039703E-2</v>
      </c>
      <c r="D319" s="3">
        <v>-7.6870933605586098E-3</v>
      </c>
      <c r="E319" s="3">
        <v>-3.8035353426438801E-3</v>
      </c>
      <c r="F319" s="3">
        <v>-1.7086112819055099E-2</v>
      </c>
      <c r="G319" s="3">
        <v>-5.1884704256076497E-2</v>
      </c>
      <c r="H319" s="3">
        <v>5.0990517916844301E-2</v>
      </c>
      <c r="I319" s="3">
        <v>-1.79987930053086E-2</v>
      </c>
      <c r="J319" s="3">
        <v>1.1663662082813799E-2</v>
      </c>
      <c r="K319" s="3">
        <v>-2.36459009554701E-2</v>
      </c>
      <c r="L319" s="3">
        <v>-3.1296566004503E-2</v>
      </c>
    </row>
    <row r="320" spans="1:12" x14ac:dyDescent="0.3">
      <c r="A320" s="1">
        <v>44748</v>
      </c>
      <c r="B320" s="3">
        <v>9.6070520476141397E-3</v>
      </c>
      <c r="C320" s="3">
        <v>7.31279146303687E-3</v>
      </c>
      <c r="D320" s="3">
        <v>8.9820323087197397E-4</v>
      </c>
      <c r="E320" s="3">
        <v>-6.4820896858293004E-3</v>
      </c>
      <c r="F320" s="3">
        <v>2.0543803718329201E-3</v>
      </c>
      <c r="G320" s="3">
        <v>1.35240635461111E-2</v>
      </c>
      <c r="H320" s="3">
        <v>9.3941232153185103E-3</v>
      </c>
      <c r="I320" s="3">
        <v>5.8144066100491703E-3</v>
      </c>
      <c r="J320" s="3">
        <v>2.47154383741454E-4</v>
      </c>
      <c r="K320" s="3">
        <v>-2.1409759103830899E-3</v>
      </c>
      <c r="L320" s="3">
        <v>-1.8040254245660602E-2</v>
      </c>
    </row>
    <row r="321" spans="1:12" x14ac:dyDescent="0.3">
      <c r="A321" s="1">
        <v>44749</v>
      </c>
      <c r="B321" s="3">
        <v>2.3999636859930399E-2</v>
      </c>
      <c r="C321" s="3">
        <v>1.74932210965534E-2</v>
      </c>
      <c r="D321" s="3">
        <v>1.1216768013675401E-3</v>
      </c>
      <c r="E321" s="3">
        <v>2.52927344114692E-2</v>
      </c>
      <c r="F321" s="3">
        <v>-7.8851429834075892E-3</v>
      </c>
      <c r="G321" s="3">
        <v>-1.4947431192353601E-3</v>
      </c>
      <c r="H321" s="3">
        <v>1.42545649862162E-2</v>
      </c>
      <c r="I321" s="3">
        <v>1.0179748797385301E-2</v>
      </c>
      <c r="J321" s="3">
        <v>9.1387717628714695E-3</v>
      </c>
      <c r="K321" s="3">
        <v>1.38756137484619E-2</v>
      </c>
      <c r="L321" s="3">
        <v>3.1940496996608302E-2</v>
      </c>
    </row>
    <row r="322" spans="1:12" x14ac:dyDescent="0.3">
      <c r="A322" s="1">
        <v>44750</v>
      </c>
      <c r="B322" s="3">
        <v>4.7147050151345998E-3</v>
      </c>
      <c r="C322" s="3">
        <v>-6.7910332940135298E-3</v>
      </c>
      <c r="D322" s="3">
        <v>-1.23261982383426E-3</v>
      </c>
      <c r="E322" s="3">
        <v>-3.1380331753130199E-3</v>
      </c>
      <c r="F322" s="3">
        <v>3.65593320232782E-3</v>
      </c>
      <c r="G322" s="3">
        <v>-7.3062924981714896E-4</v>
      </c>
      <c r="H322" s="3">
        <v>-7.6079250272599302E-3</v>
      </c>
      <c r="I322" s="3">
        <v>-1.6171574969445701E-3</v>
      </c>
      <c r="J322" s="3">
        <v>-8.0770612352530895E-3</v>
      </c>
      <c r="K322" s="3">
        <v>-1.3779820638163799E-2</v>
      </c>
      <c r="L322" s="3">
        <v>1.62907703119352E-3</v>
      </c>
    </row>
    <row r="323" spans="1:12" x14ac:dyDescent="0.3">
      <c r="A323" s="1">
        <v>44753</v>
      </c>
      <c r="B323" s="3">
        <v>-1.47578741357649E-2</v>
      </c>
      <c r="C323" s="3">
        <v>-3.2802500307216202E-2</v>
      </c>
      <c r="D323" s="3">
        <v>3.9285863286875301E-4</v>
      </c>
      <c r="E323" s="3">
        <v>-1.3116632573145499E-2</v>
      </c>
      <c r="F323" s="3">
        <v>-3.1676234777200298E-3</v>
      </c>
      <c r="G323" s="3">
        <v>1.12906909240171E-2</v>
      </c>
      <c r="H323" s="3">
        <v>-4.6816425134208597E-2</v>
      </c>
      <c r="I323" s="3">
        <v>5.3580073752503799E-3</v>
      </c>
      <c r="J323" s="3">
        <v>1.64500474768103E-3</v>
      </c>
      <c r="K323" s="3">
        <v>8.1059996965193704E-4</v>
      </c>
      <c r="L323" s="3">
        <v>-5.1115318077095103E-3</v>
      </c>
    </row>
    <row r="324" spans="1:12" x14ac:dyDescent="0.3">
      <c r="A324" s="1">
        <v>44754</v>
      </c>
      <c r="B324" s="3">
        <v>6.83361438445961E-3</v>
      </c>
      <c r="C324" s="3">
        <v>-2.26398101055649E-2</v>
      </c>
      <c r="D324" s="3">
        <v>-1.40176321283433E-2</v>
      </c>
      <c r="E324" s="3">
        <v>9.7483176824208996E-4</v>
      </c>
      <c r="F324" s="3">
        <v>-4.2897684886637998E-3</v>
      </c>
      <c r="G324" s="3">
        <v>-1.1670162693368199E-2</v>
      </c>
      <c r="H324" s="3">
        <v>2.3943870499982798E-3</v>
      </c>
      <c r="I324" s="3">
        <v>-9.0479636426699095E-3</v>
      </c>
      <c r="J324" s="3">
        <v>-7.1440221069490797E-3</v>
      </c>
      <c r="K324" s="3">
        <v>-1.6057560630842699E-2</v>
      </c>
      <c r="L324" s="3">
        <v>-1.3311712326595801E-2</v>
      </c>
    </row>
    <row r="325" spans="1:12" x14ac:dyDescent="0.3">
      <c r="A325" s="1">
        <v>44755</v>
      </c>
      <c r="B325" s="3">
        <v>-2.5366008381100202E-3</v>
      </c>
      <c r="C325" s="3">
        <v>1.08038847462685E-2</v>
      </c>
      <c r="D325" s="3">
        <v>-2.3316015807148798E-3</v>
      </c>
      <c r="E325" s="3">
        <v>-9.3831458108960507E-3</v>
      </c>
      <c r="F325" s="3">
        <v>-4.6273746060039303E-3</v>
      </c>
      <c r="G325" s="3">
        <v>4.3504485701972798E-3</v>
      </c>
      <c r="H325" s="3">
        <v>1.3473403900705601E-3</v>
      </c>
      <c r="I325" s="3">
        <v>3.8774978036766302E-3</v>
      </c>
      <c r="J325" s="3">
        <v>-1.24047033792751E-3</v>
      </c>
      <c r="K325" s="3">
        <v>1.0170364236115001E-3</v>
      </c>
      <c r="L325" s="3">
        <v>4.0236528675741097E-3</v>
      </c>
    </row>
    <row r="326" spans="1:12" x14ac:dyDescent="0.3">
      <c r="A326" s="1">
        <v>44756</v>
      </c>
      <c r="B326" s="3">
        <v>2.0482547648959602E-2</v>
      </c>
      <c r="C326" s="3">
        <v>2.0832946047120099E-3</v>
      </c>
      <c r="D326" s="3">
        <v>1.36799280198607E-3</v>
      </c>
      <c r="E326" s="3">
        <v>-3.4938771642126103E-2</v>
      </c>
      <c r="F326" s="3">
        <v>-3.20601654089025E-3</v>
      </c>
      <c r="G326" s="3">
        <v>-2.0820511969449101E-2</v>
      </c>
      <c r="H326" s="3">
        <v>-3.3274072859906502E-2</v>
      </c>
      <c r="I326" s="3">
        <v>-1.6197800401390699E-3</v>
      </c>
      <c r="J326" s="3">
        <v>-2.17787961652601E-2</v>
      </c>
      <c r="K326" s="3">
        <v>-5.7568263053357997E-3</v>
      </c>
      <c r="L326" s="3">
        <v>-2.0037639830905202E-2</v>
      </c>
    </row>
    <row r="327" spans="1:12" x14ac:dyDescent="0.3">
      <c r="A327" s="1">
        <v>44757</v>
      </c>
      <c r="B327" s="3">
        <v>1.14498296025331E-2</v>
      </c>
      <c r="C327" s="3">
        <v>2.6394340331140399E-2</v>
      </c>
      <c r="D327" s="3">
        <v>1.45150670139055E-2</v>
      </c>
      <c r="E327" s="3">
        <v>4.5833252261005798E-2</v>
      </c>
      <c r="F327" s="3">
        <v>5.1462983101531103E-3</v>
      </c>
      <c r="G327" s="3">
        <v>2.9627368069690699E-2</v>
      </c>
      <c r="H327" s="3">
        <v>4.2075190382503097E-2</v>
      </c>
      <c r="I327" s="3">
        <v>-1.7721221597087999E-2</v>
      </c>
      <c r="J327" s="3">
        <v>2.4379823435860499E-2</v>
      </c>
      <c r="K327" s="3">
        <v>1.7565118909211599E-2</v>
      </c>
      <c r="L327" s="3">
        <v>1.6839212968757698E-2</v>
      </c>
    </row>
    <row r="328" spans="1:12" x14ac:dyDescent="0.3">
      <c r="A328" s="1">
        <v>44760</v>
      </c>
      <c r="B328" s="3">
        <v>-2.0643078700925601E-2</v>
      </c>
      <c r="C328" s="3">
        <v>1.8493974357440799E-3</v>
      </c>
      <c r="D328" s="3">
        <v>-2.2442723486172898E-2</v>
      </c>
      <c r="E328" s="3">
        <v>-1.02699105516183E-2</v>
      </c>
      <c r="F328" s="3">
        <v>-1.36000876299945E-2</v>
      </c>
      <c r="G328" s="3">
        <v>5.4126731769632498E-4</v>
      </c>
      <c r="H328" s="3">
        <v>1.5361235898683601E-2</v>
      </c>
      <c r="I328" s="3">
        <v>-1.52457980343009E-2</v>
      </c>
      <c r="J328" s="3">
        <v>-1.4957428105879E-2</v>
      </c>
      <c r="K328" s="3">
        <v>5.2121234844808503E-3</v>
      </c>
      <c r="L328" s="3">
        <v>1.8452686428319199E-2</v>
      </c>
    </row>
    <row r="329" spans="1:12" x14ac:dyDescent="0.3">
      <c r="A329" s="1">
        <v>44761</v>
      </c>
      <c r="B329" s="3">
        <v>2.6721958850908001E-2</v>
      </c>
      <c r="C329" s="3">
        <v>3.9117412664191102E-2</v>
      </c>
      <c r="D329" s="3">
        <v>-1.4578435617511E-2</v>
      </c>
      <c r="E329" s="3">
        <v>2.4778596530106601E-2</v>
      </c>
      <c r="F329" s="3">
        <v>1.42740054890662E-2</v>
      </c>
      <c r="G329" s="3">
        <v>3.1104491710751001E-2</v>
      </c>
      <c r="H329" s="3">
        <v>5.1127255579164803E-2</v>
      </c>
      <c r="I329" s="3">
        <v>1.8320129445334701E-2</v>
      </c>
      <c r="J329" s="3">
        <v>4.95805723108615E-2</v>
      </c>
      <c r="K329" s="3">
        <v>3.1776176236999597E-2</v>
      </c>
      <c r="L329" s="3">
        <v>2.52033340784481E-2</v>
      </c>
    </row>
    <row r="330" spans="1:12" x14ac:dyDescent="0.3">
      <c r="A330" s="1">
        <v>44762</v>
      </c>
      <c r="B330" s="3">
        <v>1.3509833219379E-2</v>
      </c>
      <c r="C330" s="3">
        <v>3.8575396277054301E-2</v>
      </c>
      <c r="D330" s="3">
        <v>-5.7080406667987501E-3</v>
      </c>
      <c r="E330" s="3">
        <v>-1.74618470822229E-4</v>
      </c>
      <c r="F330" s="3">
        <v>-1.6472052505065001E-2</v>
      </c>
      <c r="G330" s="3">
        <v>-9.1335463423044497E-3</v>
      </c>
      <c r="H330" s="3">
        <v>4.1586083369622197E-2</v>
      </c>
      <c r="I330" s="3">
        <v>-7.72835421321438E-3</v>
      </c>
      <c r="J330" s="3">
        <v>-4.31606896922309E-3</v>
      </c>
      <c r="K330" s="3">
        <v>-1.12955468076977E-2</v>
      </c>
      <c r="L330" s="3">
        <v>1.0988999514751401E-2</v>
      </c>
    </row>
    <row r="331" spans="1:12" x14ac:dyDescent="0.3">
      <c r="A331" s="1">
        <v>44763</v>
      </c>
      <c r="B331" s="3">
        <v>1.5094282737530801E-2</v>
      </c>
      <c r="C331" s="3">
        <v>1.5150286399039301E-2</v>
      </c>
      <c r="D331" s="3">
        <v>3.51483872119695E-3</v>
      </c>
      <c r="E331" s="3">
        <v>6.8098764313761998E-3</v>
      </c>
      <c r="F331" s="3">
        <v>-2.2763712235734901E-3</v>
      </c>
      <c r="G331" s="3">
        <v>1.3738487333914501E-2</v>
      </c>
      <c r="H331" s="3">
        <v>4.3691962454062101E-4</v>
      </c>
      <c r="I331" s="3">
        <v>7.0225187901500298E-3</v>
      </c>
      <c r="J331" s="3">
        <v>8.9106136600209905E-3</v>
      </c>
      <c r="K331" s="3">
        <v>-1.1890896054280699E-2</v>
      </c>
      <c r="L331" s="3">
        <v>-1.66965633310877E-2</v>
      </c>
    </row>
    <row r="332" spans="1:12" x14ac:dyDescent="0.3">
      <c r="A332" s="1">
        <v>44764</v>
      </c>
      <c r="B332" s="3">
        <v>-8.1108090865699093E-3</v>
      </c>
      <c r="C332" s="3">
        <v>-1.77324812097919E-2</v>
      </c>
      <c r="D332" s="3">
        <v>4.7280887246470204E-3</v>
      </c>
      <c r="E332" s="3">
        <v>-4.85602716886734E-3</v>
      </c>
      <c r="F332" s="3">
        <v>3.7483527509260999E-3</v>
      </c>
      <c r="G332" s="3">
        <v>-5.1909463665085198E-3</v>
      </c>
      <c r="H332" s="3">
        <v>-7.5885689875005796E-2</v>
      </c>
      <c r="I332" s="3">
        <v>1.74972404541602E-2</v>
      </c>
      <c r="J332" s="3">
        <v>9.7071958793921703E-3</v>
      </c>
      <c r="K332" s="3">
        <v>7.0787821018576296E-3</v>
      </c>
      <c r="L332" s="3">
        <v>-7.6353415202333698E-3</v>
      </c>
    </row>
    <row r="333" spans="1:12" x14ac:dyDescent="0.3">
      <c r="A333" s="1">
        <v>44767</v>
      </c>
      <c r="B333" s="3">
        <v>-7.3983960244461402E-3</v>
      </c>
      <c r="C333" s="3">
        <v>-1.04557980594838E-2</v>
      </c>
      <c r="D333" s="3">
        <v>1.9753071210861701E-3</v>
      </c>
      <c r="E333" s="3">
        <v>4.0083670791315404E-3</v>
      </c>
      <c r="F333" s="3">
        <v>9.7418221661089693E-3</v>
      </c>
      <c r="G333" s="3">
        <v>8.9304673664480898E-3</v>
      </c>
      <c r="H333" s="3">
        <v>-1.5478331151513499E-2</v>
      </c>
      <c r="I333" s="3">
        <v>9.0966475780482892E-3</v>
      </c>
      <c r="J333" s="3">
        <v>4.80680558648183E-3</v>
      </c>
      <c r="K333" s="3">
        <v>1.85567910944235E-2</v>
      </c>
      <c r="L333" s="3">
        <v>3.3302722350430698E-2</v>
      </c>
    </row>
    <row r="334" spans="1:12" x14ac:dyDescent="0.3">
      <c r="A334" s="1">
        <v>44768</v>
      </c>
      <c r="B334" s="3">
        <v>-8.8261319427157502E-3</v>
      </c>
      <c r="C334" s="3">
        <v>-5.2253606265046701E-2</v>
      </c>
      <c r="D334" s="3">
        <v>7.0742834825388004E-3</v>
      </c>
      <c r="E334" s="3">
        <v>-1.5622220425325401E-2</v>
      </c>
      <c r="F334" s="3">
        <v>1.6401312286234301E-2</v>
      </c>
      <c r="G334" s="3">
        <v>-5.1027164994720204E-3</v>
      </c>
      <c r="H334" s="3">
        <v>-4.5004471800427201E-2</v>
      </c>
      <c r="I334" s="3">
        <v>-1.32131543154869E-2</v>
      </c>
      <c r="J334" s="3">
        <v>6.2741375414576597E-4</v>
      </c>
      <c r="K334" s="3">
        <v>-6.3951021601984497E-3</v>
      </c>
      <c r="L334" s="3">
        <v>-3.8898798870498001E-3</v>
      </c>
    </row>
    <row r="335" spans="1:12" x14ac:dyDescent="0.3">
      <c r="A335" s="1">
        <v>44769</v>
      </c>
      <c r="B335" s="3">
        <v>3.4234499226601899E-2</v>
      </c>
      <c r="C335" s="3">
        <v>5.3653895941994101E-2</v>
      </c>
      <c r="D335" s="3">
        <v>-2.7638057711339898E-3</v>
      </c>
      <c r="E335" s="3">
        <v>1.6046448562208E-2</v>
      </c>
      <c r="F335" s="3">
        <v>-3.1639191923801199E-3</v>
      </c>
      <c r="G335" s="3">
        <v>1.33629017558782E-2</v>
      </c>
      <c r="H335" s="3">
        <v>6.5535749101638993E-2</v>
      </c>
      <c r="I335" s="3">
        <v>5.8813968034501203E-3</v>
      </c>
      <c r="J335" s="3">
        <v>-1.5675184379867399E-3</v>
      </c>
      <c r="K335" s="3">
        <v>1.8150822785877901E-2</v>
      </c>
      <c r="L335" s="3">
        <v>2.1644706392440701E-2</v>
      </c>
    </row>
    <row r="336" spans="1:12" x14ac:dyDescent="0.3">
      <c r="A336" s="1">
        <v>44770</v>
      </c>
      <c r="B336" s="3">
        <v>3.57185108787905E-3</v>
      </c>
      <c r="C336" s="3">
        <v>1.082911089836E-2</v>
      </c>
      <c r="D336" s="3">
        <v>5.77362357095267E-3</v>
      </c>
      <c r="E336" s="3">
        <v>-3.73132494445282E-3</v>
      </c>
      <c r="F336" s="3">
        <v>1.6663905451612001E-2</v>
      </c>
      <c r="G336" s="3">
        <v>2.2309898263645801E-2</v>
      </c>
      <c r="H336" s="3">
        <v>-5.2246795925638398E-2</v>
      </c>
      <c r="I336" s="3">
        <v>5.17542558794803E-2</v>
      </c>
      <c r="J336" s="3">
        <v>3.9328058951209201E-2</v>
      </c>
      <c r="K336" s="3">
        <v>1.7508826027384999E-2</v>
      </c>
      <c r="L336" s="3">
        <v>1.1684969467880399E-2</v>
      </c>
    </row>
    <row r="337" spans="1:12" x14ac:dyDescent="0.3">
      <c r="A337" s="1">
        <v>44771</v>
      </c>
      <c r="B337" s="3">
        <v>3.2793076398376302E-2</v>
      </c>
      <c r="C337" s="3">
        <v>0.103614640950507</v>
      </c>
      <c r="D337" s="3">
        <v>1.83713244156802E-3</v>
      </c>
      <c r="E337" s="3">
        <v>4.7905148049951496E-3</v>
      </c>
      <c r="F337" s="3">
        <v>1.71729537558085E-3</v>
      </c>
      <c r="G337" s="3">
        <v>1.70750393870811E-2</v>
      </c>
      <c r="H337" s="3">
        <v>-1.00796133976538E-2</v>
      </c>
      <c r="I337" s="3">
        <v>-5.9151947964175501E-4</v>
      </c>
      <c r="J337" s="3">
        <v>1.20835719949274E-3</v>
      </c>
      <c r="K337" s="3">
        <v>1.5911217970344199E-2</v>
      </c>
      <c r="L337" s="3">
        <v>4.6308295427535097E-2</v>
      </c>
    </row>
    <row r="338" spans="1:12" x14ac:dyDescent="0.3">
      <c r="A338" s="1">
        <v>44774</v>
      </c>
      <c r="B338" s="3">
        <v>-6.1535843649965704E-3</v>
      </c>
      <c r="C338" s="3">
        <v>3.26048500449394E-3</v>
      </c>
      <c r="D338" s="3">
        <v>-3.4954368057298298E-3</v>
      </c>
      <c r="E338" s="3">
        <v>-9.9688336084704492E-3</v>
      </c>
      <c r="F338" s="3">
        <v>5.4542023564871896E-3</v>
      </c>
      <c r="G338" s="3">
        <v>-6.3909292795730696E-3</v>
      </c>
      <c r="H338" s="3">
        <v>5.2166789187026996E-3</v>
      </c>
      <c r="I338" s="3">
        <v>9.7052795000234192E-3</v>
      </c>
      <c r="J338" s="3">
        <v>-1.1918969147009E-2</v>
      </c>
      <c r="K338" s="3">
        <v>-9.6784081748946195E-4</v>
      </c>
      <c r="L338" s="3">
        <v>-2.5275931577837599E-2</v>
      </c>
    </row>
    <row r="339" spans="1:12" x14ac:dyDescent="0.3">
      <c r="A339" s="1">
        <v>44775</v>
      </c>
      <c r="B339" s="3">
        <v>-9.2872884708798901E-3</v>
      </c>
      <c r="C339" s="3">
        <v>-9.0848344270921793E-3</v>
      </c>
      <c r="D339" s="3">
        <v>-5.6924242968340302E-3</v>
      </c>
      <c r="E339" s="3">
        <v>-1.5585220744568799E-2</v>
      </c>
      <c r="F339" s="3">
        <v>-1.3639192679312601E-2</v>
      </c>
      <c r="G339" s="3">
        <v>-8.0981314406882703E-3</v>
      </c>
      <c r="H339" s="3">
        <v>1.62586195079472E-3</v>
      </c>
      <c r="I339" s="3">
        <v>4.2199602229817598E-3</v>
      </c>
      <c r="J339" s="3">
        <v>-1.2292131334350399E-2</v>
      </c>
      <c r="K339" s="3">
        <v>-2.0169045856038102E-2</v>
      </c>
      <c r="L339" s="3">
        <v>-4.3395877032510397E-3</v>
      </c>
    </row>
    <row r="340" spans="1:12" x14ac:dyDescent="0.3">
      <c r="A340" s="1">
        <v>44776</v>
      </c>
      <c r="B340" s="3">
        <v>3.8247618214522799E-2</v>
      </c>
      <c r="C340" s="3">
        <v>3.9952299225118199E-2</v>
      </c>
      <c r="D340" s="3">
        <v>9.6575414773927195E-3</v>
      </c>
      <c r="E340" s="3">
        <v>1.0495407748036501E-2</v>
      </c>
      <c r="F340" s="3">
        <v>4.3997137141808997E-3</v>
      </c>
      <c r="G340" s="3">
        <v>8.1306313493962803E-3</v>
      </c>
      <c r="H340" s="3">
        <v>5.3748571868259501E-2</v>
      </c>
      <c r="I340" s="3">
        <v>9.2216389740815696E-3</v>
      </c>
      <c r="J340" s="3">
        <v>1.04353141649555E-2</v>
      </c>
      <c r="K340" s="3">
        <v>1.40672706853994E-2</v>
      </c>
      <c r="L340" s="3">
        <v>-3.2422842636021999E-2</v>
      </c>
    </row>
    <row r="341" spans="1:12" x14ac:dyDescent="0.3">
      <c r="A341" s="1">
        <v>44777</v>
      </c>
      <c r="B341" s="3">
        <v>-1.92644036133948E-3</v>
      </c>
      <c r="C341" s="3">
        <v>2.1860686341448301E-2</v>
      </c>
      <c r="D341" s="3">
        <v>-1.60375520820039E-2</v>
      </c>
      <c r="E341" s="3">
        <v>-1.1002565025354301E-2</v>
      </c>
      <c r="F341" s="3">
        <v>-3.9110501738626102E-3</v>
      </c>
      <c r="G341" s="3">
        <v>7.2652204320975402E-3</v>
      </c>
      <c r="H341" s="3">
        <v>1.0485911599776399E-2</v>
      </c>
      <c r="I341" s="3">
        <v>1.7580371125849498E-2</v>
      </c>
      <c r="J341" s="3">
        <v>2.2958962485430899E-4</v>
      </c>
      <c r="K341" s="3">
        <v>7.6232461566170199E-3</v>
      </c>
      <c r="L341" s="3">
        <v>-4.2078572874500397E-2</v>
      </c>
    </row>
    <row r="342" spans="1:12" x14ac:dyDescent="0.3">
      <c r="A342" s="1">
        <v>44778</v>
      </c>
      <c r="B342" s="3">
        <v>-1.3888364924935499E-3</v>
      </c>
      <c r="C342" s="3">
        <v>-1.2414983387324699E-2</v>
      </c>
      <c r="D342" s="3">
        <v>-3.9582992417912504E-3</v>
      </c>
      <c r="E342" s="3">
        <v>3.0259869701695499E-2</v>
      </c>
      <c r="F342" s="3">
        <v>-4.5548268570243496E-3</v>
      </c>
      <c r="G342" s="3">
        <v>-8.9327393119309397E-4</v>
      </c>
      <c r="H342" s="3">
        <v>-2.0284936984312201E-2</v>
      </c>
      <c r="I342" s="3">
        <v>0</v>
      </c>
      <c r="J342" s="3">
        <v>4.8949303429832699E-3</v>
      </c>
      <c r="K342" s="3">
        <v>5.5860956963420501E-3</v>
      </c>
      <c r="L342" s="3">
        <v>1.4451305608898599E-2</v>
      </c>
    </row>
    <row r="343" spans="1:12" x14ac:dyDescent="0.3">
      <c r="A343" s="1">
        <v>44781</v>
      </c>
      <c r="B343" s="3">
        <v>-2.9030985429243602E-3</v>
      </c>
      <c r="C343" s="3">
        <v>-9.8721545420527006E-3</v>
      </c>
      <c r="D343" s="3">
        <v>-5.3182621808185396E-3</v>
      </c>
      <c r="E343" s="3">
        <v>-1.2180398558252399E-2</v>
      </c>
      <c r="F343" s="3">
        <v>-6.4688362535202304E-3</v>
      </c>
      <c r="G343" s="3">
        <v>-3.27851079193941E-3</v>
      </c>
      <c r="H343" s="3">
        <v>1.8789950559376701E-2</v>
      </c>
      <c r="I343" s="3">
        <v>-5.2286748685169597E-3</v>
      </c>
      <c r="J343" s="3">
        <v>-1.2939532966981201E-3</v>
      </c>
      <c r="K343" s="3">
        <v>-3.3242295396970199E-3</v>
      </c>
      <c r="L343" s="3">
        <v>5.6528382604115104E-3</v>
      </c>
    </row>
    <row r="344" spans="1:12" x14ac:dyDescent="0.3">
      <c r="A344" s="1">
        <v>44782</v>
      </c>
      <c r="B344" s="3">
        <v>3.0347804027841503E-4</v>
      </c>
      <c r="C344" s="3">
        <v>-1.1333489631663401E-2</v>
      </c>
      <c r="D344" s="3">
        <v>-1.1767133393936199E-4</v>
      </c>
      <c r="E344" s="3">
        <v>9.0073204533516193E-3</v>
      </c>
      <c r="F344" s="3">
        <v>1.2704173153721399E-3</v>
      </c>
      <c r="G344" s="3">
        <v>-1.02977186276986E-3</v>
      </c>
      <c r="H344" s="3">
        <v>-1.01027765008444E-2</v>
      </c>
      <c r="I344" s="3">
        <v>1.5996347985850201E-2</v>
      </c>
      <c r="J344" s="3">
        <v>1.2802980043137201E-2</v>
      </c>
      <c r="K344" s="3">
        <v>2.7647354688966602E-3</v>
      </c>
      <c r="L344" s="3">
        <v>1.8437517161655499E-2</v>
      </c>
    </row>
    <row r="345" spans="1:12" x14ac:dyDescent="0.3">
      <c r="A345" s="1">
        <v>44783</v>
      </c>
      <c r="B345" s="3">
        <v>2.6194603348627301E-2</v>
      </c>
      <c r="C345" s="3">
        <v>3.5260832516774698E-2</v>
      </c>
      <c r="D345" s="3">
        <v>2.8795393360043701E-3</v>
      </c>
      <c r="E345" s="3">
        <v>2.6087726730902299E-2</v>
      </c>
      <c r="F345" s="3">
        <v>9.5163034329981393E-3</v>
      </c>
      <c r="G345" s="3">
        <v>2.9035087719298101E-2</v>
      </c>
      <c r="H345" s="3">
        <v>5.8209190380908701E-2</v>
      </c>
      <c r="I345" s="3">
        <v>9.6717231483809396E-3</v>
      </c>
      <c r="J345" s="3">
        <v>1.1361821988113301E-2</v>
      </c>
      <c r="K345" s="3">
        <v>3.1817544279338E-2</v>
      </c>
      <c r="L345" s="3">
        <v>9.4931460793150606E-3</v>
      </c>
    </row>
    <row r="346" spans="1:12" x14ac:dyDescent="0.3">
      <c r="A346" s="1">
        <v>44784</v>
      </c>
      <c r="B346" s="3">
        <v>-4.4317027356911504E-3</v>
      </c>
      <c r="C346" s="3">
        <v>-1.4366830308238401E-2</v>
      </c>
      <c r="D346" s="3">
        <v>-2.0683209623680199E-2</v>
      </c>
      <c r="E346" s="3">
        <v>1.47818113428634E-2</v>
      </c>
      <c r="F346" s="3">
        <v>-6.75580169274292E-3</v>
      </c>
      <c r="G346" s="3">
        <v>-1.1409422689884E-2</v>
      </c>
      <c r="H346" s="3">
        <v>-4.76615217026521E-3</v>
      </c>
      <c r="I346" s="3">
        <v>-3.8984189679165302E-3</v>
      </c>
      <c r="J346" s="3">
        <v>-1.3392885466160199E-3</v>
      </c>
      <c r="K346" s="3">
        <v>1.4803362566390799E-2</v>
      </c>
      <c r="L346" s="3">
        <v>2.8927927059576301E-2</v>
      </c>
    </row>
    <row r="347" spans="1:12" x14ac:dyDescent="0.3">
      <c r="A347" s="1">
        <v>44785</v>
      </c>
      <c r="B347" s="3">
        <v>2.14255588514158E-2</v>
      </c>
      <c r="C347" s="3">
        <v>2.0691152408548401E-2</v>
      </c>
      <c r="D347" s="3">
        <v>-1.10087962338469E-2</v>
      </c>
      <c r="E347" s="3">
        <v>1.6563906919681601E-2</v>
      </c>
      <c r="F347" s="3">
        <v>7.5926895592963702E-3</v>
      </c>
      <c r="G347" s="3">
        <v>1.85699789170896E-2</v>
      </c>
      <c r="H347" s="3">
        <v>1.6958700643148399E-2</v>
      </c>
      <c r="I347" s="3">
        <v>1.1628972657031699E-2</v>
      </c>
      <c r="J347" s="3">
        <v>2.2424171325275001E-2</v>
      </c>
      <c r="K347" s="3">
        <v>2.92569776171336E-3</v>
      </c>
      <c r="L347" s="3">
        <v>8.6920275856026095E-3</v>
      </c>
    </row>
    <row r="348" spans="1:12" x14ac:dyDescent="0.3">
      <c r="A348" s="1">
        <v>44788</v>
      </c>
      <c r="B348" s="3">
        <v>6.3336822198165601E-3</v>
      </c>
      <c r="C348" s="3">
        <v>-2.5775713556979098E-3</v>
      </c>
      <c r="D348" s="3">
        <v>4.7789345662672096E-3</v>
      </c>
      <c r="E348" s="3">
        <v>2.7019130552607901E-3</v>
      </c>
      <c r="F348" s="3">
        <v>1.25588431478922E-2</v>
      </c>
      <c r="G348" s="3">
        <v>2.1185336121323198E-3</v>
      </c>
      <c r="H348" s="3">
        <v>2.1607374637733199E-3</v>
      </c>
      <c r="I348" s="3">
        <v>5.8583238111680203E-3</v>
      </c>
      <c r="J348" s="3">
        <v>8.3066696773437202E-3</v>
      </c>
      <c r="K348" s="3">
        <v>-7.4181961467386596E-3</v>
      </c>
      <c r="L348" s="3">
        <v>-1.7872337946195999E-2</v>
      </c>
    </row>
    <row r="349" spans="1:12" x14ac:dyDescent="0.3">
      <c r="A349" s="1">
        <v>44789</v>
      </c>
      <c r="B349" s="3">
        <v>-9.2401243158291002E-4</v>
      </c>
      <c r="C349" s="3">
        <v>1.11747882760318E-2</v>
      </c>
      <c r="D349" s="3">
        <v>8.9111894142896997E-3</v>
      </c>
      <c r="E349" s="3">
        <v>9.5541475989584495E-3</v>
      </c>
      <c r="F349" s="3">
        <v>8.2169310928505903E-3</v>
      </c>
      <c r="G349" s="3">
        <v>2.5616917956194902E-4</v>
      </c>
      <c r="H349" s="3">
        <v>-7.8501098125483004E-3</v>
      </c>
      <c r="I349" s="3">
        <v>-5.1646434489881401E-3</v>
      </c>
      <c r="J349" s="3">
        <v>-9.1774954971071097E-3</v>
      </c>
      <c r="K349" s="3">
        <v>1.3351976557677701E-2</v>
      </c>
      <c r="L349" s="3">
        <v>-9.3155003392741895E-3</v>
      </c>
    </row>
    <row r="350" spans="1:12" x14ac:dyDescent="0.3">
      <c r="A350" s="1">
        <v>44790</v>
      </c>
      <c r="B350" s="3">
        <v>8.7847175867172798E-3</v>
      </c>
      <c r="C350" s="3">
        <v>-1.8510793606695899E-2</v>
      </c>
      <c r="D350" s="3">
        <v>5.96107978385607E-5</v>
      </c>
      <c r="E350" s="3">
        <v>-8.4120787877045508E-3</v>
      </c>
      <c r="F350" s="3">
        <v>-2.30663910714279E-3</v>
      </c>
      <c r="G350" s="3">
        <v>-9.0618690876801394E-3</v>
      </c>
      <c r="H350" s="3">
        <v>-2.5742461094292901E-2</v>
      </c>
      <c r="I350" s="3">
        <v>-3.6451881282846201E-3</v>
      </c>
      <c r="J350" s="3">
        <v>2.0421040936280301E-3</v>
      </c>
      <c r="K350" s="3">
        <v>-1.9060382074451701E-3</v>
      </c>
      <c r="L350" s="3">
        <v>8.0909422819805902E-3</v>
      </c>
    </row>
    <row r="351" spans="1:12" x14ac:dyDescent="0.3">
      <c r="A351" s="1">
        <v>44791</v>
      </c>
      <c r="B351" s="3">
        <v>-2.2917669477104901E-3</v>
      </c>
      <c r="C351" s="3">
        <v>1.40743799895748E-3</v>
      </c>
      <c r="D351" s="3">
        <v>-4.83342592391233E-3</v>
      </c>
      <c r="E351" s="3">
        <v>-7.74949837241378E-3</v>
      </c>
      <c r="F351" s="3">
        <v>5.2405166895876897E-3</v>
      </c>
      <c r="G351" s="3">
        <v>2.2942927727935799E-3</v>
      </c>
      <c r="H351" s="3">
        <v>-1.0866956761980101E-3</v>
      </c>
      <c r="I351" s="3">
        <v>4.4339394964576501E-4</v>
      </c>
      <c r="J351" s="3">
        <v>-5.5315923857279696E-3</v>
      </c>
      <c r="K351" s="3">
        <v>4.2341395855989197E-3</v>
      </c>
      <c r="L351" s="3">
        <v>2.3644199284675399E-2</v>
      </c>
    </row>
    <row r="352" spans="1:12" x14ac:dyDescent="0.3">
      <c r="A352" s="1">
        <v>44792</v>
      </c>
      <c r="B352" s="3">
        <v>-1.51018792648718E-2</v>
      </c>
      <c r="C352" s="3">
        <v>-2.8601596886392099E-2</v>
      </c>
      <c r="D352" s="3">
        <v>1.5230462434704601E-2</v>
      </c>
      <c r="E352" s="3">
        <v>-2.4745165754617899E-2</v>
      </c>
      <c r="F352" s="3">
        <v>-7.6674564352241504E-4</v>
      </c>
      <c r="G352" s="3">
        <v>-2.06984474250432E-2</v>
      </c>
      <c r="H352" s="3">
        <v>-3.83601149600937E-2</v>
      </c>
      <c r="I352" s="3">
        <v>-5.8730720797547297E-3</v>
      </c>
      <c r="J352" s="3">
        <v>-1.8663586316185699E-2</v>
      </c>
      <c r="K352" s="3">
        <v>-1.4013381860065999E-2</v>
      </c>
      <c r="L352" s="3">
        <v>-3.1786270216356198E-3</v>
      </c>
    </row>
    <row r="353" spans="1:12" x14ac:dyDescent="0.3">
      <c r="A353" s="1">
        <v>44795</v>
      </c>
      <c r="B353" s="3">
        <v>-2.3029281705501201E-2</v>
      </c>
      <c r="C353" s="3">
        <v>-3.6243902638259301E-2</v>
      </c>
      <c r="D353" s="3">
        <v>-3.50819037607574E-3</v>
      </c>
      <c r="E353" s="3">
        <v>-1.6521908928351699E-2</v>
      </c>
      <c r="F353" s="3">
        <v>-1.48840665611208E-2</v>
      </c>
      <c r="G353" s="3">
        <v>-2.6205728372669899E-2</v>
      </c>
      <c r="H353" s="3">
        <v>-2.92331189535983E-2</v>
      </c>
      <c r="I353" s="3">
        <v>-1.30421953378577E-2</v>
      </c>
      <c r="J353" s="3">
        <v>-2.3419005054745302E-2</v>
      </c>
      <c r="K353" s="3">
        <v>-4.2345391952172103E-3</v>
      </c>
      <c r="L353" s="3">
        <v>-7.4391531255379995E-4</v>
      </c>
    </row>
    <row r="354" spans="1:12" x14ac:dyDescent="0.3">
      <c r="A354" s="1">
        <v>44796</v>
      </c>
      <c r="B354" s="3">
        <v>-2.0289414579940301E-3</v>
      </c>
      <c r="C354" s="3">
        <v>3.0025063265215401E-3</v>
      </c>
      <c r="D354" s="3">
        <v>-8.7116111679387195E-3</v>
      </c>
      <c r="E354" s="3">
        <v>-9.85676119952816E-3</v>
      </c>
      <c r="F354" s="3">
        <v>1.09031790470992E-3</v>
      </c>
      <c r="G354" s="3">
        <v>-5.4431185547615304E-3</v>
      </c>
      <c r="H354" s="3">
        <v>-1.18983357749939E-2</v>
      </c>
      <c r="I354" s="3">
        <v>-6.3246407513433099E-3</v>
      </c>
      <c r="J354" s="3">
        <v>-1.8939891865082902E-2</v>
      </c>
      <c r="K354" s="3">
        <v>5.4733037912368899E-4</v>
      </c>
      <c r="L354" s="3">
        <v>4.2442155348481898E-2</v>
      </c>
    </row>
    <row r="355" spans="1:12" x14ac:dyDescent="0.3">
      <c r="A355" s="1">
        <v>44797</v>
      </c>
      <c r="B355" s="3">
        <v>1.79387670606434E-3</v>
      </c>
      <c r="C355" s="3">
        <v>1.3471631578225701E-3</v>
      </c>
      <c r="D355" s="3">
        <v>-3.3106935053553999E-3</v>
      </c>
      <c r="E355" s="3">
        <v>2.4237033339937698E-3</v>
      </c>
      <c r="F355" s="3">
        <v>1.4004394822699699E-3</v>
      </c>
      <c r="G355" s="3">
        <v>-3.5692833051759101E-3</v>
      </c>
      <c r="H355" s="3">
        <v>1.33449729069701E-2</v>
      </c>
      <c r="I355" s="3">
        <v>8.2973140507065501E-3</v>
      </c>
      <c r="J355" s="3">
        <v>2.0706987150802901E-2</v>
      </c>
      <c r="K355" s="3">
        <v>2.7352917740397398E-3</v>
      </c>
      <c r="L355" s="3">
        <v>5.9185246026571799E-3</v>
      </c>
    </row>
    <row r="356" spans="1:12" x14ac:dyDescent="0.3">
      <c r="A356" s="1">
        <v>44798</v>
      </c>
      <c r="B356" s="3">
        <v>1.49226346560857E-2</v>
      </c>
      <c r="C356" s="3">
        <v>2.6008936084948201E-2</v>
      </c>
      <c r="D356" s="3">
        <v>9.3609564163385992E-3</v>
      </c>
      <c r="E356" s="3">
        <v>2.37480135145164E-2</v>
      </c>
      <c r="F356" s="3">
        <v>4.8164821277876203E-3</v>
      </c>
      <c r="G356" s="3">
        <v>1.3611709928799299E-2</v>
      </c>
      <c r="H356" s="3">
        <v>3.3811121154623702E-2</v>
      </c>
      <c r="I356" s="3">
        <v>7.6653213710726701E-3</v>
      </c>
      <c r="J356" s="3">
        <v>1.2659939871284101E-2</v>
      </c>
      <c r="K356" s="3">
        <v>3.2733691268478299E-3</v>
      </c>
      <c r="L356" s="3">
        <v>5.1732398980570598E-3</v>
      </c>
    </row>
    <row r="357" spans="1:12" x14ac:dyDescent="0.3">
      <c r="A357" s="1">
        <v>44799</v>
      </c>
      <c r="B357" s="3">
        <v>-3.7699153897161802E-2</v>
      </c>
      <c r="C357" s="3">
        <v>-4.7567007847917203E-2</v>
      </c>
      <c r="D357" s="3">
        <v>-1.7112403923148101E-2</v>
      </c>
      <c r="E357" s="3">
        <v>-3.2728904055533303E-2</v>
      </c>
      <c r="F357" s="3">
        <v>-2.4122370816336801E-2</v>
      </c>
      <c r="G357" s="3">
        <v>-3.6584528940302702E-2</v>
      </c>
      <c r="H357" s="3">
        <v>-4.14741018486222E-2</v>
      </c>
      <c r="I357" s="3">
        <v>-1.4878624506410001E-2</v>
      </c>
      <c r="J357" s="3">
        <v>-3.3363370594751397E-2</v>
      </c>
      <c r="K357" s="3">
        <v>-3.2626415084581903E-2</v>
      </c>
      <c r="L357" s="3">
        <v>-1.23118130630366E-2</v>
      </c>
    </row>
    <row r="358" spans="1:12" x14ac:dyDescent="0.3">
      <c r="A358" s="1">
        <v>44802</v>
      </c>
      <c r="B358" s="3">
        <v>-1.3690249563347001E-2</v>
      </c>
      <c r="C358" s="3">
        <v>-7.3423075630377702E-3</v>
      </c>
      <c r="D358" s="3">
        <v>-7.7312160079574498E-3</v>
      </c>
      <c r="E358" s="3">
        <v>-2.44166934332346E-3</v>
      </c>
      <c r="F358" s="3">
        <v>-6.0212272952235796E-3</v>
      </c>
      <c r="G358" s="3">
        <v>4.4019509855583996E-3</v>
      </c>
      <c r="H358" s="3">
        <v>-1.6133058142576099E-2</v>
      </c>
      <c r="I358" s="3">
        <v>-7.0176368864889298E-3</v>
      </c>
      <c r="J358" s="3">
        <v>-8.2586472710928192E-3</v>
      </c>
      <c r="K358" s="3">
        <v>4.9293842736337599E-3</v>
      </c>
      <c r="L358" s="3">
        <v>2.2989670372381501E-2</v>
      </c>
    </row>
    <row r="359" spans="1:12" x14ac:dyDescent="0.3">
      <c r="A359" s="1">
        <v>44803</v>
      </c>
      <c r="B359" s="3">
        <v>-1.5305542701054701E-2</v>
      </c>
      <c r="C359" s="3">
        <v>-8.1670206751370805E-3</v>
      </c>
      <c r="D359" s="3">
        <v>-3.4970230734271399E-3</v>
      </c>
      <c r="E359" s="3">
        <v>1.7473444669668901E-4</v>
      </c>
      <c r="F359" s="3">
        <v>-9.2459628807195493E-3</v>
      </c>
      <c r="G359" s="3">
        <v>-9.9477334054580702E-3</v>
      </c>
      <c r="H359" s="3">
        <v>-1.26279649481003E-2</v>
      </c>
      <c r="I359" s="3">
        <v>-1.5169090100911E-2</v>
      </c>
      <c r="J359" s="3">
        <v>-1.2884112774784099E-2</v>
      </c>
      <c r="K359" s="3">
        <v>-2.5399227716205001E-2</v>
      </c>
      <c r="L359" s="3">
        <v>-3.80543940631786E-2</v>
      </c>
    </row>
    <row r="360" spans="1:12" x14ac:dyDescent="0.3">
      <c r="A360" s="1">
        <v>44804</v>
      </c>
      <c r="B360" s="3">
        <v>-1.0634798207866201E-2</v>
      </c>
      <c r="C360" s="3">
        <v>-1.5225659516225299E-2</v>
      </c>
      <c r="D360" s="3">
        <v>-6.7103202007696696E-3</v>
      </c>
      <c r="E360" s="3">
        <v>-5.9434488792294796E-3</v>
      </c>
      <c r="F360" s="3">
        <v>-7.0796850812048203E-3</v>
      </c>
      <c r="G360" s="3">
        <v>-6.2881594797908804E-3</v>
      </c>
      <c r="H360" s="3">
        <v>3.6714086882825903E-2</v>
      </c>
      <c r="I360" s="3">
        <v>-7.4679149053486996E-3</v>
      </c>
      <c r="J360" s="3">
        <v>-9.0726819387587608E-3</v>
      </c>
      <c r="K360" s="3">
        <v>-3.24104561229277E-3</v>
      </c>
      <c r="L360" s="3">
        <v>-7.4759323676525302E-3</v>
      </c>
    </row>
    <row r="361" spans="1:12" x14ac:dyDescent="0.3">
      <c r="A361" s="1">
        <v>44805</v>
      </c>
      <c r="B361" s="3">
        <v>4.7066952614704897E-3</v>
      </c>
      <c r="C361" s="3">
        <v>8.2827410236050395E-3</v>
      </c>
      <c r="D361" s="3">
        <v>2.47923145946129E-2</v>
      </c>
      <c r="E361" s="3">
        <v>6.8581600845556397E-3</v>
      </c>
      <c r="F361" s="3">
        <v>4.6995623720993401E-3</v>
      </c>
      <c r="G361" s="3">
        <v>-9.0526901625732608E-3</v>
      </c>
      <c r="H361" s="3">
        <v>1.4914432973782E-2</v>
      </c>
      <c r="I361" s="3">
        <v>1.4107563268975099E-2</v>
      </c>
      <c r="J361" s="3">
        <v>-1.68668510853742E-3</v>
      </c>
      <c r="K361" s="3">
        <v>6.9040050968169897E-3</v>
      </c>
      <c r="L361" s="3">
        <v>-1.7993488828032402E-2</v>
      </c>
    </row>
    <row r="362" spans="1:12" x14ac:dyDescent="0.3">
      <c r="A362" s="1">
        <v>44806</v>
      </c>
      <c r="B362" s="3">
        <v>-1.3611011595377399E-2</v>
      </c>
      <c r="C362" s="3">
        <v>-2.4252664632599102E-3</v>
      </c>
      <c r="D362" s="3">
        <v>-1.57252214407116E-2</v>
      </c>
      <c r="E362" s="3">
        <v>-6.98614083621795E-3</v>
      </c>
      <c r="F362" s="3">
        <v>-1.37097650669323E-2</v>
      </c>
      <c r="G362" s="3">
        <v>-5.1227721233359997E-3</v>
      </c>
      <c r="H362" s="3">
        <v>-3.04789509704902E-2</v>
      </c>
      <c r="I362" s="3">
        <v>-1.3331536384049899E-2</v>
      </c>
      <c r="J362" s="3">
        <v>-1.93885543773645E-2</v>
      </c>
      <c r="K362" s="3">
        <v>-9.3780840133265101E-3</v>
      </c>
      <c r="L362" s="3">
        <v>1.8323186886569798E-2</v>
      </c>
    </row>
    <row r="363" spans="1:12" x14ac:dyDescent="0.3">
      <c r="A363" s="1">
        <v>44810</v>
      </c>
      <c r="B363" s="3">
        <v>-8.2150716556211797E-3</v>
      </c>
      <c r="C363" s="3">
        <v>-1.09795427999691E-2</v>
      </c>
      <c r="D363" s="3">
        <v>2.7036252784868801E-3</v>
      </c>
      <c r="E363" s="3">
        <v>2.6384955709723897E-4</v>
      </c>
      <c r="F363" s="3">
        <v>4.90517951852398E-4</v>
      </c>
      <c r="G363" s="3">
        <v>-2.7727589968200498E-3</v>
      </c>
      <c r="H363" s="3">
        <v>-1.1102806555252601E-2</v>
      </c>
      <c r="I363" s="3">
        <v>2.6553769689435999E-2</v>
      </c>
      <c r="J363" s="3">
        <v>1.56698845060909E-2</v>
      </c>
      <c r="K363" s="3">
        <v>1.8040441570324101E-2</v>
      </c>
      <c r="L363" s="3">
        <v>-6.6952112797347097E-3</v>
      </c>
    </row>
    <row r="364" spans="1:12" x14ac:dyDescent="0.3">
      <c r="A364" s="1">
        <v>44811</v>
      </c>
      <c r="B364" s="3">
        <v>9.2537709479318907E-3</v>
      </c>
      <c r="C364" s="3">
        <v>2.6722663554652901E-2</v>
      </c>
      <c r="D364" s="3">
        <v>5.4541826173037898E-3</v>
      </c>
      <c r="E364" s="3">
        <v>1.8990641476775001E-2</v>
      </c>
      <c r="F364" s="3">
        <v>1.8470211038097799E-2</v>
      </c>
      <c r="G364" s="3">
        <v>3.2101028207506897E-2</v>
      </c>
      <c r="H364" s="3">
        <v>1.1668895101495101E-2</v>
      </c>
      <c r="I364" s="3">
        <v>3.2848802694064698E-2</v>
      </c>
      <c r="J364" s="3">
        <v>2.28593757272685E-2</v>
      </c>
      <c r="K364" s="3">
        <v>3.5529064173773699E-3</v>
      </c>
      <c r="L364" s="3">
        <v>-8.5308238291495996E-3</v>
      </c>
    </row>
    <row r="365" spans="1:12" x14ac:dyDescent="0.3">
      <c r="A365" s="1">
        <v>44812</v>
      </c>
      <c r="B365" s="3">
        <v>-9.61782783401143E-3</v>
      </c>
      <c r="C365" s="3">
        <v>2.6259778181887401E-3</v>
      </c>
      <c r="D365" s="3">
        <v>8.0453271882394706E-3</v>
      </c>
      <c r="E365" s="3">
        <v>2.3295915509067899E-2</v>
      </c>
      <c r="F365" s="3">
        <v>-3.04933323561062E-3</v>
      </c>
      <c r="G365" s="3">
        <v>-6.7174870548771803E-3</v>
      </c>
      <c r="H365" s="3">
        <v>1.0412051755632701E-2</v>
      </c>
      <c r="I365" s="3">
        <v>3.3253903525975998E-4</v>
      </c>
      <c r="J365" s="3">
        <v>1.01082515109973E-2</v>
      </c>
      <c r="K365" s="3">
        <v>6.7748517998960003E-3</v>
      </c>
      <c r="L365" s="3">
        <v>8.1793510765484304E-3</v>
      </c>
    </row>
    <row r="366" spans="1:12" x14ac:dyDescent="0.3">
      <c r="A366" s="1">
        <v>44813</v>
      </c>
      <c r="B366" s="3">
        <v>1.88396616700914E-2</v>
      </c>
      <c r="C366" s="3">
        <v>2.6575233042669601E-2</v>
      </c>
      <c r="D366" s="3">
        <v>1.9348131050331799E-3</v>
      </c>
      <c r="E366" s="3">
        <v>4.8060295498939497E-3</v>
      </c>
      <c r="F366" s="3">
        <v>3.2196351982938199E-3</v>
      </c>
      <c r="G366" s="3">
        <v>1.0989545543848201E-2</v>
      </c>
      <c r="H366" s="3">
        <v>4.3749270405608102E-2</v>
      </c>
      <c r="I366" s="3">
        <v>-4.0988940318029601E-3</v>
      </c>
      <c r="J366" s="3">
        <v>1.34468548933357E-2</v>
      </c>
      <c r="K366" s="3">
        <v>6.6857894562744003E-3</v>
      </c>
      <c r="L366" s="3">
        <v>1.6752767734158999E-2</v>
      </c>
    </row>
    <row r="367" spans="1:12" x14ac:dyDescent="0.3">
      <c r="A367" s="1">
        <v>44816</v>
      </c>
      <c r="B367" s="3">
        <v>3.8508034010677997E-2</v>
      </c>
      <c r="C367" s="3">
        <v>2.3861278411006801E-2</v>
      </c>
      <c r="D367" s="3">
        <v>-4.2241995395086898E-4</v>
      </c>
      <c r="E367" s="3">
        <v>1.1831931508936499E-2</v>
      </c>
      <c r="F367" s="3">
        <v>2.8883189757469199E-3</v>
      </c>
      <c r="G367" s="3">
        <v>2.6059825636539101E-2</v>
      </c>
      <c r="H367" s="3">
        <v>-1.12322451810698E-3</v>
      </c>
      <c r="I367" s="3">
        <v>1.01223754348207E-2</v>
      </c>
      <c r="J367" s="3">
        <v>4.3972224223407502E-3</v>
      </c>
      <c r="K367" s="3">
        <v>9.8327374912403603E-3</v>
      </c>
      <c r="L367" s="3">
        <v>1.15025951202263E-2</v>
      </c>
    </row>
    <row r="368" spans="1:12" x14ac:dyDescent="0.3">
      <c r="A368" s="1">
        <v>44817</v>
      </c>
      <c r="B368" s="3">
        <v>-5.8679474591751601E-2</v>
      </c>
      <c r="C368" s="3">
        <v>-7.0575283758128604E-2</v>
      </c>
      <c r="D368" s="3">
        <v>-2.6020104918464002E-2</v>
      </c>
      <c r="E368" s="3">
        <v>-3.4748784524696201E-2</v>
      </c>
      <c r="F368" s="3">
        <v>-3.2480121133084502E-2</v>
      </c>
      <c r="G368" s="3">
        <v>-3.03214743715336E-2</v>
      </c>
      <c r="H368" s="3">
        <v>-9.3690692875976894E-2</v>
      </c>
      <c r="I368" s="3">
        <v>-2.1473416518640501E-2</v>
      </c>
      <c r="J368" s="3">
        <v>-3.9324229775814699E-2</v>
      </c>
      <c r="K368" s="3">
        <v>-3.36096074071996E-2</v>
      </c>
      <c r="L368" s="3">
        <v>-2.3358234637205801E-2</v>
      </c>
    </row>
    <row r="369" spans="1:12" x14ac:dyDescent="0.3">
      <c r="A369" s="1">
        <v>44818</v>
      </c>
      <c r="B369" s="3">
        <v>9.5551845552372897E-3</v>
      </c>
      <c r="C369" s="3">
        <v>1.3641407988461E-2</v>
      </c>
      <c r="D369" s="3">
        <v>2.0640802205792601E-2</v>
      </c>
      <c r="E369" s="3">
        <v>-2.3196853843387901E-3</v>
      </c>
      <c r="F369" s="3">
        <v>5.2919658256018699E-3</v>
      </c>
      <c r="G369" s="3">
        <v>3.4665747752555798E-3</v>
      </c>
      <c r="H369" s="3">
        <v>-1.08405175456098E-2</v>
      </c>
      <c r="I369" s="3">
        <v>2.2501282729625501E-4</v>
      </c>
      <c r="J369" s="3">
        <v>-2.5826640272373001E-2</v>
      </c>
      <c r="K369" s="3">
        <v>-3.6855276609734797E-2</v>
      </c>
      <c r="L369" s="3">
        <v>2.45461591574056E-2</v>
      </c>
    </row>
    <row r="370" spans="1:12" x14ac:dyDescent="0.3">
      <c r="A370" s="1">
        <v>44819</v>
      </c>
      <c r="B370" s="3">
        <v>-1.8929792962451598E-2</v>
      </c>
      <c r="C370" s="3">
        <v>-1.7658531455242099E-2</v>
      </c>
      <c r="D370" s="3">
        <v>2.5506816058020699E-3</v>
      </c>
      <c r="E370" s="3">
        <v>1.5070562830817801E-2</v>
      </c>
      <c r="F370" s="3">
        <v>-1.3587397226020301E-2</v>
      </c>
      <c r="G370" s="3">
        <v>-1.2806454423981799E-2</v>
      </c>
      <c r="H370" s="3">
        <v>-1.26758914039257E-2</v>
      </c>
      <c r="I370" s="3">
        <v>-3.2290729228251699E-2</v>
      </c>
      <c r="J370" s="3">
        <v>-4.0138807703171103E-2</v>
      </c>
      <c r="K370" s="3">
        <v>1.8811026450111701E-3</v>
      </c>
      <c r="L370" s="3">
        <v>-2.9077480729924301E-2</v>
      </c>
    </row>
    <row r="371" spans="1:12" x14ac:dyDescent="0.3">
      <c r="A371" s="1">
        <v>44820</v>
      </c>
      <c r="B371" s="3">
        <v>-1.09600559251347E-2</v>
      </c>
      <c r="C371" s="3">
        <v>-2.1777003694830901E-2</v>
      </c>
      <c r="D371" s="3">
        <v>1.5265252768045001E-2</v>
      </c>
      <c r="E371" s="3">
        <v>-6.70230980756969E-3</v>
      </c>
      <c r="F371" s="3">
        <v>1.6793774112544501E-4</v>
      </c>
      <c r="G371" s="3">
        <v>1.6257112486712799E-3</v>
      </c>
      <c r="H371" s="3">
        <v>-2.1798714558060001E-2</v>
      </c>
      <c r="I371" s="3">
        <v>-1.41843060925371E-2</v>
      </c>
      <c r="J371" s="3">
        <v>-2.19411520407303E-2</v>
      </c>
      <c r="K371" s="3">
        <v>-2.9126275448310299E-2</v>
      </c>
      <c r="L371" s="3">
        <v>-1.7083238060385302E-2</v>
      </c>
    </row>
    <row r="372" spans="1:12" x14ac:dyDescent="0.3">
      <c r="A372" s="1">
        <v>44823</v>
      </c>
      <c r="B372" s="3">
        <v>2.5082808397926801E-2</v>
      </c>
      <c r="C372" s="3">
        <v>9.1476151054725695E-3</v>
      </c>
      <c r="D372" s="3">
        <v>-7.8758765237242293E-3</v>
      </c>
      <c r="E372" s="3">
        <v>9.2244083471959507E-3</v>
      </c>
      <c r="F372" s="3">
        <v>7.5577950865106597E-3</v>
      </c>
      <c r="G372" s="3">
        <v>6.2818673769640104E-3</v>
      </c>
      <c r="H372" s="3">
        <v>1.1825989741663699E-2</v>
      </c>
      <c r="I372" s="3">
        <v>2.41771705372653E-2</v>
      </c>
      <c r="J372" s="3">
        <v>-7.6535152301320198E-3</v>
      </c>
      <c r="K372" s="3">
        <v>1.9811390005965501E-2</v>
      </c>
      <c r="L372" s="3">
        <v>-1.0710020974014E-4</v>
      </c>
    </row>
    <row r="373" spans="1:12" x14ac:dyDescent="0.3">
      <c r="A373" s="1">
        <v>44824</v>
      </c>
      <c r="B373" s="3">
        <v>1.5665692596627201E-2</v>
      </c>
      <c r="C373" s="3">
        <v>-1.9813903001303101E-2</v>
      </c>
      <c r="D373" s="3">
        <v>-7.8782312489615799E-3</v>
      </c>
      <c r="E373" s="3">
        <v>-1.97189161070743E-2</v>
      </c>
      <c r="F373" s="3">
        <v>-1.5000560643639799E-3</v>
      </c>
      <c r="G373" s="3">
        <v>-1.2660354090494401E-2</v>
      </c>
      <c r="H373" s="3">
        <v>-1.30389683831453E-2</v>
      </c>
      <c r="I373" s="3">
        <v>-1.32424957071288E-2</v>
      </c>
      <c r="J373" s="3">
        <v>-1.65781609754557E-2</v>
      </c>
      <c r="K373" s="3">
        <v>-1.3552123497233601E-2</v>
      </c>
      <c r="L373" s="3">
        <v>-8.15455565658307E-3</v>
      </c>
    </row>
    <row r="374" spans="1:12" x14ac:dyDescent="0.3">
      <c r="A374" s="1">
        <v>44825</v>
      </c>
      <c r="B374" s="3">
        <v>-2.0267679452795902E-2</v>
      </c>
      <c r="C374" s="3">
        <v>-2.9871523471236401E-2</v>
      </c>
      <c r="D374" s="3">
        <v>-1.0244299180416101E-2</v>
      </c>
      <c r="E374" s="3">
        <v>-2.8835525097056398E-2</v>
      </c>
      <c r="F374" s="3">
        <v>-8.3473550270880496E-3</v>
      </c>
      <c r="G374" s="3">
        <v>-1.7760185417168999E-2</v>
      </c>
      <c r="H374" s="3">
        <v>-2.7174984117309599E-2</v>
      </c>
      <c r="I374" s="3">
        <v>-2.0072414633927501E-2</v>
      </c>
      <c r="J374" s="3">
        <v>-2.1454976002800299E-2</v>
      </c>
      <c r="K374" s="3">
        <v>-6.4708190024490497E-3</v>
      </c>
      <c r="L374" s="3">
        <v>-1.61185929724025E-2</v>
      </c>
    </row>
    <row r="375" spans="1:12" x14ac:dyDescent="0.3">
      <c r="A375" s="1">
        <v>44826</v>
      </c>
      <c r="B375" s="3">
        <v>-6.3753298282413998E-3</v>
      </c>
      <c r="C375" s="3">
        <v>-1.0376272544574201E-2</v>
      </c>
      <c r="D375" s="3">
        <v>1.7760787175405E-2</v>
      </c>
      <c r="E375" s="3">
        <v>-1.1378824404383901E-2</v>
      </c>
      <c r="F375" s="3">
        <v>-2.35703607579085E-3</v>
      </c>
      <c r="G375" s="3">
        <v>-8.8959594182427201E-3</v>
      </c>
      <c r="H375" s="3">
        <v>4.9255227859770203E-3</v>
      </c>
      <c r="I375" s="3">
        <v>-5.1208679754303202E-3</v>
      </c>
      <c r="J375" s="3">
        <v>-9.2083341259541194E-5</v>
      </c>
      <c r="K375" s="3">
        <v>-1.2836894815441801E-2</v>
      </c>
      <c r="L375" s="3">
        <v>-4.1782366370605104E-3</v>
      </c>
    </row>
    <row r="376" spans="1:12" x14ac:dyDescent="0.3">
      <c r="A376" s="1">
        <v>44827</v>
      </c>
      <c r="B376" s="3">
        <v>-1.51237015532871E-2</v>
      </c>
      <c r="C376" s="3">
        <v>-3.0091201540889199E-2</v>
      </c>
      <c r="D376" s="3">
        <v>3.2495936027623299E-3</v>
      </c>
      <c r="E376" s="3">
        <v>-1.8613187202359799E-2</v>
      </c>
      <c r="F376" s="3">
        <v>-1.1137240396203301E-2</v>
      </c>
      <c r="G376" s="3">
        <v>-1.7951615681076099E-2</v>
      </c>
      <c r="H376" s="3">
        <v>-1.6874400087763499E-2</v>
      </c>
      <c r="I376" s="3">
        <v>-1.22097768898746E-2</v>
      </c>
      <c r="J376" s="3">
        <v>5.5277831550637404E-4</v>
      </c>
      <c r="K376" s="3">
        <v>-2.4860100739377701E-2</v>
      </c>
      <c r="L376" s="3">
        <v>-5.3218373785954003E-2</v>
      </c>
    </row>
    <row r="377" spans="1:12" x14ac:dyDescent="0.3">
      <c r="A377" s="1">
        <v>44830</v>
      </c>
      <c r="B377" s="3">
        <v>2.2601189376156802E-3</v>
      </c>
      <c r="C377" s="3">
        <v>1.2040804722097599E-2</v>
      </c>
      <c r="D377" s="3">
        <v>-6.1180859277805101E-3</v>
      </c>
      <c r="E377" s="3">
        <v>-2.1532120870433501E-2</v>
      </c>
      <c r="F377" s="3">
        <v>-1.24571772465323E-2</v>
      </c>
      <c r="G377" s="3">
        <v>-1.8205376174657999E-2</v>
      </c>
      <c r="H377" s="3">
        <v>-2.8773046962220199E-2</v>
      </c>
      <c r="I377" s="3">
        <v>-1.66021473736515E-2</v>
      </c>
      <c r="J377" s="3">
        <v>-4.0883980913965799E-2</v>
      </c>
      <c r="K377" s="3">
        <v>-1.52472675525117E-2</v>
      </c>
      <c r="L377" s="3">
        <v>-2.0641430982313799E-2</v>
      </c>
    </row>
    <row r="378" spans="1:12" x14ac:dyDescent="0.3">
      <c r="A378" s="1">
        <v>44831</v>
      </c>
      <c r="B378" s="3">
        <v>6.5663206176356202E-3</v>
      </c>
      <c r="C378" s="3">
        <v>-6.4263817104963598E-3</v>
      </c>
      <c r="D378" s="3">
        <v>-4.5865223215354398E-3</v>
      </c>
      <c r="E378" s="3">
        <v>-8.8024438011743405E-3</v>
      </c>
      <c r="F378" s="3">
        <v>-2.5747394758242802E-2</v>
      </c>
      <c r="G378" s="3">
        <v>3.5950912310034298E-3</v>
      </c>
      <c r="H378" s="3">
        <v>-1.44459608643743E-2</v>
      </c>
      <c r="I378" s="3">
        <v>-8.6246987782367902E-4</v>
      </c>
      <c r="J378" s="3">
        <v>-1.8049274651700802E-2</v>
      </c>
      <c r="K378" s="3">
        <v>-1.79727752631135E-2</v>
      </c>
      <c r="L378" s="3">
        <v>2.09571143469524E-2</v>
      </c>
    </row>
    <row r="379" spans="1:12" x14ac:dyDescent="0.3">
      <c r="A379" s="1">
        <v>44832</v>
      </c>
      <c r="B379" s="3">
        <v>-1.26516634688896E-2</v>
      </c>
      <c r="C379" s="3">
        <v>3.1465766619089397E-2</v>
      </c>
      <c r="D379" s="3">
        <v>8.6090509213465598E-3</v>
      </c>
      <c r="E379" s="3">
        <v>2.0217443076814001E-2</v>
      </c>
      <c r="F379" s="3">
        <v>1.06420069944572E-2</v>
      </c>
      <c r="G379" s="3">
        <v>2.35671772807164E-2</v>
      </c>
      <c r="H379" s="3">
        <v>5.3645947401080397E-2</v>
      </c>
      <c r="I379" s="3">
        <v>1.59103879550768E-2</v>
      </c>
      <c r="J379" s="3">
        <v>1.6132404032646399E-2</v>
      </c>
      <c r="K379" s="3">
        <v>2.32192270815312E-2</v>
      </c>
      <c r="L379" s="3">
        <v>3.6389447789892698E-2</v>
      </c>
    </row>
    <row r="380" spans="1:12" x14ac:dyDescent="0.3">
      <c r="A380" s="1">
        <v>44833</v>
      </c>
      <c r="B380" s="3">
        <v>-4.9118901773959903E-2</v>
      </c>
      <c r="C380" s="3">
        <v>-2.7201076403397001E-2</v>
      </c>
      <c r="D380" s="3">
        <v>-1.1000145597726101E-2</v>
      </c>
      <c r="E380" s="3">
        <v>-1.6946115913655399E-2</v>
      </c>
      <c r="F380" s="3">
        <v>-7.1954663421187597E-3</v>
      </c>
      <c r="G380" s="3">
        <v>-6.7784187135698703E-3</v>
      </c>
      <c r="H380" s="3">
        <v>-3.6720504742926201E-2</v>
      </c>
      <c r="I380" s="3">
        <v>-2.91369538137169E-2</v>
      </c>
      <c r="J380" s="3">
        <v>-2.6364134050228399E-2</v>
      </c>
      <c r="K380" s="3">
        <v>-1.30306161289461E-2</v>
      </c>
      <c r="L380" s="3">
        <v>-2.0257246107143701E-3</v>
      </c>
    </row>
    <row r="381" spans="1:12" x14ac:dyDescent="0.3">
      <c r="A381" s="1">
        <v>44834</v>
      </c>
      <c r="B381" s="3">
        <v>-3.0039292611452401E-2</v>
      </c>
      <c r="C381" s="3">
        <v>-1.56794686751556E-2</v>
      </c>
      <c r="D381" s="3">
        <v>-7.1112277469097497E-3</v>
      </c>
      <c r="E381" s="3">
        <v>-1.5636652766886999E-2</v>
      </c>
      <c r="F381" s="3">
        <v>-9.7224937338984407E-3</v>
      </c>
      <c r="G381" s="3">
        <v>-7.4263924632056403E-5</v>
      </c>
      <c r="H381" s="3">
        <v>-5.3517537026720402E-3</v>
      </c>
      <c r="I381" s="3">
        <v>-1.9507406377564498E-2</v>
      </c>
      <c r="J381" s="3">
        <v>4.0518090416390403E-3</v>
      </c>
      <c r="K381" s="3">
        <v>-2.1988020516998399E-2</v>
      </c>
      <c r="L381" s="3">
        <v>-1.5448916046534899E-2</v>
      </c>
    </row>
    <row r="382" spans="1:12" x14ac:dyDescent="0.3">
      <c r="A382" s="1">
        <v>44837</v>
      </c>
      <c r="B382" s="3">
        <v>3.0752438451210101E-2</v>
      </c>
      <c r="C382" s="3">
        <v>2.5486701357681101E-2</v>
      </c>
      <c r="D382" s="3">
        <v>-9.79478495188979E-4</v>
      </c>
      <c r="E382" s="3">
        <v>3.0909165032610701E-2</v>
      </c>
      <c r="F382" s="3">
        <v>1.12459965820854E-2</v>
      </c>
      <c r="G382" s="3">
        <v>2.3109257948876898E-2</v>
      </c>
      <c r="H382" s="3">
        <v>2.1595075914565501E-2</v>
      </c>
      <c r="I382" s="3">
        <v>3.5454656431840897E-2</v>
      </c>
      <c r="J382" s="3">
        <v>2.7165596134342399E-2</v>
      </c>
      <c r="K382" s="3">
        <v>2.7922975831281099E-2</v>
      </c>
      <c r="L382" s="3">
        <v>5.2800561594049597E-2</v>
      </c>
    </row>
    <row r="383" spans="1:12" x14ac:dyDescent="0.3">
      <c r="A383" s="1">
        <v>44838</v>
      </c>
      <c r="B383" s="3">
        <v>2.5623077246198001E-2</v>
      </c>
      <c r="C383" s="3">
        <v>4.4960296927509497E-2</v>
      </c>
      <c r="D383" s="3">
        <v>1.4828380860350199E-2</v>
      </c>
      <c r="E383" s="3">
        <v>4.6783528146914603E-2</v>
      </c>
      <c r="F383" s="3">
        <v>2.29476178029885E-3</v>
      </c>
      <c r="G383" s="3">
        <v>3.8575904772236901E-2</v>
      </c>
      <c r="H383" s="3">
        <v>1.20481128169926E-2</v>
      </c>
      <c r="I383" s="3">
        <v>2.00764262510255E-2</v>
      </c>
      <c r="J383" s="3">
        <v>1.5618831425187401E-2</v>
      </c>
      <c r="K383" s="3">
        <v>2.55668909557797E-2</v>
      </c>
      <c r="L383" s="3">
        <v>3.6444552455854699E-2</v>
      </c>
    </row>
    <row r="384" spans="1:12" x14ac:dyDescent="0.3">
      <c r="A384" s="1">
        <v>44839</v>
      </c>
      <c r="B384" s="3">
        <v>2.0532138071722699E-3</v>
      </c>
      <c r="C384" s="3">
        <v>-1.1561598305592699E-3</v>
      </c>
      <c r="D384" s="3">
        <v>-3.07936075197046E-3</v>
      </c>
      <c r="E384" s="3">
        <v>-1.23467798547627E-2</v>
      </c>
      <c r="F384" s="3">
        <v>-9.5103917994490104E-3</v>
      </c>
      <c r="G384" s="3">
        <v>-9.3207720834075306E-3</v>
      </c>
      <c r="H384" s="3">
        <v>-9.2671643135104897E-3</v>
      </c>
      <c r="I384" s="3">
        <v>-1.2678255555960499E-2</v>
      </c>
      <c r="J384" s="3">
        <v>-5.1890833416321502E-3</v>
      </c>
      <c r="K384" s="3">
        <v>-2.3176594166689199E-2</v>
      </c>
      <c r="L384" s="3">
        <v>4.0411503951495599E-2</v>
      </c>
    </row>
    <row r="385" spans="1:12" x14ac:dyDescent="0.3">
      <c r="A385" s="1">
        <v>44840</v>
      </c>
      <c r="B385" s="3">
        <v>-6.6255548667211103E-3</v>
      </c>
      <c r="C385" s="3">
        <v>-5.3740712102913202E-3</v>
      </c>
      <c r="D385" s="3">
        <v>-1.9380746539643601E-2</v>
      </c>
      <c r="E385" s="3">
        <v>-2.03822026899893E-2</v>
      </c>
      <c r="F385" s="3">
        <v>-2.1514979849251901E-2</v>
      </c>
      <c r="G385" s="3">
        <v>-1.75129756814719E-2</v>
      </c>
      <c r="H385" s="3">
        <v>6.4762245563310095E-4</v>
      </c>
      <c r="I385" s="3">
        <v>-3.4975989425081802E-2</v>
      </c>
      <c r="J385" s="3">
        <v>-3.3383814976584901E-2</v>
      </c>
      <c r="K385" s="3">
        <v>-1.2012742806126599E-2</v>
      </c>
      <c r="L385" s="3">
        <v>2.9660930746594899E-2</v>
      </c>
    </row>
    <row r="386" spans="1:12" x14ac:dyDescent="0.3">
      <c r="A386" s="1">
        <v>44841</v>
      </c>
      <c r="B386" s="3">
        <v>-3.6718792194907E-2</v>
      </c>
      <c r="C386" s="3">
        <v>-4.7714092664606897E-2</v>
      </c>
      <c r="D386" s="3">
        <v>-1.05614915381843E-2</v>
      </c>
      <c r="E386" s="3">
        <v>-1.9974119576584199E-2</v>
      </c>
      <c r="F386" s="3">
        <v>-9.4493398739744494E-3</v>
      </c>
      <c r="G386" s="3">
        <v>-2.0156454901208602E-2</v>
      </c>
      <c r="H386" s="3">
        <v>-4.0411238121653002E-2</v>
      </c>
      <c r="I386" s="3">
        <v>-2.7626574236990199E-2</v>
      </c>
      <c r="J386" s="3">
        <v>-1.5306318068719999E-2</v>
      </c>
      <c r="K386" s="3">
        <v>-1.3066849179029E-2</v>
      </c>
      <c r="L386" s="3">
        <v>-1.00919923385385E-2</v>
      </c>
    </row>
    <row r="387" spans="1:12" x14ac:dyDescent="0.3">
      <c r="A387" s="1">
        <v>44844</v>
      </c>
      <c r="B387" s="3">
        <v>2.3557490032435299E-3</v>
      </c>
      <c r="C387" s="3">
        <v>-7.7688495863770203E-3</v>
      </c>
      <c r="D387" s="3">
        <v>1.31084659304692E-3</v>
      </c>
      <c r="E387" s="3">
        <v>-9.3414868229962904E-3</v>
      </c>
      <c r="F387" s="3">
        <v>-2.20144787765719E-3</v>
      </c>
      <c r="G387" s="3">
        <v>-5.0147505222207702E-3</v>
      </c>
      <c r="H387" s="3">
        <v>2.5476883091699598E-3</v>
      </c>
      <c r="I387" s="3">
        <v>1.3039883705134799E-4</v>
      </c>
      <c r="J387" s="3">
        <v>-1.45476082153938E-2</v>
      </c>
      <c r="K387" s="3">
        <v>-8.0257466933033594E-3</v>
      </c>
      <c r="L387" s="3">
        <v>-2.1676920875661702E-2</v>
      </c>
    </row>
    <row r="388" spans="1:12" x14ac:dyDescent="0.3">
      <c r="A388" s="1">
        <v>44845</v>
      </c>
      <c r="B388" s="3">
        <v>-1.02549821994306E-2</v>
      </c>
      <c r="C388" s="3">
        <v>-1.28441902700014E-2</v>
      </c>
      <c r="D388" s="3">
        <v>1.44628046187831E-2</v>
      </c>
      <c r="E388" s="3">
        <v>-2.8859983013966899E-2</v>
      </c>
      <c r="F388" s="3">
        <v>1.65472870724348E-3</v>
      </c>
      <c r="G388" s="3">
        <v>-3.0532459790866199E-3</v>
      </c>
      <c r="H388" s="3">
        <v>-3.9240656308615202E-2</v>
      </c>
      <c r="I388" s="3">
        <v>-9.2519931203592903E-3</v>
      </c>
      <c r="J388" s="3">
        <v>1.7492538212313599E-2</v>
      </c>
      <c r="K388" s="3">
        <v>-7.2661232975950096E-3</v>
      </c>
      <c r="L388" s="3">
        <v>-8.4985003263809908E-3</v>
      </c>
    </row>
    <row r="389" spans="1:12" x14ac:dyDescent="0.3">
      <c r="A389" s="1">
        <v>44846</v>
      </c>
      <c r="B389" s="3">
        <v>-4.60494455253812E-3</v>
      </c>
      <c r="C389" s="3">
        <v>6.1492063723020901E-3</v>
      </c>
      <c r="D389" s="3">
        <v>-2.4571651897553598E-4</v>
      </c>
      <c r="E389" s="3">
        <v>1.6182916290637901E-2</v>
      </c>
      <c r="F389" s="3">
        <v>1.2114555242834101E-2</v>
      </c>
      <c r="G389" s="3">
        <v>2.17728039957809E-3</v>
      </c>
      <c r="H389" s="3">
        <v>-8.0907218998242901E-3</v>
      </c>
      <c r="I389" s="3">
        <v>-4.31407125692806E-2</v>
      </c>
      <c r="J389" s="3">
        <v>-1.9875127852476602E-3</v>
      </c>
      <c r="K389" s="3">
        <v>-2.6994460786359201E-3</v>
      </c>
      <c r="L389" s="3">
        <v>4.3878337298999199E-3</v>
      </c>
    </row>
    <row r="390" spans="1:12" x14ac:dyDescent="0.3">
      <c r="A390" s="1">
        <v>44847</v>
      </c>
      <c r="B390" s="3">
        <v>3.3612835826867402E-2</v>
      </c>
      <c r="C390" s="3">
        <v>-3.2772607757425298E-3</v>
      </c>
      <c r="D390" s="3">
        <v>1.5120842842859901E-2</v>
      </c>
      <c r="E390" s="3">
        <v>5.5593207402627902E-2</v>
      </c>
      <c r="F390" s="3">
        <v>1.32390053178514E-2</v>
      </c>
      <c r="G390" s="3">
        <v>4.0023544764076401E-2</v>
      </c>
      <c r="H390" s="3">
        <v>2.1882143807045298E-2</v>
      </c>
      <c r="I390" s="3">
        <v>4.6732986716573298E-3</v>
      </c>
      <c r="J390" s="3">
        <v>2.08105469069985E-2</v>
      </c>
      <c r="K390" s="3">
        <v>2.4047460206835E-2</v>
      </c>
      <c r="L390" s="3">
        <v>3.4948812205249702E-2</v>
      </c>
    </row>
    <row r="391" spans="1:12" x14ac:dyDescent="0.3">
      <c r="A391" s="1">
        <v>44848</v>
      </c>
      <c r="B391" s="3">
        <v>-3.2240125052606303E-2</v>
      </c>
      <c r="C391" s="3">
        <v>-5.0031078952199902E-2</v>
      </c>
      <c r="D391" s="3">
        <v>-4.1780438727985203E-3</v>
      </c>
      <c r="E391" s="3">
        <v>1.6640749994569701E-2</v>
      </c>
      <c r="F391" s="3">
        <v>-1.5929935353603701E-2</v>
      </c>
      <c r="G391" s="3">
        <v>-2.5207191957060601E-2</v>
      </c>
      <c r="H391" s="3">
        <v>-2.7093249147215399E-2</v>
      </c>
      <c r="I391" s="3">
        <v>-1.80597898520381E-2</v>
      </c>
      <c r="J391" s="3">
        <v>-2.9165101191611999E-2</v>
      </c>
      <c r="K391" s="3">
        <v>-1.49945534449789E-2</v>
      </c>
      <c r="L391" s="3">
        <v>-2.63081044292287E-2</v>
      </c>
    </row>
    <row r="392" spans="1:12" x14ac:dyDescent="0.3">
      <c r="A392" s="1">
        <v>44851</v>
      </c>
      <c r="B392" s="3">
        <v>2.91230199402376E-2</v>
      </c>
      <c r="C392" s="3">
        <v>6.4452752958852499E-2</v>
      </c>
      <c r="D392" s="3">
        <v>1.2951517131981999E-2</v>
      </c>
      <c r="E392" s="3">
        <v>4.2000142388990101E-2</v>
      </c>
      <c r="F392" s="3">
        <v>1.29138627091403E-2</v>
      </c>
      <c r="G392" s="3">
        <v>2.02658884379836E-2</v>
      </c>
      <c r="H392" s="3">
        <v>5.74311794899953E-2</v>
      </c>
      <c r="I392" s="3">
        <v>2.61947223442873E-2</v>
      </c>
      <c r="J392" s="3">
        <v>5.7269277763018801E-2</v>
      </c>
      <c r="K392" s="3">
        <v>2.4820828660402298E-2</v>
      </c>
      <c r="L392" s="3">
        <v>1.44166724880272E-2</v>
      </c>
    </row>
    <row r="393" spans="1:12" x14ac:dyDescent="0.3">
      <c r="A393" s="1">
        <v>44852</v>
      </c>
      <c r="B393" s="3">
        <v>9.4091073627551296E-3</v>
      </c>
      <c r="C393" s="3">
        <v>2.25854615884226E-2</v>
      </c>
      <c r="D393" s="3">
        <v>-3.4817173047839698E-3</v>
      </c>
      <c r="E393" s="3">
        <v>2.5720616420685499E-2</v>
      </c>
      <c r="F393" s="3">
        <v>1.34675130046826E-2</v>
      </c>
      <c r="G393" s="3">
        <v>1.33133137514973E-2</v>
      </c>
      <c r="H393" s="3">
        <v>-9.2508072239149107E-3</v>
      </c>
      <c r="I393" s="3">
        <v>1.9144583214198901E-2</v>
      </c>
      <c r="J393" s="3">
        <v>5.8917920118144399E-3</v>
      </c>
      <c r="K393" s="3">
        <v>1.5307170967667E-2</v>
      </c>
      <c r="L393" s="3">
        <v>1.78888516026942E-3</v>
      </c>
    </row>
    <row r="394" spans="1:12" x14ac:dyDescent="0.3">
      <c r="A394" s="1">
        <v>44853</v>
      </c>
      <c r="B394" s="3">
        <v>7.65399963429391E-4</v>
      </c>
      <c r="C394" s="3">
        <v>-1.10862917562806E-2</v>
      </c>
      <c r="D394" s="3">
        <v>-7.9513098613131997E-3</v>
      </c>
      <c r="E394" s="3">
        <v>-1.96061141873979E-2</v>
      </c>
      <c r="F394" s="3">
        <v>-8.5045986544669498E-3</v>
      </c>
      <c r="G394" s="3">
        <v>-2.6347244632714999E-3</v>
      </c>
      <c r="H394" s="3">
        <v>3.2379185567896701E-3</v>
      </c>
      <c r="I394" s="3">
        <v>-1.8918035181186701E-2</v>
      </c>
      <c r="J394" s="3">
        <v>-3.6277733817375299E-2</v>
      </c>
      <c r="K394" s="3">
        <v>-7.8357167807566706E-3</v>
      </c>
      <c r="L394" s="3">
        <v>2.9662915983377201E-2</v>
      </c>
    </row>
    <row r="395" spans="1:12" x14ac:dyDescent="0.3">
      <c r="A395" s="1">
        <v>44854</v>
      </c>
      <c r="B395" s="3">
        <v>-3.2671210556590698E-3</v>
      </c>
      <c r="C395" s="3">
        <v>1.5642678860967501E-3</v>
      </c>
      <c r="D395" s="3">
        <v>2.5501173545561199E-3</v>
      </c>
      <c r="E395" s="3">
        <v>-3.2616449712471402E-3</v>
      </c>
      <c r="F395" s="3">
        <v>-1.5725515547194899E-2</v>
      </c>
      <c r="G395" s="3">
        <v>-5.9174134280782697E-3</v>
      </c>
      <c r="H395" s="3">
        <v>-1.27598225306697E-2</v>
      </c>
      <c r="I395" s="3">
        <v>-4.07390286273384E-2</v>
      </c>
      <c r="J395" s="3">
        <v>4.4112663507105401E-3</v>
      </c>
      <c r="K395" s="3">
        <v>-6.8029573427708795E-2</v>
      </c>
      <c r="L395" s="3">
        <v>1.3488772561673901E-3</v>
      </c>
    </row>
    <row r="396" spans="1:12" x14ac:dyDescent="0.3">
      <c r="A396" s="1">
        <v>44855</v>
      </c>
      <c r="B396" s="3">
        <v>2.7059405306422799E-2</v>
      </c>
      <c r="C396" s="3">
        <v>3.5314530974613602E-2</v>
      </c>
      <c r="D396" s="3">
        <v>2.1803887988955901E-2</v>
      </c>
      <c r="E396" s="3">
        <v>5.2527609855668102E-2</v>
      </c>
      <c r="F396" s="3">
        <v>1.5976758308366899E-2</v>
      </c>
      <c r="G396" s="3">
        <v>2.1578129919241001E-2</v>
      </c>
      <c r="H396" s="3">
        <v>-1.15562476433691E-2</v>
      </c>
      <c r="I396" s="3">
        <v>1.4298304943413101E-2</v>
      </c>
      <c r="J396" s="3">
        <v>6.0510769282155997E-3</v>
      </c>
      <c r="K396" s="3">
        <v>2.1882618556770799E-2</v>
      </c>
      <c r="L396" s="3">
        <v>1.8570204665965699E-2</v>
      </c>
    </row>
    <row r="397" spans="1:12" x14ac:dyDescent="0.3">
      <c r="A397" s="1">
        <v>44858</v>
      </c>
      <c r="B397" s="3">
        <v>1.4802364615514801E-2</v>
      </c>
      <c r="C397" s="3">
        <v>4.1904123472913304E-3</v>
      </c>
      <c r="D397" s="3">
        <v>1.3454874657461599E-2</v>
      </c>
      <c r="E397" s="3">
        <v>1.2269900265293699E-3</v>
      </c>
      <c r="F397" s="3">
        <v>2.8770451084542702E-2</v>
      </c>
      <c r="G397" s="3">
        <v>-3.5377107783888903E-2</v>
      </c>
      <c r="H397" s="3">
        <v>-2.2306814987274001E-3</v>
      </c>
      <c r="I397" s="3">
        <v>2.2749540733084599E-2</v>
      </c>
      <c r="J397" s="3">
        <v>2.81332140006207E-3</v>
      </c>
      <c r="K397" s="3">
        <v>1.55355743145488E-2</v>
      </c>
      <c r="L397" s="3">
        <v>6.9901838920132199E-3</v>
      </c>
    </row>
    <row r="398" spans="1:12" x14ac:dyDescent="0.3">
      <c r="A398" s="1">
        <v>44859</v>
      </c>
      <c r="B398" s="3">
        <v>1.9337659329316401E-2</v>
      </c>
      <c r="C398" s="3">
        <v>6.5097544757426401E-3</v>
      </c>
      <c r="D398" s="3">
        <v>-1.57899067589983E-3</v>
      </c>
      <c r="E398" s="3">
        <v>2.6147786582419999E-3</v>
      </c>
      <c r="F398" s="3">
        <v>2.3970860215361201E-2</v>
      </c>
      <c r="G398" s="3">
        <v>3.6171173055606902E-2</v>
      </c>
      <c r="H398" s="3">
        <v>6.0052347995633401E-2</v>
      </c>
      <c r="I398" s="3">
        <v>3.5207132928200199E-2</v>
      </c>
      <c r="J398" s="3">
        <v>4.7983099619225603E-2</v>
      </c>
      <c r="K398" s="3">
        <v>5.7882705107878902E-3</v>
      </c>
      <c r="L398" s="3">
        <v>-6.7542099672257497E-3</v>
      </c>
    </row>
    <row r="399" spans="1:12" x14ac:dyDescent="0.3">
      <c r="A399" s="1">
        <v>44860</v>
      </c>
      <c r="B399" s="3">
        <v>-1.9627077509189302E-2</v>
      </c>
      <c r="C399" s="3">
        <v>-4.0961814879887898E-2</v>
      </c>
      <c r="D399" s="3">
        <v>8.7868146307721294E-3</v>
      </c>
      <c r="E399" s="3">
        <v>1.1491478678910601E-2</v>
      </c>
      <c r="F399" s="3">
        <v>7.4639865388761396E-3</v>
      </c>
      <c r="G399" s="3">
        <v>2.3110722177653802E-2</v>
      </c>
      <c r="H399" s="3">
        <v>-5.5923125060133701E-2</v>
      </c>
      <c r="I399" s="3">
        <v>-3.4273104445506899E-3</v>
      </c>
      <c r="J399" s="3">
        <v>1.42158600492048E-2</v>
      </c>
      <c r="K399" s="3">
        <v>6.01214648600278E-3</v>
      </c>
      <c r="L399" s="3">
        <v>1.19001854099014E-2</v>
      </c>
    </row>
    <row r="400" spans="1:12" x14ac:dyDescent="0.3">
      <c r="A400" s="1">
        <v>44861</v>
      </c>
      <c r="B400" s="3">
        <v>-3.0465401942276302E-2</v>
      </c>
      <c r="C400" s="3">
        <v>-4.0636386208039298E-2</v>
      </c>
      <c r="D400" s="3">
        <v>5.80666157950826E-4</v>
      </c>
      <c r="E400" s="3">
        <v>3.94806052272489E-3</v>
      </c>
      <c r="F400" s="3">
        <v>2.35729413473717E-3</v>
      </c>
      <c r="G400" s="3">
        <v>-5.3588243503592797E-3</v>
      </c>
      <c r="H400" s="3">
        <v>-0.24557072329225299</v>
      </c>
      <c r="I400" s="3">
        <v>-1.7196568650951201E-3</v>
      </c>
      <c r="J400" s="3">
        <v>1.0375873641521999E-2</v>
      </c>
      <c r="K400" s="3">
        <v>1.3279104196308701E-3</v>
      </c>
      <c r="L400" s="3">
        <v>3.8269292358883399E-3</v>
      </c>
    </row>
    <row r="401" spans="1:12" x14ac:dyDescent="0.3">
      <c r="A401" s="1">
        <v>44862</v>
      </c>
      <c r="B401" s="3">
        <v>7.5552500685797302E-2</v>
      </c>
      <c r="C401" s="3">
        <v>-6.8042497158057394E-2</v>
      </c>
      <c r="D401" s="3">
        <v>1.4856789903933699E-2</v>
      </c>
      <c r="E401" s="3">
        <v>1.18781782035577E-2</v>
      </c>
      <c r="F401" s="3">
        <v>2.0661732752586599E-2</v>
      </c>
      <c r="G401" s="3">
        <v>2.9120696692140201E-2</v>
      </c>
      <c r="H401" s="3">
        <v>1.28648604227525E-2</v>
      </c>
      <c r="I401" s="3">
        <v>4.7171103965720503E-2</v>
      </c>
      <c r="J401" s="3">
        <v>1.7746129829052201E-2</v>
      </c>
      <c r="K401" s="3">
        <v>1.33137281178332E-2</v>
      </c>
      <c r="L401" s="3">
        <v>2.9288583157575501E-2</v>
      </c>
    </row>
    <row r="402" spans="1:12" x14ac:dyDescent="0.3">
      <c r="A402" s="1">
        <v>44865</v>
      </c>
      <c r="B402" s="3">
        <v>-1.5410480015956201E-2</v>
      </c>
      <c r="C402" s="3">
        <v>-9.3801487897882101E-3</v>
      </c>
      <c r="D402" s="3">
        <v>-5.14669031914094E-3</v>
      </c>
      <c r="E402" s="3">
        <v>-1.5863742173148801E-3</v>
      </c>
      <c r="F402" s="3">
        <v>-1.4976961957708101E-2</v>
      </c>
      <c r="G402" s="3">
        <v>-1.47447462915075E-2</v>
      </c>
      <c r="H402" s="3">
        <v>-6.0887006447318502E-2</v>
      </c>
      <c r="I402" s="3">
        <v>-1.9359931180515998E-2</v>
      </c>
      <c r="J402" s="3">
        <v>-1.9738005740749898E-2</v>
      </c>
      <c r="K402" s="3">
        <v>-7.6012914451085703E-3</v>
      </c>
      <c r="L402" s="3">
        <v>9.9376760710390101E-4</v>
      </c>
    </row>
    <row r="403" spans="1:12" x14ac:dyDescent="0.3">
      <c r="A403" s="1">
        <v>44866</v>
      </c>
      <c r="B403" s="3">
        <v>-1.7542610728806401E-2</v>
      </c>
      <c r="C403" s="3">
        <v>-5.5154250207194201E-2</v>
      </c>
      <c r="D403" s="3">
        <v>-5.0583006534958798E-3</v>
      </c>
      <c r="E403" s="3">
        <v>1.8032960647967201E-2</v>
      </c>
      <c r="F403" s="3">
        <v>-3.5087991849005401E-3</v>
      </c>
      <c r="G403" s="3">
        <v>2.7576925050909399E-3</v>
      </c>
      <c r="H403" s="3">
        <v>2.18977603695562E-2</v>
      </c>
      <c r="I403" s="3">
        <v>2.7097962353572701E-3</v>
      </c>
      <c r="J403" s="3">
        <v>-1.98646024442455E-2</v>
      </c>
      <c r="K403" s="3">
        <v>-1.6232657921720899E-3</v>
      </c>
      <c r="L403" s="3">
        <v>9.9269114872484396E-3</v>
      </c>
    </row>
    <row r="404" spans="1:12" x14ac:dyDescent="0.3">
      <c r="A404" s="1">
        <v>44867</v>
      </c>
      <c r="B404" s="3">
        <v>-3.73051930124325E-2</v>
      </c>
      <c r="C404" s="3">
        <v>-4.82487666574258E-2</v>
      </c>
      <c r="D404" s="3">
        <v>-1.53675562151845E-2</v>
      </c>
      <c r="E404" s="3">
        <v>-9.2078146943481692E-3</v>
      </c>
      <c r="F404" s="3">
        <v>-1.39167818620685E-2</v>
      </c>
      <c r="G404" s="3">
        <v>-1.2845119799872099E-2</v>
      </c>
      <c r="H404" s="3">
        <v>-4.8949552885332599E-2</v>
      </c>
      <c r="I404" s="3">
        <v>-5.5333847017283704E-3</v>
      </c>
      <c r="J404" s="3">
        <v>-1.6674360488773798E-2</v>
      </c>
      <c r="K404" s="3">
        <v>-2.17965141423823E-2</v>
      </c>
      <c r="L404" s="3">
        <v>-2.0552269338562201E-2</v>
      </c>
    </row>
    <row r="405" spans="1:12" x14ac:dyDescent="0.3">
      <c r="A405" s="1">
        <v>44868</v>
      </c>
      <c r="B405" s="3">
        <v>-4.2404895412352497E-2</v>
      </c>
      <c r="C405" s="3">
        <v>-3.0612240672440099E-2</v>
      </c>
      <c r="D405" s="3">
        <v>1.7014901048448799E-3</v>
      </c>
      <c r="E405" s="3">
        <v>1.8113760877211901E-3</v>
      </c>
      <c r="F405" s="3">
        <v>-5.1005131993531096E-4</v>
      </c>
      <c r="G405" s="3">
        <v>1.1075871735337601E-2</v>
      </c>
      <c r="H405" s="3">
        <v>-1.8003078501448298E-2</v>
      </c>
      <c r="I405" s="3">
        <v>1.16460182125051E-2</v>
      </c>
      <c r="J405" s="3">
        <v>1.1898208786765599E-2</v>
      </c>
      <c r="K405" s="3">
        <v>3.4281194353449301E-3</v>
      </c>
      <c r="L405" s="3">
        <v>1.35936004428567E-2</v>
      </c>
    </row>
    <row r="406" spans="1:12" x14ac:dyDescent="0.3">
      <c r="A406" s="1">
        <v>44869</v>
      </c>
      <c r="B406" s="3">
        <v>-1.9474220538533401E-3</v>
      </c>
      <c r="C406" s="3">
        <v>1.88129926961151E-2</v>
      </c>
      <c r="D406" s="3">
        <v>4.4517525998757296E-3</v>
      </c>
      <c r="E406" s="3">
        <v>2.7358359989960699E-2</v>
      </c>
      <c r="F406" s="3">
        <v>8.1658255845784497E-3</v>
      </c>
      <c r="G406" s="3">
        <v>3.8071033720346002E-2</v>
      </c>
      <c r="H406" s="3">
        <v>2.1144938514240801E-2</v>
      </c>
      <c r="I406" s="3">
        <v>7.93048921234751E-3</v>
      </c>
      <c r="J406" s="3">
        <v>-3.6108801538464702E-3</v>
      </c>
      <c r="K406" s="3">
        <v>1.8168338292008802E-2</v>
      </c>
      <c r="L406" s="3">
        <v>1.0891190127770799E-2</v>
      </c>
    </row>
    <row r="407" spans="1:12" x14ac:dyDescent="0.3">
      <c r="A407" s="1">
        <v>44872</v>
      </c>
      <c r="B407" s="3">
        <v>3.9023322634630301E-3</v>
      </c>
      <c r="C407" s="3">
        <v>-4.9461921414891696E-3</v>
      </c>
      <c r="D407" s="3">
        <v>8.7474554278863508E-3</v>
      </c>
      <c r="E407" s="3">
        <v>5.2802281904280601E-3</v>
      </c>
      <c r="F407" s="3">
        <v>3.88127839615859E-3</v>
      </c>
      <c r="G407" s="3">
        <v>1.4760651151102901E-2</v>
      </c>
      <c r="H407" s="3">
        <v>6.5315485505358997E-2</v>
      </c>
      <c r="I407" s="3">
        <v>-1.91624908040352E-2</v>
      </c>
      <c r="J407" s="3">
        <v>1.21724340243205E-2</v>
      </c>
      <c r="K407" s="3">
        <v>-2.0334981942279301E-3</v>
      </c>
      <c r="L407" s="3">
        <v>1.1842257801168E-2</v>
      </c>
    </row>
    <row r="408" spans="1:12" x14ac:dyDescent="0.3">
      <c r="A408" s="1">
        <v>44873</v>
      </c>
      <c r="B408" s="3">
        <v>4.1751753573651103E-3</v>
      </c>
      <c r="C408" s="3">
        <v>-6.0752836604374104E-3</v>
      </c>
      <c r="D408" s="3">
        <v>4.9715758429529303E-3</v>
      </c>
      <c r="E408" s="3">
        <v>6.0902248794181203E-4</v>
      </c>
      <c r="F408" s="3">
        <v>1.84911081476712E-3</v>
      </c>
      <c r="G408" s="3">
        <v>3.8916853797872301E-3</v>
      </c>
      <c r="H408" s="3">
        <v>-2.5847581376015E-3</v>
      </c>
      <c r="I408" s="3">
        <v>1.26795076301657E-2</v>
      </c>
      <c r="J408" s="3">
        <v>7.5277406680387404E-3</v>
      </c>
      <c r="K408" s="3">
        <v>3.9276727009737999E-2</v>
      </c>
      <c r="L408" s="3">
        <v>3.1678563714279098E-3</v>
      </c>
    </row>
    <row r="409" spans="1:12" x14ac:dyDescent="0.3">
      <c r="A409" s="1">
        <v>44874</v>
      </c>
      <c r="B409" s="3">
        <v>-3.3190047754851397E-2</v>
      </c>
      <c r="C409" s="3">
        <v>-4.2676192754212097E-2</v>
      </c>
      <c r="D409" s="3">
        <v>-7.9958359142738803E-3</v>
      </c>
      <c r="E409" s="3">
        <v>-1.3008771852187399E-2</v>
      </c>
      <c r="F409" s="3">
        <v>-1.39261904451274E-2</v>
      </c>
      <c r="G409" s="3">
        <v>-8.5793745943507605E-4</v>
      </c>
      <c r="H409" s="3">
        <v>5.18296847225563E-2</v>
      </c>
      <c r="I409" s="3">
        <v>-8.9451851845656605E-4</v>
      </c>
      <c r="J409" s="3">
        <v>-8.7471680077526592E-3</v>
      </c>
      <c r="K409" s="3">
        <v>-2.9411102364053001E-3</v>
      </c>
      <c r="L409" s="3">
        <v>-4.4736805326261397E-2</v>
      </c>
    </row>
    <row r="410" spans="1:12" x14ac:dyDescent="0.3">
      <c r="A410" s="1">
        <v>44875</v>
      </c>
      <c r="B410" s="3">
        <v>8.8974657020308004E-2</v>
      </c>
      <c r="C410" s="3">
        <v>0.121778476179442</v>
      </c>
      <c r="D410" s="3">
        <v>1.1713667102697301E-2</v>
      </c>
      <c r="E410" s="3">
        <v>4.11590059421185E-2</v>
      </c>
      <c r="F410" s="3">
        <v>3.5902763733243803E-2</v>
      </c>
      <c r="G410" s="3">
        <v>4.4301088078428003E-2</v>
      </c>
      <c r="H410" s="3">
        <v>0.10249331293067</v>
      </c>
      <c r="I410" s="3">
        <v>6.3938861339526601E-2</v>
      </c>
      <c r="J410" s="3">
        <v>8.7783857835690995E-2</v>
      </c>
      <c r="K410" s="3">
        <v>4.7097243205555403E-2</v>
      </c>
      <c r="L410" s="3">
        <v>1.46922670714451E-2</v>
      </c>
    </row>
    <row r="411" spans="1:12" x14ac:dyDescent="0.3">
      <c r="A411" s="1">
        <v>44876</v>
      </c>
      <c r="B411" s="3">
        <v>1.92687147792991E-2</v>
      </c>
      <c r="C411" s="3">
        <v>4.3050851499038201E-2</v>
      </c>
      <c r="D411" s="3">
        <v>-2.9919327822394402E-2</v>
      </c>
      <c r="E411" s="3">
        <v>1.6287829919954199E-3</v>
      </c>
      <c r="F411" s="3">
        <v>7.2272978692418102E-3</v>
      </c>
      <c r="G411" s="3">
        <v>5.6336881298950604E-3</v>
      </c>
      <c r="H411" s="3">
        <v>1.02797390916224E-2</v>
      </c>
      <c r="I411" s="3">
        <v>1.32205598437562E-3</v>
      </c>
      <c r="J411" s="3">
        <v>-1.8675008196281401E-2</v>
      </c>
      <c r="K411" s="3">
        <v>2.1174449391402499E-2</v>
      </c>
      <c r="L411" s="3">
        <v>3.1221744602749801E-2</v>
      </c>
    </row>
    <row r="412" spans="1:12" x14ac:dyDescent="0.3">
      <c r="A412" s="1">
        <v>44879</v>
      </c>
      <c r="B412" s="3">
        <v>-9.4856857319064406E-3</v>
      </c>
      <c r="C412" s="3">
        <v>-2.2819754250081401E-2</v>
      </c>
      <c r="D412" s="3">
        <v>1.5716413499156E-2</v>
      </c>
      <c r="E412" s="3">
        <v>-1.02736359078947E-2</v>
      </c>
      <c r="F412" s="3">
        <v>-9.6216416624168508E-3</v>
      </c>
      <c r="G412" s="3">
        <v>5.6327782990748202E-3</v>
      </c>
      <c r="H412" s="3">
        <v>1.06176183597326E-2</v>
      </c>
      <c r="I412" s="3">
        <v>-1.9805540708132199E-2</v>
      </c>
      <c r="J412" s="3">
        <v>-3.1257925437484103E-2</v>
      </c>
      <c r="K412" s="3">
        <v>-2.5285735429854102E-3</v>
      </c>
      <c r="L412" s="3">
        <v>2.9192843758898399E-3</v>
      </c>
    </row>
    <row r="413" spans="1:12" x14ac:dyDescent="0.3">
      <c r="A413" s="1">
        <v>44880</v>
      </c>
      <c r="B413" s="3">
        <v>1.18695742832934E-2</v>
      </c>
      <c r="C413" s="3">
        <v>4.5690383531042898E-3</v>
      </c>
      <c r="D413" s="3">
        <v>2.7922913156599402E-3</v>
      </c>
      <c r="E413" s="3">
        <v>-7.2434059500646698E-3</v>
      </c>
      <c r="F413" s="3">
        <v>-1.6465324081679201E-3</v>
      </c>
      <c r="G413" s="3">
        <v>1.4454322044537E-3</v>
      </c>
      <c r="H413" s="3">
        <v>2.5039434081999198E-2</v>
      </c>
      <c r="I413" s="3">
        <v>1.5307477503191599E-2</v>
      </c>
      <c r="J413" s="3">
        <v>2.2219857759271299E-3</v>
      </c>
      <c r="K413" s="3">
        <v>-2.89928524308871E-2</v>
      </c>
      <c r="L413" s="3">
        <v>6.7038066053015603E-3</v>
      </c>
    </row>
    <row r="414" spans="1:12" x14ac:dyDescent="0.3">
      <c r="A414" s="1">
        <v>44881</v>
      </c>
      <c r="B414" s="3">
        <v>-8.3312688631531594E-3</v>
      </c>
      <c r="C414" s="3">
        <v>-1.8394983322363001E-2</v>
      </c>
      <c r="D414" s="3">
        <v>6.2067448823108703E-3</v>
      </c>
      <c r="E414" s="3">
        <v>1.3538421467302799E-3</v>
      </c>
      <c r="F414" s="3">
        <v>-1.8143423840097899E-3</v>
      </c>
      <c r="G414" s="3">
        <v>3.51814981690079E-3</v>
      </c>
      <c r="H414" s="3">
        <v>-3.2883494771873897E-2</v>
      </c>
      <c r="I414" s="3">
        <v>1.70061747612246E-2</v>
      </c>
      <c r="J414" s="3">
        <v>7.9823627571946592E-3</v>
      </c>
      <c r="K414" s="3">
        <v>7.6425788182214998E-3</v>
      </c>
      <c r="L414" s="3">
        <v>-1.06895449654833E-2</v>
      </c>
    </row>
    <row r="415" spans="1:12" x14ac:dyDescent="0.3">
      <c r="A415" s="1">
        <v>44882</v>
      </c>
      <c r="B415" s="3">
        <v>1.29714323892409E-2</v>
      </c>
      <c r="C415" s="3">
        <v>-2.3373189953300601E-2</v>
      </c>
      <c r="D415" s="3">
        <v>8.0710287718168596E-3</v>
      </c>
      <c r="E415" s="3">
        <v>-4.3569711905746501E-3</v>
      </c>
      <c r="F415" s="3">
        <v>3.1394367558690199E-3</v>
      </c>
      <c r="G415" s="3">
        <v>-1.01579468953839E-2</v>
      </c>
      <c r="H415" s="3">
        <v>-1.5720300705458799E-2</v>
      </c>
      <c r="I415" s="3">
        <v>-2.3363134437764201E-2</v>
      </c>
      <c r="J415" s="3">
        <v>-1.17906641353147E-2</v>
      </c>
      <c r="K415" s="3">
        <v>-1.1541911455947801E-2</v>
      </c>
      <c r="L415" s="3">
        <v>1.3283028090043099E-3</v>
      </c>
    </row>
    <row r="416" spans="1:12" x14ac:dyDescent="0.3">
      <c r="A416" s="1">
        <v>44883</v>
      </c>
      <c r="B416" s="3">
        <v>3.7817260442889401E-3</v>
      </c>
      <c r="C416" s="3">
        <v>-7.4854938945135797E-3</v>
      </c>
      <c r="D416" s="3">
        <v>7.6632138258176897E-3</v>
      </c>
      <c r="E416" s="3">
        <v>9.8083640568524793E-3</v>
      </c>
      <c r="F416" s="3">
        <v>7.0827943604918602E-3</v>
      </c>
      <c r="G416" s="3">
        <v>1.3834145268690701E-2</v>
      </c>
      <c r="H416" s="3">
        <v>5.38369782788872E-3</v>
      </c>
      <c r="I416" s="3">
        <v>1.0321711915781901E-2</v>
      </c>
      <c r="J416" s="3">
        <v>2.0033831914440602E-2</v>
      </c>
      <c r="K416" s="3">
        <v>3.6222534437890799E-3</v>
      </c>
      <c r="L416" s="3">
        <v>-8.66791250874277E-3</v>
      </c>
    </row>
    <row r="417" spans="1:12" x14ac:dyDescent="0.3">
      <c r="A417" s="1">
        <v>44886</v>
      </c>
      <c r="B417" s="3">
        <v>-2.1680065830118E-2</v>
      </c>
      <c r="C417" s="3">
        <v>-1.78457649890373E-2</v>
      </c>
      <c r="D417" s="3">
        <v>5.1407138146399804E-3</v>
      </c>
      <c r="E417" s="3">
        <v>-5.9025157588252697E-3</v>
      </c>
      <c r="F417" s="3">
        <v>1.53746916169261E-2</v>
      </c>
      <c r="G417" s="3">
        <v>-1.6122883771472101E-3</v>
      </c>
      <c r="H417" s="3">
        <v>-1.9544901822958E-2</v>
      </c>
      <c r="I417" s="3">
        <v>4.8075835766525597E-3</v>
      </c>
      <c r="J417" s="3">
        <v>3.4043559181366999E-3</v>
      </c>
      <c r="K417" s="3">
        <v>8.0253593643135803E-3</v>
      </c>
      <c r="L417" s="3">
        <v>-9.9035847585020598E-3</v>
      </c>
    </row>
    <row r="418" spans="1:12" x14ac:dyDescent="0.3">
      <c r="A418" s="1">
        <v>44887</v>
      </c>
      <c r="B418" s="3">
        <v>1.4661001685456599E-2</v>
      </c>
      <c r="C418" s="3">
        <v>8.0034379309636902E-3</v>
      </c>
      <c r="D418" s="3">
        <v>4.8306746025514801E-3</v>
      </c>
      <c r="E418" s="3">
        <v>1.4956938440954E-2</v>
      </c>
      <c r="F418" s="3">
        <v>4.3490610402065998E-3</v>
      </c>
      <c r="G418" s="3">
        <v>1.6119970306732199E-2</v>
      </c>
      <c r="H418" s="3">
        <v>1.43819891999894E-2</v>
      </c>
      <c r="I418" s="3">
        <v>6.1005075226121504E-3</v>
      </c>
      <c r="J418" s="3">
        <v>7.2205367297364298E-3</v>
      </c>
      <c r="K418" s="3">
        <v>4.38117244317304E-3</v>
      </c>
      <c r="L418" s="3">
        <v>2.8926735632326998E-2</v>
      </c>
    </row>
    <row r="419" spans="1:12" x14ac:dyDescent="0.3">
      <c r="A419" s="1">
        <v>44888</v>
      </c>
      <c r="B419" s="3">
        <v>5.9263592966074504E-3</v>
      </c>
      <c r="C419" s="3">
        <v>9.9785443736897204E-3</v>
      </c>
      <c r="D419" s="3">
        <v>1.0743326497819599E-3</v>
      </c>
      <c r="E419" s="3">
        <v>1.06634530007383E-2</v>
      </c>
      <c r="F419" s="3">
        <v>4.4907687444131197E-3</v>
      </c>
      <c r="G419" s="3">
        <v>9.1238655722816198E-3</v>
      </c>
      <c r="H419" s="3">
        <v>7.1787007779395796E-3</v>
      </c>
      <c r="I419" s="3">
        <v>1.47578099672629E-2</v>
      </c>
      <c r="J419" s="3">
        <v>-2.1593224549355501E-3</v>
      </c>
      <c r="K419" s="3">
        <v>-3.1894667698687501E-3</v>
      </c>
      <c r="L419" s="3">
        <v>-4.99211479167605E-3</v>
      </c>
    </row>
    <row r="420" spans="1:12" x14ac:dyDescent="0.3">
      <c r="A420" s="1">
        <v>44890</v>
      </c>
      <c r="B420" s="3">
        <v>-1.95936662833586E-2</v>
      </c>
      <c r="C420" s="3">
        <v>-7.6489282090407198E-3</v>
      </c>
      <c r="D420" s="3">
        <v>1.29928727161221E-3</v>
      </c>
      <c r="E420" s="3">
        <v>1.90500580109653E-3</v>
      </c>
      <c r="F420" s="3">
        <v>9.5801479155399605E-4</v>
      </c>
      <c r="G420" s="3">
        <v>4.5500695256803702E-3</v>
      </c>
      <c r="H420" s="3">
        <v>-7.3948382213951903E-3</v>
      </c>
      <c r="I420" s="3">
        <v>4.9456891499648397E-3</v>
      </c>
      <c r="J420" s="3">
        <v>7.4440609479151602E-3</v>
      </c>
      <c r="K420" s="3">
        <v>3.8113661849739E-3</v>
      </c>
      <c r="L420" s="3">
        <v>-3.5208961184931501E-3</v>
      </c>
    </row>
    <row r="421" spans="1:12" x14ac:dyDescent="0.3">
      <c r="A421" s="1">
        <v>44893</v>
      </c>
      <c r="B421" s="3">
        <v>-2.6264057356683301E-2</v>
      </c>
      <c r="C421" s="3">
        <v>5.78089353348199E-3</v>
      </c>
      <c r="D421" s="3">
        <v>5.0798965239740002E-4</v>
      </c>
      <c r="E421" s="3">
        <v>-1.7478426253838102E-2</v>
      </c>
      <c r="F421" s="3">
        <v>1.5953818846115001E-4</v>
      </c>
      <c r="G421" s="3">
        <v>-1.9511027765235601E-2</v>
      </c>
      <c r="H421" s="3">
        <v>-2.3606544879701898E-2</v>
      </c>
      <c r="I421" s="3">
        <v>-1.8865603001968899E-2</v>
      </c>
      <c r="J421" s="3">
        <v>-4.2357669995583602E-2</v>
      </c>
      <c r="K421" s="3">
        <v>-2.2547281088588202E-2</v>
      </c>
      <c r="L421" s="3">
        <v>-3.00327069232805E-2</v>
      </c>
    </row>
    <row r="422" spans="1:12" x14ac:dyDescent="0.3">
      <c r="A422" s="1">
        <v>44894</v>
      </c>
      <c r="B422" s="3">
        <v>-2.11484074715831E-2</v>
      </c>
      <c r="C422" s="3">
        <v>-1.62852456518945E-2</v>
      </c>
      <c r="D422" s="3">
        <v>-6.9928129269033398E-3</v>
      </c>
      <c r="E422" s="3">
        <v>1.6449359220079101E-2</v>
      </c>
      <c r="F422" s="3">
        <v>-3.5086897370251099E-3</v>
      </c>
      <c r="G422" s="3">
        <v>-1.6967733249026101E-2</v>
      </c>
      <c r="H422" s="3">
        <v>6.2512292010030697E-3</v>
      </c>
      <c r="I422" s="3">
        <v>-1.4809470174867501E-2</v>
      </c>
      <c r="J422" s="3">
        <v>2.1083920055723501E-2</v>
      </c>
      <c r="K422" s="3">
        <v>2.03817435137396E-2</v>
      </c>
      <c r="L422" s="3">
        <v>6.6480416647893802E-3</v>
      </c>
    </row>
    <row r="423" spans="1:12" x14ac:dyDescent="0.3">
      <c r="A423" s="1">
        <v>44895</v>
      </c>
      <c r="B423" s="3">
        <v>4.8593694917567098E-2</v>
      </c>
      <c r="C423" s="3">
        <v>4.4579126035585802E-2</v>
      </c>
      <c r="D423" s="3">
        <v>1.08469176680268E-2</v>
      </c>
      <c r="E423" s="3">
        <v>1.18628979763368E-2</v>
      </c>
      <c r="F423" s="3">
        <v>2.5306306068426199E-2</v>
      </c>
      <c r="G423" s="3">
        <v>1.35858474518557E-2</v>
      </c>
      <c r="H423" s="3">
        <v>7.8932881675643302E-2</v>
      </c>
      <c r="I423" s="3">
        <v>2.6791194321636701E-2</v>
      </c>
      <c r="J423" s="3">
        <v>3.4970519601866097E-2</v>
      </c>
      <c r="K423" s="3">
        <v>2.1901753224442901E-2</v>
      </c>
      <c r="L423" s="3">
        <v>7.23706365562715E-3</v>
      </c>
    </row>
    <row r="424" spans="1:12" x14ac:dyDescent="0.3">
      <c r="A424" s="1">
        <v>44896</v>
      </c>
      <c r="B424" s="3">
        <v>1.8915947290618601E-3</v>
      </c>
      <c r="C424" s="3">
        <v>-1.0772746070691799E-2</v>
      </c>
      <c r="D424" s="3">
        <v>4.1571528701576099E-3</v>
      </c>
      <c r="E424" s="3">
        <v>-1.40393798339706E-2</v>
      </c>
      <c r="F424" s="3">
        <v>2.8296177100415299E-3</v>
      </c>
      <c r="G424" s="3">
        <v>5.8151994898487597E-3</v>
      </c>
      <c r="H424" s="3">
        <v>1.9813733896108101E-2</v>
      </c>
      <c r="I424" s="3">
        <v>1.5348326084898499E-3</v>
      </c>
      <c r="J424" s="3">
        <v>-5.8579167434363796E-3</v>
      </c>
      <c r="K424" s="3">
        <v>-6.89891714075163E-3</v>
      </c>
      <c r="L424" s="3">
        <v>-4.8499557643103498E-3</v>
      </c>
    </row>
    <row r="425" spans="1:12" x14ac:dyDescent="0.3">
      <c r="A425" s="1">
        <v>44897</v>
      </c>
      <c r="B425" s="3">
        <v>-3.37127698239325E-3</v>
      </c>
      <c r="C425" s="3">
        <v>-1.4345578498241101E-2</v>
      </c>
      <c r="D425" s="3">
        <v>7.8335102824889005E-4</v>
      </c>
      <c r="E425" s="3">
        <v>-7.9272518720837609E-3</v>
      </c>
      <c r="F425" s="3">
        <v>8.7788282446159497E-3</v>
      </c>
      <c r="G425" s="3">
        <v>2.6692378305814802E-4</v>
      </c>
      <c r="H425" s="3">
        <v>2.5323728095130799E-2</v>
      </c>
      <c r="I425" s="3">
        <v>4.3614907635689502E-3</v>
      </c>
      <c r="J425" s="3">
        <v>-1.3664613204330499E-3</v>
      </c>
      <c r="K425" s="3">
        <v>-5.5574293167900404E-3</v>
      </c>
      <c r="L425" s="3">
        <v>-8.4837820450573906E-3</v>
      </c>
    </row>
    <row r="426" spans="1:12" x14ac:dyDescent="0.3">
      <c r="A426" s="1">
        <v>44900</v>
      </c>
      <c r="B426" s="3">
        <v>-7.9829432091616994E-3</v>
      </c>
      <c r="C426" s="3">
        <v>-3.3145598727553398E-2</v>
      </c>
      <c r="D426" s="3">
        <v>-5.5908542143401298E-4</v>
      </c>
      <c r="E426" s="3">
        <v>-2.8040820970045701E-2</v>
      </c>
      <c r="F426" s="3">
        <v>-1.36752125900273E-2</v>
      </c>
      <c r="G426" s="3">
        <v>-9.1595159806957503E-3</v>
      </c>
      <c r="H426" s="3">
        <v>-8.5836552886865407E-3</v>
      </c>
      <c r="I426" s="3">
        <v>-5.8678987152149798E-4</v>
      </c>
      <c r="J426" s="3">
        <v>-2.2917470429274601E-2</v>
      </c>
      <c r="K426" s="3">
        <v>-1.7090986919666401E-2</v>
      </c>
      <c r="L426" s="3">
        <v>-2.7398465339457001E-2</v>
      </c>
    </row>
    <row r="427" spans="1:12" x14ac:dyDescent="0.3">
      <c r="A427" s="1">
        <v>44901</v>
      </c>
      <c r="B427" s="3">
        <v>-2.53701929656493E-2</v>
      </c>
      <c r="C427" s="3">
        <v>-3.0326360525726501E-2</v>
      </c>
      <c r="D427" s="3">
        <v>-1.4990535864491899E-2</v>
      </c>
      <c r="E427" s="3">
        <v>1.67459508581901E-3</v>
      </c>
      <c r="F427" s="3">
        <v>-4.72686154929791E-4</v>
      </c>
      <c r="G427" s="3">
        <v>-8.2572478641750307E-3</v>
      </c>
      <c r="H427" s="3">
        <v>-6.7875462790234403E-2</v>
      </c>
      <c r="I427" s="3">
        <v>3.5226151895173503E-4</v>
      </c>
      <c r="J427" s="3">
        <v>2.9755257498971198E-3</v>
      </c>
      <c r="K427" s="3">
        <v>3.78860082595133E-4</v>
      </c>
      <c r="L427" s="3">
        <v>-2.77959384109796E-2</v>
      </c>
    </row>
    <row r="428" spans="1:12" x14ac:dyDescent="0.3">
      <c r="A428" s="1">
        <v>44902</v>
      </c>
      <c r="B428" s="3">
        <v>-1.3784892935984901E-2</v>
      </c>
      <c r="C428" s="3">
        <v>2.3795930251859698E-3</v>
      </c>
      <c r="D428" s="3">
        <v>6.0761978062482402E-3</v>
      </c>
      <c r="E428" s="3">
        <v>-6.8386575754131296E-4</v>
      </c>
      <c r="F428" s="3">
        <v>1.57630124862584E-3</v>
      </c>
      <c r="G428" s="3">
        <v>-3.0160888720631702E-4</v>
      </c>
      <c r="H428" s="3">
        <v>-1.6649906826213801E-3</v>
      </c>
      <c r="I428" s="3">
        <v>1.2913937123442099E-3</v>
      </c>
      <c r="J428" s="3">
        <v>1.22164709111953E-2</v>
      </c>
      <c r="K428" s="3">
        <v>5.1152407880614703E-3</v>
      </c>
      <c r="L428" s="3">
        <v>-2.21403196545799E-3</v>
      </c>
    </row>
    <row r="429" spans="1:12" x14ac:dyDescent="0.3">
      <c r="A429" s="1">
        <v>44903</v>
      </c>
      <c r="B429" s="3">
        <v>1.2132763170057599E-2</v>
      </c>
      <c r="C429" s="3">
        <v>2.1365582288143999E-2</v>
      </c>
      <c r="D429" s="3">
        <v>1.6933524243833899E-4</v>
      </c>
      <c r="E429" s="3">
        <v>1.0494293011653799E-2</v>
      </c>
      <c r="F429" s="3">
        <v>4.2492958826776299E-3</v>
      </c>
      <c r="G429" s="3">
        <v>9.7464611656215006E-3</v>
      </c>
      <c r="H429" s="3">
        <v>1.2288246578765399E-2</v>
      </c>
      <c r="I429" s="3">
        <v>5.5105959748531497E-3</v>
      </c>
      <c r="J429" s="3">
        <v>1.3793126436554899E-2</v>
      </c>
      <c r="K429" s="3">
        <v>3.81675374311862E-3</v>
      </c>
      <c r="L429" s="3">
        <v>7.4286481266161398E-3</v>
      </c>
    </row>
    <row r="430" spans="1:12" x14ac:dyDescent="0.3">
      <c r="A430" s="1">
        <v>44904</v>
      </c>
      <c r="B430" s="3">
        <v>-3.4348122583257499E-3</v>
      </c>
      <c r="C430" s="3">
        <v>-1.3945790343221401E-2</v>
      </c>
      <c r="D430" s="3">
        <v>-8.2392789957342893E-3</v>
      </c>
      <c r="E430" s="3">
        <v>-5.41836491224678E-3</v>
      </c>
      <c r="F430" s="3">
        <v>-1.04998961585315E-2</v>
      </c>
      <c r="G430" s="3">
        <v>-7.2317530071269696E-3</v>
      </c>
      <c r="H430" s="3">
        <v>4.94243408863837E-3</v>
      </c>
      <c r="I430" s="3">
        <v>-1.4575474106764999E-2</v>
      </c>
      <c r="J430" s="3">
        <v>-1.08843716350985E-2</v>
      </c>
      <c r="K430" s="3">
        <v>-7.8862852538471497E-3</v>
      </c>
      <c r="L430" s="3">
        <v>-8.4273478466698696E-3</v>
      </c>
    </row>
    <row r="431" spans="1:12" x14ac:dyDescent="0.3">
      <c r="A431" s="1">
        <v>44907</v>
      </c>
      <c r="B431" s="3">
        <v>1.63897792718838E-2</v>
      </c>
      <c r="C431" s="3">
        <v>1.6387998359881299E-2</v>
      </c>
      <c r="D431" s="3">
        <v>1.19494536575264E-2</v>
      </c>
      <c r="E431" s="3">
        <v>1.55114812651091E-2</v>
      </c>
      <c r="F431" s="3">
        <v>1.31453531570613E-2</v>
      </c>
      <c r="G431" s="3">
        <v>1.15589381088094E-2</v>
      </c>
      <c r="H431" s="3">
        <v>-1.0267536641074699E-2</v>
      </c>
      <c r="I431" s="3">
        <v>2.4139135332725999E-2</v>
      </c>
      <c r="J431" s="3">
        <v>1.47007193418278E-2</v>
      </c>
      <c r="K431" s="3">
        <v>2.1197083067545999E-2</v>
      </c>
      <c r="L431" s="3">
        <v>2.4628079553452999E-2</v>
      </c>
    </row>
    <row r="432" spans="1:12" x14ac:dyDescent="0.3">
      <c r="A432" s="1">
        <v>44908</v>
      </c>
      <c r="B432" s="3">
        <v>6.7826780344817303E-3</v>
      </c>
      <c r="C432" s="3">
        <v>2.1424569261503299E-2</v>
      </c>
      <c r="D432" s="3">
        <v>7.7035362628374796E-3</v>
      </c>
      <c r="E432" s="3">
        <v>-9.6870424531902901E-4</v>
      </c>
      <c r="F432" s="3">
        <v>3.12661048219142E-4</v>
      </c>
      <c r="G432" s="3">
        <v>1.90447908174491E-2</v>
      </c>
      <c r="H432" s="3">
        <v>4.7424011376074597E-2</v>
      </c>
      <c r="I432" s="3">
        <v>6.9323979285944503E-3</v>
      </c>
      <c r="J432" s="3">
        <v>2.5925688424459799E-2</v>
      </c>
      <c r="K432" s="3">
        <v>1.0146907894731799E-2</v>
      </c>
      <c r="L432" s="3">
        <v>1.09341414948396E-2</v>
      </c>
    </row>
    <row r="433" spans="1:12" x14ac:dyDescent="0.3">
      <c r="A433" s="1">
        <v>44909</v>
      </c>
      <c r="B433" s="3">
        <v>-1.55359466533728E-2</v>
      </c>
      <c r="C433" s="3">
        <v>-9.8388588359056197E-3</v>
      </c>
      <c r="D433" s="3">
        <v>3.0688970535979101E-3</v>
      </c>
      <c r="E433" s="3">
        <v>-4.9969408899106496E-3</v>
      </c>
      <c r="F433" s="3">
        <v>0</v>
      </c>
      <c r="G433" s="3">
        <v>-1.2849386272976099E-3</v>
      </c>
      <c r="H433" s="3">
        <v>1.19849349526501E-2</v>
      </c>
      <c r="I433" s="3">
        <v>-1.1474139754742399E-3</v>
      </c>
      <c r="J433" s="3">
        <v>4.0465137103506896E-3</v>
      </c>
      <c r="K433" s="3">
        <v>-2.0182861878023E-3</v>
      </c>
      <c r="L433" s="3">
        <v>-7.3660409149616203E-3</v>
      </c>
    </row>
    <row r="434" spans="1:12" x14ac:dyDescent="0.3">
      <c r="A434" s="1">
        <v>44910</v>
      </c>
      <c r="B434" s="3">
        <v>-4.68542257048499E-2</v>
      </c>
      <c r="C434" s="3">
        <v>-3.4177820705733102E-2</v>
      </c>
      <c r="D434" s="3">
        <v>-1.2627665939117501E-2</v>
      </c>
      <c r="E434" s="3">
        <v>-2.4810750526346799E-2</v>
      </c>
      <c r="F434" s="3">
        <v>-1.3752211596175901E-2</v>
      </c>
      <c r="G434" s="3">
        <v>-3.2776670757166199E-2</v>
      </c>
      <c r="H434" s="3">
        <v>-4.4740527609988097E-2</v>
      </c>
      <c r="I434" s="3">
        <v>-1.42448384201077E-2</v>
      </c>
      <c r="J434" s="3">
        <v>-2.4592846737228599E-2</v>
      </c>
      <c r="K434" s="3">
        <v>-2.42209801804079E-2</v>
      </c>
      <c r="L434" s="3">
        <v>-9.5810784468147708E-3</v>
      </c>
    </row>
    <row r="435" spans="1:12" x14ac:dyDescent="0.3">
      <c r="A435" s="1">
        <v>44911</v>
      </c>
      <c r="B435" s="3">
        <v>-1.4578785637977E-2</v>
      </c>
      <c r="C435" s="3">
        <v>-6.6703941011537699E-3</v>
      </c>
      <c r="D435" s="3">
        <v>-1.02543591757824E-2</v>
      </c>
      <c r="E435" s="3">
        <v>-6.2259682534401197E-3</v>
      </c>
      <c r="F435" s="3">
        <v>-5.7042668755139499E-3</v>
      </c>
      <c r="G435" s="3">
        <v>-3.5370125850473499E-3</v>
      </c>
      <c r="H435" s="3">
        <v>2.8239315792578799E-2</v>
      </c>
      <c r="I435" s="3">
        <v>-1.94615663352324E-2</v>
      </c>
      <c r="J435" s="3">
        <v>-4.7198604782809003E-2</v>
      </c>
      <c r="K435" s="3">
        <v>-3.79098284929613E-3</v>
      </c>
      <c r="L435" s="3">
        <v>-7.0181180369818198E-3</v>
      </c>
    </row>
    <row r="436" spans="1:12" x14ac:dyDescent="0.3">
      <c r="A436" s="1">
        <v>44914</v>
      </c>
      <c r="B436" s="3">
        <v>-1.5909582024461799E-2</v>
      </c>
      <c r="C436" s="3">
        <v>-3.3462353983410499E-2</v>
      </c>
      <c r="D436" s="3">
        <v>-1.0813659217939701E-3</v>
      </c>
      <c r="E436" s="3">
        <v>5.9555636157557698E-3</v>
      </c>
      <c r="F436" s="3">
        <v>1.43426432806048E-3</v>
      </c>
      <c r="G436" s="3">
        <v>-7.8269311097752797E-3</v>
      </c>
      <c r="H436" s="3">
        <v>-4.1446752308350598E-2</v>
      </c>
      <c r="I436" s="3">
        <v>-7.3685569989827499E-3</v>
      </c>
      <c r="J436" s="3">
        <v>-1.5145697062468599E-3</v>
      </c>
      <c r="K436" s="3">
        <v>-1.8172407808851699E-2</v>
      </c>
      <c r="L436" s="3">
        <v>4.4889913803880504E-3</v>
      </c>
    </row>
    <row r="437" spans="1:12" x14ac:dyDescent="0.3">
      <c r="A437" s="1">
        <v>44915</v>
      </c>
      <c r="B437" s="3">
        <v>-5.2872810454584996E-4</v>
      </c>
      <c r="C437" s="3">
        <v>3.1795134041781E-3</v>
      </c>
      <c r="D437" s="3">
        <v>1.0825365399174101E-3</v>
      </c>
      <c r="E437" s="3">
        <v>4.8438744239551702E-3</v>
      </c>
      <c r="F437" s="3">
        <v>-7.9564341835036603E-4</v>
      </c>
      <c r="G437" s="3">
        <v>5.7484941343415299E-3</v>
      </c>
      <c r="H437" s="3">
        <v>2.2798662125664601E-2</v>
      </c>
      <c r="I437" s="3">
        <v>0</v>
      </c>
      <c r="J437" s="3">
        <v>9.815665863970311E-4</v>
      </c>
      <c r="K437" s="3">
        <v>-4.7484017038001902E-3</v>
      </c>
      <c r="L437" s="3">
        <v>1.4452912561628299E-2</v>
      </c>
    </row>
    <row r="438" spans="1:12" x14ac:dyDescent="0.3">
      <c r="A438" s="1">
        <v>44916</v>
      </c>
      <c r="B438" s="3">
        <v>2.38093182379817E-2</v>
      </c>
      <c r="C438" s="3">
        <v>1.85467091956814E-2</v>
      </c>
      <c r="D438" s="3">
        <v>1.1441873347564E-2</v>
      </c>
      <c r="E438" s="3">
        <v>1.12480977962294E-2</v>
      </c>
      <c r="F438" s="3">
        <v>1.6085393369541699E-2</v>
      </c>
      <c r="G438" s="3">
        <v>-7.9067294415957601E-4</v>
      </c>
      <c r="H438" s="3">
        <v>2.28029329578582E-2</v>
      </c>
      <c r="I438" s="3">
        <v>1.3529548149950801E-2</v>
      </c>
      <c r="J438" s="3">
        <v>1.56890093014239E-2</v>
      </c>
      <c r="K438" s="3">
        <v>1.46535737800794E-2</v>
      </c>
      <c r="L438" s="3">
        <v>1.28408736420473E-2</v>
      </c>
    </row>
    <row r="439" spans="1:12" x14ac:dyDescent="0.3">
      <c r="A439" s="1">
        <v>44917</v>
      </c>
      <c r="B439" s="3">
        <v>-2.3772551159419002E-2</v>
      </c>
      <c r="C439" s="3">
        <v>-3.4343619255829197E-2</v>
      </c>
      <c r="D439" s="3">
        <v>-3.6581851294167299E-3</v>
      </c>
      <c r="E439" s="3">
        <v>-1.13499574311958E-2</v>
      </c>
      <c r="F439" s="3">
        <v>-7.2100449770600098E-3</v>
      </c>
      <c r="G439" s="3">
        <v>-3.0728427791875102E-3</v>
      </c>
      <c r="H439" s="3">
        <v>-2.20440325078529E-2</v>
      </c>
      <c r="I439" s="3">
        <v>-1.5475381146299601E-2</v>
      </c>
      <c r="J439" s="3">
        <v>-5.8803869000231199E-3</v>
      </c>
      <c r="K439" s="3">
        <v>1.1515666258588E-3</v>
      </c>
      <c r="L439" s="3">
        <v>-2.0174019112300701E-2</v>
      </c>
    </row>
    <row r="440" spans="1:12" x14ac:dyDescent="0.3">
      <c r="A440" s="1">
        <v>44918</v>
      </c>
      <c r="B440" s="3">
        <v>-2.7980816756410999E-3</v>
      </c>
      <c r="C440" s="3">
        <v>1.7424502548275898E-2</v>
      </c>
      <c r="D440" s="3">
        <v>2.5419452364292502E-3</v>
      </c>
      <c r="E440" s="3">
        <v>4.7452297078975896E-3</v>
      </c>
      <c r="F440" s="3">
        <v>7.5781781182404596E-3</v>
      </c>
      <c r="G440" s="3">
        <v>5.0964342796841998E-3</v>
      </c>
      <c r="H440" s="3">
        <v>7.8552185718281306E-3</v>
      </c>
      <c r="I440" s="3">
        <v>9.9591614606393507E-3</v>
      </c>
      <c r="J440" s="3">
        <v>3.0900466876258E-3</v>
      </c>
      <c r="K440" s="3">
        <v>5.9906898817072502E-3</v>
      </c>
      <c r="L440" s="3">
        <v>2.6445005148105501E-2</v>
      </c>
    </row>
    <row r="441" spans="1:12" x14ac:dyDescent="0.3">
      <c r="A441" s="1">
        <v>44922</v>
      </c>
      <c r="B441" s="3">
        <v>-1.3878416441930899E-2</v>
      </c>
      <c r="C441" s="3">
        <v>-2.5923742926365401E-2</v>
      </c>
      <c r="D441" s="3">
        <v>-2.8170176608033299E-4</v>
      </c>
      <c r="E441" s="3">
        <v>3.5040008983568899E-3</v>
      </c>
      <c r="F441" s="3">
        <v>6.1107717482569096E-3</v>
      </c>
      <c r="G441" s="3">
        <v>-1.1536086550322201E-3</v>
      </c>
      <c r="H441" s="3">
        <v>-9.8272873662029695E-3</v>
      </c>
      <c r="I441" s="3">
        <v>-2.0196157256541199E-3</v>
      </c>
      <c r="J441" s="3">
        <v>-2.9044564583986499E-3</v>
      </c>
      <c r="K441" s="3">
        <v>1.9532186478956599E-3</v>
      </c>
      <c r="L441" s="3">
        <v>1.3894101634514201E-2</v>
      </c>
    </row>
    <row r="442" spans="1:12" x14ac:dyDescent="0.3">
      <c r="A442" s="1">
        <v>44923</v>
      </c>
      <c r="B442" s="3">
        <v>-3.0685195016349101E-2</v>
      </c>
      <c r="C442" s="3">
        <v>-1.4691729374427301E-2</v>
      </c>
      <c r="D442" s="3">
        <v>-4.3398719213474301E-3</v>
      </c>
      <c r="E442" s="3">
        <v>5.4651898912019201E-3</v>
      </c>
      <c r="F442" s="3">
        <v>-9.96718513784111E-3</v>
      </c>
      <c r="G442" s="3">
        <v>-9.2415339748568304E-3</v>
      </c>
      <c r="H442" s="3">
        <v>-1.0780156207135299E-2</v>
      </c>
      <c r="I442" s="3">
        <v>-1.0000099809131901E-2</v>
      </c>
      <c r="J442" s="3">
        <v>-2.5068383072159899E-2</v>
      </c>
      <c r="K442" s="3">
        <v>-1.64037651359141E-2</v>
      </c>
      <c r="L442" s="3">
        <v>-1.6426257478102699E-2</v>
      </c>
    </row>
    <row r="443" spans="1:12" x14ac:dyDescent="0.3">
      <c r="A443" s="1">
        <v>44924</v>
      </c>
      <c r="B443" s="3">
        <v>2.83244017522612E-2</v>
      </c>
      <c r="C443" s="3">
        <v>2.88438110383035E-2</v>
      </c>
      <c r="D443" s="3">
        <v>5.0947239205663096E-3</v>
      </c>
      <c r="E443" s="3">
        <v>5.7373665505344703E-3</v>
      </c>
      <c r="F443" s="3">
        <v>5.97761807159669E-3</v>
      </c>
      <c r="G443" s="3">
        <v>1.17823787159965E-2</v>
      </c>
      <c r="H443" s="3">
        <v>4.0131449971979101E-2</v>
      </c>
      <c r="I443" s="3">
        <v>1.10630853093609E-2</v>
      </c>
      <c r="J443" s="3">
        <v>3.18696494520571E-2</v>
      </c>
      <c r="K443" s="3">
        <v>1.13599314452859E-2</v>
      </c>
      <c r="L443" s="3">
        <v>7.5660203866014797E-3</v>
      </c>
    </row>
    <row r="444" spans="1:12" x14ac:dyDescent="0.3">
      <c r="A444" s="1">
        <v>44925</v>
      </c>
      <c r="B444" s="3">
        <v>2.4687679241435201E-3</v>
      </c>
      <c r="C444" s="3">
        <v>-2.1382787422574699E-3</v>
      </c>
      <c r="D444" s="3">
        <v>-5.1251589958551903E-3</v>
      </c>
      <c r="E444" s="3">
        <v>6.6057901720069003E-3</v>
      </c>
      <c r="F444" s="3">
        <v>-5.3165169244307996E-3</v>
      </c>
      <c r="G444" s="3">
        <v>-1.08263527009137E-2</v>
      </c>
      <c r="H444" s="3">
        <v>6.6518883752442095E-4</v>
      </c>
      <c r="I444" s="3">
        <v>-5.7088781913979796E-3</v>
      </c>
      <c r="J444" s="3">
        <v>-1.0880097081008899E-2</v>
      </c>
      <c r="K444" s="3">
        <v>-1.0276363526263699E-2</v>
      </c>
      <c r="L444" s="3">
        <v>1.00731094422312E-2</v>
      </c>
    </row>
    <row r="445" spans="1:12" x14ac:dyDescent="0.3">
      <c r="A445" s="1">
        <v>44929</v>
      </c>
      <c r="B445" s="3">
        <v>-3.7404786019145299E-2</v>
      </c>
      <c r="C445" s="3">
        <v>2.1666663033621698E-2</v>
      </c>
      <c r="D445" s="3">
        <v>8.7178848804940704E-3</v>
      </c>
      <c r="E445" s="3">
        <v>7.6061985078816896E-3</v>
      </c>
      <c r="F445" s="3">
        <v>-1.0375821526775899E-2</v>
      </c>
      <c r="G445" s="3">
        <v>-2.4005139499673301E-2</v>
      </c>
      <c r="H445" s="3">
        <v>3.6562976974516097E-2</v>
      </c>
      <c r="I445" s="3">
        <v>2.7510684670886102E-3</v>
      </c>
      <c r="J445" s="3">
        <v>-3.5470519742786201E-4</v>
      </c>
      <c r="K445" s="3">
        <v>2.4630329593129299E-3</v>
      </c>
      <c r="L445" s="3">
        <v>-3.4360775228430299E-2</v>
      </c>
    </row>
    <row r="446" spans="1:12" x14ac:dyDescent="0.3">
      <c r="A446" s="1">
        <v>44930</v>
      </c>
      <c r="B446" s="3">
        <v>1.0314376126867799E-2</v>
      </c>
      <c r="C446" s="3">
        <v>-7.9235645256799901E-3</v>
      </c>
      <c r="D446" s="3">
        <v>1.0887266479424101E-2</v>
      </c>
      <c r="E446" s="3">
        <v>9.3250214112237106E-3</v>
      </c>
      <c r="F446" s="3">
        <v>-4.7665568249499702E-4</v>
      </c>
      <c r="G446" s="3">
        <v>-4.9630931389313898E-3</v>
      </c>
      <c r="H446" s="3">
        <v>2.1084021211777101E-2</v>
      </c>
      <c r="I446" s="3">
        <v>7.8730455266191601E-3</v>
      </c>
      <c r="J446" s="3">
        <v>3.7891431848832098E-2</v>
      </c>
      <c r="K446" s="3">
        <v>7.9968460916748293E-3</v>
      </c>
      <c r="L446" s="3">
        <v>2.9106059314407602E-3</v>
      </c>
    </row>
    <row r="447" spans="1:12" x14ac:dyDescent="0.3">
      <c r="A447" s="1">
        <v>44931</v>
      </c>
      <c r="B447" s="3">
        <v>-1.06046316057455E-2</v>
      </c>
      <c r="C447" s="3">
        <v>-2.3725589118479599E-2</v>
      </c>
      <c r="D447" s="3">
        <v>-7.3835007421803002E-3</v>
      </c>
      <c r="E447" s="3">
        <v>-2.21440300929742E-4</v>
      </c>
      <c r="F447" s="3">
        <v>-1.1443114156958201E-2</v>
      </c>
      <c r="G447" s="3">
        <v>-3.5609689662078302E-2</v>
      </c>
      <c r="H447" s="3">
        <v>-3.3760766292001399E-3</v>
      </c>
      <c r="I447" s="3">
        <v>-2.2014388780308199E-2</v>
      </c>
      <c r="J447" s="3">
        <v>-3.5140161475152802E-2</v>
      </c>
      <c r="K447" s="3">
        <v>-2.9439815487868198E-2</v>
      </c>
      <c r="L447" s="3">
        <v>2.2374035176086101E-2</v>
      </c>
    </row>
    <row r="448" spans="1:12" x14ac:dyDescent="0.3">
      <c r="A448" s="1">
        <v>44932</v>
      </c>
      <c r="B448" s="3">
        <v>3.6794080360976499E-2</v>
      </c>
      <c r="C448" s="3">
        <v>3.5611152390083001E-2</v>
      </c>
      <c r="D448" s="3">
        <v>8.1094970003263694E-3</v>
      </c>
      <c r="E448" s="3">
        <v>1.9135617533722001E-2</v>
      </c>
      <c r="F448" s="3">
        <v>1.92927122046955E-2</v>
      </c>
      <c r="G448" s="3">
        <v>3.49279168148224E-2</v>
      </c>
      <c r="H448" s="3">
        <v>2.42634900443114E-2</v>
      </c>
      <c r="I448" s="3">
        <v>1.2344324213461899E-2</v>
      </c>
      <c r="J448" s="3">
        <v>3.3672963441359699E-2</v>
      </c>
      <c r="K448" s="3">
        <v>4.3972817517684101E-2</v>
      </c>
      <c r="L448" s="3">
        <v>1.20870322402266E-2</v>
      </c>
    </row>
    <row r="449" spans="1:12" x14ac:dyDescent="0.3">
      <c r="A449" s="1">
        <v>44935</v>
      </c>
      <c r="B449" s="3">
        <v>4.0886525333676503E-3</v>
      </c>
      <c r="C449" s="3">
        <v>1.4869873978500399E-2</v>
      </c>
      <c r="D449" s="3">
        <v>-2.5908406960005001E-2</v>
      </c>
      <c r="E449" s="3">
        <v>-4.1324428555787798E-3</v>
      </c>
      <c r="F449" s="3">
        <v>-1.2460629625723E-2</v>
      </c>
      <c r="G449" s="3">
        <v>1.8218447848112801E-2</v>
      </c>
      <c r="H449" s="3">
        <v>-4.2301515619583797E-3</v>
      </c>
      <c r="I449" s="3">
        <v>5.0207761286746797E-3</v>
      </c>
      <c r="J449" s="3">
        <v>-5.0579235863885599E-3</v>
      </c>
      <c r="K449" s="3">
        <v>-2.5943199484320602E-3</v>
      </c>
      <c r="L449" s="3">
        <v>-1.8637606563249701E-2</v>
      </c>
    </row>
    <row r="450" spans="1:12" x14ac:dyDescent="0.3">
      <c r="A450" s="1">
        <v>44936</v>
      </c>
      <c r="B450" s="3">
        <v>4.4567522934300099E-3</v>
      </c>
      <c r="C450" s="3">
        <v>2.8731709234134799E-2</v>
      </c>
      <c r="D450" s="3">
        <v>-2.3920687124973001E-3</v>
      </c>
      <c r="E450" s="3">
        <v>8.9541140457258805E-3</v>
      </c>
      <c r="F450" s="3">
        <v>-7.6664058717163999E-3</v>
      </c>
      <c r="G450" s="3">
        <v>3.4172096769991001E-4</v>
      </c>
      <c r="H450" s="3">
        <v>2.7187695082523101E-2</v>
      </c>
      <c r="I450" s="3">
        <v>5.5906613821545799E-3</v>
      </c>
      <c r="J450" s="3">
        <v>-8.6184807688516302E-5</v>
      </c>
      <c r="K450" s="3">
        <v>3.8778037893021301E-3</v>
      </c>
      <c r="L450" s="3">
        <v>1.4934915122519699E-2</v>
      </c>
    </row>
    <row r="451" spans="1:12" x14ac:dyDescent="0.3">
      <c r="A451" s="1">
        <v>44937</v>
      </c>
      <c r="B451" s="3">
        <v>2.1111923611766201E-2</v>
      </c>
      <c r="C451" s="3">
        <v>5.8083825879343402E-2</v>
      </c>
      <c r="D451" s="3">
        <v>-1.5984429438941001E-3</v>
      </c>
      <c r="E451" s="3">
        <v>7.4314350822750602E-3</v>
      </c>
      <c r="F451" s="3">
        <v>-1.93145774266345E-3</v>
      </c>
      <c r="G451" s="3">
        <v>2.3569228571579101E-2</v>
      </c>
      <c r="H451" s="3">
        <v>-7.51837402077848E-4</v>
      </c>
      <c r="I451" s="3">
        <v>5.4412477059344599E-3</v>
      </c>
      <c r="J451" s="3">
        <v>4.22232808469091E-2</v>
      </c>
      <c r="K451" s="3">
        <v>9.3273707799539293E-3</v>
      </c>
      <c r="L451" s="3">
        <v>1.1626933161210801E-2</v>
      </c>
    </row>
    <row r="452" spans="1:12" x14ac:dyDescent="0.3">
      <c r="A452" s="1">
        <v>44938</v>
      </c>
      <c r="B452" s="3">
        <v>-5.9910837964249897E-4</v>
      </c>
      <c r="C452" s="3">
        <v>1.8929468094222E-3</v>
      </c>
      <c r="D452" s="3">
        <v>-5.03214812125096E-3</v>
      </c>
      <c r="E452" s="3">
        <v>-1.0027052682745001E-3</v>
      </c>
      <c r="F452" s="3">
        <v>-1.29011495555309E-2</v>
      </c>
      <c r="G452" s="3">
        <v>-2.1539035844311198E-3</v>
      </c>
      <c r="H452" s="3">
        <v>2.8745558779847299E-2</v>
      </c>
      <c r="I452" s="3">
        <v>8.23457871879984E-4</v>
      </c>
      <c r="J452" s="3">
        <v>9.6735092652775398E-3</v>
      </c>
      <c r="K452" s="3">
        <v>2.0068369326431399E-3</v>
      </c>
      <c r="L452" s="3">
        <v>1.66112249577277E-2</v>
      </c>
    </row>
    <row r="453" spans="1:12" x14ac:dyDescent="0.3">
      <c r="A453" s="1">
        <v>44939</v>
      </c>
      <c r="B453" s="3">
        <v>1.0119095140737701E-2</v>
      </c>
      <c r="C453" s="3">
        <v>2.9915043601747002E-2</v>
      </c>
      <c r="D453" s="3">
        <v>-3.2758912295867098E-3</v>
      </c>
      <c r="E453" s="3">
        <v>2.5234872936908001E-2</v>
      </c>
      <c r="F453" s="3">
        <v>3.59421695070993E-3</v>
      </c>
      <c r="G453" s="3">
        <v>1.58096445805802E-2</v>
      </c>
      <c r="H453" s="3">
        <v>1.9750153604207702E-3</v>
      </c>
      <c r="I453" s="3">
        <v>-4.5843763207279401E-3</v>
      </c>
      <c r="J453" s="3">
        <v>-1.8017087190281801E-3</v>
      </c>
      <c r="K453" s="3">
        <v>-6.8005483035212802E-3</v>
      </c>
      <c r="L453" s="3">
        <v>-6.1830832471021502E-4</v>
      </c>
    </row>
    <row r="454" spans="1:12" x14ac:dyDescent="0.3">
      <c r="A454" s="1">
        <v>44943</v>
      </c>
      <c r="B454" s="3">
        <v>8.7563455556083306E-3</v>
      </c>
      <c r="C454" s="3">
        <v>-2.1096612687328199E-2</v>
      </c>
      <c r="D454" s="3">
        <v>-6.1694597226024097E-3</v>
      </c>
      <c r="E454" s="3">
        <v>-1.54533501892335E-2</v>
      </c>
      <c r="F454" s="3">
        <v>4.0695951578759697E-3</v>
      </c>
      <c r="G454" s="3">
        <v>-1.2301245416339901E-2</v>
      </c>
      <c r="H454" s="3">
        <v>-1.1826622261573E-2</v>
      </c>
      <c r="I454" s="3">
        <v>1.2517834593213499E-2</v>
      </c>
      <c r="J454" s="3">
        <v>-3.9376085865824298E-3</v>
      </c>
      <c r="K454" s="3">
        <v>5.0650037975841196E-3</v>
      </c>
      <c r="L454" s="3">
        <v>-1.9441763903375001E-3</v>
      </c>
    </row>
    <row r="455" spans="1:12" x14ac:dyDescent="0.3">
      <c r="A455" s="1">
        <v>44944</v>
      </c>
      <c r="B455" s="3">
        <v>-5.3698545517721899E-3</v>
      </c>
      <c r="C455" s="3">
        <v>-6.1426751539739302E-3</v>
      </c>
      <c r="D455" s="3">
        <v>-1.5084860104425101E-2</v>
      </c>
      <c r="E455" s="3">
        <v>-3.0042728899945598E-2</v>
      </c>
      <c r="F455" s="3">
        <v>-3.0317783863419101E-2</v>
      </c>
      <c r="G455" s="3">
        <v>-1.7151589882264302E-2</v>
      </c>
      <c r="H455" s="3">
        <v>-1.7287022586059599E-2</v>
      </c>
      <c r="I455" s="3">
        <v>-2.2626746778338699E-2</v>
      </c>
      <c r="J455" s="3">
        <v>1.01302119298971E-2</v>
      </c>
      <c r="K455" s="3">
        <v>-2.25373649063851E-2</v>
      </c>
      <c r="L455" s="3">
        <v>-2.0543824660972401E-2</v>
      </c>
    </row>
    <row r="456" spans="1:12" x14ac:dyDescent="0.3">
      <c r="A456" s="1">
        <v>44945</v>
      </c>
      <c r="B456" s="3">
        <v>4.4352960517302E-4</v>
      </c>
      <c r="C456" s="3">
        <v>-1.8646540921519902E-2</v>
      </c>
      <c r="D456" s="3">
        <v>-1.3548727408715299E-3</v>
      </c>
      <c r="E456" s="3">
        <v>-1.33267030680765E-2</v>
      </c>
      <c r="F456" s="3">
        <v>-1.5046299695596801E-3</v>
      </c>
      <c r="G456" s="3">
        <v>6.16631038019122E-4</v>
      </c>
      <c r="H456" s="3">
        <v>2.3530240216708999E-2</v>
      </c>
      <c r="I456" s="3">
        <v>-1.44390670341545E-2</v>
      </c>
      <c r="J456" s="3">
        <v>-1.10885564035076E-2</v>
      </c>
      <c r="K456" s="3">
        <v>-1.8999488838096702E-2</v>
      </c>
      <c r="L456" s="3">
        <v>6.4189601536101997E-3</v>
      </c>
    </row>
    <row r="457" spans="1:12" x14ac:dyDescent="0.3">
      <c r="A457" s="1">
        <v>44946</v>
      </c>
      <c r="B457" s="3">
        <v>1.92210234544254E-2</v>
      </c>
      <c r="C457" s="3">
        <v>3.8108450930768901E-2</v>
      </c>
      <c r="D457" s="3">
        <v>-4.65995672759556E-3</v>
      </c>
      <c r="E457" s="3">
        <v>2.4490297408297202E-3</v>
      </c>
      <c r="F457" s="3">
        <v>6.0279996005139199E-3</v>
      </c>
      <c r="G457" s="3">
        <v>1.25717148228368E-2</v>
      </c>
      <c r="H457" s="3">
        <v>2.3650155074862001E-2</v>
      </c>
      <c r="I457" s="3">
        <v>-9.3232397109813594E-3</v>
      </c>
      <c r="J457" s="3">
        <v>1.2614452045085E-2</v>
      </c>
      <c r="K457" s="3">
        <v>1.53771912468188E-2</v>
      </c>
      <c r="L457" s="3">
        <v>1.8235728284772001E-2</v>
      </c>
    </row>
    <row r="458" spans="1:12" x14ac:dyDescent="0.3">
      <c r="A458" s="1">
        <v>44949</v>
      </c>
      <c r="B458" s="3">
        <v>2.3500375408577402E-2</v>
      </c>
      <c r="C458" s="3">
        <v>2.77631509579845E-3</v>
      </c>
      <c r="D458" s="3">
        <v>-2.5482335557789298E-3</v>
      </c>
      <c r="E458" s="3">
        <v>1.6212581767955699E-2</v>
      </c>
      <c r="F458" s="3">
        <v>2.4967188874991299E-3</v>
      </c>
      <c r="G458" s="3">
        <v>-6.4818518188818298E-3</v>
      </c>
      <c r="H458" s="3">
        <v>2.7983129514263998E-2</v>
      </c>
      <c r="I458" s="3">
        <v>1.03886090903437E-2</v>
      </c>
      <c r="J458" s="3">
        <v>2.64614703277237E-2</v>
      </c>
      <c r="K458" s="3">
        <v>7.04492431811099E-3</v>
      </c>
      <c r="L458" s="3">
        <v>-5.2051469310897503E-3</v>
      </c>
    </row>
    <row r="459" spans="1:12" x14ac:dyDescent="0.3">
      <c r="A459" s="1">
        <v>44950</v>
      </c>
      <c r="B459" s="3">
        <v>1.00629021632996E-2</v>
      </c>
      <c r="C459" s="3">
        <v>-1.23051373005508E-2</v>
      </c>
      <c r="D459" s="3">
        <v>0</v>
      </c>
      <c r="E459" s="3">
        <v>8.5962198283626706E-3</v>
      </c>
      <c r="F459" s="3">
        <v>5.3129417800417099E-3</v>
      </c>
      <c r="G459" s="3">
        <v>6.5547447938967196E-3</v>
      </c>
      <c r="H459" s="3">
        <v>-9.0740819607892898E-4</v>
      </c>
      <c r="I459" s="3">
        <v>1.4878351368116299E-2</v>
      </c>
      <c r="J459" s="3">
        <v>2.6175631414750902E-3</v>
      </c>
      <c r="K459" s="3">
        <v>-3.3074773397253801E-2</v>
      </c>
      <c r="L459" s="3">
        <v>9.3117306050267603E-3</v>
      </c>
    </row>
    <row r="460" spans="1:12" x14ac:dyDescent="0.3">
      <c r="A460" s="1">
        <v>44951</v>
      </c>
      <c r="B460" s="3">
        <v>-4.7009320854697299E-3</v>
      </c>
      <c r="C460" s="3">
        <v>8.9285777935668095E-3</v>
      </c>
      <c r="D460" s="3">
        <v>7.1295803857858104E-3</v>
      </c>
      <c r="E460" s="3">
        <v>4.8393769254084697E-3</v>
      </c>
      <c r="F460" s="3">
        <v>6.2757586668908899E-3</v>
      </c>
      <c r="G460" s="3">
        <v>-6.9075182892333001E-3</v>
      </c>
      <c r="H460" s="3">
        <v>-1.14573294670625E-2</v>
      </c>
      <c r="I460" s="3">
        <v>-8.71275215721041E-2</v>
      </c>
      <c r="J460" s="3">
        <v>-5.6170669459650801E-3</v>
      </c>
      <c r="K460" s="3">
        <v>-1.50605014759883E-2</v>
      </c>
      <c r="L460" s="3">
        <v>-5.2719190853076602E-3</v>
      </c>
    </row>
    <row r="461" spans="1:12" x14ac:dyDescent="0.3">
      <c r="A461" s="1">
        <v>44952</v>
      </c>
      <c r="B461" s="3">
        <v>1.48036763980996E-2</v>
      </c>
      <c r="C461" s="3">
        <v>2.09919830121536E-2</v>
      </c>
      <c r="D461" s="3">
        <v>-3.6575140883399102E-3</v>
      </c>
      <c r="E461" s="3">
        <v>6.1819062934695898E-3</v>
      </c>
      <c r="F461" s="3">
        <v>-1.9694974955366501E-3</v>
      </c>
      <c r="G461" s="3">
        <v>9.6518511279781692E-3</v>
      </c>
      <c r="H461" s="3">
        <v>4.0989646302759399E-2</v>
      </c>
      <c r="I461" s="3">
        <v>-2.4805114062076399E-3</v>
      </c>
      <c r="J461" s="3">
        <v>1.8855892586715901E-2</v>
      </c>
      <c r="K461" s="3">
        <v>6.7958702563057898E-3</v>
      </c>
      <c r="L461" s="3">
        <v>4.0190831590612298E-2</v>
      </c>
    </row>
    <row r="462" spans="1:12" x14ac:dyDescent="0.3">
      <c r="A462" s="1">
        <v>44953</v>
      </c>
      <c r="B462" s="3">
        <v>1.36842413395739E-2</v>
      </c>
      <c r="C462" s="3">
        <v>3.0437377604428599E-2</v>
      </c>
      <c r="D462" s="3">
        <v>-3.9078223241900602E-3</v>
      </c>
      <c r="E462" s="3">
        <v>2.4288380117707298E-3</v>
      </c>
      <c r="F462" s="3">
        <v>-5.2622679493472503E-3</v>
      </c>
      <c r="G462" s="3">
        <v>-1.4597367307366899E-2</v>
      </c>
      <c r="H462" s="3">
        <v>3.0142365284714302E-2</v>
      </c>
      <c r="I462" s="3">
        <v>-1.0733208253560301E-2</v>
      </c>
      <c r="J462" s="3">
        <v>1.3899723147813899E-2</v>
      </c>
      <c r="K462" s="3">
        <v>4.5165968575817603E-3</v>
      </c>
      <c r="L462" s="3">
        <v>-1.8257465382076701E-2</v>
      </c>
    </row>
    <row r="463" spans="1:12" x14ac:dyDescent="0.3">
      <c r="A463" s="1">
        <v>44956</v>
      </c>
      <c r="B463" s="3">
        <v>-2.0078275816474901E-2</v>
      </c>
      <c r="C463" s="3">
        <v>-1.65296835614527E-2</v>
      </c>
      <c r="D463" s="3">
        <v>-3.7032436959665002E-2</v>
      </c>
      <c r="E463" s="3">
        <v>-8.4805083447359007E-3</v>
      </c>
      <c r="F463" s="3">
        <v>2.47972870074253E-3</v>
      </c>
      <c r="G463" s="3">
        <v>1.0163857485356799E-3</v>
      </c>
      <c r="H463" s="3">
        <v>-3.0842257216362801E-2</v>
      </c>
      <c r="I463" s="3">
        <v>-7.0121831701572797E-3</v>
      </c>
      <c r="J463" s="3">
        <v>-1.57885650364347E-2</v>
      </c>
      <c r="K463" s="3">
        <v>-1.0820803899919001E-2</v>
      </c>
      <c r="L463" s="3">
        <v>-1.7732074070708901E-2</v>
      </c>
    </row>
    <row r="464" spans="1:12" x14ac:dyDescent="0.3">
      <c r="A464" s="1">
        <v>44957</v>
      </c>
      <c r="B464" s="3">
        <v>9.0211125186003792E-3</v>
      </c>
      <c r="C464" s="3">
        <v>2.5658817736008602E-2</v>
      </c>
      <c r="D464" s="3">
        <v>8.7651875183551997E-3</v>
      </c>
      <c r="E464" s="3">
        <v>5.9655245273204597E-3</v>
      </c>
      <c r="F464" s="3">
        <v>1.12138366097562E-2</v>
      </c>
      <c r="G464" s="3">
        <v>1.8182981770035099E-2</v>
      </c>
      <c r="H464" s="3">
        <v>1.29880446356398E-2</v>
      </c>
      <c r="I464" s="3">
        <v>-5.5965418380031703E-3</v>
      </c>
      <c r="J464" s="3">
        <v>1.1659725409911101E-2</v>
      </c>
      <c r="K464" s="3">
        <v>1.99301394280171E-2</v>
      </c>
      <c r="L464" s="3">
        <v>2.1574550757932701E-2</v>
      </c>
    </row>
    <row r="465" spans="1:12" x14ac:dyDescent="0.3">
      <c r="A465" s="1">
        <v>44958</v>
      </c>
      <c r="B465" s="3">
        <v>7.9008240272859798E-3</v>
      </c>
      <c r="C465" s="3">
        <v>1.95869710681486E-2</v>
      </c>
      <c r="D465" s="3">
        <v>9.1788479213756793E-3</v>
      </c>
      <c r="E465" s="3">
        <v>-2.6437254509353802E-3</v>
      </c>
      <c r="F465" s="3">
        <v>1.6308648093676901E-4</v>
      </c>
      <c r="G465" s="3">
        <v>4.2289095243130899E-4</v>
      </c>
      <c r="H465" s="3">
        <v>2.7857894256950198E-2</v>
      </c>
      <c r="I465" s="3">
        <v>-5.2257950733141101E-3</v>
      </c>
      <c r="J465" s="3">
        <v>1.2530858586477799E-2</v>
      </c>
      <c r="K465" s="3">
        <v>1.8316371018401702E-2</v>
      </c>
      <c r="L465" s="3">
        <v>-1.0947252585527799E-2</v>
      </c>
    </row>
    <row r="466" spans="1:12" x14ac:dyDescent="0.3">
      <c r="A466" s="1">
        <v>44959</v>
      </c>
      <c r="B466" s="3">
        <v>3.7062487481901399E-2</v>
      </c>
      <c r="C466" s="3">
        <v>7.3799353529449205E-2</v>
      </c>
      <c r="D466" s="3">
        <v>3.7593083055127399E-3</v>
      </c>
      <c r="E466" s="3">
        <v>-4.6567185870809401E-3</v>
      </c>
      <c r="F466" s="3">
        <v>-1.7120488934541499E-2</v>
      </c>
      <c r="G466" s="3">
        <v>2.9299440433074799E-3</v>
      </c>
      <c r="H466" s="3">
        <v>0.23282384509101001</v>
      </c>
      <c r="I466" s="3">
        <v>1.83191011511907E-2</v>
      </c>
      <c r="J466" s="3">
        <v>2.7425678679478999E-2</v>
      </c>
      <c r="K466" s="3">
        <v>2.63549068588282E-2</v>
      </c>
      <c r="L466" s="3">
        <v>-3.1288100946585802E-2</v>
      </c>
    </row>
    <row r="467" spans="1:12" x14ac:dyDescent="0.3">
      <c r="A467" s="1">
        <v>44960</v>
      </c>
      <c r="B467" s="3">
        <v>2.4399782284250701E-2</v>
      </c>
      <c r="C467" s="3">
        <v>-8.4314976208398396E-2</v>
      </c>
      <c r="D467" s="3">
        <v>-5.6179913994351899E-3</v>
      </c>
      <c r="E467" s="3">
        <v>1.5474500787210301E-2</v>
      </c>
      <c r="F467" s="3">
        <v>-7.4652370336099E-3</v>
      </c>
      <c r="G467" s="3">
        <v>-2.54479923146162E-2</v>
      </c>
      <c r="H467" s="3">
        <v>-1.18662917627085E-2</v>
      </c>
      <c r="I467" s="3">
        <v>-1.23016118261887E-2</v>
      </c>
      <c r="J467" s="3">
        <v>-2.1339971933402001E-2</v>
      </c>
      <c r="K467" s="3">
        <v>-1.4619648436837799E-2</v>
      </c>
      <c r="L467" s="3">
        <v>6.92746418564849E-3</v>
      </c>
    </row>
    <row r="468" spans="1:12" x14ac:dyDescent="0.3">
      <c r="A468" s="1">
        <v>44963</v>
      </c>
      <c r="B468" s="3">
        <v>-1.79286771412389E-2</v>
      </c>
      <c r="C468" s="3">
        <v>-1.1703250716856E-2</v>
      </c>
      <c r="D468" s="3">
        <v>-7.5935617910770602E-3</v>
      </c>
      <c r="E468" s="3">
        <v>5.8827684432391997E-3</v>
      </c>
      <c r="F468" s="3">
        <v>5.6827581874685498E-3</v>
      </c>
      <c r="G468" s="3">
        <v>-2.2867034843728701E-3</v>
      </c>
      <c r="H468" s="3">
        <v>-2.5196665824503898E-3</v>
      </c>
      <c r="I468" s="3">
        <v>1.12495029144907E-2</v>
      </c>
      <c r="J468" s="3">
        <v>-1.36768167215284E-3</v>
      </c>
      <c r="K468" s="3">
        <v>-6.3246204753690796E-3</v>
      </c>
      <c r="L468" s="3">
        <v>-1.6975176406424E-3</v>
      </c>
    </row>
    <row r="469" spans="1:12" x14ac:dyDescent="0.3">
      <c r="A469" s="1">
        <v>44964</v>
      </c>
      <c r="B469" s="3">
        <v>1.92447420975045E-2</v>
      </c>
      <c r="C469" s="3">
        <v>-6.85062581866846E-4</v>
      </c>
      <c r="D469" s="3">
        <v>2.4470036065538098E-4</v>
      </c>
      <c r="E469" s="3">
        <v>1.21899906776266E-2</v>
      </c>
      <c r="F469" s="3">
        <v>-1.6618311726993499E-3</v>
      </c>
      <c r="G469" s="3">
        <v>4.4167667952815702E-2</v>
      </c>
      <c r="H469" s="3">
        <v>2.9882925199826001E-2</v>
      </c>
      <c r="I469" s="3">
        <v>7.5488302967368004E-3</v>
      </c>
      <c r="J469" s="3">
        <v>-8.9012978626850092E-3</v>
      </c>
      <c r="K469" s="3">
        <v>3.82863562460755E-4</v>
      </c>
      <c r="L469" s="3">
        <v>2.8550786227839301E-2</v>
      </c>
    </row>
    <row r="470" spans="1:12" x14ac:dyDescent="0.3">
      <c r="A470" s="1">
        <v>44965</v>
      </c>
      <c r="B470" s="3">
        <v>-1.7652667184101301E-2</v>
      </c>
      <c r="C470" s="3">
        <v>-2.0174297779652701E-2</v>
      </c>
      <c r="D470" s="3">
        <v>1.2853381697108799E-3</v>
      </c>
      <c r="E470" s="3">
        <v>-7.0309816332049203E-3</v>
      </c>
      <c r="F470" s="3">
        <v>-5.8265331271010103E-3</v>
      </c>
      <c r="G470" s="3">
        <v>-8.5132314022272598E-3</v>
      </c>
      <c r="H470" s="3">
        <v>-4.2740993932283498E-2</v>
      </c>
      <c r="I470" s="3">
        <v>-1.3801346079796901E-2</v>
      </c>
      <c r="J470" s="3">
        <v>-3.6078286720503299E-3</v>
      </c>
      <c r="K470" s="3">
        <v>-9.0890680832529294E-3</v>
      </c>
      <c r="L470" s="3">
        <v>-8.7016873581588997E-3</v>
      </c>
    </row>
    <row r="471" spans="1:12" x14ac:dyDescent="0.3">
      <c r="A471" s="1">
        <v>44966</v>
      </c>
      <c r="B471" s="3">
        <v>-6.9117437867056699E-3</v>
      </c>
      <c r="C471" s="3">
        <v>-1.8091005824876601E-2</v>
      </c>
      <c r="D471" s="3">
        <v>-1.3507705476799799E-2</v>
      </c>
      <c r="E471" s="3">
        <v>-1.5563644516765699E-2</v>
      </c>
      <c r="F471" s="3">
        <v>-1.6745583420777401E-3</v>
      </c>
      <c r="G471" s="3">
        <v>-5.02622394057006E-3</v>
      </c>
      <c r="H471" s="3">
        <v>-3.0038670685874898E-2</v>
      </c>
      <c r="I471" s="3">
        <v>-2.3457261572843498E-2</v>
      </c>
      <c r="J471" s="3">
        <v>-1.3559395236957801E-2</v>
      </c>
      <c r="K471" s="3">
        <v>-2.0903863897036801E-2</v>
      </c>
      <c r="L471" s="3">
        <v>3.7747072717653199E-3</v>
      </c>
    </row>
    <row r="472" spans="1:12" x14ac:dyDescent="0.3">
      <c r="A472" s="1">
        <v>44967</v>
      </c>
      <c r="B472" s="3">
        <v>2.4561643319838101E-3</v>
      </c>
      <c r="C472" s="3">
        <v>-6.4128386310796596E-3</v>
      </c>
      <c r="D472" s="3">
        <v>4.6468117176681201E-3</v>
      </c>
      <c r="E472" s="3">
        <v>4.41547115018847E-3</v>
      </c>
      <c r="F472" s="3">
        <v>0</v>
      </c>
      <c r="G472" s="3">
        <v>-1.5936106671292599E-3</v>
      </c>
      <c r="H472" s="3">
        <v>-2.1189322136772E-2</v>
      </c>
      <c r="I472" s="3">
        <v>2.00628163508258E-2</v>
      </c>
      <c r="J472" s="3">
        <v>3.9047718188056602E-4</v>
      </c>
      <c r="K472" s="3">
        <v>1.3263616589513401E-2</v>
      </c>
      <c r="L472" s="3">
        <v>4.2151257590746498E-2</v>
      </c>
    </row>
    <row r="473" spans="1:12" x14ac:dyDescent="0.3">
      <c r="A473" s="1">
        <v>44970</v>
      </c>
      <c r="B473" s="3">
        <v>1.88068074999014E-2</v>
      </c>
      <c r="C473" s="3">
        <v>1.9772567289289601E-2</v>
      </c>
      <c r="D473" s="3">
        <v>3.7001138256123E-3</v>
      </c>
      <c r="E473" s="3">
        <v>1.08477997193969E-2</v>
      </c>
      <c r="F473" s="3">
        <v>1.6437444755829301E-2</v>
      </c>
      <c r="G473" s="3">
        <v>6.0835935549698999E-3</v>
      </c>
      <c r="H473" s="3">
        <v>3.03187025971789E-2</v>
      </c>
      <c r="I473" s="3">
        <v>1.17740296771764E-2</v>
      </c>
      <c r="J473" s="3">
        <v>9.3683686498138297E-3</v>
      </c>
      <c r="K473" s="3">
        <v>2.6763487149059598E-3</v>
      </c>
      <c r="L473" s="3">
        <v>-3.88976686681252E-3</v>
      </c>
    </row>
    <row r="474" spans="1:12" x14ac:dyDescent="0.3">
      <c r="A474" s="1">
        <v>44971</v>
      </c>
      <c r="B474" s="3">
        <v>-4.2249851157783996E-3</v>
      </c>
      <c r="C474" s="3">
        <v>1.60735414148338E-3</v>
      </c>
      <c r="D474" s="3">
        <v>-4.3623486865236299E-3</v>
      </c>
      <c r="E474" s="3">
        <v>4.4189000310537099E-3</v>
      </c>
      <c r="F474" s="3">
        <v>-1.6666629590163701E-2</v>
      </c>
      <c r="G474" s="3">
        <v>-1.79747828188192E-4</v>
      </c>
      <c r="H474" s="3">
        <v>2.7862357391250598E-4</v>
      </c>
      <c r="I474" s="3">
        <v>5.4218522928988202E-3</v>
      </c>
      <c r="J474" s="3">
        <v>-1.20657598195003E-2</v>
      </c>
      <c r="K474" s="3">
        <v>-9.8032889243519997E-3</v>
      </c>
      <c r="L474" s="3">
        <v>-1.1714799361115601E-2</v>
      </c>
    </row>
    <row r="475" spans="1:12" x14ac:dyDescent="0.3">
      <c r="A475" s="1">
        <v>44972</v>
      </c>
      <c r="B475" s="3">
        <v>1.39034975597776E-2</v>
      </c>
      <c r="C475" s="3">
        <v>1.4643999584324101E-2</v>
      </c>
      <c r="D475" s="3">
        <v>-1.6477526403543399E-2</v>
      </c>
      <c r="E475" s="3">
        <v>4.19011159381144E-3</v>
      </c>
      <c r="F475" s="3">
        <v>0</v>
      </c>
      <c r="G475" s="3">
        <v>-4.4009915660440102E-3</v>
      </c>
      <c r="H475" s="3">
        <v>-1.29262069300117E-2</v>
      </c>
      <c r="I475" s="3">
        <v>1.19689915575662E-2</v>
      </c>
      <c r="J475" s="3">
        <v>-1.5658912982893199E-3</v>
      </c>
      <c r="K475" s="3">
        <v>-4.50916158372738E-3</v>
      </c>
      <c r="L475" s="3">
        <v>-3.00641201829432E-3</v>
      </c>
    </row>
    <row r="476" spans="1:12" x14ac:dyDescent="0.3">
      <c r="A476" s="1">
        <v>44973</v>
      </c>
      <c r="B476" s="3">
        <v>-1.04291773267743E-2</v>
      </c>
      <c r="C476" s="3">
        <v>-2.9754863851966198E-2</v>
      </c>
      <c r="D476" s="3">
        <v>-7.0903432735606097E-3</v>
      </c>
      <c r="E476" s="3">
        <v>-1.37690652462268E-2</v>
      </c>
      <c r="F476" s="3">
        <v>-6.2091771436633102E-3</v>
      </c>
      <c r="G476" s="3">
        <v>-2.7155679617691601E-2</v>
      </c>
      <c r="H476" s="3">
        <v>-2.6642508143463299E-2</v>
      </c>
      <c r="I476" s="3">
        <v>-1.6246330277655801E-2</v>
      </c>
      <c r="J476" s="3">
        <v>-1.36438192928295E-2</v>
      </c>
      <c r="K476" s="3">
        <v>-1.27517406475863E-2</v>
      </c>
      <c r="L476" s="3">
        <v>-2.9291905710172499E-3</v>
      </c>
    </row>
    <row r="477" spans="1:12" x14ac:dyDescent="0.3">
      <c r="A477" s="1">
        <v>44974</v>
      </c>
      <c r="B477" s="3">
        <v>-7.5469022956661204E-3</v>
      </c>
      <c r="C477" s="3">
        <v>-9.6791091479120298E-3</v>
      </c>
      <c r="D477" s="3">
        <v>2.0877188450868701E-2</v>
      </c>
      <c r="E477" s="3">
        <v>2.9614359581786598E-3</v>
      </c>
      <c r="F477" s="3">
        <v>1.51975830662323E-2</v>
      </c>
      <c r="G477" s="3">
        <v>-6.1205476109719098E-3</v>
      </c>
      <c r="H477" s="3">
        <v>2.5515610930852898E-3</v>
      </c>
      <c r="I477" s="3">
        <v>5.0205489233860999E-3</v>
      </c>
      <c r="J477" s="3">
        <v>-3.7364511094590798E-3</v>
      </c>
      <c r="K477" s="3">
        <v>5.3360968901967603E-3</v>
      </c>
      <c r="L477" s="3">
        <v>-3.8451604578412998E-2</v>
      </c>
    </row>
    <row r="478" spans="1:12" x14ac:dyDescent="0.3">
      <c r="A478" s="1">
        <v>44978</v>
      </c>
      <c r="B478" s="3">
        <v>-2.6679832013514999E-2</v>
      </c>
      <c r="C478" s="3">
        <v>-2.6954683121879298E-2</v>
      </c>
      <c r="D478" s="3">
        <v>-1.49012525715502E-2</v>
      </c>
      <c r="E478" s="3">
        <v>-1.83493406124456E-2</v>
      </c>
      <c r="F478" s="3">
        <v>-5.3226628208753396E-3</v>
      </c>
      <c r="G478" s="3">
        <v>9.4550973518612302E-3</v>
      </c>
      <c r="H478" s="3">
        <v>-4.6273223516491904E-3</v>
      </c>
      <c r="I478" s="3">
        <v>-3.1681556056737198E-2</v>
      </c>
      <c r="J478" s="3">
        <v>-1.4682396350818999E-2</v>
      </c>
      <c r="K478" s="3">
        <v>-3.8890764460316599E-2</v>
      </c>
      <c r="L478" s="3">
        <v>-9.884004628099019E-4</v>
      </c>
    </row>
    <row r="479" spans="1:12" x14ac:dyDescent="0.3">
      <c r="A479" s="1">
        <v>44979</v>
      </c>
      <c r="B479" s="3">
        <v>2.8962077853917898E-3</v>
      </c>
      <c r="C479" s="3">
        <v>1.2793392483054101E-2</v>
      </c>
      <c r="D479" s="3">
        <v>-1.39251354962732E-3</v>
      </c>
      <c r="E479" s="3">
        <v>-7.6631530337849503E-3</v>
      </c>
      <c r="F479" s="3">
        <v>3.01003623219586E-3</v>
      </c>
      <c r="G479" s="3">
        <v>1.68537427660309E-2</v>
      </c>
      <c r="H479" s="3">
        <v>-5.5789393502715303E-3</v>
      </c>
      <c r="I479" s="3">
        <v>2.7162051806817102E-4</v>
      </c>
      <c r="J479" s="3">
        <v>-4.6971510938774701E-3</v>
      </c>
      <c r="K479" s="3">
        <v>-1.22323273370098E-2</v>
      </c>
      <c r="L479" s="3">
        <v>-1.2953184929028E-2</v>
      </c>
    </row>
    <row r="480" spans="1:12" x14ac:dyDescent="0.3">
      <c r="A480" s="1">
        <v>44980</v>
      </c>
      <c r="B480" s="3">
        <v>3.2904716052826102E-3</v>
      </c>
      <c r="C480" s="3">
        <v>3.13172345862478E-4</v>
      </c>
      <c r="D480" s="3">
        <v>-3.16669142680581E-4</v>
      </c>
      <c r="E480" s="3">
        <v>8.0109633894274099E-3</v>
      </c>
      <c r="F480" s="3">
        <v>1.8339614766606999E-3</v>
      </c>
      <c r="G480" s="3">
        <v>5.6359403064083404E-3</v>
      </c>
      <c r="H480" s="3">
        <v>5.3763180759143197E-3</v>
      </c>
      <c r="I480" s="3">
        <v>-1.09934457582584E-2</v>
      </c>
      <c r="J480" s="3">
        <v>9.0318289017992104E-3</v>
      </c>
      <c r="K480" s="3">
        <v>1.0136966323133399E-2</v>
      </c>
      <c r="L480" s="3">
        <v>9.2043259103393692E-3</v>
      </c>
    </row>
    <row r="481" spans="1:12" x14ac:dyDescent="0.3">
      <c r="A481" s="1">
        <v>44981</v>
      </c>
      <c r="B481" s="3">
        <v>-1.80052786845874E-2</v>
      </c>
      <c r="C481" s="3">
        <v>-2.4212061179431699E-2</v>
      </c>
      <c r="D481" s="3">
        <v>-1.11583532351958E-2</v>
      </c>
      <c r="E481" s="3">
        <v>9.0213008075548107E-3</v>
      </c>
      <c r="F481" s="3">
        <v>-4.1604146913075601E-3</v>
      </c>
      <c r="G481" s="3">
        <v>4.7515545797344801E-2</v>
      </c>
      <c r="H481" s="3">
        <v>-9.5907796203218397E-3</v>
      </c>
      <c r="I481" s="3">
        <v>6.8596613375926298E-4</v>
      </c>
      <c r="J481" s="3">
        <v>-2.12080291186755E-2</v>
      </c>
      <c r="K481" s="3">
        <v>3.6209995518972E-3</v>
      </c>
      <c r="L481" s="3">
        <v>9.0292747677578306E-5</v>
      </c>
    </row>
    <row r="482" spans="1:12" x14ac:dyDescent="0.3">
      <c r="A482" s="1">
        <v>44984</v>
      </c>
      <c r="B482" s="3">
        <v>8.2474742333402597E-3</v>
      </c>
      <c r="C482" s="3">
        <v>2.7807715104863902E-3</v>
      </c>
      <c r="D482" s="3">
        <v>-2.1800666123947799E-3</v>
      </c>
      <c r="E482" s="3">
        <v>8.7276956659971799E-3</v>
      </c>
      <c r="F482" s="3">
        <v>-3.3430833673653201E-4</v>
      </c>
      <c r="G482" s="3">
        <v>-9.1468264297407398E-3</v>
      </c>
      <c r="H482" s="3">
        <v>-4.9886196130983704E-3</v>
      </c>
      <c r="I482" s="3">
        <v>-8.1708075858420992E-3</v>
      </c>
      <c r="J482" s="3">
        <v>1.2605098876411701E-2</v>
      </c>
      <c r="K482" s="3">
        <v>0.100923491868742</v>
      </c>
      <c r="L482" s="3">
        <v>-1.8057656745933399E-3</v>
      </c>
    </row>
    <row r="483" spans="1:12" x14ac:dyDescent="0.3">
      <c r="A483" s="1">
        <v>44985</v>
      </c>
      <c r="B483" s="3">
        <v>-3.4478450655752702E-3</v>
      </c>
      <c r="C483" s="3">
        <v>5.0128115400447301E-3</v>
      </c>
      <c r="D483" s="3">
        <v>-1.5228409982816099E-2</v>
      </c>
      <c r="E483" s="3">
        <v>8.3709719348892195E-3</v>
      </c>
      <c r="F483" s="3">
        <v>-5.1821804397751397E-3</v>
      </c>
      <c r="G483" s="3">
        <v>1.12923440096759E-2</v>
      </c>
      <c r="H483" s="3">
        <v>3.18509552347747E-2</v>
      </c>
      <c r="I483" s="3">
        <v>-1.15502268921181E-2</v>
      </c>
      <c r="J483" s="3">
        <v>3.98663294473422E-3</v>
      </c>
      <c r="K483" s="3">
        <v>-2.30475132678803E-2</v>
      </c>
      <c r="L483" s="3">
        <v>-5.7891843644212104E-3</v>
      </c>
    </row>
    <row r="484" spans="1:12" x14ac:dyDescent="0.3">
      <c r="A484" s="1">
        <v>44986</v>
      </c>
      <c r="B484" s="3">
        <v>-1.42459245714935E-2</v>
      </c>
      <c r="C484" s="3">
        <v>-2.1861457228067701E-2</v>
      </c>
      <c r="D484" s="3">
        <v>-4.50215766120387E-3</v>
      </c>
      <c r="E484" s="3">
        <v>-5.5807808135349603E-3</v>
      </c>
      <c r="F484" s="3">
        <v>-1.0922490966628E-2</v>
      </c>
      <c r="G484" s="3">
        <v>4.8225035131297302E-3</v>
      </c>
      <c r="H484" s="3">
        <v>-8.6886551649286697E-3</v>
      </c>
      <c r="I484" s="3">
        <v>-1.6331056230958801E-2</v>
      </c>
      <c r="J484" s="3">
        <v>-1.8395492357363399E-2</v>
      </c>
      <c r="K484" s="3">
        <v>3.42530793909756E-3</v>
      </c>
      <c r="L484" s="3">
        <v>8.91632760545202E-3</v>
      </c>
    </row>
    <row r="485" spans="1:12" x14ac:dyDescent="0.3">
      <c r="A485" s="1">
        <v>44987</v>
      </c>
      <c r="B485" s="3">
        <v>4.1292080427171004E-3</v>
      </c>
      <c r="C485" s="3">
        <v>-4.33990629510772E-4</v>
      </c>
      <c r="D485" s="3">
        <v>-7.8646949036731396E-4</v>
      </c>
      <c r="E485" s="3">
        <v>-1.0382312676351899E-2</v>
      </c>
      <c r="F485" s="3">
        <v>1.4610992957442901E-2</v>
      </c>
      <c r="G485" s="3">
        <v>4.85635809765971E-3</v>
      </c>
      <c r="H485" s="3">
        <v>6.4006704420285204E-3</v>
      </c>
      <c r="I485" s="3">
        <v>3.3490743322634298E-2</v>
      </c>
      <c r="J485" s="3">
        <v>2.8812115679970499E-2</v>
      </c>
      <c r="K485" s="3">
        <v>1.6202809502562501E-2</v>
      </c>
      <c r="L485" s="3">
        <v>4.5991426867994997E-3</v>
      </c>
    </row>
    <row r="486" spans="1:12" x14ac:dyDescent="0.3">
      <c r="A486" s="1">
        <v>44988</v>
      </c>
      <c r="B486" s="3">
        <v>3.5089883813984098E-2</v>
      </c>
      <c r="C486" s="3">
        <v>3.0066258059702401E-2</v>
      </c>
      <c r="D486" s="3">
        <v>1.0298486707339899E-2</v>
      </c>
      <c r="E486" s="3">
        <v>1.8359548446798199E-2</v>
      </c>
      <c r="F486" s="3">
        <v>-4.6886265474958E-3</v>
      </c>
      <c r="G486" s="3">
        <v>3.0220511786584799E-2</v>
      </c>
      <c r="H486" s="3">
        <v>6.14221601174385E-2</v>
      </c>
      <c r="I486" s="3">
        <v>2.2434532254204099E-2</v>
      </c>
      <c r="J486" s="3">
        <v>1.8696730668937601E-2</v>
      </c>
      <c r="K486" s="3">
        <v>-9.4625890175484804E-3</v>
      </c>
      <c r="L486" s="3">
        <v>1.2657022054970799E-2</v>
      </c>
    </row>
    <row r="487" spans="1:12" x14ac:dyDescent="0.3">
      <c r="A487" s="1">
        <v>44991</v>
      </c>
      <c r="B487" s="3">
        <v>1.8539393494083099E-2</v>
      </c>
      <c r="C487" s="3">
        <v>-1.21180348512988E-2</v>
      </c>
      <c r="D487" s="3">
        <v>9.9987426610876895E-3</v>
      </c>
      <c r="E487" s="3">
        <v>-5.8470129795952196E-3</v>
      </c>
      <c r="F487" s="3">
        <v>1.5477684969826599E-2</v>
      </c>
      <c r="G487" s="3">
        <v>-1.1948993718293799E-2</v>
      </c>
      <c r="H487" s="3">
        <v>-1.88933839639615E-3</v>
      </c>
      <c r="I487" s="3">
        <v>7.7203463957458097E-3</v>
      </c>
      <c r="J487" s="3">
        <v>1.65423991190771E-3</v>
      </c>
      <c r="K487" s="3">
        <v>-2.5315200447918402E-3</v>
      </c>
      <c r="L487" s="3">
        <v>8.8643891337278902E-3</v>
      </c>
    </row>
    <row r="488" spans="1:12" x14ac:dyDescent="0.3">
      <c r="A488" s="1">
        <v>44992</v>
      </c>
      <c r="B488" s="3">
        <v>-1.44963068402982E-2</v>
      </c>
      <c r="C488" s="3">
        <v>-2.13330078124995E-3</v>
      </c>
      <c r="D488" s="3">
        <v>-9.4498017564971191E-3</v>
      </c>
      <c r="E488" s="3">
        <v>-2.9407799722012001E-2</v>
      </c>
      <c r="F488" s="3">
        <v>-5.79847289847568E-3</v>
      </c>
      <c r="G488" s="3">
        <v>-1.09201821703602E-2</v>
      </c>
      <c r="H488" s="3">
        <v>-2.1094018497168601E-3</v>
      </c>
      <c r="I488" s="3">
        <v>-8.7364934648050899E-3</v>
      </c>
      <c r="J488" s="3">
        <v>-2.6266096627159102E-2</v>
      </c>
      <c r="K488" s="3">
        <v>-1.6424947431725501E-2</v>
      </c>
      <c r="L488" s="3">
        <v>-1.9330290395077099E-2</v>
      </c>
    </row>
    <row r="489" spans="1:12" x14ac:dyDescent="0.3">
      <c r="A489" s="1">
        <v>44993</v>
      </c>
      <c r="B489" s="3">
        <v>8.3771304886659497E-3</v>
      </c>
      <c r="C489" s="3">
        <v>3.9550518986386498E-3</v>
      </c>
      <c r="D489" s="3">
        <v>-7.3333926777738798E-3</v>
      </c>
      <c r="E489" s="3">
        <v>-5.9153471249345701E-3</v>
      </c>
      <c r="F489" s="3">
        <v>4.9993985609164595E-4</v>
      </c>
      <c r="G489" s="3">
        <v>2.14593493237091E-3</v>
      </c>
      <c r="H489" s="3">
        <v>2.49316096517215E-3</v>
      </c>
      <c r="I489" s="3">
        <v>6.7796011678069503E-3</v>
      </c>
      <c r="J489" s="3">
        <v>1.00145753429865E-2</v>
      </c>
      <c r="K489" s="3">
        <v>-8.9094238252777E-3</v>
      </c>
      <c r="L489" s="3">
        <v>-1.4604382273517499E-2</v>
      </c>
    </row>
    <row r="490" spans="1:12" x14ac:dyDescent="0.3">
      <c r="A490" s="1">
        <v>44994</v>
      </c>
      <c r="B490" s="3">
        <v>-1.491471007151E-2</v>
      </c>
      <c r="C490" s="3">
        <v>-1.7781071140368601E-2</v>
      </c>
      <c r="D490" s="3">
        <v>-1.12447299116883E-2</v>
      </c>
      <c r="E490" s="3">
        <v>-5.4136424657529401E-2</v>
      </c>
      <c r="F490" s="3">
        <v>-9.6603339254904795E-3</v>
      </c>
      <c r="G490" s="3">
        <v>-2.5302621613949999E-2</v>
      </c>
      <c r="H490" s="3">
        <v>-1.77325444061621E-2</v>
      </c>
      <c r="I490" s="3">
        <v>-6.5993188390200902E-3</v>
      </c>
      <c r="J490" s="3">
        <v>-3.0065502638539399E-2</v>
      </c>
      <c r="K490" s="3">
        <v>-1.96490755718167E-2</v>
      </c>
      <c r="L490" s="3">
        <v>-7.7288097824572601E-3</v>
      </c>
    </row>
    <row r="491" spans="1:12" x14ac:dyDescent="0.3">
      <c r="A491" s="1">
        <v>44995</v>
      </c>
      <c r="B491" s="3">
        <v>-1.38784663926181E-2</v>
      </c>
      <c r="C491" s="3">
        <v>-1.6476928380123601E-2</v>
      </c>
      <c r="D491" s="3">
        <v>2.4463796575584498E-3</v>
      </c>
      <c r="E491" s="3">
        <v>2.5395187436287599E-2</v>
      </c>
      <c r="F491" s="3">
        <v>-4.2043589848583798E-3</v>
      </c>
      <c r="G491" s="3">
        <v>-1.26618106441905E-2</v>
      </c>
      <c r="H491" s="3">
        <v>-1.19985173035952E-2</v>
      </c>
      <c r="I491" s="3">
        <v>-1.0167968738435699E-2</v>
      </c>
      <c r="J491" s="3">
        <v>-3.5614302797567901E-2</v>
      </c>
      <c r="K491" s="3">
        <v>-1.7587971667255401E-2</v>
      </c>
      <c r="L491" s="3">
        <v>-1.23704011947759E-2</v>
      </c>
    </row>
    <row r="492" spans="1:12" x14ac:dyDescent="0.3">
      <c r="A492" s="1">
        <v>44998</v>
      </c>
      <c r="B492" s="3">
        <v>1.3265895389817E-2</v>
      </c>
      <c r="C492" s="3">
        <v>1.87368773872338E-2</v>
      </c>
      <c r="D492" s="3">
        <v>9.5639897359971401E-3</v>
      </c>
      <c r="E492" s="3">
        <v>-1.79574621082224E-2</v>
      </c>
      <c r="F492" s="3">
        <v>1.01333405823413E-2</v>
      </c>
      <c r="G492" s="3">
        <v>-1.5973057373875998E-2</v>
      </c>
      <c r="H492" s="3">
        <v>7.7433248539480097E-3</v>
      </c>
      <c r="I492" s="3">
        <v>3.83507016081452E-3</v>
      </c>
      <c r="J492" s="3">
        <v>1.18825385350835E-2</v>
      </c>
      <c r="K492" s="3">
        <v>-4.89642703047321E-3</v>
      </c>
      <c r="L492" s="3">
        <v>-1.1504999140111299E-2</v>
      </c>
    </row>
    <row r="493" spans="1:12" x14ac:dyDescent="0.3">
      <c r="A493" s="1">
        <v>44999</v>
      </c>
      <c r="B493" s="3">
        <v>1.40890659064436E-2</v>
      </c>
      <c r="C493" s="3">
        <v>2.6506512389408599E-2</v>
      </c>
      <c r="D493" s="3">
        <v>5.6188509846908296E-3</v>
      </c>
      <c r="E493" s="3">
        <v>2.56760549314494E-2</v>
      </c>
      <c r="F493" s="3">
        <v>3.67834864863003E-3</v>
      </c>
      <c r="G493" s="3">
        <v>2.2727946301396001E-2</v>
      </c>
      <c r="H493" s="3">
        <v>7.2526260927045602E-2</v>
      </c>
      <c r="I493" s="3">
        <v>1.71920491683159E-2</v>
      </c>
      <c r="J493" s="3">
        <v>1.2334107851091399E-2</v>
      </c>
      <c r="K493" s="3">
        <v>2.5620886998378701E-4</v>
      </c>
      <c r="L493" s="3">
        <v>3.75447302925047E-3</v>
      </c>
    </row>
    <row r="494" spans="1:12" x14ac:dyDescent="0.3">
      <c r="A494" s="1">
        <v>45000</v>
      </c>
      <c r="B494" s="3">
        <v>2.6214367732035801E-3</v>
      </c>
      <c r="C494" s="3">
        <v>1.3912307472971199E-2</v>
      </c>
      <c r="D494" s="3">
        <v>2.79356975904043E-3</v>
      </c>
      <c r="E494" s="3">
        <v>-4.72440916539194E-2</v>
      </c>
      <c r="F494" s="3">
        <v>6.6633715928021697E-3</v>
      </c>
      <c r="G494" s="3">
        <v>-3.3611836008707499E-2</v>
      </c>
      <c r="H494" s="3">
        <v>1.9224774644113402E-2</v>
      </c>
      <c r="I494" s="3">
        <v>1.3011326233806899E-2</v>
      </c>
      <c r="J494" s="3">
        <v>1.50211056559457E-3</v>
      </c>
      <c r="K494" s="3">
        <v>-1.5936283345165201E-2</v>
      </c>
      <c r="L494" s="3">
        <v>-4.9747523860755899E-2</v>
      </c>
    </row>
    <row r="495" spans="1:12" x14ac:dyDescent="0.3">
      <c r="A495" s="1">
        <v>45001</v>
      </c>
      <c r="B495" s="3">
        <v>1.8694171383369401E-2</v>
      </c>
      <c r="C495" s="3">
        <v>3.9916882423095698E-2</v>
      </c>
      <c r="D495" s="3">
        <v>-2.0732762328757801E-3</v>
      </c>
      <c r="E495" s="3">
        <v>1.9413750902629701E-2</v>
      </c>
      <c r="F495" s="3">
        <v>5.5026915860987204E-3</v>
      </c>
      <c r="G495" s="3">
        <v>2.2240363395233002E-2</v>
      </c>
      <c r="H495" s="3">
        <v>3.6308456400834403E-2</v>
      </c>
      <c r="I495" s="3">
        <v>9.4012216329941705E-3</v>
      </c>
      <c r="J495" s="3">
        <v>7.9737731245073107E-3</v>
      </c>
      <c r="K495" s="3">
        <v>4.5301500508774196E-3</v>
      </c>
      <c r="L495" s="3">
        <v>-5.8059360859069598E-3</v>
      </c>
    </row>
    <row r="496" spans="1:12" x14ac:dyDescent="0.3">
      <c r="A496" s="1">
        <v>45002</v>
      </c>
      <c r="B496" s="3">
        <v>-5.4541164333355898E-3</v>
      </c>
      <c r="C496" s="3">
        <v>-1.0895681300578299E-2</v>
      </c>
      <c r="D496" s="3">
        <v>-1.07120861536438E-2</v>
      </c>
      <c r="E496" s="3">
        <v>-3.7782010512987498E-2</v>
      </c>
      <c r="F496" s="3">
        <v>-4.6434786981667201E-3</v>
      </c>
      <c r="G496" s="3">
        <v>-2.3057094595282299E-2</v>
      </c>
      <c r="H496" s="3">
        <v>-4.54789197393159E-2</v>
      </c>
      <c r="I496" s="3">
        <v>-7.3460450754624304E-3</v>
      </c>
      <c r="J496" s="3">
        <v>-3.3807888563628298E-2</v>
      </c>
      <c r="K496" s="3">
        <v>-1.5032953037730201E-2</v>
      </c>
      <c r="L496" s="3">
        <v>-1.1778735303870601E-2</v>
      </c>
    </row>
    <row r="497" spans="1:12" x14ac:dyDescent="0.3">
      <c r="A497" s="1">
        <v>45005</v>
      </c>
      <c r="B497" s="3">
        <v>1.5483966298555699E-2</v>
      </c>
      <c r="C497" s="3">
        <v>-1.2531560404374E-2</v>
      </c>
      <c r="D497" s="3">
        <v>9.9094922459819195E-3</v>
      </c>
      <c r="E497" s="3">
        <v>1.0571632705332601E-2</v>
      </c>
      <c r="F497" s="3">
        <v>9.66341506544687E-3</v>
      </c>
      <c r="G497" s="3">
        <v>2.5174676801149501E-2</v>
      </c>
      <c r="H497" s="3">
        <v>1.1246957332192701E-2</v>
      </c>
      <c r="I497" s="3">
        <v>3.9647833696276804E-3</v>
      </c>
      <c r="J497" s="3">
        <v>2.3011245030520398E-2</v>
      </c>
      <c r="K497" s="3">
        <v>-1.6839984760301701E-3</v>
      </c>
      <c r="L497" s="3">
        <v>2.6141878455352999E-2</v>
      </c>
    </row>
    <row r="498" spans="1:12" x14ac:dyDescent="0.3">
      <c r="A498" s="1">
        <v>45006</v>
      </c>
      <c r="B498" s="3">
        <v>1.1944034974028499E-2</v>
      </c>
      <c r="C498" s="3">
        <v>2.9679680207260899E-2</v>
      </c>
      <c r="D498" s="3">
        <v>0</v>
      </c>
      <c r="E498" s="3">
        <v>2.6820820704459999E-2</v>
      </c>
      <c r="F498" s="3">
        <v>-4.6204914551313198E-3</v>
      </c>
      <c r="G498" s="3">
        <v>7.3493506917081597E-3</v>
      </c>
      <c r="H498" s="3">
        <v>2.19906957105497E-2</v>
      </c>
      <c r="I498" s="3">
        <v>-8.0296197220388593E-3</v>
      </c>
      <c r="J498" s="3">
        <v>-2.8645030786692499E-3</v>
      </c>
      <c r="K498" s="3">
        <v>-7.90884737684183E-4</v>
      </c>
      <c r="L498" s="3">
        <v>4.48024066765371E-2</v>
      </c>
    </row>
    <row r="499" spans="1:12" x14ac:dyDescent="0.3">
      <c r="A499" s="1">
        <v>45007</v>
      </c>
      <c r="B499" s="3">
        <v>-9.1034225164512393E-3</v>
      </c>
      <c r="C499" s="3">
        <v>-1.89842326858395E-2</v>
      </c>
      <c r="D499" s="3">
        <v>-1.84548249340604E-2</v>
      </c>
      <c r="E499" s="3">
        <v>-2.5813973672754599E-2</v>
      </c>
      <c r="F499" s="3">
        <v>-4.47606713126158E-3</v>
      </c>
      <c r="G499" s="3">
        <v>-6.2994626273402601E-3</v>
      </c>
      <c r="H499" s="3">
        <v>-1.16244441614974E-2</v>
      </c>
      <c r="I499" s="3">
        <v>-1.63217713586916E-2</v>
      </c>
      <c r="J499" s="3">
        <v>-3.5822682567326299E-2</v>
      </c>
      <c r="K499" s="3">
        <v>-2.0153865170014201E-2</v>
      </c>
      <c r="L499" s="3">
        <v>-2.28886794031039E-2</v>
      </c>
    </row>
    <row r="500" spans="1:12" x14ac:dyDescent="0.3">
      <c r="A500" s="1">
        <v>45008</v>
      </c>
      <c r="B500" s="3">
        <v>6.96953803105127E-3</v>
      </c>
      <c r="C500" s="3">
        <v>1.0133876939955E-4</v>
      </c>
      <c r="D500" s="3">
        <v>5.2969653514622905E-4</v>
      </c>
      <c r="E500" s="3">
        <v>-2.6732884394277102E-3</v>
      </c>
      <c r="F500" s="3">
        <v>-2.16488838237327E-3</v>
      </c>
      <c r="G500" s="3">
        <v>6.42773049092237E-3</v>
      </c>
      <c r="H500" s="3">
        <v>2.23711959238019E-2</v>
      </c>
      <c r="I500" s="3">
        <v>-4.3167337227597502E-3</v>
      </c>
      <c r="J500" s="3">
        <v>2.6274964948935699E-4</v>
      </c>
      <c r="K500" s="3">
        <v>2.5843459525500801E-3</v>
      </c>
      <c r="L500" s="3">
        <v>-1.1282290487425101E-2</v>
      </c>
    </row>
    <row r="501" spans="1:12" x14ac:dyDescent="0.3">
      <c r="A501" s="1">
        <v>45009</v>
      </c>
      <c r="B501" s="3">
        <v>8.3055597229035796E-3</v>
      </c>
      <c r="C501" s="3">
        <v>-5.8758163958479897E-3</v>
      </c>
      <c r="D501" s="3">
        <v>1.00572948738149E-2</v>
      </c>
      <c r="E501" s="3">
        <v>-1.5216024299184E-2</v>
      </c>
      <c r="F501" s="3">
        <v>1.6355210374064202E-2</v>
      </c>
      <c r="G501" s="3">
        <v>1.0019687933370399E-2</v>
      </c>
      <c r="H501" s="3">
        <v>8.4687359215567196E-3</v>
      </c>
      <c r="I501" s="3">
        <v>2.5471076135133702E-2</v>
      </c>
      <c r="J501" s="3">
        <v>2.5229991248243201E-2</v>
      </c>
      <c r="K501" s="3">
        <v>1.2405974216981501E-2</v>
      </c>
      <c r="L501" s="3">
        <v>1.16055249598168E-3</v>
      </c>
    </row>
    <row r="502" spans="1:12" x14ac:dyDescent="0.3">
      <c r="A502" s="1">
        <v>45012</v>
      </c>
      <c r="B502" s="3">
        <v>-1.22932983216493E-2</v>
      </c>
      <c r="C502" s="3">
        <v>-9.1711342514577601E-4</v>
      </c>
      <c r="D502" s="3">
        <v>4.2583427948403802E-3</v>
      </c>
      <c r="E502" s="3">
        <v>2.86606495608723E-2</v>
      </c>
      <c r="F502" s="3">
        <v>7.3891068140294804E-3</v>
      </c>
      <c r="G502" s="3">
        <v>6.8165614020814199E-3</v>
      </c>
      <c r="H502" s="3">
        <v>-1.53874856021154E-2</v>
      </c>
      <c r="I502" s="3">
        <v>-3.3030767669104399E-3</v>
      </c>
      <c r="J502" s="3">
        <v>2.5628561794710498E-4</v>
      </c>
      <c r="K502" s="3">
        <v>2.5038573961743499E-2</v>
      </c>
      <c r="L502" s="3">
        <v>2.1925988279153801E-2</v>
      </c>
    </row>
    <row r="503" spans="1:12" x14ac:dyDescent="0.3">
      <c r="A503" s="1">
        <v>45013</v>
      </c>
      <c r="B503" s="3">
        <v>-3.9803401810063399E-3</v>
      </c>
      <c r="C503" s="3">
        <v>-8.1599657720026197E-3</v>
      </c>
      <c r="D503" s="3">
        <v>-9.6543412292626699E-3</v>
      </c>
      <c r="E503" s="3">
        <v>3.0352886959239501E-3</v>
      </c>
      <c r="F503" s="3">
        <v>1.1410180561299799E-3</v>
      </c>
      <c r="G503" s="3">
        <v>7.7787119246708304E-4</v>
      </c>
      <c r="H503" s="3">
        <v>-1.06488075510743E-2</v>
      </c>
      <c r="I503" s="3">
        <v>-2.6511757101275102E-3</v>
      </c>
      <c r="J503" s="3">
        <v>-3.5024581383239399E-3</v>
      </c>
      <c r="K503" s="3">
        <v>1.7336830667644899E-2</v>
      </c>
      <c r="L503" s="3">
        <v>1.24764577654319E-2</v>
      </c>
    </row>
    <row r="504" spans="1:12" x14ac:dyDescent="0.3">
      <c r="A504" s="1">
        <v>45014</v>
      </c>
      <c r="B504" s="3">
        <v>1.9790786577006801E-2</v>
      </c>
      <c r="C504" s="3">
        <v>3.0954362426533599E-2</v>
      </c>
      <c r="D504" s="3">
        <v>9.8142121210598107E-3</v>
      </c>
      <c r="E504" s="3">
        <v>2.01721440681224E-3</v>
      </c>
      <c r="F504" s="3">
        <v>7.1637790124039402E-3</v>
      </c>
      <c r="G504" s="3">
        <v>6.7938956682054297E-3</v>
      </c>
      <c r="H504" s="3">
        <v>2.3270920379270699E-2</v>
      </c>
      <c r="I504" s="3">
        <v>1.1562894386849499E-2</v>
      </c>
      <c r="J504" s="3">
        <v>2.7689659930485E-2</v>
      </c>
      <c r="K504" s="3">
        <v>1.2768427822028101E-2</v>
      </c>
      <c r="L504" s="3">
        <v>1.7176834472209801E-2</v>
      </c>
    </row>
    <row r="505" spans="1:12" x14ac:dyDescent="0.3">
      <c r="A505" s="1">
        <v>45015</v>
      </c>
      <c r="B505" s="3">
        <v>9.8899149940130295E-3</v>
      </c>
      <c r="C505" s="3">
        <v>1.7456359102244301E-2</v>
      </c>
      <c r="D505" s="3">
        <v>7.82779237937569E-4</v>
      </c>
      <c r="E505" s="3">
        <v>-3.0198239736800498E-3</v>
      </c>
      <c r="F505" s="3">
        <v>-1.6174297586235499E-4</v>
      </c>
      <c r="G505" s="3">
        <v>5.1756324400500297E-3</v>
      </c>
      <c r="H505" s="3">
        <v>1.2125626806266099E-2</v>
      </c>
      <c r="I505" s="3">
        <v>6.3065979978915703E-3</v>
      </c>
      <c r="J505" s="3">
        <v>1.7017100069048201E-2</v>
      </c>
      <c r="K505" s="3">
        <v>-3.6667250099827698E-3</v>
      </c>
      <c r="L505" s="3">
        <v>4.8642927548503403E-3</v>
      </c>
    </row>
    <row r="506" spans="1:12" x14ac:dyDescent="0.3">
      <c r="A506" s="1">
        <v>45016</v>
      </c>
      <c r="B506" s="3">
        <v>1.5644104455282401E-2</v>
      </c>
      <c r="C506" s="3">
        <v>1.26470677992875E-2</v>
      </c>
      <c r="D506" s="3">
        <v>1.0232496038381901E-2</v>
      </c>
      <c r="E506" s="3">
        <v>1.2116385548456499E-2</v>
      </c>
      <c r="F506" s="3">
        <v>2.9102058695849001E-3</v>
      </c>
      <c r="G506" s="3">
        <v>1.1093885103817499E-2</v>
      </c>
      <c r="H506" s="3">
        <v>1.97266998241807E-2</v>
      </c>
      <c r="I506" s="3">
        <v>6.39790651214999E-3</v>
      </c>
      <c r="J506" s="3">
        <v>2.3375868425349701E-2</v>
      </c>
      <c r="K506" s="3">
        <v>1.46197561543699E-2</v>
      </c>
      <c r="L506" s="3">
        <v>1.5527244752309101E-3</v>
      </c>
    </row>
    <row r="507" spans="1:12" x14ac:dyDescent="0.3">
      <c r="A507" s="1">
        <v>45019</v>
      </c>
      <c r="B507" s="3">
        <v>7.7016615587077704E-3</v>
      </c>
      <c r="C507" s="3">
        <v>-8.5196751439440208E-3</v>
      </c>
      <c r="D507" s="3">
        <v>1.19357024119501E-2</v>
      </c>
      <c r="E507" s="3">
        <v>-1.1509613015214799E-3</v>
      </c>
      <c r="F507" s="3">
        <v>5.9650834458118097E-3</v>
      </c>
      <c r="G507" s="3">
        <v>7.4836371399493702E-3</v>
      </c>
      <c r="H507" s="3">
        <v>5.3317487121637896E-3</v>
      </c>
      <c r="I507" s="3">
        <v>-5.3193264138127099E-3</v>
      </c>
      <c r="J507" s="3">
        <v>-8.0146398847909996E-3</v>
      </c>
      <c r="K507" s="3">
        <v>-8.5460488807016493E-3</v>
      </c>
      <c r="L507" s="3">
        <v>5.90004070411565E-2</v>
      </c>
    </row>
    <row r="508" spans="1:12" x14ac:dyDescent="0.3">
      <c r="A508" s="1">
        <v>45020</v>
      </c>
      <c r="B508" s="3">
        <v>-3.2495809909482902E-3</v>
      </c>
      <c r="C508" s="3">
        <v>1.50375278885239E-2</v>
      </c>
      <c r="D508" s="3">
        <v>1.04557422392013E-2</v>
      </c>
      <c r="E508" s="3">
        <v>-1.33682976169283E-2</v>
      </c>
      <c r="F508" s="3">
        <v>-3.0448328343504099E-3</v>
      </c>
      <c r="G508" s="3">
        <v>-8.3789769763020696E-4</v>
      </c>
      <c r="H508" s="3">
        <v>7.7437784631075798E-3</v>
      </c>
      <c r="I508" s="3">
        <v>6.3913360529474997E-3</v>
      </c>
      <c r="J508" s="3">
        <v>2.5045725983894301E-3</v>
      </c>
      <c r="K508" s="3">
        <v>-1.8342221829164E-2</v>
      </c>
      <c r="L508" s="3">
        <v>-9.55822953031959E-3</v>
      </c>
    </row>
    <row r="509" spans="1:12" x14ac:dyDescent="0.3">
      <c r="A509" s="1">
        <v>45021</v>
      </c>
      <c r="B509" s="3">
        <v>-1.1290339840811099E-2</v>
      </c>
      <c r="C509" s="3">
        <v>-2.7417013542964601E-2</v>
      </c>
      <c r="D509" s="3">
        <v>4.4924020831116303E-2</v>
      </c>
      <c r="E509" s="3">
        <v>1.4911467290017401E-3</v>
      </c>
      <c r="F509" s="3">
        <v>9.4839972494171702E-3</v>
      </c>
      <c r="G509" s="3">
        <v>-6.1206889839059402E-3</v>
      </c>
      <c r="H509" s="3">
        <v>-1.5089377824840501E-2</v>
      </c>
      <c r="I509" s="3">
        <v>1.51630749854489E-2</v>
      </c>
      <c r="J509" s="3">
        <v>-1.45873241976458E-2</v>
      </c>
      <c r="K509" s="3">
        <v>-8.5255020693923902E-3</v>
      </c>
      <c r="L509" s="3">
        <v>1.7127407282090099E-2</v>
      </c>
    </row>
    <row r="510" spans="1:12" x14ac:dyDescent="0.3">
      <c r="A510" s="1">
        <v>45022</v>
      </c>
      <c r="B510" s="3">
        <v>5.4957047159889198E-3</v>
      </c>
      <c r="C510" s="3">
        <v>9.4955400490772598E-3</v>
      </c>
      <c r="D510" s="3">
        <v>-2.7776127820764401E-3</v>
      </c>
      <c r="E510" s="3">
        <v>-1.09702443268699E-3</v>
      </c>
      <c r="F510" s="3">
        <v>6.36900529319417E-4</v>
      </c>
      <c r="G510" s="3">
        <v>2.7278646870663101E-3</v>
      </c>
      <c r="H510" s="3">
        <v>2.1846108811610199E-2</v>
      </c>
      <c r="I510" s="3">
        <v>8.1706499639246904E-3</v>
      </c>
      <c r="J510" s="3">
        <v>3.9256985656685997E-3</v>
      </c>
      <c r="K510" s="3">
        <v>2.28102157518867E-2</v>
      </c>
      <c r="L510" s="3">
        <v>-1.65825918920923E-2</v>
      </c>
    </row>
    <row r="511" spans="1:12" x14ac:dyDescent="0.3">
      <c r="A511" s="1">
        <v>45026</v>
      </c>
      <c r="B511" s="3">
        <v>-1.5972324210503E-2</v>
      </c>
      <c r="C511" s="3">
        <v>1.0778033801970199E-3</v>
      </c>
      <c r="D511" s="3">
        <v>-5.0256793134778599E-3</v>
      </c>
      <c r="E511" s="3">
        <v>3.29481337835546E-3</v>
      </c>
      <c r="F511" s="3">
        <v>-2.3870180795975099E-3</v>
      </c>
      <c r="G511" s="3">
        <v>5.5527321241750603E-3</v>
      </c>
      <c r="H511" s="3">
        <v>-6.2470665220571899E-3</v>
      </c>
      <c r="I511" s="3">
        <v>-6.8380980685880301E-3</v>
      </c>
      <c r="J511" s="3">
        <v>8.0652367477116408E-3</v>
      </c>
      <c r="K511" s="3">
        <v>-1.3592738340630899E-3</v>
      </c>
      <c r="L511" s="3">
        <v>-4.4329170093548803E-3</v>
      </c>
    </row>
    <row r="512" spans="1:12" x14ac:dyDescent="0.3">
      <c r="A512" s="1">
        <v>45027</v>
      </c>
      <c r="B512" s="3">
        <v>-7.5910477706273502E-3</v>
      </c>
      <c r="C512" s="3">
        <v>-2.2022120390757599E-2</v>
      </c>
      <c r="D512" s="3">
        <v>-3.0426313149789399E-4</v>
      </c>
      <c r="E512" s="3">
        <v>4.9261778221056903E-3</v>
      </c>
      <c r="F512" s="3">
        <v>-1.7546467939913899E-3</v>
      </c>
      <c r="G512" s="3">
        <v>-8.6458584609327895E-4</v>
      </c>
      <c r="H512" s="3">
        <v>-4.1909393869347103E-3</v>
      </c>
      <c r="I512" s="3">
        <v>-1.1474955610338801E-3</v>
      </c>
      <c r="J512" s="3">
        <v>-8.6472304223900107E-3</v>
      </c>
      <c r="K512" s="3">
        <v>2.6719313646372798E-3</v>
      </c>
      <c r="L512" s="3">
        <v>7.0717845254628601E-3</v>
      </c>
    </row>
    <row r="513" spans="1:12" x14ac:dyDescent="0.3">
      <c r="A513" s="1">
        <v>45028</v>
      </c>
      <c r="B513" s="3">
        <v>-4.3532166040846001E-3</v>
      </c>
      <c r="C513" s="3">
        <v>-2.0916697119598E-2</v>
      </c>
      <c r="D513" s="3">
        <v>-2.1306877836845201E-3</v>
      </c>
      <c r="E513" s="3">
        <v>-1.55688274041776E-4</v>
      </c>
      <c r="F513" s="3">
        <v>1.75773099103948E-3</v>
      </c>
      <c r="G513" s="3">
        <v>3.0705681931777399E-3</v>
      </c>
      <c r="H513" s="3">
        <v>7.0126227208966397E-4</v>
      </c>
      <c r="I513" s="3">
        <v>3.1911380287210599E-3</v>
      </c>
      <c r="J513" s="3">
        <v>1.14129770913096E-3</v>
      </c>
      <c r="K513" s="3">
        <v>-8.5494921089424004E-4</v>
      </c>
      <c r="L513" s="3">
        <v>-1.0402808000381501E-3</v>
      </c>
    </row>
    <row r="514" spans="1:12" x14ac:dyDescent="0.3">
      <c r="A514" s="1">
        <v>45029</v>
      </c>
      <c r="B514" s="3">
        <v>3.4103684427080998E-2</v>
      </c>
      <c r="C514" s="3">
        <v>4.6713683014299297E-2</v>
      </c>
      <c r="D514" s="3">
        <v>1.33602358842068E-2</v>
      </c>
      <c r="E514" s="3">
        <v>3.8133041223220501E-3</v>
      </c>
      <c r="F514" s="3">
        <v>7.3376608973214604E-3</v>
      </c>
      <c r="G514" s="3">
        <v>7.2629144904261499E-3</v>
      </c>
      <c r="H514" s="3">
        <v>2.9673082017698402E-2</v>
      </c>
      <c r="I514" s="3">
        <v>3.3083870787156099E-3</v>
      </c>
      <c r="J514" s="3">
        <v>-7.2469091207921698E-3</v>
      </c>
      <c r="K514" s="3">
        <v>-4.0757341773992499E-3</v>
      </c>
      <c r="L514" s="3">
        <v>4.6862448412987503E-3</v>
      </c>
    </row>
    <row r="515" spans="1:12" x14ac:dyDescent="0.3">
      <c r="A515" s="1">
        <v>45030</v>
      </c>
      <c r="B515" s="3">
        <v>-2.1139822592315298E-3</v>
      </c>
      <c r="C515" s="3">
        <v>1.07422469445728E-3</v>
      </c>
      <c r="D515" s="3">
        <v>-1.6254134015643001E-3</v>
      </c>
      <c r="E515" s="3">
        <v>7.5509818158685904E-2</v>
      </c>
      <c r="F515" s="3">
        <v>-1.5834908146812299E-3</v>
      </c>
      <c r="G515" s="3">
        <v>-6.3264914467264701E-3</v>
      </c>
      <c r="H515" s="3">
        <v>5.1734773206482104E-3</v>
      </c>
      <c r="I515" s="3">
        <v>-1.0526307152118299E-2</v>
      </c>
      <c r="J515" s="3">
        <v>-1.77165225961937E-2</v>
      </c>
      <c r="K515" s="3">
        <v>3.0820189338083199E-3</v>
      </c>
      <c r="L515" s="3">
        <v>2.4187040045262598E-3</v>
      </c>
    </row>
    <row r="516" spans="1:12" x14ac:dyDescent="0.3">
      <c r="A516" s="1">
        <v>45033</v>
      </c>
      <c r="B516" s="3">
        <v>1.20905627932987E-4</v>
      </c>
      <c r="C516" s="3">
        <v>2.2436418178335398E-3</v>
      </c>
      <c r="D516" s="3">
        <v>-1.0251108603609399E-3</v>
      </c>
      <c r="E516" s="3">
        <v>7.9289063538803203E-3</v>
      </c>
      <c r="F516" s="3">
        <v>6.50269918084833E-3</v>
      </c>
      <c r="G516" s="3">
        <v>7.4513264200055601E-3</v>
      </c>
      <c r="H516" s="3">
        <v>-1.1874114767581901E-2</v>
      </c>
      <c r="I516" s="3">
        <v>6.6649072151954104E-3</v>
      </c>
      <c r="J516" s="3">
        <v>2.8223083919818301E-2</v>
      </c>
      <c r="K516" s="3">
        <v>7.6058384871628901E-3</v>
      </c>
      <c r="L516" s="3">
        <v>-1.1632970376566999E-2</v>
      </c>
    </row>
    <row r="517" spans="1:12" x14ac:dyDescent="0.3">
      <c r="A517" s="1">
        <v>45034</v>
      </c>
      <c r="B517" s="3">
        <v>7.5048505652774902E-3</v>
      </c>
      <c r="C517" s="3">
        <v>-4.2826048390145399E-3</v>
      </c>
      <c r="D517" s="3">
        <v>-2.8128304740464401E-2</v>
      </c>
      <c r="E517" s="3">
        <v>1.122781874847E-2</v>
      </c>
      <c r="F517" s="3">
        <v>1.5758194539055E-3</v>
      </c>
      <c r="G517" s="3">
        <v>6.9544911452246103E-3</v>
      </c>
      <c r="H517" s="3">
        <v>-4.4320767703615004E-3</v>
      </c>
      <c r="I517" s="3">
        <v>-3.0556338725777898E-3</v>
      </c>
      <c r="J517" s="3">
        <v>4.6288680108845697E-3</v>
      </c>
      <c r="K517" s="3">
        <v>-2.8493710882121401E-3</v>
      </c>
      <c r="L517" s="3">
        <v>1.9529211556238199E-2</v>
      </c>
    </row>
    <row r="518" spans="1:12" x14ac:dyDescent="0.3">
      <c r="A518" s="1">
        <v>45035</v>
      </c>
      <c r="B518" s="3">
        <v>6.96815205833245E-3</v>
      </c>
      <c r="C518" s="3">
        <v>1.9550341547772201E-2</v>
      </c>
      <c r="D518" s="3">
        <v>9.44035561986367E-3</v>
      </c>
      <c r="E518" s="3">
        <v>-1.27293775809267E-3</v>
      </c>
      <c r="F518" s="3">
        <v>1.8879826713806801E-3</v>
      </c>
      <c r="G518" s="3">
        <v>1.20594299276843E-3</v>
      </c>
      <c r="H518" s="3">
        <v>-1.0050972886555799E-2</v>
      </c>
      <c r="I518" s="3">
        <v>8.1735727105360905E-3</v>
      </c>
      <c r="J518" s="3">
        <v>1.17209335877812E-2</v>
      </c>
      <c r="K518" s="3">
        <v>1.26837526063368E-2</v>
      </c>
      <c r="L518" s="3">
        <v>-3.1640542535442602E-3</v>
      </c>
    </row>
    <row r="519" spans="1:12" x14ac:dyDescent="0.3">
      <c r="A519" s="1">
        <v>45036</v>
      </c>
      <c r="B519" s="3">
        <v>-5.8462041186206903E-3</v>
      </c>
      <c r="C519" s="3">
        <v>-4.6980391066805396E-3</v>
      </c>
      <c r="D519" s="3">
        <v>6.4604959538754302E-3</v>
      </c>
      <c r="E519" s="3">
        <v>-2.9033098958460798E-3</v>
      </c>
      <c r="F519" s="3">
        <v>4.39688535120641E-3</v>
      </c>
      <c r="G519" s="3">
        <v>5.58430769006657E-3</v>
      </c>
      <c r="H519" s="3">
        <v>-1.21927080286767E-2</v>
      </c>
      <c r="I519" s="3">
        <v>-2.40679434806989E-3</v>
      </c>
      <c r="J519" s="3">
        <v>-1.5260481834011399E-2</v>
      </c>
      <c r="K519" s="3">
        <v>2.9701184015311602E-3</v>
      </c>
      <c r="L519" s="3">
        <v>-7.9779564470378005E-3</v>
      </c>
    </row>
    <row r="520" spans="1:12" x14ac:dyDescent="0.3">
      <c r="A520" s="1">
        <v>45037</v>
      </c>
      <c r="B520" s="3">
        <v>-9.7808718826568608E-3</v>
      </c>
      <c r="C520" s="3">
        <v>3.0343912917452299E-2</v>
      </c>
      <c r="D520" s="3">
        <v>-5.4405823822617399E-3</v>
      </c>
      <c r="E520" s="3">
        <v>-1.91746402606662E-3</v>
      </c>
      <c r="F520" s="3">
        <v>1.4073218385886E-3</v>
      </c>
      <c r="G520" s="3">
        <v>-3.1034104280316301E-3</v>
      </c>
      <c r="H520" s="3">
        <v>-8.4492627635102103E-4</v>
      </c>
      <c r="I520" s="3">
        <v>3.04748516746422E-3</v>
      </c>
      <c r="J520" s="3">
        <v>2.6775278223753998E-3</v>
      </c>
      <c r="K520" s="3">
        <v>-1.8509292995187901E-2</v>
      </c>
      <c r="L520" s="3">
        <v>3.1994824426890799E-3</v>
      </c>
    </row>
    <row r="521" spans="1:12" x14ac:dyDescent="0.3">
      <c r="A521" s="1">
        <v>45040</v>
      </c>
      <c r="B521" s="3">
        <v>1.8783430345097299E-3</v>
      </c>
      <c r="C521" s="3">
        <v>-7.01196715052021E-3</v>
      </c>
      <c r="D521" s="3">
        <v>6.0849672393967699E-3</v>
      </c>
      <c r="E521" s="3">
        <v>1.35199903936911E-3</v>
      </c>
      <c r="F521" s="3">
        <v>-1.5613668175244999E-3</v>
      </c>
      <c r="G521" s="3">
        <v>4.9153671600270501E-3</v>
      </c>
      <c r="H521" s="3">
        <v>-4.6973642263348198E-4</v>
      </c>
      <c r="I521" s="3">
        <v>6.3316003683055999E-4</v>
      </c>
      <c r="J521" s="3">
        <v>-3.1558473376574999E-3</v>
      </c>
      <c r="K521" s="3">
        <v>7.1913146536266501E-3</v>
      </c>
      <c r="L521" s="3">
        <v>1.8877660742349499E-2</v>
      </c>
    </row>
    <row r="522" spans="1:12" x14ac:dyDescent="0.3">
      <c r="A522" s="1">
        <v>45041</v>
      </c>
      <c r="B522" s="3">
        <v>-9.4356350136218792E-3</v>
      </c>
      <c r="C522" s="3">
        <v>-3.4271720374965897E-2</v>
      </c>
      <c r="D522" s="3">
        <v>9.1642790767787405E-3</v>
      </c>
      <c r="E522" s="3">
        <v>-2.1743762422286102E-2</v>
      </c>
      <c r="F522" s="3">
        <v>-1.56374510200441E-3</v>
      </c>
      <c r="G522" s="3">
        <v>-2.5815938120007302E-3</v>
      </c>
      <c r="H522" s="3">
        <v>-2.46252374281591E-2</v>
      </c>
      <c r="I522" s="3">
        <v>-1.5435379702195801E-2</v>
      </c>
      <c r="J522" s="3">
        <v>-2.0699782490211701E-2</v>
      </c>
      <c r="K522" s="3">
        <v>-2.76113829007066E-2</v>
      </c>
      <c r="L522" s="3">
        <v>-1.42131853397931E-2</v>
      </c>
    </row>
    <row r="523" spans="1:12" x14ac:dyDescent="0.3">
      <c r="A523" s="1">
        <v>45042</v>
      </c>
      <c r="B523" s="3">
        <v>-6.0984372472261399E-5</v>
      </c>
      <c r="C523" s="3">
        <v>2.34961847448555E-2</v>
      </c>
      <c r="D523" s="3">
        <v>-1.54984420384958E-2</v>
      </c>
      <c r="E523" s="3">
        <v>-1.77235368984438E-2</v>
      </c>
      <c r="F523" s="3">
        <v>-4.6983922111758503E-3</v>
      </c>
      <c r="G523" s="3">
        <v>-5.6120100631380501E-3</v>
      </c>
      <c r="H523" s="3">
        <v>8.9135992329845096E-3</v>
      </c>
      <c r="I523" s="3">
        <v>-4.8188068112376602E-2</v>
      </c>
      <c r="J523" s="3">
        <v>-1.30139393418525E-2</v>
      </c>
      <c r="K523" s="3">
        <v>-1.6688099513574601E-2</v>
      </c>
      <c r="L523" s="3">
        <v>-9.1829128552928206E-3</v>
      </c>
    </row>
    <row r="524" spans="1:12" x14ac:dyDescent="0.3">
      <c r="A524" s="1">
        <v>45043</v>
      </c>
      <c r="B524" s="3">
        <v>2.83951331879219E-2</v>
      </c>
      <c r="C524" s="3">
        <v>4.61039834551593E-2</v>
      </c>
      <c r="D524" s="3">
        <v>2.3368730640018699E-3</v>
      </c>
      <c r="E524" s="3">
        <v>1.3458662932092901E-2</v>
      </c>
      <c r="F524" s="3">
        <v>2.0455298649593098E-3</v>
      </c>
      <c r="G524" s="3">
        <v>1.7533804074747401E-3</v>
      </c>
      <c r="H524" s="3">
        <v>0.13925499221604301</v>
      </c>
      <c r="I524" s="3">
        <v>2.4031341239979201E-2</v>
      </c>
      <c r="J524" s="3">
        <v>2.6119175444997599E-2</v>
      </c>
      <c r="K524" s="3">
        <v>1.065283693704E-2</v>
      </c>
      <c r="L524" s="3">
        <v>1.1953255439884901E-2</v>
      </c>
    </row>
    <row r="525" spans="1:12" x14ac:dyDescent="0.3">
      <c r="A525" s="1">
        <v>45044</v>
      </c>
      <c r="B525" s="3">
        <v>7.5411440794148597E-3</v>
      </c>
      <c r="C525" s="3">
        <v>-3.9792412663683302E-2</v>
      </c>
      <c r="D525" s="3">
        <v>4.2944783443188399E-3</v>
      </c>
      <c r="E525" s="3">
        <v>8.6828305856978504E-3</v>
      </c>
      <c r="F525" s="3">
        <v>7.3806430090701501E-3</v>
      </c>
      <c r="G525" s="3">
        <v>1.04200208095626E-2</v>
      </c>
      <c r="H525" s="3">
        <v>7.3776443552953097E-3</v>
      </c>
      <c r="I525" s="3">
        <v>1.0283482708352399E-2</v>
      </c>
      <c r="J525" s="3">
        <v>2.5126908103592902E-2</v>
      </c>
      <c r="K525" s="3">
        <v>1.1160407798983901E-2</v>
      </c>
      <c r="L525" s="3">
        <v>1.29246814139905E-2</v>
      </c>
    </row>
    <row r="526" spans="1:12" x14ac:dyDescent="0.3">
      <c r="A526" s="1">
        <v>45047</v>
      </c>
      <c r="B526" s="3">
        <v>-5.3055992465889101E-4</v>
      </c>
      <c r="C526" s="3">
        <v>-3.2242712137328697E-2</v>
      </c>
      <c r="D526" s="3">
        <v>-6.1073186481352905E-4</v>
      </c>
      <c r="E526" s="3">
        <v>2.1412113184688698E-2</v>
      </c>
      <c r="F526" s="3">
        <v>2.3383995708194899E-3</v>
      </c>
      <c r="G526" s="3">
        <v>7.7412013219888502E-3</v>
      </c>
      <c r="H526" s="3">
        <v>1.19007520669529E-2</v>
      </c>
      <c r="I526" s="3">
        <v>2.2183460883748998E-3</v>
      </c>
      <c r="J526" s="3">
        <v>-2.2754571615783901E-2</v>
      </c>
      <c r="K526" s="3">
        <v>1.49719719762195E-2</v>
      </c>
      <c r="L526" s="3">
        <v>-3.1012330461504201E-2</v>
      </c>
    </row>
    <row r="527" spans="1:12" x14ac:dyDescent="0.3">
      <c r="A527" s="1">
        <v>45048</v>
      </c>
      <c r="B527" s="3">
        <v>-6.1912431044444096E-3</v>
      </c>
      <c r="C527" s="3">
        <v>1.54825492837937E-2</v>
      </c>
      <c r="D527" s="3">
        <v>8.7406184851797006E-3</v>
      </c>
      <c r="E527" s="3">
        <v>-1.6147584337636502E-2</v>
      </c>
      <c r="F527" s="3">
        <v>-4.5102201076941901E-3</v>
      </c>
      <c r="G527" s="3">
        <v>-6.0970585396319301E-3</v>
      </c>
      <c r="H527" s="3">
        <v>-1.6201953249484501E-2</v>
      </c>
      <c r="I527" s="3">
        <v>-1.1197654278136999E-2</v>
      </c>
      <c r="J527" s="3">
        <v>6.5353295207937201E-4</v>
      </c>
      <c r="K527" s="3">
        <v>-1.28883043903932E-2</v>
      </c>
      <c r="L527" s="3">
        <v>-3.9853427224334298E-2</v>
      </c>
    </row>
    <row r="528" spans="1:12" x14ac:dyDescent="0.3">
      <c r="A528" s="1">
        <v>45049</v>
      </c>
      <c r="B528" s="3">
        <v>-6.4672127766958101E-3</v>
      </c>
      <c r="C528" s="3">
        <v>1.9303553981586601E-4</v>
      </c>
      <c r="D528" s="3">
        <v>-1.3088504414720601E-2</v>
      </c>
      <c r="E528" s="3">
        <v>-2.1163101297358301E-2</v>
      </c>
      <c r="F528" s="3">
        <v>-5.6240662076583103E-3</v>
      </c>
      <c r="G528" s="3">
        <v>-1.7673649126849801E-2</v>
      </c>
      <c r="H528" s="3">
        <v>-9.2375756033933297E-3</v>
      </c>
      <c r="I528" s="3">
        <v>-7.2428885843964699E-3</v>
      </c>
      <c r="J528" s="3">
        <v>1.3716619636622501E-2</v>
      </c>
      <c r="K528" s="3">
        <v>-3.7740281215797801E-3</v>
      </c>
      <c r="L528" s="3">
        <v>-1.9709422266516299E-2</v>
      </c>
    </row>
    <row r="529" spans="1:12" x14ac:dyDescent="0.3">
      <c r="A529" s="1">
        <v>45050</v>
      </c>
      <c r="B529" s="3">
        <v>-9.9135353422298202E-3</v>
      </c>
      <c r="C529" s="3">
        <v>3.3767339022538999E-3</v>
      </c>
      <c r="D529" s="3">
        <v>-4.5434838725109099E-3</v>
      </c>
      <c r="E529" s="3">
        <v>-1.3678549691987001E-2</v>
      </c>
      <c r="F529" s="3">
        <v>1.0997871316051899E-3</v>
      </c>
      <c r="G529" s="3">
        <v>-7.4279317862121497E-3</v>
      </c>
      <c r="H529" s="3">
        <v>-1.4808296676892299E-2</v>
      </c>
      <c r="I529" s="3">
        <v>1.59197524328313E-3</v>
      </c>
      <c r="J529" s="3">
        <v>5.7990738209354699E-3</v>
      </c>
      <c r="K529" s="3">
        <v>8.8567588679191404E-3</v>
      </c>
      <c r="L529" s="3">
        <v>-1.75112203524556E-2</v>
      </c>
    </row>
    <row r="530" spans="1:12" x14ac:dyDescent="0.3">
      <c r="A530" s="1">
        <v>45051</v>
      </c>
      <c r="B530" s="3">
        <v>4.6926976162095402E-2</v>
      </c>
      <c r="C530" s="3">
        <v>1.5961573674128499E-2</v>
      </c>
      <c r="D530" s="3">
        <v>3.3924037908659101E-3</v>
      </c>
      <c r="E530" s="3">
        <v>1.9534872382933301E-2</v>
      </c>
      <c r="F530" s="3">
        <v>4.7080408953592504E-3</v>
      </c>
      <c r="G530" s="3">
        <v>1.54379028100417E-2</v>
      </c>
      <c r="H530" s="3">
        <v>-3.1689495204789602E-3</v>
      </c>
      <c r="I530" s="3">
        <v>0</v>
      </c>
      <c r="J530" s="3">
        <v>1.89780131356511E-2</v>
      </c>
      <c r="K530" s="3">
        <v>2.1161125102061799E-2</v>
      </c>
      <c r="L530" s="3">
        <v>2.4896206422952701E-2</v>
      </c>
    </row>
    <row r="531" spans="1:12" x14ac:dyDescent="0.3">
      <c r="A531" s="1">
        <v>45054</v>
      </c>
      <c r="B531" s="3">
        <v>-4.03320512382232E-4</v>
      </c>
      <c r="C531" s="3">
        <v>1.6089169321718E-3</v>
      </c>
      <c r="D531" s="3">
        <v>-2.2744448943531302E-3</v>
      </c>
      <c r="E531" s="3">
        <v>2.4134653363228E-3</v>
      </c>
      <c r="F531" s="3">
        <v>-1.56209857951483E-3</v>
      </c>
      <c r="G531" s="3">
        <v>-1.9103646123710401E-3</v>
      </c>
      <c r="H531" s="3">
        <v>2.1051235363862501E-3</v>
      </c>
      <c r="I531" s="3">
        <v>7.2835990601711701E-3</v>
      </c>
      <c r="J531" s="3">
        <v>9.4312767352588902E-4</v>
      </c>
      <c r="K531" s="3">
        <v>-6.4106496606983702E-3</v>
      </c>
      <c r="L531" s="3">
        <v>3.9565568747252904E-3</v>
      </c>
    </row>
    <row r="532" spans="1:12" x14ac:dyDescent="0.3">
      <c r="A532" s="1">
        <v>45055</v>
      </c>
      <c r="B532" s="3">
        <v>-9.9712418249560102E-3</v>
      </c>
      <c r="C532" s="3">
        <v>7.4648105627785899E-3</v>
      </c>
      <c r="D532" s="3">
        <v>-7.7628824985558299E-3</v>
      </c>
      <c r="E532" s="3">
        <v>-4.81519216922987E-3</v>
      </c>
      <c r="F532" s="3">
        <v>-8.2915427494381008E-3</v>
      </c>
      <c r="G532" s="3">
        <v>-2.6528171371918898E-3</v>
      </c>
      <c r="H532" s="3">
        <v>4.2863139415416602E-4</v>
      </c>
      <c r="I532" s="3">
        <v>-6.3108498960667801E-3</v>
      </c>
      <c r="J532" s="3">
        <v>-1.13841939005995E-2</v>
      </c>
      <c r="K532" s="3">
        <v>3.2508864855935698E-3</v>
      </c>
      <c r="L532" s="3">
        <v>2.74924874831272E-4</v>
      </c>
    </row>
    <row r="533" spans="1:12" x14ac:dyDescent="0.3">
      <c r="A533" s="1">
        <v>45056</v>
      </c>
      <c r="B533" s="3">
        <v>1.0420892319748999E-2</v>
      </c>
      <c r="C533" s="3">
        <v>3.3483395262233297E-2</v>
      </c>
      <c r="D533" s="3">
        <v>3.7256947653705398E-3</v>
      </c>
      <c r="E533" s="3">
        <v>5.1318568827563005E-4</v>
      </c>
      <c r="F533" s="3">
        <v>1.7353346665236399E-3</v>
      </c>
      <c r="G533" s="3">
        <v>1.15162179053214E-2</v>
      </c>
      <c r="H533" s="3">
        <v>-1.2425773004284199E-3</v>
      </c>
      <c r="I533" s="3">
        <v>1.73327700522811E-2</v>
      </c>
      <c r="J533" s="3">
        <v>1.71538011332696E-2</v>
      </c>
      <c r="K533" s="3">
        <v>-7.6274871695577399E-3</v>
      </c>
      <c r="L533" s="3">
        <v>-1.28274988233575E-2</v>
      </c>
    </row>
    <row r="534" spans="1:12" x14ac:dyDescent="0.3">
      <c r="A534" s="1">
        <v>45057</v>
      </c>
      <c r="B534" s="3">
        <v>1.09494252883779E-3</v>
      </c>
      <c r="C534" s="3">
        <v>1.8059695250734802E-2</v>
      </c>
      <c r="D534" s="3">
        <v>-4.0829114505587204E-3</v>
      </c>
      <c r="E534" s="3">
        <v>-3.1505745659270402E-3</v>
      </c>
      <c r="F534" s="3">
        <v>5.6692355786078698E-3</v>
      </c>
      <c r="G534" s="3">
        <v>-5.0419433579040798E-3</v>
      </c>
      <c r="H534" s="3">
        <v>1.16268132857495E-2</v>
      </c>
      <c r="I534" s="3">
        <v>-1.0274396577339801E-2</v>
      </c>
      <c r="J534" s="3">
        <v>-1.8269939345123901E-2</v>
      </c>
      <c r="K534" s="3">
        <v>-4.9231589278978501E-3</v>
      </c>
      <c r="L534" s="3">
        <v>-1.8099244563819599E-2</v>
      </c>
    </row>
    <row r="535" spans="1:12" x14ac:dyDescent="0.3">
      <c r="A535" s="1">
        <v>45058</v>
      </c>
      <c r="B535" s="3">
        <v>-5.4178074627467803E-3</v>
      </c>
      <c r="C535" s="3">
        <v>-1.7115333960796199E-2</v>
      </c>
      <c r="D535" s="3">
        <v>-1.30453949090492E-3</v>
      </c>
      <c r="E535" s="3">
        <v>-1.4332948093179001E-2</v>
      </c>
      <c r="F535" s="3">
        <v>3.9148406150033496E-3</v>
      </c>
      <c r="G535" s="3">
        <v>8.9634657915624808E-3</v>
      </c>
      <c r="H535" s="3">
        <v>-8.3973949441380393E-3</v>
      </c>
      <c r="I535" s="3">
        <v>2.4441460712654999E-2</v>
      </c>
      <c r="J535" s="3">
        <v>-4.5330255269399001E-3</v>
      </c>
      <c r="K535" s="3">
        <v>4.5942202141013803E-3</v>
      </c>
      <c r="L535" s="3">
        <v>-9.4517615373046401E-5</v>
      </c>
    </row>
    <row r="536" spans="1:12" x14ac:dyDescent="0.3">
      <c r="A536" s="1">
        <v>45061</v>
      </c>
      <c r="B536" s="3">
        <v>-2.8974005716493299E-3</v>
      </c>
      <c r="C536" s="3">
        <v>8.5252566098294996E-3</v>
      </c>
      <c r="D536" s="3">
        <v>-7.6502780790365099E-3</v>
      </c>
      <c r="E536" s="3">
        <v>8.4264491368200006E-3</v>
      </c>
      <c r="F536" s="3">
        <v>-2.65180165370992E-3</v>
      </c>
      <c r="G536" s="3">
        <v>-4.1313522160772997E-3</v>
      </c>
      <c r="H536" s="3">
        <v>2.15987812544833E-2</v>
      </c>
      <c r="I536" s="3">
        <v>-5.3874012697926396E-3</v>
      </c>
      <c r="J536" s="3">
        <v>8.7881885812146599E-4</v>
      </c>
      <c r="K536" s="3">
        <v>3.2664867655158802E-3</v>
      </c>
      <c r="L536" s="3">
        <v>1.90721215178957E-3</v>
      </c>
    </row>
    <row r="537" spans="1:12" x14ac:dyDescent="0.3">
      <c r="A537" s="1">
        <v>45062</v>
      </c>
      <c r="B537" s="3">
        <v>0</v>
      </c>
      <c r="C537" s="3">
        <v>1.97842143706237E-2</v>
      </c>
      <c r="D537" s="3">
        <v>-1.31600848268442E-3</v>
      </c>
      <c r="E537" s="3">
        <v>-6.72909444055525E-3</v>
      </c>
      <c r="F537" s="3">
        <v>-1.12605109789966E-2</v>
      </c>
      <c r="G537" s="3">
        <v>-7.8633233713751808E-3</v>
      </c>
      <c r="H537" s="3">
        <v>-1.6738875531374599E-4</v>
      </c>
      <c r="I537" s="3">
        <v>-2.19241634633086E-2</v>
      </c>
      <c r="J537" s="3">
        <v>-3.2167974272096299E-2</v>
      </c>
      <c r="K537" s="3">
        <v>-1.38750265281387E-2</v>
      </c>
      <c r="L537" s="3">
        <v>-2.4269586499E-2</v>
      </c>
    </row>
    <row r="538" spans="1:12" x14ac:dyDescent="0.3">
      <c r="A538" s="1">
        <v>45063</v>
      </c>
      <c r="B538" s="3">
        <v>3.6032488723018999E-3</v>
      </c>
      <c r="C538" s="3">
        <v>1.85185048136162E-2</v>
      </c>
      <c r="D538" s="3">
        <v>-2.1966112773301699E-3</v>
      </c>
      <c r="E538" s="3">
        <v>3.07472207064165E-2</v>
      </c>
      <c r="F538" s="3">
        <v>-1.1072034724609601E-3</v>
      </c>
      <c r="G538" s="3">
        <v>-2.43221720609088E-3</v>
      </c>
      <c r="H538" s="3">
        <v>1.53672939895772E-2</v>
      </c>
      <c r="I538" s="3">
        <v>-6.5928757400109898E-3</v>
      </c>
      <c r="J538" s="3">
        <v>1.1958668164288E-2</v>
      </c>
      <c r="K538" s="3">
        <v>1.00065488118485E-2</v>
      </c>
      <c r="L538" s="3">
        <v>2.2434666639912601E-2</v>
      </c>
    </row>
    <row r="539" spans="1:12" x14ac:dyDescent="0.3">
      <c r="A539" s="1">
        <v>45064</v>
      </c>
      <c r="B539" s="3">
        <v>1.36660559669075E-2</v>
      </c>
      <c r="C539" s="3">
        <v>2.29437361547957E-2</v>
      </c>
      <c r="D539" s="3">
        <v>-3.2079336221154599E-3</v>
      </c>
      <c r="E539" s="3">
        <v>7.5841306251265197E-3</v>
      </c>
      <c r="F539" s="3">
        <v>-5.5422820486927798E-3</v>
      </c>
      <c r="G539" s="3">
        <v>8.7120306090444598E-3</v>
      </c>
      <c r="H539" s="3">
        <v>1.7980020457374499E-2</v>
      </c>
      <c r="I539" s="3">
        <v>-3.1855266843009399E-3</v>
      </c>
      <c r="J539" s="3">
        <v>-5.2159435818279701E-3</v>
      </c>
      <c r="K539" s="3">
        <v>-1.5083389942893699E-4</v>
      </c>
      <c r="L539" s="3">
        <v>9.0630377119844605E-3</v>
      </c>
    </row>
    <row r="540" spans="1:12" x14ac:dyDescent="0.3">
      <c r="A540" s="1">
        <v>45065</v>
      </c>
      <c r="B540" s="3">
        <v>6.2849240603912704E-4</v>
      </c>
      <c r="C540" s="3">
        <v>-1.6081265352017201E-2</v>
      </c>
      <c r="D540" s="3">
        <v>2.7133947014696901E-3</v>
      </c>
      <c r="E540" s="3">
        <v>-2.29402645529031E-3</v>
      </c>
      <c r="F540" s="3">
        <v>4.7764311944398197E-4</v>
      </c>
      <c r="G540" s="3">
        <v>8.9626758658169995E-3</v>
      </c>
      <c r="H540" s="3">
        <v>-4.9017884724283896E-3</v>
      </c>
      <c r="I540" s="3">
        <v>-8.2555307533058696E-3</v>
      </c>
      <c r="J540" s="3">
        <v>8.1927148366023293E-3</v>
      </c>
      <c r="K540" s="3">
        <v>8.0489013329998395E-4</v>
      </c>
      <c r="L540" s="3">
        <v>4.6328182924346697E-3</v>
      </c>
    </row>
    <row r="541" spans="1:12" x14ac:dyDescent="0.3">
      <c r="A541" s="1">
        <v>45068</v>
      </c>
      <c r="B541" s="3">
        <v>-5.4808286108849399E-3</v>
      </c>
      <c r="C541" s="3">
        <v>-1.0666648290490501E-2</v>
      </c>
      <c r="D541" s="3">
        <v>-5.3893248077693202E-3</v>
      </c>
      <c r="E541" s="3">
        <v>-8.2627679264997093E-3</v>
      </c>
      <c r="F541" s="3">
        <v>-2.1009102826137299E-2</v>
      </c>
      <c r="G541" s="3">
        <v>-1.3728480177351E-2</v>
      </c>
      <c r="H541" s="3">
        <v>1.09103638720626E-2</v>
      </c>
      <c r="I541" s="3">
        <v>1.3425652247374101E-3</v>
      </c>
      <c r="J541" s="3">
        <v>9.5074819132707697E-3</v>
      </c>
      <c r="K541" s="3">
        <v>-3.4177108713401199E-3</v>
      </c>
      <c r="L541" s="3">
        <v>-1.21401274186335E-2</v>
      </c>
    </row>
    <row r="542" spans="1:12" x14ac:dyDescent="0.3">
      <c r="A542" s="1">
        <v>45069</v>
      </c>
      <c r="B542" s="3">
        <v>-1.51549449188206E-2</v>
      </c>
      <c r="C542" s="3">
        <v>-1.7393506729301801E-4</v>
      </c>
      <c r="D542" s="3">
        <v>-3.82467343666759E-4</v>
      </c>
      <c r="E542" s="3">
        <v>-1.0432480426109499E-2</v>
      </c>
      <c r="F542" s="3">
        <v>-1.7882418943183599E-3</v>
      </c>
      <c r="G542" s="3">
        <v>-3.39801258782663E-2</v>
      </c>
      <c r="H542" s="3">
        <v>-6.3628098082174596E-3</v>
      </c>
      <c r="I542" s="3">
        <v>-5.6315606836123602E-3</v>
      </c>
      <c r="J542" s="3">
        <v>-5.5541134064682699E-3</v>
      </c>
      <c r="K542" s="3">
        <v>-9.6323047776627393E-3</v>
      </c>
      <c r="L542" s="3">
        <v>1.36230054725334E-2</v>
      </c>
    </row>
    <row r="543" spans="1:12" x14ac:dyDescent="0.3">
      <c r="A543" s="1">
        <v>45070</v>
      </c>
      <c r="B543" s="3">
        <v>1.63199239797107E-3</v>
      </c>
      <c r="C543" s="3">
        <v>1.53056976165488E-2</v>
      </c>
      <c r="D543" s="3">
        <v>-9.5653420226227105E-4</v>
      </c>
      <c r="E543" s="3">
        <v>-9.1514847872229393E-3</v>
      </c>
      <c r="F543" s="3">
        <v>-8.4691553399493993E-3</v>
      </c>
      <c r="G543" s="3">
        <v>2.5991345121760801E-3</v>
      </c>
      <c r="H543" s="3">
        <v>1.0010625369575E-2</v>
      </c>
      <c r="I543" s="3">
        <v>1.0786650072827E-3</v>
      </c>
      <c r="J543" s="3">
        <v>-2.0398422721261501E-2</v>
      </c>
      <c r="K543" s="3">
        <v>-2.2761958550819701E-2</v>
      </c>
      <c r="L543" s="3">
        <v>1.1184184336037401E-2</v>
      </c>
    </row>
    <row r="544" spans="1:12" x14ac:dyDescent="0.3">
      <c r="A544" s="1">
        <v>45071</v>
      </c>
      <c r="B544" s="3">
        <v>6.6924389922549104E-3</v>
      </c>
      <c r="C544" s="3">
        <v>-1.4989293361884299E-2</v>
      </c>
      <c r="D544" s="3">
        <v>-1.43623675857398E-2</v>
      </c>
      <c r="E544" s="3">
        <v>2.43843115280517E-3</v>
      </c>
      <c r="F544" s="3">
        <v>-7.7200279895297498E-3</v>
      </c>
      <c r="G544" s="3">
        <v>4.8753321654155801E-3</v>
      </c>
      <c r="H544" s="3">
        <v>1.39640364267976E-2</v>
      </c>
      <c r="I544" s="3">
        <v>-1.14492428231028E-2</v>
      </c>
      <c r="J544" s="3">
        <v>7.9327623743021807E-3</v>
      </c>
      <c r="K544" s="3">
        <v>6.7739898827039397E-3</v>
      </c>
      <c r="L544" s="3">
        <v>-1.7938449450427201E-2</v>
      </c>
    </row>
    <row r="545" spans="1:12" x14ac:dyDescent="0.3">
      <c r="A545" s="1">
        <v>45072</v>
      </c>
      <c r="B545" s="3">
        <v>1.4104835414818899E-2</v>
      </c>
      <c r="C545" s="3">
        <v>4.44347879161004E-2</v>
      </c>
      <c r="D545" s="3">
        <v>-3.8856066549464098E-4</v>
      </c>
      <c r="E545" s="3">
        <v>9.3609656097561802E-3</v>
      </c>
      <c r="F545" s="3">
        <v>-2.48310327444023E-3</v>
      </c>
      <c r="G545" s="3">
        <v>-1.0656556793547901E-3</v>
      </c>
      <c r="H545" s="3">
        <v>3.7001969773110502E-2</v>
      </c>
      <c r="I545" s="3">
        <v>1.3685662838339699E-2</v>
      </c>
      <c r="J545" s="3">
        <v>2.4348110978727799E-2</v>
      </c>
      <c r="K545" s="3">
        <v>-5.6933858775765002E-4</v>
      </c>
      <c r="L545" s="3">
        <v>-6.5304399228347503E-3</v>
      </c>
    </row>
    <row r="546" spans="1:12" x14ac:dyDescent="0.3">
      <c r="A546" s="1">
        <v>45076</v>
      </c>
      <c r="B546" s="3">
        <v>1.06594719150077E-2</v>
      </c>
      <c r="C546" s="3">
        <v>1.29048625749839E-2</v>
      </c>
      <c r="D546" s="3">
        <v>1.2943139431542599E-4</v>
      </c>
      <c r="E546" s="3">
        <v>3.7973646544429101E-3</v>
      </c>
      <c r="F546" s="3">
        <v>-7.9654948755428692E-3</v>
      </c>
      <c r="G546" s="3">
        <v>-3.6495394574377299E-3</v>
      </c>
      <c r="H546" s="3">
        <v>1.8317977863739801E-3</v>
      </c>
      <c r="I546" s="3">
        <v>-1.6639506884162301E-2</v>
      </c>
      <c r="J546" s="3">
        <v>-5.1219543392503298E-3</v>
      </c>
      <c r="K546" s="3">
        <v>1.2512983443303E-2</v>
      </c>
      <c r="L546" s="3">
        <v>-8.8596715245400307E-3</v>
      </c>
    </row>
    <row r="547" spans="1:12" x14ac:dyDescent="0.3">
      <c r="A547" s="1">
        <v>45077</v>
      </c>
      <c r="B547" s="3">
        <v>-2.8187148778313598E-4</v>
      </c>
      <c r="C547" s="3">
        <v>-8.8772135339911795E-3</v>
      </c>
      <c r="D547" s="3">
        <v>4.46991918368588E-3</v>
      </c>
      <c r="E547" s="3">
        <v>-1.27311734083147E-2</v>
      </c>
      <c r="F547" s="3">
        <v>-2.0072955451249002E-3</v>
      </c>
      <c r="G547" s="3">
        <v>-3.5221348872170799E-3</v>
      </c>
      <c r="H547" s="3">
        <v>8.3802621472981401E-3</v>
      </c>
      <c r="I547" s="3">
        <v>1.05930083712624E-2</v>
      </c>
      <c r="J547" s="3">
        <v>1.9306703791646101E-3</v>
      </c>
      <c r="K547" s="3">
        <v>-8.6508977624143394E-3</v>
      </c>
      <c r="L547" s="3">
        <v>-1.7877656055354199E-2</v>
      </c>
    </row>
    <row r="548" spans="1:12" x14ac:dyDescent="0.3">
      <c r="A548" s="1">
        <v>45078</v>
      </c>
      <c r="B548" s="3">
        <v>1.6022490777546299E-2</v>
      </c>
      <c r="C548" s="3">
        <v>1.81621726551317E-2</v>
      </c>
      <c r="D548" s="3">
        <v>-3.3537556598133198E-3</v>
      </c>
      <c r="E548" s="3">
        <v>1.37795129135918E-2</v>
      </c>
      <c r="F548" s="3">
        <v>5.6989916901963797E-3</v>
      </c>
      <c r="G548" s="3">
        <v>8.81132214089652E-3</v>
      </c>
      <c r="H548" s="3">
        <v>2.9804989891303299E-2</v>
      </c>
      <c r="I548" s="3">
        <v>-6.8064999607828601E-3</v>
      </c>
      <c r="J548" s="3">
        <v>-1.53351563029239E-2</v>
      </c>
      <c r="K548" s="3">
        <v>1.6413949368653001E-2</v>
      </c>
      <c r="L548" s="3">
        <v>1.1548279496580599E-2</v>
      </c>
    </row>
    <row r="549" spans="1:12" x14ac:dyDescent="0.3">
      <c r="A549" s="1">
        <v>45079</v>
      </c>
      <c r="B549" s="3">
        <v>4.7752678150589896E-3</v>
      </c>
      <c r="C549" s="3">
        <v>1.2055089984537901E-2</v>
      </c>
      <c r="D549" s="3">
        <v>1.5724202150173502E-2</v>
      </c>
      <c r="E549" s="3">
        <v>2.10058915185245E-2</v>
      </c>
      <c r="F549" s="3">
        <v>1.9333270675586801E-2</v>
      </c>
      <c r="G549" s="3">
        <v>1.4009056373856601E-2</v>
      </c>
      <c r="H549" s="3">
        <v>0</v>
      </c>
      <c r="I549" s="3">
        <v>1.2198557844600199E-2</v>
      </c>
      <c r="J549" s="3">
        <v>1.8590958106177301E-2</v>
      </c>
      <c r="K549" s="3">
        <v>1.5229051451358199E-2</v>
      </c>
      <c r="L549" s="3">
        <v>2.32197994436424E-2</v>
      </c>
    </row>
    <row r="550" spans="1:12" x14ac:dyDescent="0.3">
      <c r="A550" s="1">
        <v>45082</v>
      </c>
      <c r="B550" s="3">
        <v>-7.57107998848982E-3</v>
      </c>
      <c r="C550" s="3">
        <v>8.4507287867832109E-3</v>
      </c>
      <c r="D550" s="3">
        <v>8.6004443196823193E-3</v>
      </c>
      <c r="E550" s="3">
        <v>-9.8241046358929999E-3</v>
      </c>
      <c r="F550" s="3">
        <v>-6.7037157555052103E-3</v>
      </c>
      <c r="G550" s="3">
        <v>6.4914623684682003E-3</v>
      </c>
      <c r="H550" s="3">
        <v>-4.4752092035738001E-3</v>
      </c>
      <c r="I550" s="3">
        <v>-3.5206972493077001E-3</v>
      </c>
      <c r="J550" s="3">
        <v>-2.3216232762931499E-3</v>
      </c>
      <c r="K550" s="3">
        <v>3.5212878619295102E-4</v>
      </c>
      <c r="L550" s="3">
        <v>-4.4441088640497697E-3</v>
      </c>
    </row>
    <row r="551" spans="1:12" x14ac:dyDescent="0.3">
      <c r="A551" s="1">
        <v>45083</v>
      </c>
      <c r="B551" s="3">
        <v>-2.0604120704149601E-3</v>
      </c>
      <c r="C551" s="3">
        <v>1.04548884811488E-2</v>
      </c>
      <c r="D551" s="3">
        <v>-8.8442001188793196E-4</v>
      </c>
      <c r="E551" s="3">
        <v>1.7973759624498799E-3</v>
      </c>
      <c r="F551" s="3">
        <v>-7.2428534763281302E-3</v>
      </c>
      <c r="G551" s="3">
        <v>-8.4617621201578102E-3</v>
      </c>
      <c r="H551" s="3">
        <v>-9.948942470121569E-4</v>
      </c>
      <c r="I551" s="3">
        <v>-2.8538088531191402E-3</v>
      </c>
      <c r="J551" s="3">
        <v>9.6285670337106204E-3</v>
      </c>
      <c r="K551" s="3">
        <v>-1.19257003200051E-2</v>
      </c>
      <c r="L551" s="3">
        <v>8.1678525348287592E-3</v>
      </c>
    </row>
    <row r="552" spans="1:12" x14ac:dyDescent="0.3">
      <c r="A552" s="1">
        <v>45084</v>
      </c>
      <c r="B552" s="3">
        <v>-7.7560677694881097E-3</v>
      </c>
      <c r="C552" s="3">
        <v>-4.2492672201899499E-2</v>
      </c>
      <c r="D552" s="3">
        <v>2.1496038739925402E-3</v>
      </c>
      <c r="E552" s="3">
        <v>9.6885774942427894E-3</v>
      </c>
      <c r="F552" s="3">
        <v>-1.49209044849696E-3</v>
      </c>
      <c r="G552" s="3">
        <v>7.0885096069099804E-3</v>
      </c>
      <c r="H552" s="3">
        <v>-2.7736857450013998E-2</v>
      </c>
      <c r="I552" s="3">
        <v>1.076619578135E-2</v>
      </c>
      <c r="J552" s="3">
        <v>1.77223566658288E-2</v>
      </c>
      <c r="K552" s="3">
        <v>2.59728121294833E-2</v>
      </c>
      <c r="L552" s="3">
        <v>2.24212047664764E-2</v>
      </c>
    </row>
    <row r="553" spans="1:12" x14ac:dyDescent="0.3">
      <c r="A553" s="1">
        <v>45085</v>
      </c>
      <c r="B553" s="3">
        <v>1.54649512893416E-2</v>
      </c>
      <c r="C553" s="3">
        <v>2.49112971990499E-2</v>
      </c>
      <c r="D553" s="3">
        <v>1.0976509963774399E-2</v>
      </c>
      <c r="E553" s="3">
        <v>2.8421394851441101E-4</v>
      </c>
      <c r="F553" s="3">
        <v>2.49073547787381E-3</v>
      </c>
      <c r="G553" s="3">
        <v>-2.20833853132318E-4</v>
      </c>
      <c r="H553" s="3">
        <v>3.7176377314931302E-3</v>
      </c>
      <c r="I553" s="3">
        <v>9.8421812131037605E-3</v>
      </c>
      <c r="J553" s="3">
        <v>-2.45977038291307E-2</v>
      </c>
      <c r="K553" s="3">
        <v>-2.3329293022188399E-3</v>
      </c>
      <c r="L553" s="3">
        <v>-3.13275638160781E-3</v>
      </c>
    </row>
    <row r="554" spans="1:12" x14ac:dyDescent="0.3">
      <c r="A554" s="1">
        <v>45086</v>
      </c>
      <c r="B554" s="3">
        <v>2.1599246020953498E-3</v>
      </c>
      <c r="C554" s="3">
        <v>-6.5995951293699104E-3</v>
      </c>
      <c r="D554" s="3">
        <v>-1.5600380931585201E-3</v>
      </c>
      <c r="E554" s="3">
        <v>1.9895017624798001E-3</v>
      </c>
      <c r="F554" s="3">
        <v>1.65640952116485E-3</v>
      </c>
      <c r="G554" s="3">
        <v>-4.00309941819598E-3</v>
      </c>
      <c r="H554" s="3">
        <v>1.3987574815272901E-3</v>
      </c>
      <c r="I554" s="3">
        <v>-1.1081470685805299E-2</v>
      </c>
      <c r="J554" s="3">
        <v>-2.8820943511223499E-2</v>
      </c>
      <c r="K554" s="3">
        <v>-6.5676651345508699E-3</v>
      </c>
      <c r="L554" s="3">
        <v>-7.3943694129014999E-3</v>
      </c>
    </row>
    <row r="555" spans="1:12" x14ac:dyDescent="0.3">
      <c r="A555" s="1">
        <v>45089</v>
      </c>
      <c r="B555" s="3">
        <v>1.5638631238937099E-2</v>
      </c>
      <c r="C555" s="3">
        <v>2.54395153681026E-2</v>
      </c>
      <c r="D555" s="3">
        <v>-6.8739663752592696E-4</v>
      </c>
      <c r="E555" s="3">
        <v>-7.0693362086537899E-5</v>
      </c>
      <c r="F555" s="3">
        <v>-4.2995697681489304E-3</v>
      </c>
      <c r="G555" s="3">
        <v>3.4648058588195802E-3</v>
      </c>
      <c r="H555" s="3">
        <v>2.30230743406236E-2</v>
      </c>
      <c r="I555" s="3">
        <v>-1.2149955117095601E-3</v>
      </c>
      <c r="J555" s="3">
        <v>-1.3931103933150999E-2</v>
      </c>
      <c r="K555" s="3">
        <v>-3.55575088166859E-3</v>
      </c>
      <c r="L555" s="3">
        <v>-9.0324971555213393E-3</v>
      </c>
    </row>
    <row r="556" spans="1:12" x14ac:dyDescent="0.3">
      <c r="A556" s="1">
        <v>45090</v>
      </c>
      <c r="B556" s="3">
        <v>-2.6115688858763201E-3</v>
      </c>
      <c r="C556" s="3">
        <v>7.1110031999821401E-4</v>
      </c>
      <c r="D556" s="3">
        <v>5.2532794456903098E-3</v>
      </c>
      <c r="E556" s="3">
        <v>7.2339653107471504E-3</v>
      </c>
      <c r="F556" s="3">
        <v>3.9860544652596799E-3</v>
      </c>
      <c r="G556" s="3">
        <v>3.1076529649520099E-2</v>
      </c>
      <c r="H556" s="3">
        <v>9.9602911866525303E-4</v>
      </c>
      <c r="I556" s="3">
        <v>5.0011302265373604E-3</v>
      </c>
      <c r="J556" s="3">
        <v>1.44622820577702E-2</v>
      </c>
      <c r="K556" s="3">
        <v>-1.5076453004125799E-4</v>
      </c>
      <c r="L556" s="3">
        <v>1.8789769872129501E-4</v>
      </c>
    </row>
    <row r="557" spans="1:12" x14ac:dyDescent="0.3">
      <c r="A557" s="1">
        <v>45091</v>
      </c>
      <c r="B557" s="3">
        <v>3.4912093816301601E-3</v>
      </c>
      <c r="C557" s="3">
        <v>-1.8948798849266399E-3</v>
      </c>
      <c r="D557" s="3">
        <v>5.1012399937215803E-3</v>
      </c>
      <c r="E557" s="3">
        <v>-3.7319508868898202E-3</v>
      </c>
      <c r="F557" s="3">
        <v>6.7824520442285596E-3</v>
      </c>
      <c r="G557" s="3">
        <v>2.8129569164336799E-3</v>
      </c>
      <c r="H557" s="3">
        <v>7.4820531527732799E-3</v>
      </c>
      <c r="I557" s="3">
        <v>-1.27773406426174E-2</v>
      </c>
      <c r="J557" s="3">
        <v>7.5814620076841699E-3</v>
      </c>
      <c r="K557" s="3">
        <v>1.9152534115119899E-2</v>
      </c>
      <c r="L557" s="3">
        <v>-1.20255523299122E-2</v>
      </c>
    </row>
    <row r="558" spans="1:12" x14ac:dyDescent="0.3">
      <c r="A558" s="1">
        <v>45092</v>
      </c>
      <c r="B558" s="3">
        <v>1.1198768220840699E-2</v>
      </c>
      <c r="C558" s="3">
        <v>5.4580165432698202E-3</v>
      </c>
      <c r="D558" s="3">
        <v>1.34317509352175E-2</v>
      </c>
      <c r="E558" s="3">
        <v>1.13081318101777E-2</v>
      </c>
      <c r="F558" s="3">
        <v>1.3741637419171801E-2</v>
      </c>
      <c r="G558" s="3">
        <v>5.6904632326060202E-3</v>
      </c>
      <c r="H558" s="3">
        <v>3.10224791242199E-2</v>
      </c>
      <c r="I558" s="3">
        <v>1.3079237858090099E-2</v>
      </c>
      <c r="J558" s="3">
        <v>2.6359541438065702E-3</v>
      </c>
      <c r="K558" s="3">
        <v>1.56849569940966E-2</v>
      </c>
      <c r="L558" s="3">
        <v>6.9417879755719796E-3</v>
      </c>
    </row>
    <row r="559" spans="1:12" x14ac:dyDescent="0.3">
      <c r="A559" s="1">
        <v>45093</v>
      </c>
      <c r="B559" s="3">
        <v>-5.8599120338823597E-3</v>
      </c>
      <c r="C559" s="3">
        <v>-1.2744888197649001E-2</v>
      </c>
      <c r="D559" s="3">
        <v>3.0536558015377101E-3</v>
      </c>
      <c r="E559" s="3">
        <v>1.1882377344609701E-3</v>
      </c>
      <c r="F559" s="3">
        <v>7.1859708275565596E-3</v>
      </c>
      <c r="G559" s="3">
        <v>-3.0547571875286701E-3</v>
      </c>
      <c r="H559" s="3">
        <v>-2.94494426212388E-3</v>
      </c>
      <c r="I559" s="3">
        <v>1.6540826530163401E-2</v>
      </c>
      <c r="J559" s="3">
        <v>7.4761778394845102E-3</v>
      </c>
      <c r="K559" s="3">
        <v>-6.07025101710079E-3</v>
      </c>
      <c r="L559" s="3">
        <v>-7.1773037473096199E-3</v>
      </c>
    </row>
    <row r="560" spans="1:12" x14ac:dyDescent="0.3">
      <c r="A560" s="1">
        <v>45097</v>
      </c>
      <c r="B560" s="3">
        <v>4.8666130204488801E-4</v>
      </c>
      <c r="C560" s="3">
        <v>2.3109484458050302E-3</v>
      </c>
      <c r="D560" s="3">
        <v>-6.0891111545802103E-4</v>
      </c>
      <c r="E560" s="3">
        <v>-5.0955609250609097E-3</v>
      </c>
      <c r="F560" s="3">
        <v>-6.6482634581617097E-3</v>
      </c>
      <c r="G560" s="3">
        <v>-1.7613085269513801E-2</v>
      </c>
      <c r="H560" s="3">
        <v>1.1850469239518401E-2</v>
      </c>
      <c r="I560" s="3">
        <v>-1.0980106662799799E-2</v>
      </c>
      <c r="J560" s="3">
        <v>-1.45966520278441E-2</v>
      </c>
      <c r="K560" s="3">
        <v>-1.60746138116E-2</v>
      </c>
      <c r="L560" s="3">
        <v>-2.2924006647948799E-2</v>
      </c>
    </row>
    <row r="561" spans="1:12" x14ac:dyDescent="0.3">
      <c r="A561" s="1">
        <v>45098</v>
      </c>
      <c r="B561" s="3">
        <v>-5.6752029867983503E-3</v>
      </c>
      <c r="C561" s="3">
        <v>-7.5528459012718097E-3</v>
      </c>
      <c r="D561" s="3">
        <v>-1.5231562050332899E-3</v>
      </c>
      <c r="E561" s="3">
        <v>-1.47322601189558E-3</v>
      </c>
      <c r="F561" s="3">
        <v>2.77508152413608E-3</v>
      </c>
      <c r="G561" s="3">
        <v>5.3432625500722201E-3</v>
      </c>
      <c r="H561" s="3">
        <v>-9.4607903769359201E-3</v>
      </c>
      <c r="I561" s="3">
        <v>1.3643611400916401E-2</v>
      </c>
      <c r="J561" s="3">
        <v>-1.24146062535379E-3</v>
      </c>
      <c r="K561" s="3">
        <v>1.12721252173737E-2</v>
      </c>
      <c r="L561" s="3">
        <v>1.11955328880801E-2</v>
      </c>
    </row>
    <row r="562" spans="1:12" x14ac:dyDescent="0.3">
      <c r="A562" s="1">
        <v>45099</v>
      </c>
      <c r="B562" s="3">
        <v>1.6525234591782501E-2</v>
      </c>
      <c r="C562" s="3">
        <v>4.2617896238035601E-2</v>
      </c>
      <c r="D562" s="3">
        <v>1.06174059038435E-2</v>
      </c>
      <c r="E562" s="3">
        <v>-1.9252489722763999E-2</v>
      </c>
      <c r="F562" s="3">
        <v>6.8370601420790697E-3</v>
      </c>
      <c r="G562" s="3">
        <v>5.3689743466533903E-3</v>
      </c>
      <c r="H562" s="3">
        <v>1.15040146474509E-2</v>
      </c>
      <c r="I562" s="3">
        <v>-8.5775236367843198E-3</v>
      </c>
      <c r="J562" s="3">
        <v>-1.68197951553287E-2</v>
      </c>
      <c r="K562" s="3">
        <v>-1.3748595814338999E-3</v>
      </c>
      <c r="L562" s="3">
        <v>-5.4877601397678097E-3</v>
      </c>
    </row>
    <row r="563" spans="1:12" x14ac:dyDescent="0.3">
      <c r="A563" s="1">
        <v>45100</v>
      </c>
      <c r="B563" s="3">
        <v>-1.7112417247663299E-3</v>
      </c>
      <c r="C563" s="3">
        <v>-6.30036191996963E-3</v>
      </c>
      <c r="D563" s="3">
        <v>-8.4524324746559898E-4</v>
      </c>
      <c r="E563" s="3">
        <v>-5.2301334498672204E-3</v>
      </c>
      <c r="F563" s="3">
        <v>-1.0509220327908899E-2</v>
      </c>
      <c r="G563" s="3">
        <v>-5.5012648062604504E-3</v>
      </c>
      <c r="H563" s="3">
        <v>1.3514460359574E-2</v>
      </c>
      <c r="I563" s="3">
        <v>-1.27776380157326E-2</v>
      </c>
      <c r="J563" s="3">
        <v>-1.4832481708022399E-2</v>
      </c>
      <c r="K563" s="3">
        <v>-1.7111556101510699E-2</v>
      </c>
      <c r="L563" s="3">
        <v>-8.71234688319855E-3</v>
      </c>
    </row>
    <row r="564" spans="1:12" x14ac:dyDescent="0.3">
      <c r="A564" s="1">
        <v>45103</v>
      </c>
      <c r="B564" s="3">
        <v>-7.55305566076824E-3</v>
      </c>
      <c r="C564" s="3">
        <v>-1.5464315871677001E-2</v>
      </c>
      <c r="D564" s="3">
        <v>-1.11794229919954E-2</v>
      </c>
      <c r="E564" s="3">
        <v>2.4486982424660698E-3</v>
      </c>
      <c r="F564" s="3">
        <v>3.26738346617228E-4</v>
      </c>
      <c r="G564" s="3">
        <v>3.2378976945523997E-4</v>
      </c>
      <c r="H564" s="3">
        <v>-3.5534969486203397E-2</v>
      </c>
      <c r="I564" s="3">
        <v>1.61770134292726E-3</v>
      </c>
      <c r="J564" s="3">
        <v>1.8049825840393299E-2</v>
      </c>
      <c r="K564" s="3">
        <v>7.2038210454610204E-3</v>
      </c>
      <c r="L564" s="3">
        <v>1.8457006704175601E-2</v>
      </c>
    </row>
    <row r="565" spans="1:12" x14ac:dyDescent="0.3">
      <c r="A565" s="1">
        <v>45104</v>
      </c>
      <c r="B565" s="3">
        <v>1.50592460607301E-2</v>
      </c>
      <c r="C565" s="3">
        <v>1.4529104045574301E-2</v>
      </c>
      <c r="D565" s="3">
        <v>-2.07790857477963E-3</v>
      </c>
      <c r="E565" s="3">
        <v>7.1847997271667894E-5</v>
      </c>
      <c r="F565" s="3">
        <v>-2.12349987690518E-3</v>
      </c>
      <c r="G565" s="3">
        <v>1.3595609865971499E-2</v>
      </c>
      <c r="H565" s="3">
        <v>3.0811262724340999E-2</v>
      </c>
      <c r="I565" s="3">
        <v>-5.1150422069135004E-3</v>
      </c>
      <c r="J565" s="3">
        <v>1.5628820984048199E-2</v>
      </c>
      <c r="K565" s="3">
        <v>8.1953831920937806E-3</v>
      </c>
      <c r="L565" s="3">
        <v>2.4931024992529398E-3</v>
      </c>
    </row>
    <row r="566" spans="1:12" x14ac:dyDescent="0.3">
      <c r="A566" s="1">
        <v>45105</v>
      </c>
      <c r="B566" s="3">
        <v>6.3276852989164701E-3</v>
      </c>
      <c r="C566" s="3">
        <v>-1.0837544324669901E-3</v>
      </c>
      <c r="D566" s="3">
        <v>-2.0208653708212402E-3</v>
      </c>
      <c r="E566" s="3">
        <v>-4.3822978332246302E-3</v>
      </c>
      <c r="F566" s="3">
        <v>-9.3304575125001607E-3</v>
      </c>
      <c r="G566" s="3">
        <v>-2.0759389560387402E-3</v>
      </c>
      <c r="H566" s="3">
        <v>-6.1313199027721501E-3</v>
      </c>
      <c r="I566" s="3">
        <v>-6.3591836264286199E-3</v>
      </c>
      <c r="J566" s="3">
        <v>-2.2338614340817698E-3</v>
      </c>
      <c r="K566" s="3">
        <v>5.4203748420511501E-4</v>
      </c>
      <c r="L566" s="3">
        <v>8.1300731135671694E-3</v>
      </c>
    </row>
    <row r="567" spans="1:12" x14ac:dyDescent="0.3">
      <c r="A567" s="1">
        <v>45106</v>
      </c>
      <c r="B567" s="3">
        <v>1.7965421321661701E-3</v>
      </c>
      <c r="C567" s="3">
        <v>-8.8344065372515292E-3</v>
      </c>
      <c r="D567" s="3">
        <v>6.9954067216488804E-3</v>
      </c>
      <c r="E567" s="3">
        <v>3.4923249475025502E-2</v>
      </c>
      <c r="F567" s="3">
        <v>-8.2617019337336492E-3</v>
      </c>
      <c r="G567" s="3">
        <v>1.12543358452863E-2</v>
      </c>
      <c r="H567" s="3">
        <v>-1.31797078219203E-2</v>
      </c>
      <c r="I567" s="3">
        <v>-8.5783668724933593E-3</v>
      </c>
      <c r="J567" s="3">
        <v>7.4626531712402803E-3</v>
      </c>
      <c r="K567" s="3">
        <v>7.6813433997502401E-3</v>
      </c>
      <c r="L567" s="3">
        <v>1.23339264041506E-2</v>
      </c>
    </row>
    <row r="568" spans="1:12" x14ac:dyDescent="0.3">
      <c r="A568" s="1">
        <v>45107</v>
      </c>
      <c r="B568" s="3">
        <v>2.3102496173668101E-2</v>
      </c>
      <c r="C568" s="3">
        <v>1.9233769000189499E-2</v>
      </c>
      <c r="D568" s="3">
        <v>8.6533483703412593E-3</v>
      </c>
      <c r="E568" s="3">
        <v>1.4013978781536001E-2</v>
      </c>
      <c r="F568" s="3">
        <v>3.33229094499709E-3</v>
      </c>
      <c r="G568" s="3">
        <v>4.9842541888200902E-3</v>
      </c>
      <c r="H568" s="3">
        <v>1.9358629477559099E-2</v>
      </c>
      <c r="I568" s="3">
        <v>1.9090732299971099E-2</v>
      </c>
      <c r="J568" s="3">
        <v>9.3004880725888698E-3</v>
      </c>
      <c r="K568" s="3">
        <v>-1.4657274022966601E-4</v>
      </c>
      <c r="L568" s="3">
        <v>5.1546520866014803E-3</v>
      </c>
    </row>
    <row r="569" spans="1:12" x14ac:dyDescent="0.3">
      <c r="A569" s="1">
        <v>45110</v>
      </c>
      <c r="B569" s="3">
        <v>-7.7847203112269003E-3</v>
      </c>
      <c r="C569" s="3">
        <v>-1.0739443770555401E-3</v>
      </c>
      <c r="D569" s="3">
        <v>-1.31101078134058E-2</v>
      </c>
      <c r="E569" s="3">
        <v>8.0444227829408101E-3</v>
      </c>
      <c r="F569" s="3">
        <v>5.9780689666690803E-3</v>
      </c>
      <c r="G569" s="3">
        <v>-7.6623839766589699E-3</v>
      </c>
      <c r="H569" s="3">
        <v>-3.3453177571082199E-3</v>
      </c>
      <c r="I569" s="3">
        <v>2.4260588678566199E-3</v>
      </c>
      <c r="J569" s="3">
        <v>9.9485664056429002E-3</v>
      </c>
      <c r="K569" s="3">
        <v>7.3795580358482198E-3</v>
      </c>
      <c r="L569" s="3">
        <v>1.9579974101786501E-3</v>
      </c>
    </row>
    <row r="570" spans="1:12" x14ac:dyDescent="0.3">
      <c r="A570" s="1">
        <v>45112</v>
      </c>
      <c r="B570" s="3">
        <v>-5.8713728070620697E-3</v>
      </c>
      <c r="C570" s="3">
        <v>1.2287180203460701E-3</v>
      </c>
      <c r="D570" s="3">
        <v>-3.30585294171892E-3</v>
      </c>
      <c r="E570" s="3">
        <v>-6.6616848779611397E-3</v>
      </c>
      <c r="F570" s="3">
        <v>7.4280472058865198E-3</v>
      </c>
      <c r="G570" s="3">
        <v>-2.8876689622498199E-2</v>
      </c>
      <c r="H570" s="3">
        <v>2.9193946445765499E-2</v>
      </c>
      <c r="I570" s="3">
        <v>7.6633323951924501E-3</v>
      </c>
      <c r="J570" s="3">
        <v>1.13038018366795E-3</v>
      </c>
      <c r="K570" s="3">
        <v>-1.07698911544712E-2</v>
      </c>
      <c r="L570" s="3">
        <v>-5.1180457595149101E-3</v>
      </c>
    </row>
    <row r="571" spans="1:12" x14ac:dyDescent="0.3">
      <c r="A571" s="1">
        <v>45113</v>
      </c>
      <c r="B571" s="3">
        <v>2.50881205452535E-3</v>
      </c>
      <c r="C571" s="3">
        <v>-1.54932059887292E-2</v>
      </c>
      <c r="D571" s="3">
        <v>-7.4319163217462202E-3</v>
      </c>
      <c r="E571" s="3">
        <v>-9.8866023003078007E-3</v>
      </c>
      <c r="F571" s="3">
        <v>-7.7010585090582203E-3</v>
      </c>
      <c r="G571" s="3">
        <v>-7.3793726985378304E-3</v>
      </c>
      <c r="H571" s="3">
        <v>-8.0852698910878207E-3</v>
      </c>
      <c r="I571" s="3">
        <v>-2.5750668019324002E-2</v>
      </c>
      <c r="J571" s="3">
        <v>-8.06510186816666E-3</v>
      </c>
      <c r="K571" s="3">
        <v>-6.8658432021547703E-3</v>
      </c>
      <c r="L571" s="3">
        <v>-3.7321243407133803E-2</v>
      </c>
    </row>
    <row r="572" spans="1:12" x14ac:dyDescent="0.3">
      <c r="A572" s="1">
        <v>45114</v>
      </c>
      <c r="B572" s="3">
        <v>-5.8913495803700703E-3</v>
      </c>
      <c r="C572" s="3">
        <v>1.1062622017709601E-2</v>
      </c>
      <c r="D572" s="3">
        <v>-1.4542241030885601E-2</v>
      </c>
      <c r="E572" s="3">
        <v>7.8905615688427098E-3</v>
      </c>
      <c r="F572" s="3">
        <v>-1.3210111508337201E-2</v>
      </c>
      <c r="G572" s="3">
        <v>-5.4847819974557199E-5</v>
      </c>
      <c r="H572" s="3">
        <v>-4.9999763731033396E-3</v>
      </c>
      <c r="I572" s="3">
        <v>-1.32838776517736E-2</v>
      </c>
      <c r="J572" s="3">
        <v>-8.1307420971439195E-3</v>
      </c>
      <c r="K572" s="3">
        <v>1.5308774072213501E-3</v>
      </c>
      <c r="L572" s="3">
        <v>2.3319227747504701E-3</v>
      </c>
    </row>
    <row r="573" spans="1:12" x14ac:dyDescent="0.3">
      <c r="A573" s="1">
        <v>45117</v>
      </c>
      <c r="B573" s="3">
        <v>-1.08558966113694E-2</v>
      </c>
      <c r="C573" s="3">
        <v>-2.0419182854096701E-2</v>
      </c>
      <c r="D573" s="3">
        <v>1.6327580286796799E-3</v>
      </c>
      <c r="E573" s="3">
        <v>5.6118095348161E-3</v>
      </c>
      <c r="F573" s="3">
        <v>-7.5300399743029002E-3</v>
      </c>
      <c r="G573" s="3">
        <v>8.3398074710250292E-3</v>
      </c>
      <c r="H573" s="3">
        <v>1.2287780079637401E-2</v>
      </c>
      <c r="I573" s="3">
        <v>-4.7189655795460902E-3</v>
      </c>
      <c r="J573" s="3">
        <v>-1.4756561958774101E-3</v>
      </c>
      <c r="K573" s="3">
        <v>1.00580482882985E-2</v>
      </c>
      <c r="L573" s="3">
        <v>1.4831284569889899E-2</v>
      </c>
    </row>
    <row r="574" spans="1:12" x14ac:dyDescent="0.3">
      <c r="A574" s="1">
        <v>45118</v>
      </c>
      <c r="B574" s="3">
        <v>-2.8099615970282798E-3</v>
      </c>
      <c r="C574" s="3">
        <v>1.29788528398204E-2</v>
      </c>
      <c r="D574" s="3">
        <v>-5.51681451736307E-3</v>
      </c>
      <c r="E574" s="3">
        <v>1.5638846301170201E-2</v>
      </c>
      <c r="F574" s="3">
        <v>3.5406891624412099E-3</v>
      </c>
      <c r="G574" s="3">
        <v>-1.9317358840201799E-3</v>
      </c>
      <c r="H574" s="3">
        <v>1.4246973111164501E-2</v>
      </c>
      <c r="I574" s="3">
        <v>6.6937946160523501E-3</v>
      </c>
      <c r="J574" s="3">
        <v>1.1575640183860701E-2</v>
      </c>
      <c r="K574" s="3">
        <v>9.4210604643614193E-3</v>
      </c>
      <c r="L574" s="3">
        <v>1.2226650071322301E-2</v>
      </c>
    </row>
    <row r="575" spans="1:12" x14ac:dyDescent="0.3">
      <c r="A575" s="1">
        <v>45119</v>
      </c>
      <c r="B575" s="3">
        <v>8.9855616602070292E-3</v>
      </c>
      <c r="C575" s="3">
        <v>1.5685698801122201E-2</v>
      </c>
      <c r="D575" s="3">
        <v>-3.46718740494256E-3</v>
      </c>
      <c r="E575" s="3">
        <v>4.9516832710716496E-3</v>
      </c>
      <c r="F575" s="3">
        <v>5.3764545683640998E-3</v>
      </c>
      <c r="G575" s="3">
        <v>2.1153838141665299E-2</v>
      </c>
      <c r="H575" s="3">
        <v>3.7044289484203997E-2</v>
      </c>
      <c r="I575" s="3">
        <v>1.77306492184281E-2</v>
      </c>
      <c r="J575" s="3">
        <v>1.6393316166299899E-2</v>
      </c>
      <c r="K575" s="3">
        <v>1.0300350895710599E-2</v>
      </c>
      <c r="L575" s="3">
        <v>4.9070794481895696E-3</v>
      </c>
    </row>
    <row r="576" spans="1:12" x14ac:dyDescent="0.3">
      <c r="A576" s="1">
        <v>45120</v>
      </c>
      <c r="B576" s="3">
        <v>4.0573811310446999E-3</v>
      </c>
      <c r="C576" s="3">
        <v>2.6758409161619302E-2</v>
      </c>
      <c r="D576" s="3">
        <v>4.61786998479296E-3</v>
      </c>
      <c r="E576" s="3">
        <v>4.8601352019219599E-3</v>
      </c>
      <c r="F576" s="3">
        <v>8.5225989126014295E-3</v>
      </c>
      <c r="G576" s="3">
        <v>6.78042000618162E-3</v>
      </c>
      <c r="H576" s="3">
        <v>1.31571291744998E-2</v>
      </c>
      <c r="I576" s="3">
        <v>3.2667764232960899E-3</v>
      </c>
      <c r="J576" s="3">
        <v>1.3653723456256499E-2</v>
      </c>
      <c r="K576" s="3">
        <v>8.0892859271510797E-3</v>
      </c>
      <c r="L576" s="3">
        <v>-1.8311595942191401E-2</v>
      </c>
    </row>
    <row r="577" spans="1:12" x14ac:dyDescent="0.3">
      <c r="A577" s="1">
        <v>45121</v>
      </c>
      <c r="B577" s="3">
        <v>7.8750181547881904E-4</v>
      </c>
      <c r="C577" s="3">
        <v>2.8294089008842299E-3</v>
      </c>
      <c r="D577" s="3">
        <v>6.6745167716610798E-3</v>
      </c>
      <c r="E577" s="3">
        <v>6.0455718268632701E-3</v>
      </c>
      <c r="F577" s="3">
        <v>9.1135919930045405E-3</v>
      </c>
      <c r="G577" s="3">
        <v>3.8181616832595401E-3</v>
      </c>
      <c r="H577" s="3">
        <v>-1.44858302637032E-2</v>
      </c>
      <c r="I577" s="3">
        <v>-6.9188191379052598E-3</v>
      </c>
      <c r="J577" s="3">
        <v>6.3018207819225402E-3</v>
      </c>
      <c r="K577" s="3">
        <v>1.8042245743294901E-3</v>
      </c>
      <c r="L577" s="3">
        <v>-3.4436558979677401E-2</v>
      </c>
    </row>
    <row r="578" spans="1:12" x14ac:dyDescent="0.3">
      <c r="A578" s="1">
        <v>45124</v>
      </c>
      <c r="B578" s="3">
        <v>1.7305434329644299E-2</v>
      </c>
      <c r="C578" s="3">
        <v>-8.3159725133316008E-3</v>
      </c>
      <c r="D578" s="3">
        <v>-5.0040386033033402E-3</v>
      </c>
      <c r="E578" s="3">
        <v>2.4103712279895401E-2</v>
      </c>
      <c r="F578" s="3">
        <v>-1.47782974600607E-3</v>
      </c>
      <c r="G578" s="3">
        <v>9.3244598789272697E-3</v>
      </c>
      <c r="H578" s="3">
        <v>5.6658137751492898E-3</v>
      </c>
      <c r="I578" s="3">
        <v>-7.3771640003091801E-3</v>
      </c>
      <c r="J578" s="3">
        <v>1.80036917877424E-3</v>
      </c>
      <c r="K578" s="3">
        <v>-5.3556364058474602E-3</v>
      </c>
      <c r="L578" s="3">
        <v>4.3589716844960602E-3</v>
      </c>
    </row>
    <row r="579" spans="1:12" x14ac:dyDescent="0.3">
      <c r="A579" s="1">
        <v>45125</v>
      </c>
      <c r="B579" s="3">
        <v>-1.3403093208266201E-3</v>
      </c>
      <c r="C579" s="3">
        <v>-5.46567640673101E-3</v>
      </c>
      <c r="D579" s="3">
        <v>-6.2795429708106796E-5</v>
      </c>
      <c r="E579" s="3">
        <v>1.8254199114395801E-3</v>
      </c>
      <c r="F579" s="3">
        <v>-3.9468001092496296E-3</v>
      </c>
      <c r="G579" s="3">
        <v>5.6528309581511602E-3</v>
      </c>
      <c r="H579" s="3">
        <v>4.6037519803763197E-3</v>
      </c>
      <c r="I579" s="3">
        <v>-8.3952887111574601E-3</v>
      </c>
      <c r="J579" s="3">
        <v>-3.1098664042308901E-2</v>
      </c>
      <c r="K579" s="3">
        <v>1.31515066904179E-2</v>
      </c>
      <c r="L579" s="3">
        <v>-4.5373722481026803E-3</v>
      </c>
    </row>
    <row r="580" spans="1:12" x14ac:dyDescent="0.3">
      <c r="A580" s="1">
        <v>45126</v>
      </c>
      <c r="B580" s="3">
        <v>7.0717890024512E-3</v>
      </c>
      <c r="C580" s="3">
        <v>1.9046892602732499E-2</v>
      </c>
      <c r="D580" s="3">
        <v>-2.01170701864028E-3</v>
      </c>
      <c r="E580" s="3">
        <v>3.8395525708252399E-3</v>
      </c>
      <c r="F580" s="3">
        <v>1.7665508818572401E-2</v>
      </c>
      <c r="G580" s="3">
        <v>-2.4878510106009499E-2</v>
      </c>
      <c r="H580" s="3">
        <v>1.2690314680068499E-2</v>
      </c>
      <c r="I580" s="3">
        <v>6.9384743253020299E-4</v>
      </c>
      <c r="J580" s="3">
        <v>-9.8387811339237796E-3</v>
      </c>
      <c r="K580" s="3">
        <v>7.6663599893882399E-3</v>
      </c>
      <c r="L580" s="3">
        <v>6.9362700645694197E-3</v>
      </c>
    </row>
    <row r="581" spans="1:12" x14ac:dyDescent="0.3">
      <c r="A581" s="1">
        <v>45127</v>
      </c>
      <c r="B581" s="3">
        <v>-1.0097408268240101E-2</v>
      </c>
      <c r="C581" s="3">
        <v>-3.9893571750408301E-2</v>
      </c>
      <c r="D581" s="3">
        <v>6.0728120363967797E-2</v>
      </c>
      <c r="E581" s="3">
        <v>1.23177716585687E-2</v>
      </c>
      <c r="F581" s="3">
        <v>1.2167510742441399E-2</v>
      </c>
      <c r="G581" s="3">
        <v>1.8387777098157899E-2</v>
      </c>
      <c r="H581" s="3">
        <v>-4.2688640754976297E-2</v>
      </c>
      <c r="I581" s="3">
        <v>2.7739223369510801E-2</v>
      </c>
      <c r="J581" s="3">
        <v>7.9818812136207493E-3</v>
      </c>
      <c r="K581" s="3">
        <v>1.1808559684297599E-2</v>
      </c>
      <c r="L581" s="3">
        <v>1.7614650558962001E-2</v>
      </c>
    </row>
    <row r="582" spans="1:12" x14ac:dyDescent="0.3">
      <c r="A582" s="1">
        <v>45128</v>
      </c>
      <c r="B582" s="3">
        <v>-6.1616527727437198E-3</v>
      </c>
      <c r="C582" s="3">
        <v>3.07735334462266E-4</v>
      </c>
      <c r="D582" s="3">
        <v>1.0749585167015401E-2</v>
      </c>
      <c r="E582" s="3">
        <v>-7.6849887524815799E-3</v>
      </c>
      <c r="F582" s="3">
        <v>8.0133015905303696E-4</v>
      </c>
      <c r="G582" s="3">
        <v>7.7043364438342801E-3</v>
      </c>
      <c r="H582" s="3">
        <v>-2.7303877758153499E-2</v>
      </c>
      <c r="I582" s="3">
        <v>2.4291593690523201E-2</v>
      </c>
      <c r="J582" s="3">
        <v>1.3574620874805699E-2</v>
      </c>
      <c r="K582" s="3">
        <v>0</v>
      </c>
      <c r="L582" s="3">
        <v>4.6417456998770704E-3</v>
      </c>
    </row>
    <row r="583" spans="1:12" x14ac:dyDescent="0.3">
      <c r="A583" s="1">
        <v>45131</v>
      </c>
      <c r="B583" s="3">
        <v>4.2200802269911604E-3</v>
      </c>
      <c r="C583" s="3">
        <v>-9.2307457557091396E-3</v>
      </c>
      <c r="D583" s="3">
        <v>5.2293075995357699E-3</v>
      </c>
      <c r="E583" s="3">
        <v>1.9683972086457401E-2</v>
      </c>
      <c r="F583" s="3">
        <v>3.2024964265109298E-4</v>
      </c>
      <c r="G583" s="3">
        <v>3.8999367720315899E-4</v>
      </c>
      <c r="H583" s="3">
        <v>-9.0056549486244794E-3</v>
      </c>
      <c r="I583" s="3">
        <v>-5.2699595682137402E-3</v>
      </c>
      <c r="J583" s="3">
        <v>1.2516030406706E-2</v>
      </c>
      <c r="K583" s="3">
        <v>7.38101776676103E-4</v>
      </c>
      <c r="L583" s="3">
        <v>1.5689591463500199E-2</v>
      </c>
    </row>
    <row r="584" spans="1:12" x14ac:dyDescent="0.3">
      <c r="A584" s="1">
        <v>45132</v>
      </c>
      <c r="B584" s="3">
        <v>4.51360721819416E-3</v>
      </c>
      <c r="C584" s="3">
        <v>2.5621259567989402E-3</v>
      </c>
      <c r="D584" s="3">
        <v>7.6572826633567398E-3</v>
      </c>
      <c r="E584" s="3">
        <v>-7.4684739429996504E-3</v>
      </c>
      <c r="F584" s="3">
        <v>-3.3621244576098599E-3</v>
      </c>
      <c r="G584" s="3">
        <v>1.6506971865320099E-2</v>
      </c>
      <c r="H584" s="3">
        <v>9.8076336083336903E-3</v>
      </c>
      <c r="I584" s="3">
        <v>-7.9476170400227797E-4</v>
      </c>
      <c r="J584" s="3">
        <v>7.0853895993949702E-4</v>
      </c>
      <c r="K584" s="3">
        <v>-6.4072510072955497E-3</v>
      </c>
      <c r="L584" s="3">
        <v>1.5163095377528301E-3</v>
      </c>
    </row>
    <row r="585" spans="1:12" x14ac:dyDescent="0.3">
      <c r="A585" s="1">
        <v>45133</v>
      </c>
      <c r="B585" s="3">
        <v>4.5450758710334702E-3</v>
      </c>
      <c r="C585" s="3">
        <v>-7.5893359348782E-3</v>
      </c>
      <c r="D585" s="3">
        <v>1.9141893279226399E-3</v>
      </c>
      <c r="E585" s="3">
        <v>5.99405801127606E-3</v>
      </c>
      <c r="F585" s="3">
        <v>1.28514762777649E-2</v>
      </c>
      <c r="G585" s="3">
        <v>-7.2372552574633204E-3</v>
      </c>
      <c r="H585" s="3">
        <v>1.3923362623426E-2</v>
      </c>
      <c r="I585" s="3">
        <v>-1.4183511752804299E-2</v>
      </c>
      <c r="J585" s="3">
        <v>1.71519054327855E-2</v>
      </c>
      <c r="K585" s="3">
        <v>0.104152106357999</v>
      </c>
      <c r="L585" s="3">
        <v>-5.5830600889371597E-3</v>
      </c>
    </row>
    <row r="586" spans="1:12" x14ac:dyDescent="0.3">
      <c r="A586" s="1">
        <v>45134</v>
      </c>
      <c r="B586" s="3">
        <v>-6.5810214874735201E-3</v>
      </c>
      <c r="C586" s="3">
        <v>7.8038320935402896E-4</v>
      </c>
      <c r="D586" s="3">
        <v>5.61602444197717E-3</v>
      </c>
      <c r="E586" s="3">
        <v>-1.10292159100631E-2</v>
      </c>
      <c r="F586" s="3">
        <v>-9.6749001771196906E-3</v>
      </c>
      <c r="G586" s="3">
        <v>-9.2217098335899399E-3</v>
      </c>
      <c r="H586" s="3">
        <v>4.4009596156115299E-2</v>
      </c>
      <c r="I586" s="3">
        <v>-1.47909429313912E-2</v>
      </c>
      <c r="J586" s="3">
        <v>-3.3570585241241999E-2</v>
      </c>
      <c r="K586" s="3">
        <v>-2.4789924311567998E-2</v>
      </c>
      <c r="L586" s="3">
        <v>3.1402046223207801E-3</v>
      </c>
    </row>
    <row r="587" spans="1:12" x14ac:dyDescent="0.3">
      <c r="A587" s="1">
        <v>45135</v>
      </c>
      <c r="B587" s="3">
        <v>1.35078836812498E-2</v>
      </c>
      <c r="C587" s="3">
        <v>3.0877245332297801E-2</v>
      </c>
      <c r="D587" s="3">
        <v>4.5483721957037997E-3</v>
      </c>
      <c r="E587" s="3">
        <v>5.7043472157412003E-3</v>
      </c>
      <c r="F587" s="3">
        <v>6.4056372184984002E-4</v>
      </c>
      <c r="G587" s="3">
        <v>1.06074051776088E-2</v>
      </c>
      <c r="H587" s="3">
        <v>4.4175802578722001E-2</v>
      </c>
      <c r="I587" s="3">
        <v>-5.7323258495913798E-3</v>
      </c>
      <c r="J587" s="3">
        <v>-1.0325016761035E-2</v>
      </c>
      <c r="K587" s="3">
        <v>2.8866999322645298E-3</v>
      </c>
      <c r="L587" s="3">
        <v>-1.1952074008579601E-2</v>
      </c>
    </row>
    <row r="588" spans="1:12" x14ac:dyDescent="0.3">
      <c r="A588" s="1">
        <v>45138</v>
      </c>
      <c r="B588" s="3">
        <v>3.1659888449233598E-3</v>
      </c>
      <c r="C588" s="3">
        <v>1.1118568090654901E-2</v>
      </c>
      <c r="D588" s="3">
        <v>-3.9832536382200398E-2</v>
      </c>
      <c r="E588" s="3">
        <v>6.6917821948502196E-3</v>
      </c>
      <c r="F588" s="3">
        <v>-8.8027729130707392E-3</v>
      </c>
      <c r="G588" s="3">
        <v>5.0424912538775601E-3</v>
      </c>
      <c r="H588" s="3">
        <v>-2.1137982076623499E-2</v>
      </c>
      <c r="I588" s="3">
        <v>6.1771558300320797E-3</v>
      </c>
      <c r="J588" s="3">
        <v>8.8961754998801903E-3</v>
      </c>
      <c r="K588" s="3">
        <v>-3.2219878042855001E-3</v>
      </c>
      <c r="L588" s="3">
        <v>2.95698408461437E-2</v>
      </c>
    </row>
    <row r="589" spans="1:12" x14ac:dyDescent="0.3">
      <c r="A589" s="1">
        <v>45139</v>
      </c>
      <c r="B589" s="3">
        <v>-4.2758188751372802E-3</v>
      </c>
      <c r="C589" s="3">
        <v>-1.48862233947109E-2</v>
      </c>
      <c r="D589" s="3">
        <v>8.1178554159491104E-3</v>
      </c>
      <c r="E589" s="3">
        <v>-4.93818999606909E-3</v>
      </c>
      <c r="F589" s="3">
        <v>-2.5835502425387499E-3</v>
      </c>
      <c r="G589" s="3">
        <v>-5.19619504581825E-3</v>
      </c>
      <c r="H589" s="3">
        <v>1.2900021393692699E-2</v>
      </c>
      <c r="I589" s="3">
        <v>-1.5415998556377399E-2</v>
      </c>
      <c r="J589" s="3">
        <v>-4.5690959373258996E-3</v>
      </c>
      <c r="K589" s="3">
        <v>-2.2412144863867001E-3</v>
      </c>
      <c r="L589" s="3">
        <v>-5.7813473628913698E-3</v>
      </c>
    </row>
    <row r="590" spans="1:12" x14ac:dyDescent="0.3">
      <c r="A590" s="1">
        <v>45140</v>
      </c>
      <c r="B590" s="3">
        <v>-1.54900495410282E-2</v>
      </c>
      <c r="C590" s="3">
        <v>-2.64256637787476E-2</v>
      </c>
      <c r="D590" s="3">
        <v>6.0393887196123998E-3</v>
      </c>
      <c r="E590" s="3">
        <v>-1.13245000720515E-2</v>
      </c>
      <c r="F590" s="3">
        <v>3.0758923331513002E-3</v>
      </c>
      <c r="G590" s="3">
        <v>-1.2505204716717301E-2</v>
      </c>
      <c r="H590" s="3">
        <v>-2.6029467486609899E-2</v>
      </c>
      <c r="I590" s="3">
        <v>-3.6026532363584401E-3</v>
      </c>
      <c r="J590" s="3">
        <v>-4.0265749405435898E-3</v>
      </c>
      <c r="K590" s="3">
        <v>-5.6155535086108701E-3</v>
      </c>
      <c r="L590" s="3">
        <v>-1.2474302732797499E-2</v>
      </c>
    </row>
    <row r="591" spans="1:12" x14ac:dyDescent="0.3">
      <c r="A591" s="1">
        <v>45141</v>
      </c>
      <c r="B591" s="3">
        <v>-7.3217351579634099E-3</v>
      </c>
      <c r="C591" s="3">
        <v>5.4597684391703904E-3</v>
      </c>
      <c r="D591" s="3">
        <v>4.29644574863696E-3</v>
      </c>
      <c r="E591" s="3">
        <v>6.1133591005675296E-3</v>
      </c>
      <c r="F591" s="3">
        <v>-5.1645987773509799E-3</v>
      </c>
      <c r="G591" s="3">
        <v>-7.8951310216101005E-3</v>
      </c>
      <c r="H591" s="3">
        <v>-3.56336071506024E-3</v>
      </c>
      <c r="I591" s="3">
        <v>-2.5170514115956E-2</v>
      </c>
      <c r="J591" s="3">
        <v>1.0511745507906199E-3</v>
      </c>
      <c r="K591" s="3">
        <v>-1.3466642273322E-3</v>
      </c>
      <c r="L591" s="3">
        <v>1.7380656680359801E-2</v>
      </c>
    </row>
    <row r="592" spans="1:12" x14ac:dyDescent="0.3">
      <c r="A592" s="1">
        <v>45142</v>
      </c>
      <c r="B592" s="3">
        <v>-4.8019952680175199E-2</v>
      </c>
      <c r="C592" s="3">
        <v>8.2693378010062699E-2</v>
      </c>
      <c r="D592" s="3">
        <v>-9.3765076991201204E-3</v>
      </c>
      <c r="E592" s="3">
        <v>-2.1106148697969101E-3</v>
      </c>
      <c r="F592" s="3">
        <v>-1.5087491392959699E-2</v>
      </c>
      <c r="G592" s="3">
        <v>-7.6954036722026702E-3</v>
      </c>
      <c r="H592" s="3">
        <v>-7.8545443723016996E-3</v>
      </c>
      <c r="I592" s="3">
        <v>-1.32666734454569E-2</v>
      </c>
      <c r="J592" s="3">
        <v>-1.26808078362081E-2</v>
      </c>
      <c r="K592" s="3">
        <v>-5.9159108102804199E-3</v>
      </c>
      <c r="L592" s="3">
        <v>2.80057680904355E-3</v>
      </c>
    </row>
    <row r="593" spans="1:12" x14ac:dyDescent="0.3">
      <c r="A593" s="1">
        <v>45145</v>
      </c>
      <c r="B593" s="3">
        <v>-1.7253754624750602E-2</v>
      </c>
      <c r="C593" s="3">
        <v>1.8986843572548401E-2</v>
      </c>
      <c r="D593" s="3">
        <v>2.4018030988665E-2</v>
      </c>
      <c r="E593" s="3">
        <v>4.7428085580103396E-3</v>
      </c>
      <c r="F593" s="3">
        <v>7.9063370119560796E-3</v>
      </c>
      <c r="G593" s="3">
        <v>1.89244412596094E-2</v>
      </c>
      <c r="H593" s="3">
        <v>1.87622375986988E-2</v>
      </c>
      <c r="I593" s="3">
        <v>-7.66221964464253E-3</v>
      </c>
      <c r="J593" s="3">
        <v>1.79157383052823E-2</v>
      </c>
      <c r="K593" s="3">
        <v>5.1197084725174103E-3</v>
      </c>
      <c r="L593" s="3">
        <v>-2.0482368177032698E-3</v>
      </c>
    </row>
    <row r="594" spans="1:12" x14ac:dyDescent="0.3">
      <c r="A594" s="1">
        <v>45146</v>
      </c>
      <c r="B594" s="3">
        <v>5.3118120779955796E-3</v>
      </c>
      <c r="C594" s="3">
        <v>-1.60314917713907E-2</v>
      </c>
      <c r="D594" s="3">
        <v>4.6220458369949902E-4</v>
      </c>
      <c r="E594" s="3">
        <v>-5.6136541582478801E-3</v>
      </c>
      <c r="F594" s="3">
        <v>-4.4125434905909399E-3</v>
      </c>
      <c r="G594" s="3">
        <v>-8.2863731407171095E-3</v>
      </c>
      <c r="H594" s="3">
        <v>-1.23832133261271E-2</v>
      </c>
      <c r="I594" s="3">
        <v>1.0198317529317401E-3</v>
      </c>
      <c r="J594" s="3">
        <v>-8.1169835837363504E-3</v>
      </c>
      <c r="K594" s="3">
        <v>-4.6581523985759201E-3</v>
      </c>
      <c r="L594" s="3">
        <v>4.9442312114831299E-3</v>
      </c>
    </row>
    <row r="595" spans="1:12" x14ac:dyDescent="0.3">
      <c r="A595" s="1">
        <v>45147</v>
      </c>
      <c r="B595" s="3">
        <v>-8.9544784976096602E-3</v>
      </c>
      <c r="C595" s="3">
        <v>-1.4934945701217299E-2</v>
      </c>
      <c r="D595" s="3">
        <v>-6.35121404289007E-4</v>
      </c>
      <c r="E595" s="3">
        <v>-1.3407567147861E-2</v>
      </c>
      <c r="F595" s="3">
        <v>2.2982092618666298E-3</v>
      </c>
      <c r="G595" s="3">
        <v>-5.8148260621659897E-3</v>
      </c>
      <c r="H595" s="3">
        <v>-2.37654355191976E-2</v>
      </c>
      <c r="I595" s="3">
        <v>3.0562613124474002E-3</v>
      </c>
      <c r="J595" s="3">
        <v>-6.6440507876985803E-3</v>
      </c>
      <c r="K595" s="3">
        <v>2.7116845337611301E-3</v>
      </c>
      <c r="L595" s="3">
        <v>1.6986846972006898E-2</v>
      </c>
    </row>
    <row r="596" spans="1:12" x14ac:dyDescent="0.3">
      <c r="A596" s="1">
        <v>45148</v>
      </c>
      <c r="B596" s="3">
        <v>-1.23466184871567E-3</v>
      </c>
      <c r="C596" s="3">
        <v>5.1504637188406399E-3</v>
      </c>
      <c r="D596" s="3">
        <v>-5.2002834774940096E-3</v>
      </c>
      <c r="E596" s="3">
        <v>-1.4957723627386701E-3</v>
      </c>
      <c r="F596" s="3">
        <v>-2.2929396068251898E-3</v>
      </c>
      <c r="G596" s="3">
        <v>7.2716613527803401E-3</v>
      </c>
      <c r="H596" s="3">
        <v>1.7365523679135899E-3</v>
      </c>
      <c r="I596" s="3">
        <v>-9.1408471199265692E-3</v>
      </c>
      <c r="J596" s="3">
        <v>-3.5888542170794402E-3</v>
      </c>
      <c r="K596" s="3">
        <v>4.5801125290740796E-3</v>
      </c>
      <c r="L596" s="3">
        <v>5.1113862474836402E-3</v>
      </c>
    </row>
    <row r="597" spans="1:12" x14ac:dyDescent="0.3">
      <c r="A597" s="1">
        <v>45149</v>
      </c>
      <c r="B597" s="3">
        <v>3.3754318204715002E-4</v>
      </c>
      <c r="C597" s="3">
        <v>-1.08251947984439E-3</v>
      </c>
      <c r="D597" s="3">
        <v>9.7577901556702394E-3</v>
      </c>
      <c r="E597" s="3">
        <v>5.7960417710551902E-3</v>
      </c>
      <c r="F597" s="3">
        <v>4.1038601963867497E-3</v>
      </c>
      <c r="G597" s="3">
        <v>-1.30796240880792E-3</v>
      </c>
      <c r="H597" s="3">
        <v>-1.3409929025666401E-2</v>
      </c>
      <c r="I597" s="3">
        <v>9.2251730161219108E-3</v>
      </c>
      <c r="J597" s="3">
        <v>1.10510297842709E-2</v>
      </c>
      <c r="K597" s="3">
        <v>-3.5171090483576599E-3</v>
      </c>
      <c r="L597" s="3">
        <v>1.5528518348518899E-2</v>
      </c>
    </row>
    <row r="598" spans="1:12" x14ac:dyDescent="0.3">
      <c r="A598" s="1">
        <v>45152</v>
      </c>
      <c r="B598" s="3">
        <v>9.3932082565479896E-3</v>
      </c>
      <c r="C598" s="3">
        <v>1.56058348743521E-2</v>
      </c>
      <c r="D598" s="3">
        <v>-2.3583244553279001E-3</v>
      </c>
      <c r="E598" s="3">
        <v>2.0716528898279099E-3</v>
      </c>
      <c r="F598" s="3">
        <v>-4.7409503027331301E-3</v>
      </c>
      <c r="G598" s="3">
        <v>9.1674011398068501E-4</v>
      </c>
      <c r="H598" s="3">
        <v>1.50840001931331E-2</v>
      </c>
      <c r="I598" s="3">
        <v>-5.2234911235979897E-3</v>
      </c>
      <c r="J598" s="3">
        <v>-2.4300290546952399E-4</v>
      </c>
      <c r="K598" s="3">
        <v>1.35076148816004E-3</v>
      </c>
      <c r="L598" s="3">
        <v>8.0474364222116103E-4</v>
      </c>
    </row>
    <row r="599" spans="1:12" x14ac:dyDescent="0.3">
      <c r="A599" s="1">
        <v>45153</v>
      </c>
      <c r="B599" s="3">
        <v>-1.1200188291431599E-2</v>
      </c>
      <c r="C599" s="3">
        <v>-2.0630355012962901E-2</v>
      </c>
      <c r="D599" s="3">
        <v>-2.8827904266909201E-3</v>
      </c>
      <c r="E599" s="3">
        <v>-2.5457077286749001E-2</v>
      </c>
      <c r="F599" s="3">
        <v>-6.7344669000839403E-3</v>
      </c>
      <c r="G599" s="3">
        <v>-7.3005151715705898E-3</v>
      </c>
      <c r="H599" s="3">
        <v>-1.38473536595818E-2</v>
      </c>
      <c r="I599" s="3">
        <v>-1.76488156041112E-2</v>
      </c>
      <c r="J599" s="3">
        <v>-6.3976963518003098E-3</v>
      </c>
      <c r="K599" s="3">
        <v>-1.8537873119762901E-2</v>
      </c>
      <c r="L599" s="3">
        <v>-2.5673344025675501E-2</v>
      </c>
    </row>
    <row r="600" spans="1:12" x14ac:dyDescent="0.3">
      <c r="A600" s="1">
        <v>45154</v>
      </c>
      <c r="B600" s="3">
        <v>-4.9592238896467499E-3</v>
      </c>
      <c r="C600" s="3">
        <v>-1.8885675014943398E-2</v>
      </c>
      <c r="D600" s="3">
        <v>-3.18038648324103E-3</v>
      </c>
      <c r="E600" s="3">
        <v>-4.2431701191671901E-3</v>
      </c>
      <c r="F600" s="3">
        <v>1.65274838283213E-4</v>
      </c>
      <c r="G600" s="3">
        <v>-4.1646064523363996E-3</v>
      </c>
      <c r="H600" s="3">
        <v>-2.5368591797264899E-2</v>
      </c>
      <c r="I600" s="3">
        <v>3.1180365813432399E-3</v>
      </c>
      <c r="J600" s="3">
        <v>-6.8465364628521597E-3</v>
      </c>
      <c r="K600" s="3">
        <v>-4.0790160341754797E-3</v>
      </c>
      <c r="L600" s="3">
        <v>-1.6826903438313501E-2</v>
      </c>
    </row>
    <row r="601" spans="1:12" x14ac:dyDescent="0.3">
      <c r="A601" s="1">
        <v>45155</v>
      </c>
      <c r="B601" s="3">
        <v>-1.4555128937139099E-2</v>
      </c>
      <c r="C601" s="3">
        <v>-8.0699751060444493E-3</v>
      </c>
      <c r="D601" s="3">
        <v>9.3971163422814606E-3</v>
      </c>
      <c r="E601" s="3">
        <v>-1.03866941452094E-2</v>
      </c>
      <c r="F601" s="3">
        <v>2.1494818219405199E-3</v>
      </c>
      <c r="G601" s="3">
        <v>-3.8115736704446E-3</v>
      </c>
      <c r="H601" s="3">
        <v>-3.1261633211464898E-2</v>
      </c>
      <c r="I601" s="3">
        <v>-7.3984133614868298E-4</v>
      </c>
      <c r="J601" s="3">
        <v>-1.3541354243839201E-2</v>
      </c>
      <c r="K601" s="3">
        <v>-1.0684033051930799E-3</v>
      </c>
      <c r="L601" s="3">
        <v>1.9371901176056399E-2</v>
      </c>
    </row>
    <row r="602" spans="1:12" x14ac:dyDescent="0.3">
      <c r="A602" s="1">
        <v>45156</v>
      </c>
      <c r="B602" s="3">
        <v>2.8160043532434701E-3</v>
      </c>
      <c r="C602" s="3">
        <v>-5.6724476121156001E-3</v>
      </c>
      <c r="D602" s="3">
        <v>-8.7349445278294101E-3</v>
      </c>
      <c r="E602" s="3">
        <v>2.2873892127843699E-3</v>
      </c>
      <c r="F602" s="3">
        <v>5.6097506250869502E-3</v>
      </c>
      <c r="G602" s="3">
        <v>-3.3478773226230901E-3</v>
      </c>
      <c r="H602" s="3">
        <v>-6.4541781422429098E-3</v>
      </c>
      <c r="I602" s="3">
        <v>4.7400377193729196E-3</v>
      </c>
      <c r="J602" s="3">
        <v>1.0565781463733199E-2</v>
      </c>
      <c r="K602" s="3">
        <v>3.9218807947880496E-3</v>
      </c>
      <c r="L602" s="3">
        <v>1.51290972029136E-2</v>
      </c>
    </row>
    <row r="603" spans="1:12" x14ac:dyDescent="0.3">
      <c r="A603" s="1">
        <v>45159</v>
      </c>
      <c r="B603" s="3">
        <v>7.7368447432928297E-3</v>
      </c>
      <c r="C603" s="3">
        <v>1.09592511762508E-2</v>
      </c>
      <c r="D603" s="3">
        <v>-2.97988156130157E-2</v>
      </c>
      <c r="E603" s="3">
        <v>3.4234137782147502E-3</v>
      </c>
      <c r="F603" s="3">
        <v>-8.5316915589359592E-3</v>
      </c>
      <c r="G603" s="3">
        <v>6.3716571023346696E-3</v>
      </c>
      <c r="H603" s="3">
        <v>2.3477491928174301E-2</v>
      </c>
      <c r="I603" s="3">
        <v>-1.10571747328959E-2</v>
      </c>
      <c r="J603" s="3">
        <v>-1.0949215621092301E-2</v>
      </c>
      <c r="K603" s="3">
        <v>-5.7266774313714502E-3</v>
      </c>
      <c r="L603" s="3">
        <v>-1.2086592057442801E-2</v>
      </c>
    </row>
    <row r="604" spans="1:12" x14ac:dyDescent="0.3">
      <c r="A604" s="1">
        <v>45160</v>
      </c>
      <c r="B604" s="3">
        <v>7.9048930319336394E-3</v>
      </c>
      <c r="C604" s="3">
        <v>-3.1926989840011999E-3</v>
      </c>
      <c r="D604" s="3">
        <v>-7.9474256115398198E-3</v>
      </c>
      <c r="E604" s="3">
        <v>-2.0738423184713001E-2</v>
      </c>
      <c r="F604" s="3">
        <v>-6.1227460070755104E-3</v>
      </c>
      <c r="G604" s="3">
        <v>2.6482392183813E-4</v>
      </c>
      <c r="H604" s="3">
        <v>-7.9336791299986498E-3</v>
      </c>
      <c r="I604" s="3">
        <v>6.5592869223067797E-3</v>
      </c>
      <c r="J604" s="3">
        <v>7.32481471399504E-3</v>
      </c>
      <c r="K604" s="3">
        <v>-6.96523586295094E-3</v>
      </c>
      <c r="L604" s="3">
        <v>-5.6112071033909104E-3</v>
      </c>
    </row>
    <row r="605" spans="1:12" x14ac:dyDescent="0.3">
      <c r="A605" s="1">
        <v>45161</v>
      </c>
      <c r="B605" s="3">
        <v>2.19489550914602E-2</v>
      </c>
      <c r="C605" s="3">
        <v>9.4599945807145504E-3</v>
      </c>
      <c r="D605" s="3">
        <v>-8.9748271445942995E-3</v>
      </c>
      <c r="E605" s="3">
        <v>6.7632178898568898E-3</v>
      </c>
      <c r="F605" s="3">
        <v>3.4964076961565499E-3</v>
      </c>
      <c r="G605" s="3">
        <v>2.0128724045247398E-3</v>
      </c>
      <c r="H605" s="3">
        <v>2.3087526799411898E-2</v>
      </c>
      <c r="I605" s="3">
        <v>5.4797350846460501E-3</v>
      </c>
      <c r="J605" s="3">
        <v>1.69393986752421E-2</v>
      </c>
      <c r="K605" s="3">
        <v>3.2372726117322302E-3</v>
      </c>
      <c r="L605" s="3">
        <v>-8.7881524095189106E-3</v>
      </c>
    </row>
    <row r="606" spans="1:12" x14ac:dyDescent="0.3">
      <c r="A606" s="1">
        <v>45162</v>
      </c>
      <c r="B606" s="3">
        <v>-2.6170457102956401E-2</v>
      </c>
      <c r="C606" s="3">
        <v>-2.71547212112811E-2</v>
      </c>
      <c r="D606" s="3">
        <v>3.4035667828802201E-3</v>
      </c>
      <c r="E606" s="3">
        <v>-9.5014785778213496E-4</v>
      </c>
      <c r="F606" s="3">
        <v>-2.6547083405652401E-3</v>
      </c>
      <c r="G606" s="3">
        <v>-1.0835985926738101E-3</v>
      </c>
      <c r="H606" s="3">
        <v>-2.5455409033444499E-2</v>
      </c>
      <c r="I606" s="3">
        <v>-9.8687033432750502E-3</v>
      </c>
      <c r="J606" s="3">
        <v>-1.0806998004912201E-2</v>
      </c>
      <c r="K606" s="3">
        <v>-2.7338094922586499E-3</v>
      </c>
      <c r="L606" s="3">
        <v>-7.4662342013501696E-3</v>
      </c>
    </row>
    <row r="607" spans="1:12" x14ac:dyDescent="0.3">
      <c r="A607" s="1">
        <v>45163</v>
      </c>
      <c r="B607" s="3">
        <v>1.2643074557024901E-2</v>
      </c>
      <c r="C607" s="3">
        <v>1.0770617478674799E-2</v>
      </c>
      <c r="D607" s="3">
        <v>1.4338069750461299E-2</v>
      </c>
      <c r="E607" s="3">
        <v>-1.22240983065291E-3</v>
      </c>
      <c r="F607" s="3">
        <v>4.6580887739673298E-3</v>
      </c>
      <c r="G607" s="3">
        <v>9.6575756868000299E-3</v>
      </c>
      <c r="H607" s="3">
        <v>-4.3592129165633802E-3</v>
      </c>
      <c r="I607" s="3">
        <v>1.1008560234345899E-2</v>
      </c>
      <c r="J607" s="3">
        <v>7.5572615606098702E-3</v>
      </c>
      <c r="K607" s="3">
        <v>7.4599388636879998E-3</v>
      </c>
      <c r="L607" s="3">
        <v>1.7865601279358899E-2</v>
      </c>
    </row>
    <row r="608" spans="1:12" x14ac:dyDescent="0.3">
      <c r="A608" s="1">
        <v>45166</v>
      </c>
      <c r="B608" s="3">
        <v>8.8462203416683708E-3</v>
      </c>
      <c r="C608" s="3">
        <v>-9.0045866827159705E-4</v>
      </c>
      <c r="D608" s="3">
        <v>-1.1789502081411401E-2</v>
      </c>
      <c r="E608" s="3">
        <v>3.4680041197365698E-3</v>
      </c>
      <c r="F608" s="3">
        <v>2.8151269602005799E-3</v>
      </c>
      <c r="G608" s="3">
        <v>1.2579055386425699E-3</v>
      </c>
      <c r="H608" s="3">
        <v>1.66726110063826E-2</v>
      </c>
      <c r="I608" s="3">
        <v>8.8293877782685804E-4</v>
      </c>
      <c r="J608" s="3">
        <v>1.0924420462886201E-2</v>
      </c>
      <c r="K608" s="3">
        <v>1.60585651164368E-3</v>
      </c>
      <c r="L608" s="3">
        <v>8.4064936662813193E-3</v>
      </c>
    </row>
    <row r="609" spans="1:12" x14ac:dyDescent="0.3">
      <c r="A609" s="1">
        <v>45167</v>
      </c>
      <c r="B609" s="3">
        <v>2.1810179841153399E-2</v>
      </c>
      <c r="C609" s="3">
        <v>1.3294308852149101E-2</v>
      </c>
      <c r="D609" s="3">
        <v>1.21794864929913E-4</v>
      </c>
      <c r="E609" s="3">
        <v>8.1325763222541703E-3</v>
      </c>
      <c r="F609" s="3">
        <v>-9.9083974831315393E-4</v>
      </c>
      <c r="G609" s="3">
        <v>1.25107588509534E-2</v>
      </c>
      <c r="H609" s="3">
        <v>2.6631141154439E-2</v>
      </c>
      <c r="I609" s="3">
        <v>-6.2165867323715697E-4</v>
      </c>
      <c r="J609" s="3">
        <v>8.8710651826233704E-3</v>
      </c>
      <c r="K609" s="3">
        <v>-4.8988579574916697E-3</v>
      </c>
      <c r="L609" s="3">
        <v>5.9544760565157697E-3</v>
      </c>
    </row>
    <row r="610" spans="1:12" x14ac:dyDescent="0.3">
      <c r="A610" s="1">
        <v>45168</v>
      </c>
      <c r="B610" s="3">
        <v>1.9172292002140798E-2</v>
      </c>
      <c r="C610" s="3">
        <v>1.1860029483812199E-3</v>
      </c>
      <c r="D610" s="3">
        <v>-3.5299660651323299E-3</v>
      </c>
      <c r="E610" s="3">
        <v>-4.0335390316617002E-3</v>
      </c>
      <c r="F610" s="3">
        <v>-4.9571173438256401E-4</v>
      </c>
      <c r="G610" s="3">
        <v>6.2036059931314103E-4</v>
      </c>
      <c r="H610" s="3">
        <v>-9.6982826255814693E-3</v>
      </c>
      <c r="I610" s="3">
        <v>-6.2215176630386797E-3</v>
      </c>
      <c r="J610" s="3">
        <v>4.7959694385404303E-3</v>
      </c>
      <c r="K610" s="3">
        <v>3.3761193298733599E-3</v>
      </c>
      <c r="L610" s="3">
        <v>9.74407038203484E-3</v>
      </c>
    </row>
    <row r="611" spans="1:12" x14ac:dyDescent="0.3">
      <c r="A611" s="1">
        <v>45169</v>
      </c>
      <c r="B611" s="3">
        <v>1.1722302895591499E-3</v>
      </c>
      <c r="C611" s="3">
        <v>2.1766395374215899E-2</v>
      </c>
      <c r="D611" s="3">
        <v>-1.25205663967594E-2</v>
      </c>
      <c r="E611" s="3">
        <v>-1.23514883129802E-2</v>
      </c>
      <c r="F611" s="3">
        <v>-1.0583777476193299E-2</v>
      </c>
      <c r="G611" s="3">
        <v>-1.2916837964516099E-4</v>
      </c>
      <c r="H611" s="3">
        <v>2.6770288585060602E-3</v>
      </c>
      <c r="I611" s="3">
        <v>-4.3223382308176196E-3</v>
      </c>
      <c r="J611" s="3">
        <v>-1.19330792485112E-2</v>
      </c>
      <c r="K611" s="3">
        <v>-1.0408566113356801E-2</v>
      </c>
      <c r="L611" s="3">
        <v>2.7958309510098798E-3</v>
      </c>
    </row>
    <row r="612" spans="1:12" x14ac:dyDescent="0.3">
      <c r="A612" s="1">
        <v>45170</v>
      </c>
      <c r="B612" s="3">
        <v>8.4635402285082595E-3</v>
      </c>
      <c r="C612" s="3">
        <v>7.9704814672765202E-4</v>
      </c>
      <c r="D612" s="3">
        <v>-7.4220980940905498E-3</v>
      </c>
      <c r="E612" s="3">
        <v>3.34877224737351E-3</v>
      </c>
      <c r="F612" s="3">
        <v>-8.6913354693828292E-3</v>
      </c>
      <c r="G612" s="3">
        <v>8.1526011691128702E-3</v>
      </c>
      <c r="H612" s="3">
        <v>1.6561244429025199E-3</v>
      </c>
      <c r="I612" s="3">
        <v>1.04776155957586E-3</v>
      </c>
      <c r="J612" s="3">
        <v>3.14006094763863E-3</v>
      </c>
      <c r="K612" s="3">
        <v>2.0854483281342799E-3</v>
      </c>
      <c r="L612" s="3">
        <v>2.0955171289997701E-2</v>
      </c>
    </row>
    <row r="613" spans="1:12" x14ac:dyDescent="0.3">
      <c r="A613" s="1">
        <v>45174</v>
      </c>
      <c r="B613" s="3">
        <v>1.26674189991815E-3</v>
      </c>
      <c r="C613" s="3">
        <v>-6.1540028582058801E-3</v>
      </c>
      <c r="D613" s="3">
        <v>1.2461665900374E-3</v>
      </c>
      <c r="E613" s="3">
        <v>-1.10340344531432E-2</v>
      </c>
      <c r="F613" s="3">
        <v>-8.2617437198795295E-3</v>
      </c>
      <c r="G613" s="3">
        <v>-1.8796028719114899E-2</v>
      </c>
      <c r="H613" s="3">
        <v>1.27201700188377E-2</v>
      </c>
      <c r="I613" s="3">
        <v>-1.00195787203596E-2</v>
      </c>
      <c r="J613" s="3">
        <v>-2.0386785606338501E-2</v>
      </c>
      <c r="K613" s="3">
        <v>-2.40690932516739E-2</v>
      </c>
      <c r="L613" s="3">
        <v>8.8170585599067696E-5</v>
      </c>
    </row>
    <row r="614" spans="1:12" x14ac:dyDescent="0.3">
      <c r="A614" s="1">
        <v>45175</v>
      </c>
      <c r="B614" s="3">
        <v>-3.5793378623602302E-2</v>
      </c>
      <c r="C614" s="3">
        <v>-1.3914209970579501E-2</v>
      </c>
      <c r="D614" s="3">
        <v>-1.6616807715800399E-2</v>
      </c>
      <c r="E614" s="3">
        <v>-1.6531049212977699E-3</v>
      </c>
      <c r="F614" s="3">
        <v>-6.8005480385324702E-4</v>
      </c>
      <c r="G614" s="3">
        <v>4.4286633257795104E-3</v>
      </c>
      <c r="H614" s="3">
        <v>-3.2650337684089199E-3</v>
      </c>
      <c r="I614" s="3">
        <v>-7.7036991137234799E-3</v>
      </c>
      <c r="J614" s="3">
        <v>-5.4895432902201096E-3</v>
      </c>
      <c r="K614" s="3">
        <v>-1.3351326842159599E-2</v>
      </c>
      <c r="L614" s="3">
        <v>8.6319600949356003E-3</v>
      </c>
    </row>
    <row r="615" spans="1:12" x14ac:dyDescent="0.3">
      <c r="A615" s="1">
        <v>45176</v>
      </c>
      <c r="B615" s="3">
        <v>-2.9249480587013099E-2</v>
      </c>
      <c r="C615" s="3">
        <v>1.8395430569860999E-2</v>
      </c>
      <c r="D615" s="3">
        <v>1.27840125441034E-2</v>
      </c>
      <c r="E615" s="3">
        <v>-8.5539402675788301E-3</v>
      </c>
      <c r="F615" s="3">
        <v>-7.6555149030751403E-3</v>
      </c>
      <c r="G615" s="3">
        <v>8.68801091155901E-3</v>
      </c>
      <c r="H615" s="3">
        <v>-1.6712757336441099E-3</v>
      </c>
      <c r="I615" s="3">
        <v>8.5248231456680392E-3</v>
      </c>
      <c r="J615" s="3">
        <v>1.5900420480278399E-2</v>
      </c>
      <c r="K615" s="3">
        <v>-1.0618686341954901E-2</v>
      </c>
      <c r="L615" s="3">
        <v>-4.8904456827521996E-3</v>
      </c>
    </row>
    <row r="616" spans="1:12" x14ac:dyDescent="0.3">
      <c r="A616" s="1">
        <v>45177</v>
      </c>
      <c r="B616" s="3">
        <v>3.4918053335624101E-3</v>
      </c>
      <c r="C616" s="3">
        <v>2.7565441218631E-3</v>
      </c>
      <c r="D616" s="3">
        <v>3.3117325426648102E-3</v>
      </c>
      <c r="E616" s="3">
        <v>7.6551242484690298E-4</v>
      </c>
      <c r="F616" s="3">
        <v>0</v>
      </c>
      <c r="G616" s="3">
        <v>4.9131324411644196E-4</v>
      </c>
      <c r="H616" s="3">
        <v>-2.6116656452015402E-3</v>
      </c>
      <c r="I616" s="3">
        <v>8.7548859020101198E-3</v>
      </c>
      <c r="J616" s="3">
        <v>-6.7309802773916003E-3</v>
      </c>
      <c r="K616" s="3">
        <v>5.8411497552825998E-3</v>
      </c>
      <c r="L616" s="3">
        <v>1.45679042806863E-2</v>
      </c>
    </row>
    <row r="617" spans="1:12" x14ac:dyDescent="0.3">
      <c r="A617" s="1">
        <v>45180</v>
      </c>
      <c r="B617" s="3">
        <v>6.6225331236644501E-3</v>
      </c>
      <c r="C617" s="3">
        <v>3.52312126636804E-2</v>
      </c>
      <c r="D617" s="3">
        <v>1.3079277704928E-2</v>
      </c>
      <c r="E617" s="3">
        <v>4.3801801606391201E-3</v>
      </c>
      <c r="F617" s="3">
        <v>9.4289237030202797E-3</v>
      </c>
      <c r="G617" s="3">
        <v>6.56662086543113E-3</v>
      </c>
      <c r="H617" s="3">
        <v>3.2461733709228703E-2</v>
      </c>
      <c r="I617" s="3">
        <v>1.0474284971509099E-2</v>
      </c>
      <c r="J617" s="3">
        <v>-2.61257931455394E-3</v>
      </c>
      <c r="K617" s="3">
        <v>-8.9714846917388004E-4</v>
      </c>
      <c r="L617" s="3">
        <v>-1.2542216531356501E-2</v>
      </c>
    </row>
    <row r="618" spans="1:12" x14ac:dyDescent="0.3">
      <c r="A618" s="1">
        <v>45181</v>
      </c>
      <c r="B618" s="3">
        <v>-1.70604861028925E-2</v>
      </c>
      <c r="C618" s="3">
        <v>-1.30678567170977E-2</v>
      </c>
      <c r="D618" s="3">
        <v>5.65605197758278E-3</v>
      </c>
      <c r="E618" s="3">
        <v>1.30138177192862E-2</v>
      </c>
      <c r="F618" s="3">
        <v>-9.8504050956374992E-3</v>
      </c>
      <c r="G618" s="3">
        <v>-3.6728260774962999E-3</v>
      </c>
      <c r="H618" s="3">
        <v>-1.9183217854596701E-2</v>
      </c>
      <c r="I618" s="3">
        <v>2.9616994039964799E-3</v>
      </c>
      <c r="J618" s="3">
        <v>-1.47353657680182E-3</v>
      </c>
      <c r="K618" s="3">
        <v>1.0680131083854899E-2</v>
      </c>
      <c r="L618" s="3">
        <v>2.9169605628395399E-2</v>
      </c>
    </row>
    <row r="619" spans="1:12" x14ac:dyDescent="0.3">
      <c r="A619" s="1">
        <v>45182</v>
      </c>
      <c r="B619" s="3">
        <v>-1.1854996176088799E-2</v>
      </c>
      <c r="C619" s="3">
        <v>2.5632022130484801E-2</v>
      </c>
      <c r="D619" s="3">
        <v>2.5065072973644502E-3</v>
      </c>
      <c r="E619" s="3">
        <v>4.78472126143492E-4</v>
      </c>
      <c r="F619" s="3">
        <v>2.4013524204826702E-3</v>
      </c>
      <c r="G619" s="3">
        <v>-7.1406400754359103E-3</v>
      </c>
      <c r="H619" s="3">
        <v>1.12709074326617E-2</v>
      </c>
      <c r="I619" s="3">
        <v>1.03350431737352E-2</v>
      </c>
      <c r="J619" s="3">
        <v>-6.0665481184699601E-3</v>
      </c>
      <c r="K619" s="3">
        <v>-8.1358454281540392E-3</v>
      </c>
      <c r="L619" s="3">
        <v>-8.9368810469749801E-3</v>
      </c>
    </row>
    <row r="620" spans="1:12" x14ac:dyDescent="0.3">
      <c r="A620" s="1">
        <v>45183</v>
      </c>
      <c r="B620" s="3">
        <v>8.7825468883062606E-3</v>
      </c>
      <c r="C620" s="3">
        <v>-8.9751382350367005E-4</v>
      </c>
      <c r="D620" s="3">
        <v>-1.5245868029363199E-3</v>
      </c>
      <c r="E620" s="3">
        <v>1.9397609131392098E-2</v>
      </c>
      <c r="F620" s="3">
        <v>8.2787124291667704E-3</v>
      </c>
      <c r="G620" s="3">
        <v>1.20731891689354E-2</v>
      </c>
      <c r="H620" s="3">
        <v>2.18317542463979E-2</v>
      </c>
      <c r="I620" s="3">
        <v>1.24211787833368E-2</v>
      </c>
      <c r="J620" s="3">
        <v>2.5486566280041201E-2</v>
      </c>
      <c r="K620" s="3">
        <v>1.6829359044936602E-2</v>
      </c>
      <c r="L620" s="3">
        <v>1.78631571641862E-2</v>
      </c>
    </row>
    <row r="621" spans="1:12" x14ac:dyDescent="0.3">
      <c r="A621" s="1">
        <v>45184</v>
      </c>
      <c r="B621" s="3">
        <v>-4.1538472437609997E-3</v>
      </c>
      <c r="C621" s="3">
        <v>-2.9919857618376299E-2</v>
      </c>
      <c r="D621" s="3">
        <v>-1.3985565864473901E-2</v>
      </c>
      <c r="E621" s="3">
        <v>-2.94827449955314E-3</v>
      </c>
      <c r="F621" s="3">
        <v>-8.8950573061011805E-3</v>
      </c>
      <c r="G621" s="3">
        <v>-4.6434357963510697E-3</v>
      </c>
      <c r="H621" s="3">
        <v>-3.6603358905490303E-2</v>
      </c>
      <c r="I621" s="3">
        <v>-9.2375589694841907E-3</v>
      </c>
      <c r="J621" s="3">
        <v>-2.2679052757418302E-3</v>
      </c>
      <c r="K621" s="3">
        <v>-1.10337089807438E-2</v>
      </c>
      <c r="L621" s="3">
        <v>-1.5356041373641299E-2</v>
      </c>
    </row>
    <row r="622" spans="1:12" x14ac:dyDescent="0.3">
      <c r="A622" s="1">
        <v>45187</v>
      </c>
      <c r="B622" s="3">
        <v>1.6913308655082102E-2</v>
      </c>
      <c r="C622" s="3">
        <v>-2.9204620264398E-3</v>
      </c>
      <c r="D622" s="3">
        <v>6.3178305363889003E-3</v>
      </c>
      <c r="E622" s="3">
        <v>2.0832116629048102E-3</v>
      </c>
      <c r="F622" s="3">
        <v>6.2134592063820496E-3</v>
      </c>
      <c r="G622" s="3">
        <v>-1.1854850160142301E-3</v>
      </c>
      <c r="H622" s="3">
        <v>7.4589584228614801E-3</v>
      </c>
      <c r="I622" s="3">
        <v>-5.8276096289848704E-3</v>
      </c>
      <c r="J622" s="3">
        <v>-3.6532602750542998E-3</v>
      </c>
      <c r="K622" s="3">
        <v>-7.9708925654975395E-4</v>
      </c>
      <c r="L622" s="3">
        <v>8.0549642083809197E-3</v>
      </c>
    </row>
    <row r="623" spans="1:12" x14ac:dyDescent="0.3">
      <c r="A623" s="1">
        <v>45188</v>
      </c>
      <c r="B623" s="3">
        <v>6.1808966367979902E-3</v>
      </c>
      <c r="C623" s="3">
        <v>-1.67880476957625E-2</v>
      </c>
      <c r="D623" s="3">
        <v>-1.66181249399466E-3</v>
      </c>
      <c r="E623" s="3">
        <v>-1.2740564073103701E-3</v>
      </c>
      <c r="F623" s="3">
        <v>-2.0583178650240802E-3</v>
      </c>
      <c r="G623" s="3">
        <v>5.8059438302831001E-3</v>
      </c>
      <c r="H623" s="3">
        <v>8.3292010613074102E-3</v>
      </c>
      <c r="I623" s="3">
        <v>-9.5253465814334401E-3</v>
      </c>
      <c r="J623" s="3">
        <v>-9.4515769127920795E-3</v>
      </c>
      <c r="K623" s="3">
        <v>-6.4742843520839699E-3</v>
      </c>
      <c r="L623" s="3">
        <v>-2.63524080100063E-3</v>
      </c>
    </row>
    <row r="624" spans="1:12" x14ac:dyDescent="0.3">
      <c r="A624" s="1">
        <v>45189</v>
      </c>
      <c r="B624" s="3">
        <v>-1.9992283357846599E-2</v>
      </c>
      <c r="C624" s="3">
        <v>-1.7002190755367099E-2</v>
      </c>
      <c r="D624" s="3">
        <v>4.3773095043500004E-3</v>
      </c>
      <c r="E624" s="3">
        <v>-4.2300775733319302E-3</v>
      </c>
      <c r="F624" s="3">
        <v>4.4688642275973996E-3</v>
      </c>
      <c r="G624" s="3">
        <v>-2.8118470194936799E-2</v>
      </c>
      <c r="H624" s="3">
        <v>-1.7700638646158201E-2</v>
      </c>
      <c r="I624" s="3">
        <v>-3.55062548912465E-3</v>
      </c>
      <c r="J624" s="3">
        <v>-5.4290308863392802E-3</v>
      </c>
      <c r="K624" s="3">
        <v>5.7137737939243396E-3</v>
      </c>
      <c r="L624" s="3">
        <v>-7.9263370712974093E-3</v>
      </c>
    </row>
    <row r="625" spans="1:12" x14ac:dyDescent="0.3">
      <c r="A625" s="1">
        <v>45190</v>
      </c>
      <c r="B625" s="3">
        <v>-8.8893700329466495E-3</v>
      </c>
      <c r="C625" s="3">
        <v>-4.4053453698330601E-2</v>
      </c>
      <c r="D625" s="3">
        <v>-7.6731749037539602E-3</v>
      </c>
      <c r="E625" s="3">
        <v>-7.8219493061436607E-3</v>
      </c>
      <c r="F625" s="3">
        <v>-1.5400470567277599E-2</v>
      </c>
      <c r="G625" s="3">
        <v>-1.6841632211507099E-2</v>
      </c>
      <c r="H625" s="3">
        <v>-1.3148069591261099E-2</v>
      </c>
      <c r="I625" s="3">
        <v>-6.5330701311898604E-3</v>
      </c>
      <c r="J625" s="3">
        <v>-5.26010364942864E-2</v>
      </c>
      <c r="K625" s="3">
        <v>-7.4185746109540701E-3</v>
      </c>
      <c r="L625" s="3">
        <v>-1.40893670474798E-2</v>
      </c>
    </row>
    <row r="626" spans="1:12" x14ac:dyDescent="0.3">
      <c r="A626" s="1">
        <v>45191</v>
      </c>
      <c r="B626" s="3">
        <v>4.9444402222038599E-3</v>
      </c>
      <c r="C626" s="3">
        <v>-1.6238050792075601E-3</v>
      </c>
      <c r="D626" s="3">
        <v>-7.1753659193222099E-3</v>
      </c>
      <c r="E626" s="3">
        <v>-9.5828587067873193E-3</v>
      </c>
      <c r="F626" s="3">
        <v>1.0426829877425701E-3</v>
      </c>
      <c r="G626" s="3">
        <v>1.36928865187413E-3</v>
      </c>
      <c r="H626" s="3">
        <v>1.13279149256564E-2</v>
      </c>
      <c r="I626" s="3">
        <v>1.18069431593423E-2</v>
      </c>
      <c r="J626" s="3">
        <v>-4.1903433986764096E-3</v>
      </c>
      <c r="K626" s="3">
        <v>-1.0217631286793301E-2</v>
      </c>
      <c r="L626" s="3">
        <v>1.56845204346045E-3</v>
      </c>
    </row>
    <row r="627" spans="1:12" x14ac:dyDescent="0.3">
      <c r="A627" s="1">
        <v>45194</v>
      </c>
      <c r="B627" s="3">
        <v>7.3803454016070297E-3</v>
      </c>
      <c r="C627" s="3">
        <v>1.6651248734342799E-2</v>
      </c>
      <c r="D627" s="3">
        <v>-1.49545265197192E-3</v>
      </c>
      <c r="E627" s="3">
        <v>4.9405140611815598E-3</v>
      </c>
      <c r="F627" s="3">
        <v>-1.0416523732955801E-2</v>
      </c>
      <c r="G627" s="3">
        <v>9.7064548066174705E-3</v>
      </c>
      <c r="H627" s="3">
        <v>5.8511744740590201E-3</v>
      </c>
      <c r="I627" s="3">
        <v>-3.3973842027764599E-3</v>
      </c>
      <c r="J627" s="3">
        <v>-7.1885501533832602E-3</v>
      </c>
      <c r="K627" s="3">
        <v>-3.6322734121400002E-3</v>
      </c>
      <c r="L627" s="3">
        <v>1.12233546752422E-2</v>
      </c>
    </row>
    <row r="628" spans="1:12" x14ac:dyDescent="0.3">
      <c r="A628" s="1">
        <v>45195</v>
      </c>
      <c r="B628" s="3">
        <v>-2.3398303207937201E-2</v>
      </c>
      <c r="C628" s="3">
        <v>-4.0298626825268698E-2</v>
      </c>
      <c r="D628" s="3">
        <v>-7.7372788468467102E-3</v>
      </c>
      <c r="E628" s="3">
        <v>-1.0378927475323201E-2</v>
      </c>
      <c r="F628" s="3">
        <v>-8.2456911179682405E-3</v>
      </c>
      <c r="G628" s="3">
        <v>-1.4260464703876201E-2</v>
      </c>
      <c r="H628" s="3">
        <v>-6.2160629189342799E-3</v>
      </c>
      <c r="I628" s="3">
        <v>-3.1569542487695702E-2</v>
      </c>
      <c r="J628" s="3">
        <v>-1.54526299968583E-2</v>
      </c>
      <c r="K628" s="3">
        <v>-1.7459560299144999E-2</v>
      </c>
      <c r="L628" s="3">
        <v>1.5486843094669701E-3</v>
      </c>
    </row>
    <row r="629" spans="1:12" x14ac:dyDescent="0.3">
      <c r="A629" s="1">
        <v>45196</v>
      </c>
      <c r="B629" s="3">
        <v>-8.8975492901723907E-3</v>
      </c>
      <c r="C629" s="3">
        <v>0</v>
      </c>
      <c r="D629" s="3">
        <v>-1.20111958580113E-2</v>
      </c>
      <c r="E629" s="3">
        <v>5.8649589951482702E-3</v>
      </c>
      <c r="F629" s="3">
        <v>-1.0259916278495601E-2</v>
      </c>
      <c r="G629" s="3">
        <v>2.1822345039448298E-3</v>
      </c>
      <c r="H629" s="3">
        <v>-4.0806669123326601E-3</v>
      </c>
      <c r="I629" s="3">
        <v>-8.233861479679E-2</v>
      </c>
      <c r="J629" s="3">
        <v>-2.2420839457922802E-3</v>
      </c>
      <c r="K629" s="3">
        <v>-1.1911853989616099E-2</v>
      </c>
      <c r="L629" s="3">
        <v>3.2557235073005598E-2</v>
      </c>
    </row>
    <row r="630" spans="1:12" x14ac:dyDescent="0.3">
      <c r="A630" s="1">
        <v>45197</v>
      </c>
      <c r="B630" s="3">
        <v>1.5256989224328101E-3</v>
      </c>
      <c r="C630" s="3">
        <v>0</v>
      </c>
      <c r="D630" s="3">
        <v>-1.4638873677179599E-3</v>
      </c>
      <c r="E630" s="3">
        <v>1.24160003214441E-2</v>
      </c>
      <c r="F630" s="3">
        <v>-2.50228018346487E-3</v>
      </c>
      <c r="G630" s="3">
        <v>3.9784020054636198E-3</v>
      </c>
      <c r="H630" s="3">
        <v>2.0890618365804799E-2</v>
      </c>
      <c r="I630" s="3">
        <v>-4.8031898192410001E-2</v>
      </c>
      <c r="J630" s="3">
        <v>7.9100800261366899E-3</v>
      </c>
      <c r="K630" s="3">
        <v>8.4487852874541806E-3</v>
      </c>
      <c r="L630" s="3">
        <v>-6.0731393801326502E-3</v>
      </c>
    </row>
    <row r="631" spans="1:12" x14ac:dyDescent="0.3">
      <c r="A631" s="1">
        <v>45198</v>
      </c>
      <c r="B631" s="3">
        <v>3.04629917289145E-3</v>
      </c>
      <c r="C631" s="3">
        <v>9.0490503196647403E-3</v>
      </c>
      <c r="D631" s="3">
        <v>-7.2029255825135597E-3</v>
      </c>
      <c r="E631" s="3">
        <v>-1.7413112922464301E-2</v>
      </c>
      <c r="F631" s="3">
        <v>3.04591626140626E-3</v>
      </c>
      <c r="G631" s="3">
        <v>-3.05242748767931E-3</v>
      </c>
      <c r="H631" s="3">
        <v>-1.2337191967388901E-2</v>
      </c>
      <c r="I631" s="3">
        <v>3.6789656783666699E-3</v>
      </c>
      <c r="J631" s="3">
        <v>7.1348712516683399E-4</v>
      </c>
      <c r="K631" s="3">
        <v>-2.3516722354407398E-3</v>
      </c>
      <c r="L631" s="3">
        <v>-1.5819916527213498E-2</v>
      </c>
    </row>
    <row r="632" spans="1:12" x14ac:dyDescent="0.3">
      <c r="A632" s="1">
        <v>45201</v>
      </c>
      <c r="B632" s="3">
        <v>1.4835647605540901E-2</v>
      </c>
      <c r="C632" s="3">
        <v>1.8407834461347802E-2</v>
      </c>
      <c r="D632" s="3">
        <v>-3.8524455732820099E-3</v>
      </c>
      <c r="E632" s="3">
        <v>-8.6194378415612692E-3</v>
      </c>
      <c r="F632" s="3">
        <v>-8.9317337530730994E-3</v>
      </c>
      <c r="G632" s="3">
        <v>-5.7471600259362196E-3</v>
      </c>
      <c r="H632" s="3">
        <v>2.2018080641314799E-2</v>
      </c>
      <c r="I632" s="3">
        <v>-8.9718949181559801E-2</v>
      </c>
      <c r="J632" s="3">
        <v>-2.4151092688264399E-2</v>
      </c>
      <c r="K632" s="3">
        <v>-4.8618104890635304E-3</v>
      </c>
      <c r="L632" s="3">
        <v>-1.65844191121855E-2</v>
      </c>
    </row>
    <row r="633" spans="1:12" x14ac:dyDescent="0.3">
      <c r="A633" s="1">
        <v>45202</v>
      </c>
      <c r="B633" s="3">
        <v>-7.7697953738622401E-3</v>
      </c>
      <c r="C633" s="3">
        <v>-3.6613666362928801E-2</v>
      </c>
      <c r="D633" s="3">
        <v>1.22475009634093E-3</v>
      </c>
      <c r="E633" s="3">
        <v>-7.3730225052334097E-3</v>
      </c>
      <c r="F633" s="3">
        <v>-1.0814703074847901E-2</v>
      </c>
      <c r="G633" s="3">
        <v>7.0769650389159696E-3</v>
      </c>
      <c r="H633" s="3">
        <v>-1.9164427254213301E-2</v>
      </c>
      <c r="I633" s="3">
        <v>1.20805002464596E-2</v>
      </c>
      <c r="J633" s="3">
        <v>-1.8264864198353301E-2</v>
      </c>
      <c r="K633" s="3">
        <v>5.6256703086527901E-3</v>
      </c>
      <c r="L633" s="3">
        <v>1.7295658217342199E-3</v>
      </c>
    </row>
    <row r="634" spans="1:12" x14ac:dyDescent="0.3">
      <c r="A634" s="1">
        <v>45203</v>
      </c>
      <c r="B634" s="3">
        <v>7.30862502451801E-3</v>
      </c>
      <c r="C634" s="3">
        <v>1.82809393600167E-2</v>
      </c>
      <c r="D634" s="3">
        <v>1.1586914005183801E-3</v>
      </c>
      <c r="E634" s="3">
        <v>4.4847125608089497E-3</v>
      </c>
      <c r="F634" s="3">
        <v>2.9155475332660599E-3</v>
      </c>
      <c r="G634" s="3">
        <v>1.5503040820727201E-2</v>
      </c>
      <c r="H634" s="3">
        <v>1.54183253618156E-2</v>
      </c>
      <c r="I634" s="3">
        <v>-4.0924523921182503E-2</v>
      </c>
      <c r="J634" s="3">
        <v>8.5581212342717896E-3</v>
      </c>
      <c r="K634" s="3">
        <v>-7.4098935920428001E-3</v>
      </c>
      <c r="L634" s="3">
        <v>-3.7382362201666297E-2</v>
      </c>
    </row>
    <row r="635" spans="1:12" x14ac:dyDescent="0.3">
      <c r="A635" s="1">
        <v>45204</v>
      </c>
      <c r="B635" s="3">
        <v>7.19788815450272E-3</v>
      </c>
      <c r="C635" s="3">
        <v>-8.1889835868295107E-3</v>
      </c>
      <c r="D635" s="3">
        <v>1.04167705861655E-2</v>
      </c>
      <c r="E635" s="3">
        <v>4.21652185026411E-3</v>
      </c>
      <c r="F635" s="3">
        <v>-4.83285098500955E-2</v>
      </c>
      <c r="G635" s="3">
        <v>-2.3110824191606E-2</v>
      </c>
      <c r="H635" s="3">
        <v>-2.5852189092935201E-3</v>
      </c>
      <c r="I635" s="3">
        <v>-2.3113435556958301E-2</v>
      </c>
      <c r="J635" s="3">
        <v>5.6262610985897601E-3</v>
      </c>
      <c r="K635" s="3">
        <v>-8.0586126851888099E-3</v>
      </c>
      <c r="L635" s="3">
        <v>-2.25111478668155E-2</v>
      </c>
    </row>
    <row r="636" spans="1:12" x14ac:dyDescent="0.3">
      <c r="A636" s="1">
        <v>45205</v>
      </c>
      <c r="B636" s="3">
        <v>1.47504749330769E-2</v>
      </c>
      <c r="C636" s="3">
        <v>1.58780566412892E-2</v>
      </c>
      <c r="D636" s="3">
        <v>3.18178681264935E-3</v>
      </c>
      <c r="E636" s="3">
        <v>1.53954428224314E-2</v>
      </c>
      <c r="F636" s="3">
        <v>1.4509296170497499E-2</v>
      </c>
      <c r="G636" s="3">
        <v>9.9497745347065705E-3</v>
      </c>
      <c r="H636" s="3">
        <v>3.4909178191981902E-2</v>
      </c>
      <c r="I636" s="3">
        <v>1.5975784597112901E-2</v>
      </c>
      <c r="J636" s="3">
        <v>-1.1005133038787199E-3</v>
      </c>
      <c r="K636" s="3">
        <v>9.0710526226847003E-3</v>
      </c>
      <c r="L636" s="3">
        <v>-1.6698759870263102E-2</v>
      </c>
    </row>
    <row r="637" spans="1:12" x14ac:dyDescent="0.3">
      <c r="A637" s="1">
        <v>45208</v>
      </c>
      <c r="B637" s="3">
        <v>8.4512889579611006E-3</v>
      </c>
      <c r="C637" s="3">
        <v>2.3444468936362202E-3</v>
      </c>
      <c r="D637" s="3">
        <v>5.7091324507161298E-3</v>
      </c>
      <c r="E637" s="3">
        <v>-2.2743678654448801E-3</v>
      </c>
      <c r="F637" s="3">
        <v>-4.8927088017227602E-3</v>
      </c>
      <c r="G637" s="3">
        <v>5.0868370185574996E-4</v>
      </c>
      <c r="H637" s="3">
        <v>9.2889212214717302E-3</v>
      </c>
      <c r="I637" s="3">
        <v>-1.8312174127284999E-2</v>
      </c>
      <c r="J637" s="3">
        <v>5.0499008108968397E-3</v>
      </c>
      <c r="K637" s="3">
        <v>9.0881991126863203E-3</v>
      </c>
      <c r="L637" s="3">
        <v>3.4991131613334198E-2</v>
      </c>
    </row>
    <row r="638" spans="1:12" x14ac:dyDescent="0.3">
      <c r="A638" s="1">
        <v>45209</v>
      </c>
      <c r="B638" s="3">
        <v>-3.3522711708028302E-3</v>
      </c>
      <c r="C638" s="3">
        <v>9.5119388192248504E-3</v>
      </c>
      <c r="D638" s="3">
        <v>-1.13530430150488E-3</v>
      </c>
      <c r="E638" s="3">
        <v>6.0785881312876901E-3</v>
      </c>
      <c r="F638" s="3">
        <v>2.1747328970793199E-2</v>
      </c>
      <c r="G638" s="3">
        <v>1.3993917698857401E-2</v>
      </c>
      <c r="H638" s="3">
        <v>1.09310490023966E-2</v>
      </c>
      <c r="I638" s="3">
        <v>4.5823238831754098E-2</v>
      </c>
      <c r="J638" s="3">
        <v>7.9480908198736808E-3</v>
      </c>
      <c r="K638" s="3">
        <v>1.00343101898052E-2</v>
      </c>
      <c r="L638" s="3">
        <v>-4.2373884824869999E-3</v>
      </c>
    </row>
    <row r="639" spans="1:12" x14ac:dyDescent="0.3">
      <c r="A639" s="1">
        <v>45210</v>
      </c>
      <c r="B639" s="3">
        <v>7.9040805438335103E-3</v>
      </c>
      <c r="C639" s="3">
        <v>1.8149568899126799E-2</v>
      </c>
      <c r="D639" s="3">
        <v>-1.37661988478103E-2</v>
      </c>
      <c r="E639" s="3">
        <v>3.4328416984170601E-3</v>
      </c>
      <c r="F639" s="3">
        <v>-5.9226081019121404E-3</v>
      </c>
      <c r="G639" s="3">
        <v>-7.6515644729835397E-4</v>
      </c>
      <c r="H639" s="3">
        <v>1.8580715131839998E-2</v>
      </c>
      <c r="I639" s="3">
        <v>3.7999160312211601E-2</v>
      </c>
      <c r="J639" s="3">
        <v>1.8761966288750102E-2</v>
      </c>
      <c r="K639" s="3">
        <v>1.51682753594568E-2</v>
      </c>
      <c r="L639" s="3">
        <v>-3.5853243781620601E-2</v>
      </c>
    </row>
    <row r="640" spans="1:12" x14ac:dyDescent="0.3">
      <c r="A640" s="1">
        <v>45211</v>
      </c>
      <c r="B640" s="3">
        <v>5.0612781828263103E-3</v>
      </c>
      <c r="C640" s="3">
        <v>3.7927633547389901E-3</v>
      </c>
      <c r="D640" s="3">
        <v>9.6033185267230205E-4</v>
      </c>
      <c r="E640" s="3">
        <v>-2.3263550250425201E-3</v>
      </c>
      <c r="F640" s="3">
        <v>-1.6756647606210699E-2</v>
      </c>
      <c r="G640" s="3">
        <v>-2.53523363105634E-3</v>
      </c>
      <c r="H640" s="3">
        <v>-1.1164635916591101E-2</v>
      </c>
      <c r="I640" s="3">
        <v>-1.0085844378863E-2</v>
      </c>
      <c r="J640" s="3">
        <v>-2.4466154088436699E-2</v>
      </c>
      <c r="K640" s="3">
        <v>-7.1128853801003498E-3</v>
      </c>
      <c r="L640" s="3">
        <v>-1.87831562310503E-4</v>
      </c>
    </row>
    <row r="641" spans="1:12" x14ac:dyDescent="0.3">
      <c r="A641" s="1">
        <v>45212</v>
      </c>
      <c r="B641" s="3">
        <v>-1.0292814150873599E-2</v>
      </c>
      <c r="C641" s="3">
        <v>-1.9194502454286201E-2</v>
      </c>
      <c r="D641" s="3">
        <v>3.32647479820868E-3</v>
      </c>
      <c r="E641" s="3">
        <v>1.50195949456797E-2</v>
      </c>
      <c r="F641" s="3">
        <v>1.5148386308718701E-3</v>
      </c>
      <c r="G641" s="3">
        <v>4.7664681639680802E-4</v>
      </c>
      <c r="H641" s="3">
        <v>-2.9214032814969901E-2</v>
      </c>
      <c r="I641" s="3">
        <v>2.8113189690811499E-2</v>
      </c>
      <c r="J641" s="3">
        <v>0</v>
      </c>
      <c r="K641" s="3">
        <v>-1.1538635054840699E-3</v>
      </c>
      <c r="L641" s="3">
        <v>3.1933893805283102E-2</v>
      </c>
    </row>
    <row r="642" spans="1:12" x14ac:dyDescent="0.3">
      <c r="A642" s="1">
        <v>45215</v>
      </c>
      <c r="B642" s="3">
        <v>-7.2697852633141203E-4</v>
      </c>
      <c r="C642" s="3">
        <v>2.1265196921155E-2</v>
      </c>
      <c r="D642" s="3">
        <v>4.3355126979585101E-3</v>
      </c>
      <c r="E642" s="3">
        <v>-1.0134787441703401E-3</v>
      </c>
      <c r="F642" s="3">
        <v>1.0209864531877499E-2</v>
      </c>
      <c r="G642" s="3">
        <v>3.57236643793701E-3</v>
      </c>
      <c r="H642" s="3">
        <v>2.0528012674174902E-2</v>
      </c>
      <c r="I642" s="3">
        <v>-2.0187477641784302E-3</v>
      </c>
      <c r="J642" s="3">
        <v>1.1582220422842101E-2</v>
      </c>
      <c r="K642" s="3">
        <v>1.48256536200621E-2</v>
      </c>
      <c r="L642" s="3">
        <v>7.28139616805068E-4</v>
      </c>
    </row>
    <row r="643" spans="1:12" x14ac:dyDescent="0.3">
      <c r="A643" s="1">
        <v>45216</v>
      </c>
      <c r="B643" s="3">
        <v>-8.7847014110582402E-3</v>
      </c>
      <c r="C643" s="3">
        <v>-8.1478823552570898E-3</v>
      </c>
      <c r="D643" s="3">
        <v>-9.1413751834372708E-3</v>
      </c>
      <c r="E643" s="3">
        <v>-2.1644168081343899E-3</v>
      </c>
      <c r="F643" s="3">
        <v>1.19782337271439E-2</v>
      </c>
      <c r="G643" s="3">
        <v>4.8782363259078903E-3</v>
      </c>
      <c r="H643" s="3">
        <v>8.8744812550069999E-3</v>
      </c>
      <c r="I643" s="3">
        <v>-3.8617022338245299E-3</v>
      </c>
      <c r="J643" s="3">
        <v>-2.5153313224970698E-2</v>
      </c>
      <c r="K643" s="3">
        <v>2.4189115227271E-3</v>
      </c>
      <c r="L643" s="3">
        <v>1.3096830553855E-2</v>
      </c>
    </row>
    <row r="644" spans="1:12" x14ac:dyDescent="0.3">
      <c r="A644" s="1">
        <v>45217</v>
      </c>
      <c r="B644" s="3">
        <v>-7.3948198864578398E-3</v>
      </c>
      <c r="C644" s="3">
        <v>-2.5405007278304099E-2</v>
      </c>
      <c r="D644" s="3">
        <v>-2.15259072258146E-2</v>
      </c>
      <c r="E644" s="3">
        <v>-1.0980826607941099E-2</v>
      </c>
      <c r="F644" s="3">
        <v>-3.6986611437261798E-4</v>
      </c>
      <c r="G644" s="3">
        <v>-2.5427104629488599E-2</v>
      </c>
      <c r="H644" s="3">
        <v>-2.1697489426781999E-2</v>
      </c>
      <c r="I644" s="3">
        <v>-1.7168164448066299E-2</v>
      </c>
      <c r="J644" s="3">
        <v>-3.46803795391952E-2</v>
      </c>
      <c r="K644" s="3">
        <v>-2.56459869409821E-2</v>
      </c>
      <c r="L644" s="3">
        <v>1.40047903799511E-2</v>
      </c>
    </row>
    <row r="645" spans="1:12" x14ac:dyDescent="0.3">
      <c r="A645" s="1">
        <v>45218</v>
      </c>
      <c r="B645" s="3">
        <v>-2.1609260067502098E-3</v>
      </c>
      <c r="C645" s="3">
        <v>2.1071490157111802E-3</v>
      </c>
      <c r="D645" s="3">
        <v>-2.6844657789522001E-3</v>
      </c>
      <c r="E645" s="3">
        <v>-4.2492945456341601E-3</v>
      </c>
      <c r="F645" s="3">
        <v>5.5504137534163603E-3</v>
      </c>
      <c r="G645" s="3">
        <v>-3.39254487238882E-3</v>
      </c>
      <c r="H645" s="3">
        <v>-1.31242278905731E-2</v>
      </c>
      <c r="I645" s="3">
        <v>-1.5965537415836801E-2</v>
      </c>
      <c r="J645" s="3">
        <v>-1.72447061474055E-2</v>
      </c>
      <c r="K645" s="3">
        <v>2.1416162006819801E-2</v>
      </c>
      <c r="L645" s="3">
        <v>6.1981095019247802E-4</v>
      </c>
    </row>
    <row r="646" spans="1:12" x14ac:dyDescent="0.3">
      <c r="A646" s="1">
        <v>45219</v>
      </c>
      <c r="B646" s="3">
        <v>-1.47042359531722E-2</v>
      </c>
      <c r="C646" s="3">
        <v>-2.5155731161039401E-2</v>
      </c>
      <c r="D646" s="3">
        <v>4.4642407104982197E-3</v>
      </c>
      <c r="E646" s="3">
        <v>-1.6105626023220299E-2</v>
      </c>
      <c r="F646" s="3">
        <v>4.04793418014226E-3</v>
      </c>
      <c r="G646" s="3">
        <v>-1.02124482192111E-2</v>
      </c>
      <c r="H646" s="3">
        <v>-1.32987638986418E-2</v>
      </c>
      <c r="I646" s="3">
        <v>-8.2076455101451895E-3</v>
      </c>
      <c r="J646" s="3">
        <v>-1.46219737886776E-3</v>
      </c>
      <c r="K646" s="3">
        <v>4.8020126690058104E-3</v>
      </c>
      <c r="L646" s="3">
        <v>-1.71650584308389E-2</v>
      </c>
    </row>
    <row r="647" spans="1:12" x14ac:dyDescent="0.3">
      <c r="A647" s="1">
        <v>45222</v>
      </c>
      <c r="B647" s="3">
        <v>6.9402527457618202E-4</v>
      </c>
      <c r="C647" s="3">
        <v>1.11048926258856E-2</v>
      </c>
      <c r="D647" s="3">
        <v>-1.05231068961115E-2</v>
      </c>
      <c r="E647" s="3">
        <v>-1.3641107978997501E-2</v>
      </c>
      <c r="F647" s="3">
        <v>-8.9792023847787804E-3</v>
      </c>
      <c r="G647" s="3">
        <v>-2.5383620390091398E-3</v>
      </c>
      <c r="H647" s="3">
        <v>1.7365988102401302E-2</v>
      </c>
      <c r="I647" s="3">
        <v>-8.4680199504479896E-3</v>
      </c>
      <c r="J647" s="3">
        <v>-1.5815746355825801E-2</v>
      </c>
      <c r="K647" s="3">
        <v>-1.6939577100819801E-2</v>
      </c>
      <c r="L647" s="3">
        <v>-1.46741914257578E-2</v>
      </c>
    </row>
    <row r="648" spans="1:12" x14ac:dyDescent="0.3">
      <c r="A648" s="1">
        <v>45223</v>
      </c>
      <c r="B648" s="3">
        <v>2.54352752297037E-3</v>
      </c>
      <c r="C648" s="3">
        <v>1.5802781594350598E-2</v>
      </c>
      <c r="D648" s="3">
        <v>-1.05675074818845E-3</v>
      </c>
      <c r="E648" s="3">
        <v>1.2055502376473401E-3</v>
      </c>
      <c r="F648" s="3">
        <v>2.88459877693674E-2</v>
      </c>
      <c r="G648" s="3">
        <v>5.0077170721098902E-3</v>
      </c>
      <c r="H648" s="3">
        <v>-4.6496440753996896E-3</v>
      </c>
      <c r="I648" s="3">
        <v>6.98757884242482E-2</v>
      </c>
      <c r="J648" s="3">
        <v>8.8284378099647808E-3</v>
      </c>
      <c r="K648" s="3">
        <v>-1.1166639884422101E-2</v>
      </c>
      <c r="L648" s="3">
        <v>-9.6847443423456695E-3</v>
      </c>
    </row>
    <row r="649" spans="1:12" x14ac:dyDescent="0.3">
      <c r="A649" s="1">
        <v>45224</v>
      </c>
      <c r="B649" s="3">
        <v>-1.34917448040622E-2</v>
      </c>
      <c r="C649" s="3">
        <v>-5.5771610960691199E-2</v>
      </c>
      <c r="D649" s="3">
        <v>2.2483675062348E-3</v>
      </c>
      <c r="E649" s="3">
        <v>-5.4542601452976999E-3</v>
      </c>
      <c r="F649" s="3">
        <v>8.6268830054681001E-3</v>
      </c>
      <c r="G649" s="3">
        <v>-7.8418253427634498E-3</v>
      </c>
      <c r="H649" s="3">
        <v>-4.1657330739809498E-2</v>
      </c>
      <c r="I649" s="3">
        <v>2.4310566801338099E-2</v>
      </c>
      <c r="J649" s="3">
        <v>-2.91051582301677E-2</v>
      </c>
      <c r="K649" s="3">
        <v>-1.0709263194095199E-3</v>
      </c>
      <c r="L649" s="3">
        <v>1.84509365614182E-3</v>
      </c>
    </row>
    <row r="650" spans="1:12" x14ac:dyDescent="0.3">
      <c r="A650" s="1">
        <v>45225</v>
      </c>
      <c r="B650" s="3">
        <v>-2.4605574173184399E-2</v>
      </c>
      <c r="C650" s="3">
        <v>-1.49929953371382E-2</v>
      </c>
      <c r="D650" s="3">
        <v>-1.6955888476694801E-2</v>
      </c>
      <c r="E650" s="3">
        <v>2.5639920443434302E-3</v>
      </c>
      <c r="F650" s="3">
        <v>-6.0584670234772302E-3</v>
      </c>
      <c r="G650" s="3">
        <v>1.6301695046269899E-2</v>
      </c>
      <c r="H650" s="3">
        <v>-3.73251681499705E-2</v>
      </c>
      <c r="I650" s="3">
        <v>1.96599281640705E-2</v>
      </c>
      <c r="J650" s="3">
        <v>9.0135994630140496E-3</v>
      </c>
      <c r="K650" s="3">
        <v>-1.4520994976673101E-2</v>
      </c>
      <c r="L650" s="3">
        <v>-9.1168220572632706E-3</v>
      </c>
    </row>
    <row r="651" spans="1:12" x14ac:dyDescent="0.3">
      <c r="A651" s="1">
        <v>45226</v>
      </c>
      <c r="B651" s="3">
        <v>7.9693497458583895E-3</v>
      </c>
      <c r="C651" s="3">
        <v>6.8328160824599998E-2</v>
      </c>
      <c r="D651" s="3">
        <v>-2.2818777681187799E-2</v>
      </c>
      <c r="E651" s="3">
        <v>-3.6018712839011903E-2</v>
      </c>
      <c r="F651" s="3">
        <v>-9.6807416952235902E-3</v>
      </c>
      <c r="G651" s="3">
        <v>5.6700316913982298E-4</v>
      </c>
      <c r="H651" s="3">
        <v>2.9061932109996001E-2</v>
      </c>
      <c r="I651" s="3">
        <v>-2.3102218500281199E-2</v>
      </c>
      <c r="J651" s="3">
        <v>-2.3185882541089799E-2</v>
      </c>
      <c r="K651" s="3">
        <v>-2.5711693724781398E-3</v>
      </c>
      <c r="L651" s="3">
        <v>-1.9051960482688E-2</v>
      </c>
    </row>
    <row r="652" spans="1:12" x14ac:dyDescent="0.3">
      <c r="A652" s="1">
        <v>45229</v>
      </c>
      <c r="B652" s="3">
        <v>1.23051797139557E-2</v>
      </c>
      <c r="C652" s="3">
        <v>3.8907225091689701E-2</v>
      </c>
      <c r="D652" s="3">
        <v>9.8214025788556595E-3</v>
      </c>
      <c r="E652" s="3">
        <v>1.2749686701688899E-2</v>
      </c>
      <c r="F652" s="3">
        <v>1.6473547913151899E-2</v>
      </c>
      <c r="G652" s="3">
        <v>2.2508277884539699E-2</v>
      </c>
      <c r="H652" s="3">
        <v>1.9984525149628399E-2</v>
      </c>
      <c r="I652" s="3">
        <v>1.7069750330901801E-2</v>
      </c>
      <c r="J652" s="3">
        <v>1.6029681770970999E-2</v>
      </c>
      <c r="K652" s="3">
        <v>2.0226010899877502E-2</v>
      </c>
      <c r="L652" s="3">
        <v>3.1263649163999398E-3</v>
      </c>
    </row>
    <row r="653" spans="1:12" x14ac:dyDescent="0.3">
      <c r="A653" s="1">
        <v>45230</v>
      </c>
      <c r="B653" s="3">
        <v>2.8188658032133299E-3</v>
      </c>
      <c r="C653" s="3">
        <v>2.8633080009010602E-3</v>
      </c>
      <c r="D653" s="3">
        <v>8.9097609972195093E-3</v>
      </c>
      <c r="E653" s="3">
        <v>1.1934251580287301E-2</v>
      </c>
      <c r="F653" s="3">
        <v>6.0552294423374901E-3</v>
      </c>
      <c r="G653" s="3">
        <v>8.6838439294287806E-3</v>
      </c>
      <c r="H653" s="3">
        <v>-4.5927273526672396E-3</v>
      </c>
      <c r="I653" s="3">
        <v>1.92305532396808E-2</v>
      </c>
      <c r="J653" s="3">
        <v>1.89118862290538E-2</v>
      </c>
      <c r="K653" s="3">
        <v>8.7949555347959195E-3</v>
      </c>
      <c r="L653" s="3">
        <v>-2.8329471603005801E-4</v>
      </c>
    </row>
    <row r="654" spans="1:12" x14ac:dyDescent="0.3">
      <c r="A654" s="1">
        <v>45231</v>
      </c>
      <c r="B654" s="3">
        <v>1.8738624145083701E-2</v>
      </c>
      <c r="C654" s="3">
        <v>2.9378644298573699E-2</v>
      </c>
      <c r="D654" s="3">
        <v>2.3594541360480998E-3</v>
      </c>
      <c r="E654" s="3">
        <v>-8.6320266025952097E-4</v>
      </c>
      <c r="F654" s="3">
        <v>-8.85264980626021E-4</v>
      </c>
      <c r="G654" s="3">
        <v>1.29264792460046E-2</v>
      </c>
      <c r="H654" s="3">
        <v>3.5118087188849199E-2</v>
      </c>
      <c r="I654" s="3">
        <v>2.2299336769264701E-3</v>
      </c>
      <c r="J654" s="3">
        <v>8.4366558908088793E-3</v>
      </c>
      <c r="K654" s="3">
        <v>-2.4087251911175599E-4</v>
      </c>
      <c r="L654" s="3">
        <v>-1.9839285245390999E-3</v>
      </c>
    </row>
    <row r="655" spans="1:12" x14ac:dyDescent="0.3">
      <c r="A655" s="1">
        <v>45232</v>
      </c>
      <c r="B655" s="3">
        <v>2.06933117329983E-2</v>
      </c>
      <c r="C655" s="3">
        <v>7.8102724395530104E-3</v>
      </c>
      <c r="D655" s="3">
        <v>1.04244152442631E-2</v>
      </c>
      <c r="E655" s="3">
        <v>1.7849627030611399E-2</v>
      </c>
      <c r="F655" s="3">
        <v>1.15166614836645E-2</v>
      </c>
      <c r="G655" s="3">
        <v>6.6132610400180198E-3</v>
      </c>
      <c r="H655" s="3">
        <v>-3.1425361668924101E-3</v>
      </c>
      <c r="I655" s="3">
        <v>2.53294433881858E-2</v>
      </c>
      <c r="J655" s="3">
        <v>3.0708749753483901E-2</v>
      </c>
      <c r="K655" s="3">
        <v>1.8452575468589302E-2</v>
      </c>
      <c r="L655" s="3">
        <v>3.2847495168334101E-2</v>
      </c>
    </row>
    <row r="656" spans="1:12" x14ac:dyDescent="0.3">
      <c r="A656" s="1">
        <v>45233</v>
      </c>
      <c r="B656" s="3">
        <v>-5.18119062299371E-3</v>
      </c>
      <c r="C656" s="3">
        <v>3.8386235328597899E-3</v>
      </c>
      <c r="D656" s="3">
        <v>7.3215417450098698E-3</v>
      </c>
      <c r="E656" s="3">
        <v>1.1172465927705001E-2</v>
      </c>
      <c r="F656" s="3">
        <v>-6.1305398971038799E-3</v>
      </c>
      <c r="G656" s="3">
        <v>7.3141180493578803E-3</v>
      </c>
      <c r="H656" s="3">
        <v>1.19986538846199E-2</v>
      </c>
      <c r="I656" s="3">
        <v>-8.8465420024915701E-3</v>
      </c>
      <c r="J656" s="3">
        <v>1.74752243303164E-2</v>
      </c>
      <c r="K656" s="3">
        <v>3.5005847363374001E-3</v>
      </c>
      <c r="L656" s="3">
        <v>-1.21895382756007E-2</v>
      </c>
    </row>
    <row r="657" spans="1:12" x14ac:dyDescent="0.3">
      <c r="A657" s="1">
        <v>45236</v>
      </c>
      <c r="B657" s="3">
        <v>1.4605269901305199E-2</v>
      </c>
      <c r="C657" s="3">
        <v>8.2251034592091196E-3</v>
      </c>
      <c r="D657" s="3">
        <v>2.37873845164604E-3</v>
      </c>
      <c r="E657" s="3">
        <v>7.5523429931192397E-3</v>
      </c>
      <c r="F657" s="3">
        <v>4.0535167201760603E-3</v>
      </c>
      <c r="G657" s="3">
        <v>1.24826581345272E-3</v>
      </c>
      <c r="H657" s="3">
        <v>3.8143528903589099E-3</v>
      </c>
      <c r="I657" s="3">
        <v>-5.72584180747526E-3</v>
      </c>
      <c r="J657" s="3">
        <v>-1.52041928208115E-2</v>
      </c>
      <c r="K657" s="3">
        <v>4.5727331761979901E-3</v>
      </c>
      <c r="L657" s="3">
        <v>-1.77212799204838E-2</v>
      </c>
    </row>
    <row r="658" spans="1:12" x14ac:dyDescent="0.3">
      <c r="A658" s="1">
        <v>45237</v>
      </c>
      <c r="B658" s="3">
        <v>1.4450684379945899E-2</v>
      </c>
      <c r="C658" s="3">
        <v>2.1253764877291401E-2</v>
      </c>
      <c r="D658" s="3">
        <v>-5.2735879345167103E-3</v>
      </c>
      <c r="E658" s="3">
        <v>-4.85926926723334E-4</v>
      </c>
      <c r="F658" s="3">
        <v>3.6861136347106E-3</v>
      </c>
      <c r="G658" s="3">
        <v>-9.4147141475274792E-3</v>
      </c>
      <c r="H658" s="3">
        <v>9.5629992369601294E-3</v>
      </c>
      <c r="I658" s="3">
        <v>-9.8238345470827992E-3</v>
      </c>
      <c r="J658" s="3">
        <v>-6.6711987469139002E-3</v>
      </c>
      <c r="K658" s="3">
        <v>-7.9305018573549903E-3</v>
      </c>
      <c r="L658" s="3">
        <v>-1.5679800342610999E-2</v>
      </c>
    </row>
    <row r="659" spans="1:12" x14ac:dyDescent="0.3">
      <c r="A659" s="1">
        <v>45238</v>
      </c>
      <c r="B659" s="3">
        <v>5.8849149272916998E-3</v>
      </c>
      <c r="C659" s="3">
        <v>-4.4145809906355098E-3</v>
      </c>
      <c r="D659" s="3">
        <v>-3.64470694955565E-3</v>
      </c>
      <c r="E659" s="3">
        <v>4.93009607839356E-3</v>
      </c>
      <c r="F659" s="3">
        <v>-1.5740110509579999E-3</v>
      </c>
      <c r="G659" s="3">
        <v>7.6033387578058297E-3</v>
      </c>
      <c r="H659" s="3">
        <v>3.0111305078395199E-3</v>
      </c>
      <c r="I659" s="3">
        <v>-1.6421532273625999E-2</v>
      </c>
      <c r="J659" s="3">
        <v>8.6346849932739094E-3</v>
      </c>
      <c r="K659" s="3">
        <v>2.7906992010280299E-3</v>
      </c>
      <c r="L659" s="3">
        <v>-1.22827683030715E-2</v>
      </c>
    </row>
    <row r="660" spans="1:12" x14ac:dyDescent="0.3">
      <c r="A660" s="1">
        <v>45239</v>
      </c>
      <c r="B660" s="3">
        <v>-2.6244947860143402E-3</v>
      </c>
      <c r="C660" s="3">
        <v>-1.04166364616106E-2</v>
      </c>
      <c r="D660" s="3">
        <v>-1.9487876607313801E-2</v>
      </c>
      <c r="E660" s="3">
        <v>-2.97112463831283E-3</v>
      </c>
      <c r="F660" s="3">
        <v>-7.5318820727417997E-3</v>
      </c>
      <c r="G660" s="3">
        <v>-3.2630939650118902E-3</v>
      </c>
      <c r="H660" s="3">
        <v>2.4078091563866002E-3</v>
      </c>
      <c r="I660" s="3">
        <v>-4.8347803445387201E-2</v>
      </c>
      <c r="J660" s="3">
        <v>-1.7597209353425899E-2</v>
      </c>
      <c r="K660" s="3">
        <v>-8.3490961698167096E-3</v>
      </c>
      <c r="L660" s="3">
        <v>2.9149203809208902E-4</v>
      </c>
    </row>
    <row r="661" spans="1:12" x14ac:dyDescent="0.3">
      <c r="A661" s="1">
        <v>45240</v>
      </c>
      <c r="B661" s="3">
        <v>2.32199977703706E-2</v>
      </c>
      <c r="C661" s="3">
        <v>2.1052569890351602E-2</v>
      </c>
      <c r="D661" s="3">
        <v>-1.1530206004104399E-3</v>
      </c>
      <c r="E661" s="3">
        <v>1.48312325577957E-2</v>
      </c>
      <c r="F661" s="3">
        <v>1.0590179904836901E-3</v>
      </c>
      <c r="G661" s="3">
        <v>2.2660955713448699E-2</v>
      </c>
      <c r="H661" s="3">
        <v>2.56433826166888E-2</v>
      </c>
      <c r="I661" s="3">
        <v>7.6753424855324701E-3</v>
      </c>
      <c r="J661" s="3">
        <v>1.22968099251179E-2</v>
      </c>
      <c r="K661" s="3">
        <v>5.99357501720643E-3</v>
      </c>
      <c r="L661" s="3">
        <v>7.6728619477026598E-3</v>
      </c>
    </row>
    <row r="662" spans="1:12" x14ac:dyDescent="0.3">
      <c r="A662" s="1">
        <v>45243</v>
      </c>
      <c r="B662" s="3">
        <v>-8.5837072454470996E-3</v>
      </c>
      <c r="C662" s="3">
        <v>-6.7567653747501099E-3</v>
      </c>
      <c r="D662" s="3">
        <v>2.58048145379441E-3</v>
      </c>
      <c r="E662" s="3">
        <v>-4.4389014676526799E-3</v>
      </c>
      <c r="F662" s="3">
        <v>3.70228992054078E-3</v>
      </c>
      <c r="G662" s="3">
        <v>-2.2509402632331301E-4</v>
      </c>
      <c r="H662" s="3">
        <v>1.2774887879327601E-3</v>
      </c>
      <c r="I662" s="3">
        <v>-1.1606781601933701E-2</v>
      </c>
      <c r="J662" s="3">
        <v>-1.97991328014872E-2</v>
      </c>
      <c r="K662" s="3">
        <v>-9.8823519235498002E-3</v>
      </c>
      <c r="L662" s="3">
        <v>1.05059322293079E-2</v>
      </c>
    </row>
    <row r="663" spans="1:12" x14ac:dyDescent="0.3">
      <c r="A663" s="1">
        <v>45244</v>
      </c>
      <c r="B663" s="3">
        <v>1.42858412564137E-2</v>
      </c>
      <c r="C663" s="3">
        <v>2.2512145285848301E-2</v>
      </c>
      <c r="D663" s="3">
        <v>2.0336324011704899E-4</v>
      </c>
      <c r="E663" s="3">
        <v>1.8246749544722701E-2</v>
      </c>
      <c r="F663" s="3">
        <v>2.9860633781382201E-3</v>
      </c>
      <c r="G663" s="3">
        <v>1.0031421490563601E-2</v>
      </c>
      <c r="H663" s="3">
        <v>2.16288725991837E-2</v>
      </c>
      <c r="I663" s="3">
        <v>5.5963391418948502E-2</v>
      </c>
      <c r="J663" s="3">
        <v>6.6842157927460899E-2</v>
      </c>
      <c r="K663" s="3">
        <v>3.0038156685290002E-2</v>
      </c>
      <c r="L663" s="3">
        <v>3.85031086139964E-3</v>
      </c>
    </row>
    <row r="664" spans="1:12" x14ac:dyDescent="0.3">
      <c r="A664" s="1">
        <v>45245</v>
      </c>
      <c r="B664" s="3">
        <v>3.0408434137212301E-3</v>
      </c>
      <c r="C664" s="3">
        <v>-1.7832688951265899E-2</v>
      </c>
      <c r="D664" s="3">
        <v>7.7201658162062703E-3</v>
      </c>
      <c r="E664" s="3">
        <v>8.7576952492362994E-3</v>
      </c>
      <c r="F664" s="3">
        <v>1.92645563202864E-3</v>
      </c>
      <c r="G664" s="3">
        <v>-2.5016583399968201E-3</v>
      </c>
      <c r="H664" s="3">
        <v>-1.0704369991514801E-2</v>
      </c>
      <c r="I664" s="3">
        <v>-9.5570430002105394E-3</v>
      </c>
      <c r="J664" s="3">
        <v>1.07929827724027E-2</v>
      </c>
      <c r="K664" s="3">
        <v>1.10807226967091E-2</v>
      </c>
      <c r="L664" s="3">
        <v>-6.0408024940836703E-3</v>
      </c>
    </row>
    <row r="665" spans="1:12" x14ac:dyDescent="0.3">
      <c r="A665" s="1">
        <v>45246</v>
      </c>
      <c r="B665" s="3">
        <v>9.0421303656598104E-3</v>
      </c>
      <c r="C665" s="3">
        <v>-2.5837648398919699E-3</v>
      </c>
      <c r="D665" s="3">
        <v>8.7367032583365294E-3</v>
      </c>
      <c r="E665" s="3">
        <v>1.14198042180593E-2</v>
      </c>
      <c r="F665" s="3">
        <v>-1.0487672223088401E-3</v>
      </c>
      <c r="G665" s="3">
        <v>1.40038958247057E-2</v>
      </c>
      <c r="H665" s="3">
        <v>4.4483969367161702E-3</v>
      </c>
      <c r="I665" s="3">
        <v>-7.0174600982196803E-3</v>
      </c>
      <c r="J665" s="3">
        <v>-2.1716942769225401E-3</v>
      </c>
      <c r="K665" s="3">
        <v>5.86945251731796E-3</v>
      </c>
      <c r="L665" s="3">
        <v>-1.1576253034994899E-2</v>
      </c>
    </row>
    <row r="666" spans="1:12" x14ac:dyDescent="0.3">
      <c r="A666" s="1">
        <v>45247</v>
      </c>
      <c r="B666" s="3">
        <v>-1.05432355595902E-4</v>
      </c>
      <c r="C666" s="3">
        <v>1.6453061783939699E-2</v>
      </c>
      <c r="D666" s="3">
        <v>-2.06538341943185E-3</v>
      </c>
      <c r="E666" s="3">
        <v>9.04602500507567E-3</v>
      </c>
      <c r="F666" s="3">
        <v>1.92477017236947E-3</v>
      </c>
      <c r="G666" s="3">
        <v>-1.2488282481676299E-3</v>
      </c>
      <c r="H666" s="3">
        <v>2.54335801060068E-3</v>
      </c>
      <c r="I666" s="3">
        <v>1.36042230436641E-2</v>
      </c>
      <c r="J666" s="3">
        <v>-1.81373235638604E-3</v>
      </c>
      <c r="K666" s="3">
        <v>-6.8376680381543298E-4</v>
      </c>
      <c r="L666" s="3">
        <v>2.43996956690328E-2</v>
      </c>
    </row>
    <row r="667" spans="1:12" x14ac:dyDescent="0.3">
      <c r="A667" s="1">
        <v>45250</v>
      </c>
      <c r="B667" s="3">
        <v>9.2782163657980608E-3</v>
      </c>
      <c r="C667" s="3">
        <v>6.5436854591447401E-3</v>
      </c>
      <c r="D667" s="3">
        <v>8.8157481095230104E-3</v>
      </c>
      <c r="E667" s="3">
        <v>3.0753320917169501E-3</v>
      </c>
      <c r="F667" s="3">
        <v>2.44503311387545E-3</v>
      </c>
      <c r="G667" s="3">
        <v>9.5610419249103596E-4</v>
      </c>
      <c r="H667" s="3">
        <v>1.47145292374704E-2</v>
      </c>
      <c r="I667" s="3">
        <v>-5.2284033970917399E-4</v>
      </c>
      <c r="J667" s="3">
        <v>8.4492090761578709E-3</v>
      </c>
      <c r="K667" s="3">
        <v>8.6218171505709693E-3</v>
      </c>
      <c r="L667" s="3">
        <v>-4.3827443537914901E-3</v>
      </c>
    </row>
    <row r="668" spans="1:12" x14ac:dyDescent="0.3">
      <c r="A668" s="1">
        <v>45251</v>
      </c>
      <c r="B668" s="3">
        <v>-4.2308418242291701E-3</v>
      </c>
      <c r="C668" s="3">
        <v>-1.52604592610289E-2</v>
      </c>
      <c r="D668" s="3">
        <v>8.0714356028490607E-3</v>
      </c>
      <c r="E668" s="3">
        <v>-2.08750255758227E-3</v>
      </c>
      <c r="F668" s="3">
        <v>1.0975499844780801E-2</v>
      </c>
      <c r="G668" s="3">
        <v>8.9157752934656501E-3</v>
      </c>
      <c r="H668" s="3">
        <v>-8.7947396246603696E-3</v>
      </c>
      <c r="I668" s="3">
        <v>1.11615249871588E-2</v>
      </c>
      <c r="J668" s="3">
        <v>-3.5134604223531199E-3</v>
      </c>
      <c r="K668" s="3">
        <v>4.0705284368875898E-3</v>
      </c>
      <c r="L668" s="3">
        <v>-3.8262357282658999E-4</v>
      </c>
    </row>
    <row r="669" spans="1:12" x14ac:dyDescent="0.3">
      <c r="A669" s="1">
        <v>45252</v>
      </c>
      <c r="B669" s="3">
        <v>3.5145527267053099E-3</v>
      </c>
      <c r="C669" s="3">
        <v>1.9527539517508199E-2</v>
      </c>
      <c r="D669" s="3">
        <v>-1.98505950033411E-3</v>
      </c>
      <c r="E669" s="3">
        <v>2.3534046536965998E-3</v>
      </c>
      <c r="F669" s="3">
        <v>6.7206246361131098E-3</v>
      </c>
      <c r="G669" s="3">
        <v>-7.0417544338707795E-4</v>
      </c>
      <c r="H669" s="3">
        <v>1.33834523937017E-2</v>
      </c>
      <c r="I669" s="3">
        <v>-7.3034551908734903E-4</v>
      </c>
      <c r="J669" s="3">
        <v>8.4078867869814503E-3</v>
      </c>
      <c r="K669" s="3">
        <v>6.7117440816713003E-3</v>
      </c>
      <c r="L669" s="3">
        <v>-4.30785836091518E-3</v>
      </c>
    </row>
    <row r="670" spans="1:12" x14ac:dyDescent="0.3">
      <c r="A670" s="1">
        <v>45254</v>
      </c>
      <c r="B670" s="3">
        <v>-7.0044878116728403E-3</v>
      </c>
      <c r="C670" s="3">
        <v>2.04476708636436E-4</v>
      </c>
      <c r="D670" s="3">
        <v>1.11390749393538E-2</v>
      </c>
      <c r="E670" s="3">
        <v>1.36952746768193E-3</v>
      </c>
      <c r="F670" s="3">
        <v>2.56778371635646E-3</v>
      </c>
      <c r="G670" s="3">
        <v>6.3165166048360002E-3</v>
      </c>
      <c r="H670" s="3">
        <v>-9.5461690878667592E-3</v>
      </c>
      <c r="I670" s="3">
        <v>1.39199036991422E-3</v>
      </c>
      <c r="J670" s="3">
        <v>4.1240002573017503E-3</v>
      </c>
      <c r="K670" s="3">
        <v>3.53488717362715E-3</v>
      </c>
      <c r="L670" s="3">
        <v>5.3840315543174297E-3</v>
      </c>
    </row>
    <row r="671" spans="1:12" x14ac:dyDescent="0.3">
      <c r="A671" s="1">
        <v>45257</v>
      </c>
      <c r="B671" s="3">
        <v>-9.4751183601948698E-4</v>
      </c>
      <c r="C671" s="3">
        <v>6.7465598835698597E-3</v>
      </c>
      <c r="D671" s="3">
        <v>-8.0001140405924192E-3</v>
      </c>
      <c r="E671" s="3">
        <v>-2.2795269541635499E-3</v>
      </c>
      <c r="F671" s="3">
        <v>-1.8781049439270301E-3</v>
      </c>
      <c r="G671" s="3">
        <v>-3.4282156324141298E-3</v>
      </c>
      <c r="H671" s="3">
        <v>-1.04367348700025E-2</v>
      </c>
      <c r="I671" s="3">
        <v>5.2133096483086795E-4</v>
      </c>
      <c r="J671" s="3">
        <v>-1.1606730103745899E-3</v>
      </c>
      <c r="K671" s="3">
        <v>-1.9752078743367499E-2</v>
      </c>
      <c r="L671" s="3">
        <v>-5.8333295271676402E-3</v>
      </c>
    </row>
    <row r="672" spans="1:12" x14ac:dyDescent="0.3">
      <c r="A672" s="1">
        <v>45258</v>
      </c>
      <c r="B672" s="3">
        <v>3.2141295850927E-3</v>
      </c>
      <c r="C672" s="3">
        <v>-4.7383535401517296E-3</v>
      </c>
      <c r="D672" s="3">
        <v>2.3135757925520899E-3</v>
      </c>
      <c r="E672" s="3">
        <v>2.2847350693373501E-3</v>
      </c>
      <c r="F672" s="3">
        <v>2.0526845224226801E-3</v>
      </c>
      <c r="G672" s="3">
        <v>-5.0144733865314902E-3</v>
      </c>
      <c r="H672" s="3">
        <v>1.28173288336399E-2</v>
      </c>
      <c r="I672" s="3">
        <v>1.0072874064224101E-2</v>
      </c>
      <c r="J672" s="3">
        <v>2.1453644005646698E-3</v>
      </c>
      <c r="K672" s="3">
        <v>6.2769062143916898E-3</v>
      </c>
      <c r="L672" s="3">
        <v>-5.7718444557597305E-4</v>
      </c>
    </row>
    <row r="673" spans="1:12" x14ac:dyDescent="0.3">
      <c r="A673" s="1">
        <v>45259</v>
      </c>
      <c r="B673" s="3">
        <v>-5.4095654933283797E-3</v>
      </c>
      <c r="C673" s="3">
        <v>-4.8288883967405596E-3</v>
      </c>
      <c r="D673" s="3">
        <v>3.1657266426281501E-3</v>
      </c>
      <c r="E673" s="3">
        <v>5.0801827285107404E-3</v>
      </c>
      <c r="F673" s="3">
        <v>-5.9747436402209902E-3</v>
      </c>
      <c r="G673" s="3">
        <v>1.6070748837704301E-3</v>
      </c>
      <c r="H673" s="3">
        <v>-2.0029907966928402E-2</v>
      </c>
      <c r="I673" s="3">
        <v>3.43879240124134E-3</v>
      </c>
      <c r="J673" s="3">
        <v>8.2954634476348696E-3</v>
      </c>
      <c r="K673" s="3">
        <v>1.0848791976782999E-3</v>
      </c>
      <c r="L673" s="3">
        <v>-1.5014542905939499E-2</v>
      </c>
    </row>
    <row r="674" spans="1:12" x14ac:dyDescent="0.3">
      <c r="A674" s="1">
        <v>45260</v>
      </c>
      <c r="B674" s="3">
        <v>3.06270359322735E-3</v>
      </c>
      <c r="C674" s="3">
        <v>-1.57197221715865E-3</v>
      </c>
      <c r="D674" s="3">
        <v>1.6764178307298001E-2</v>
      </c>
      <c r="E674" s="3">
        <v>1.14048372162933E-2</v>
      </c>
      <c r="F674" s="3">
        <v>1.15976638503692E-2</v>
      </c>
      <c r="G674" s="3">
        <v>5.7850889300710097E-3</v>
      </c>
      <c r="H674" s="3">
        <v>-1.52018539350524E-2</v>
      </c>
      <c r="I674" s="3">
        <v>2.5702048581321899E-3</v>
      </c>
      <c r="J674" s="3">
        <v>1.67197096738287E-2</v>
      </c>
      <c r="K674" s="3">
        <v>1.7158104858265799E-2</v>
      </c>
      <c r="L674" s="3">
        <v>3.9086259986826901E-3</v>
      </c>
    </row>
    <row r="675" spans="1:12" x14ac:dyDescent="0.3">
      <c r="A675" s="1">
        <v>45261</v>
      </c>
      <c r="B675" s="3">
        <v>6.7913506648351598E-3</v>
      </c>
      <c r="C675" s="3">
        <v>6.4344066326904497E-3</v>
      </c>
      <c r="D675" s="3">
        <v>2.40527676082775E-2</v>
      </c>
      <c r="E675" s="3">
        <v>4.8693471157115198E-3</v>
      </c>
      <c r="F675" s="3">
        <v>3.4223602379246298E-3</v>
      </c>
      <c r="G675" s="3">
        <v>-1.9272142640002199E-3</v>
      </c>
      <c r="H675" s="3">
        <v>-7.1220881736465602E-3</v>
      </c>
      <c r="I675" s="3">
        <v>1.12802208811841E-2</v>
      </c>
      <c r="J675" s="3">
        <v>2.8974084335697502E-2</v>
      </c>
      <c r="K675" s="3">
        <v>2.7078570438985001E-2</v>
      </c>
      <c r="L675" s="3">
        <v>2.4333897614470198E-3</v>
      </c>
    </row>
    <row r="676" spans="1:12" x14ac:dyDescent="0.3">
      <c r="A676" s="1">
        <v>45264</v>
      </c>
      <c r="B676" s="3">
        <v>-9.4646889019511793E-3</v>
      </c>
      <c r="C676" s="3">
        <v>-1.4894936132684101E-2</v>
      </c>
      <c r="D676" s="3">
        <v>3.1568433890485298E-3</v>
      </c>
      <c r="E676" s="3">
        <v>7.3323976969683598E-3</v>
      </c>
      <c r="F676" s="3">
        <v>-1.19380483030029E-3</v>
      </c>
      <c r="G676" s="3">
        <v>-1.22904614943589E-2</v>
      </c>
      <c r="H676" s="3">
        <v>-1.4777454642458301E-2</v>
      </c>
      <c r="I676" s="3">
        <v>-8.4502681886331407E-3</v>
      </c>
      <c r="J676" s="3">
        <v>1.7503802035124499E-2</v>
      </c>
      <c r="K676" s="3">
        <v>1.0934839187767701E-2</v>
      </c>
      <c r="L676" s="3">
        <v>-5.4374315103908801E-3</v>
      </c>
    </row>
    <row r="677" spans="1:12" x14ac:dyDescent="0.3">
      <c r="A677" s="1">
        <v>45265</v>
      </c>
      <c r="B677" s="3">
        <v>2.10632675960968E-2</v>
      </c>
      <c r="C677" s="3">
        <v>1.40845663939594E-2</v>
      </c>
      <c r="D677" s="3">
        <v>-2.07696599172924E-3</v>
      </c>
      <c r="E677" s="3">
        <v>-1.26612610615972E-4</v>
      </c>
      <c r="F677" s="3">
        <v>1.53668783897553E-3</v>
      </c>
      <c r="G677" s="3">
        <v>-6.5660842655356202E-3</v>
      </c>
      <c r="H677" s="3">
        <v>-5.4058435461382601E-3</v>
      </c>
      <c r="I677" s="3">
        <v>-7.4995935280216504E-3</v>
      </c>
      <c r="J677" s="3">
        <v>-1.39615848189892E-2</v>
      </c>
      <c r="K677" s="3">
        <v>-7.39625262107512E-3</v>
      </c>
      <c r="L677" s="3">
        <v>-1.9427958778166499E-2</v>
      </c>
    </row>
    <row r="678" spans="1:12" x14ac:dyDescent="0.3">
      <c r="A678" s="1">
        <v>45266</v>
      </c>
      <c r="B678" s="3">
        <v>-5.6871562488640601E-3</v>
      </c>
      <c r="C678" s="3">
        <v>-1.60675417476632E-2</v>
      </c>
      <c r="D678" s="3">
        <v>-1.21728770724566E-2</v>
      </c>
      <c r="E678" s="3">
        <v>-1.05083769948762E-2</v>
      </c>
      <c r="F678" s="3">
        <v>-1.0228641979842499E-3</v>
      </c>
      <c r="G678" s="3">
        <v>-9.0600164811267501E-3</v>
      </c>
      <c r="H678" s="3">
        <v>-2.6391024508510799E-3</v>
      </c>
      <c r="I678" s="3">
        <v>3.3831410597935999E-2</v>
      </c>
      <c r="J678" s="3">
        <v>3.3713319683694701E-3</v>
      </c>
      <c r="K678" s="3">
        <v>3.4457272486261201E-3</v>
      </c>
      <c r="L678" s="3">
        <v>-1.3241742782984201E-2</v>
      </c>
    </row>
    <row r="679" spans="1:12" x14ac:dyDescent="0.3">
      <c r="A679" s="1">
        <v>45267</v>
      </c>
      <c r="B679" s="3">
        <v>1.01393907825113E-2</v>
      </c>
      <c r="C679" s="3">
        <v>1.6329923474831001E-2</v>
      </c>
      <c r="D679" s="3">
        <v>-7.7895649312439402E-3</v>
      </c>
      <c r="E679" s="3">
        <v>3.0707559671911901E-3</v>
      </c>
      <c r="F679" s="3">
        <v>2.3891719346196198E-3</v>
      </c>
      <c r="G679" s="3">
        <v>-4.1469588761782099E-3</v>
      </c>
      <c r="H679" s="3">
        <v>2.8791974351242498E-2</v>
      </c>
      <c r="I679" s="3">
        <v>-5.8140402625591597E-3</v>
      </c>
      <c r="J679" s="3">
        <v>-8.4005146062659998E-4</v>
      </c>
      <c r="K679" s="3">
        <v>-7.7690452454659499E-4</v>
      </c>
      <c r="L679" s="3">
        <v>-6.9620355339942101E-3</v>
      </c>
    </row>
    <row r="680" spans="1:12" x14ac:dyDescent="0.3">
      <c r="A680" s="1">
        <v>45268</v>
      </c>
      <c r="B680" s="3">
        <v>7.4123941830139799E-3</v>
      </c>
      <c r="C680" s="3">
        <v>3.6764247561378301E-3</v>
      </c>
      <c r="D680" s="3">
        <v>-6.3062044723926E-3</v>
      </c>
      <c r="E680" s="3">
        <v>1.10338992342682E-2</v>
      </c>
      <c r="F680" s="3">
        <v>-2.2131760394215002E-3</v>
      </c>
      <c r="G680" s="3">
        <v>6.5722853822722804E-3</v>
      </c>
      <c r="H680" s="3">
        <v>1.88614731388561E-2</v>
      </c>
      <c r="I680" s="3">
        <v>-2.5062182597602699E-3</v>
      </c>
      <c r="J680" s="3">
        <v>7.5661472187447103E-3</v>
      </c>
      <c r="K680" s="3">
        <v>-7.4301285554910701E-3</v>
      </c>
      <c r="L680" s="3">
        <v>1.14815714380807E-2</v>
      </c>
    </row>
    <row r="681" spans="1:12" x14ac:dyDescent="0.3">
      <c r="A681" s="1">
        <v>45271</v>
      </c>
      <c r="B681" s="3">
        <v>-1.29272479933336E-2</v>
      </c>
      <c r="C681" s="3">
        <v>-1.03785022269737E-2</v>
      </c>
      <c r="D681" s="3">
        <v>4.14453432792027E-3</v>
      </c>
      <c r="E681" s="3">
        <v>3.6586924196511101E-3</v>
      </c>
      <c r="F681" s="3">
        <v>7.3365661459556799E-3</v>
      </c>
      <c r="G681" s="3">
        <v>1.7369797576091101E-2</v>
      </c>
      <c r="H681" s="3">
        <v>-2.2449219546194599E-2</v>
      </c>
      <c r="I681" s="3">
        <v>1.6747449130116699E-4</v>
      </c>
      <c r="J681" s="3">
        <v>1.79391156720007E-2</v>
      </c>
      <c r="K681" s="3">
        <v>9.8358715589192906E-3</v>
      </c>
      <c r="L681" s="3">
        <v>7.0318556494530695E-4</v>
      </c>
    </row>
    <row r="682" spans="1:12" x14ac:dyDescent="0.3">
      <c r="A682" s="1">
        <v>45272</v>
      </c>
      <c r="B682" s="3">
        <v>7.9201009989282502E-3</v>
      </c>
      <c r="C682" s="3">
        <v>1.08985971933825E-2</v>
      </c>
      <c r="D682" s="3">
        <v>6.44702768999305E-5</v>
      </c>
      <c r="E682" s="3">
        <v>8.9253898899341808E-3</v>
      </c>
      <c r="F682" s="3">
        <v>6.4363553090824796E-3</v>
      </c>
      <c r="G682" s="3">
        <v>4.5267579689033097E-2</v>
      </c>
      <c r="H682" s="3">
        <v>2.74840377438452E-2</v>
      </c>
      <c r="I682" s="3">
        <v>-3.1820128309321101E-3</v>
      </c>
      <c r="J682" s="3">
        <v>5.7381061981054405E-4</v>
      </c>
      <c r="K682" s="3">
        <v>3.7926598194000199E-3</v>
      </c>
      <c r="L682" s="3">
        <v>-1.5759897190025299E-2</v>
      </c>
    </row>
    <row r="683" spans="1:12" x14ac:dyDescent="0.3">
      <c r="A683" s="1">
        <v>45273</v>
      </c>
      <c r="B683" s="3">
        <v>1.6691500398916499E-2</v>
      </c>
      <c r="C683" s="3">
        <v>9.2215937737352097E-3</v>
      </c>
      <c r="D683" s="3">
        <v>4.6429932745464201E-3</v>
      </c>
      <c r="E683" s="3">
        <v>3.3640695792274099E-3</v>
      </c>
      <c r="F683" s="3">
        <v>8.5830422433343899E-3</v>
      </c>
      <c r="G683" s="3">
        <v>-4.21353504822366E-2</v>
      </c>
      <c r="H683" s="3">
        <v>1.55573014733101E-3</v>
      </c>
      <c r="I683" s="3">
        <v>5.0235153402000202E-2</v>
      </c>
      <c r="J683" s="3">
        <v>5.8736842670854099E-2</v>
      </c>
      <c r="K683" s="3">
        <v>1.6229413269772001E-2</v>
      </c>
      <c r="L683" s="3">
        <v>8.8728986415109699E-3</v>
      </c>
    </row>
    <row r="684" spans="1:12" x14ac:dyDescent="0.3">
      <c r="A684" s="1">
        <v>45274</v>
      </c>
      <c r="B684" s="3">
        <v>7.5759449711898497E-4</v>
      </c>
      <c r="C684" s="3">
        <v>-9.5404340492033501E-3</v>
      </c>
      <c r="D684" s="3">
        <v>6.9325069828738402E-3</v>
      </c>
      <c r="E684" s="3">
        <v>1.8191949613962199E-2</v>
      </c>
      <c r="F684" s="3">
        <v>-1.48507710193187E-2</v>
      </c>
      <c r="G684" s="3">
        <v>2.3976718599416601E-3</v>
      </c>
      <c r="H684" s="3">
        <v>-4.6900764712466403E-3</v>
      </c>
      <c r="I684" s="3">
        <v>4.3193665477836403E-3</v>
      </c>
      <c r="J684" s="3">
        <v>6.0971691029662697E-2</v>
      </c>
      <c r="K684" s="3">
        <v>2.60678642502973E-2</v>
      </c>
      <c r="L684" s="3">
        <v>2.6890430360189298E-2</v>
      </c>
    </row>
    <row r="685" spans="1:12" x14ac:dyDescent="0.3">
      <c r="A685" s="1">
        <v>45275</v>
      </c>
      <c r="B685" s="3">
        <v>-2.7256629570572202E-3</v>
      </c>
      <c r="C685" s="3">
        <v>1.7297538213475398E-2</v>
      </c>
      <c r="D685" s="3">
        <v>-1.0900755532159899E-2</v>
      </c>
      <c r="E685" s="3">
        <v>7.5614217376760396E-3</v>
      </c>
      <c r="F685" s="3">
        <v>-7.4525689814560698E-3</v>
      </c>
      <c r="G685" s="3">
        <v>-5.71134381369931E-3</v>
      </c>
      <c r="H685" s="3">
        <v>5.2525730705847897E-3</v>
      </c>
      <c r="I685" s="3">
        <v>-2.0388637819461899E-2</v>
      </c>
      <c r="J685" s="3">
        <v>-1.46055018813235E-2</v>
      </c>
      <c r="K685" s="3">
        <v>-3.6235959663376499E-3</v>
      </c>
      <c r="L685" s="3">
        <v>-6.69424452482503E-3</v>
      </c>
    </row>
    <row r="686" spans="1:12" x14ac:dyDescent="0.3">
      <c r="A686" s="1">
        <v>45278</v>
      </c>
      <c r="B686" s="3">
        <v>-8.5033619839955908E-3</v>
      </c>
      <c r="C686" s="3">
        <v>2.7338841569267198E-2</v>
      </c>
      <c r="D686" s="3">
        <v>1.8045156764807601E-3</v>
      </c>
      <c r="E686" s="3">
        <v>6.0521856012509803E-3</v>
      </c>
      <c r="F686" s="3">
        <v>7.1672454820268499E-3</v>
      </c>
      <c r="G686" s="3">
        <v>4.2222774720776998E-3</v>
      </c>
      <c r="H686" s="3">
        <v>2.89620841114188E-2</v>
      </c>
      <c r="I686" s="3">
        <v>-8.1301200213288408E-3</v>
      </c>
      <c r="J686" s="3">
        <v>-1.17681742138744E-2</v>
      </c>
      <c r="K686" s="3">
        <v>-3.6365797420868599E-3</v>
      </c>
      <c r="L686" s="3">
        <v>7.43321564995635E-3</v>
      </c>
    </row>
    <row r="687" spans="1:12" x14ac:dyDescent="0.3">
      <c r="A687" s="1">
        <v>45279</v>
      </c>
      <c r="B687" s="3">
        <v>5.3601416164428201E-3</v>
      </c>
      <c r="C687" s="3">
        <v>-1.8174467759756101E-3</v>
      </c>
      <c r="D687" s="3">
        <v>6.5621384964227297E-3</v>
      </c>
      <c r="E687" s="3">
        <v>1.33548747621667E-2</v>
      </c>
      <c r="F687" s="3">
        <v>-3.2192345928722102E-3</v>
      </c>
      <c r="G687" s="3">
        <v>7.3085806351855798E-3</v>
      </c>
      <c r="H687" s="3">
        <v>1.6656025657998601E-2</v>
      </c>
      <c r="I687" s="3">
        <v>9.3443577751748299E-3</v>
      </c>
      <c r="J687" s="3">
        <v>8.0645528440088602E-3</v>
      </c>
      <c r="K687" s="3">
        <v>6.42882208293271E-3</v>
      </c>
      <c r="L687" s="3">
        <v>1.31824748113844E-2</v>
      </c>
    </row>
    <row r="688" spans="1:12" x14ac:dyDescent="0.3">
      <c r="A688" s="1">
        <v>45280</v>
      </c>
      <c r="B688" s="3">
        <v>-1.07139472122037E-2</v>
      </c>
      <c r="C688" s="3">
        <v>-1.08589520895433E-2</v>
      </c>
      <c r="D688" s="3">
        <v>-2.0388686852787798E-2</v>
      </c>
      <c r="E688" s="3">
        <v>-1.1279238923392099E-2</v>
      </c>
      <c r="F688" s="3">
        <v>-2.0737712008309501E-2</v>
      </c>
      <c r="G688" s="3">
        <v>-1.3904696336928E-2</v>
      </c>
      <c r="H688" s="3">
        <v>-3.0825934461459199E-3</v>
      </c>
      <c r="I688" s="3">
        <v>-2.8098258983843501E-2</v>
      </c>
      <c r="J688" s="3">
        <v>-2.45234569121997E-2</v>
      </c>
      <c r="K688" s="3">
        <v>-1.9822745368315901E-2</v>
      </c>
      <c r="L688" s="3">
        <v>-1.6700759787337999E-2</v>
      </c>
    </row>
    <row r="689" spans="1:12" x14ac:dyDescent="0.3">
      <c r="A689" s="1">
        <v>45281</v>
      </c>
      <c r="B689" s="3">
        <v>-7.6992314005097596E-4</v>
      </c>
      <c r="C689" s="3">
        <v>1.13068713904316E-2</v>
      </c>
      <c r="D689" s="3">
        <v>1.02433571194449E-2</v>
      </c>
      <c r="E689" s="3">
        <v>5.7040506111753998E-3</v>
      </c>
      <c r="F689" s="3">
        <v>6.5961187970928698E-3</v>
      </c>
      <c r="G689" s="3">
        <v>6.8166540034038103E-3</v>
      </c>
      <c r="H689" s="3">
        <v>1.3771211176596399E-2</v>
      </c>
      <c r="I689" s="3">
        <v>-4.0106459320095001E-3</v>
      </c>
      <c r="J689" s="3">
        <v>3.7557211972181199E-3</v>
      </c>
      <c r="K689" s="3">
        <v>1.7953250811493598E-2</v>
      </c>
      <c r="L689" s="3">
        <v>4.5424397292945697E-3</v>
      </c>
    </row>
    <row r="690" spans="1:12" x14ac:dyDescent="0.3">
      <c r="A690" s="1">
        <v>45282</v>
      </c>
      <c r="B690" s="3">
        <v>-5.54744983679755E-3</v>
      </c>
      <c r="C690" s="3">
        <v>-2.7300973670256702E-3</v>
      </c>
      <c r="D690" s="3">
        <v>4.0042713320653702E-3</v>
      </c>
      <c r="E690" s="3">
        <v>-5.9712023907454405E-4</v>
      </c>
      <c r="F690" s="3">
        <v>5.6905804258182702E-3</v>
      </c>
      <c r="G690" s="3">
        <v>3.9350663301009796E-3</v>
      </c>
      <c r="H690" s="3">
        <v>-1.9768984308032801E-3</v>
      </c>
      <c r="I690" s="3">
        <v>2.5168637107475501E-3</v>
      </c>
      <c r="J690" s="3">
        <v>1.09957182499076E-2</v>
      </c>
      <c r="K690" s="3">
        <v>6.0716591414071699E-3</v>
      </c>
      <c r="L690" s="3">
        <v>1.7693537938405701E-3</v>
      </c>
    </row>
    <row r="691" spans="1:12" x14ac:dyDescent="0.3">
      <c r="A691" s="1">
        <v>45286</v>
      </c>
      <c r="B691" s="3">
        <v>-2.8409340940556099E-3</v>
      </c>
      <c r="C691" s="3">
        <v>-6.5144746155820695E-5</v>
      </c>
      <c r="D691" s="3">
        <v>4.3740253547101997E-3</v>
      </c>
      <c r="E691" s="3">
        <v>5.9140784648710198E-3</v>
      </c>
      <c r="F691" s="3">
        <v>4.1153096117916201E-3</v>
      </c>
      <c r="G691" s="3">
        <v>-1.9719695700662898E-3</v>
      </c>
      <c r="H691" s="3">
        <v>4.0748551719338401E-3</v>
      </c>
      <c r="I691" s="3">
        <v>7.6986381462536002E-3</v>
      </c>
      <c r="J691" s="3">
        <v>8.0061499602690402E-3</v>
      </c>
      <c r="K691" s="3">
        <v>7.0201966419922704E-3</v>
      </c>
      <c r="L691" s="3">
        <v>2.2568391176698201E-3</v>
      </c>
    </row>
    <row r="692" spans="1:12" x14ac:dyDescent="0.3">
      <c r="A692" s="1">
        <v>45287</v>
      </c>
      <c r="B692" s="3">
        <v>5.1796171806484104E-4</v>
      </c>
      <c r="C692" s="3">
        <v>-4.5634132421334901E-4</v>
      </c>
      <c r="D692" s="3">
        <v>1.3450193683805999E-3</v>
      </c>
      <c r="E692" s="3">
        <v>5.9980067948384097E-3</v>
      </c>
      <c r="F692" s="3">
        <v>2.5613579640277801E-3</v>
      </c>
      <c r="G692" s="3">
        <v>3.1224185554479199E-3</v>
      </c>
      <c r="H692" s="3">
        <v>8.4547645942183395E-3</v>
      </c>
      <c r="I692" s="3">
        <v>6.14525279221811E-3</v>
      </c>
      <c r="J692" s="3">
        <v>5.39493111115452E-3</v>
      </c>
      <c r="K692" s="3">
        <v>2.1199746183562201E-3</v>
      </c>
      <c r="L692" s="3">
        <v>-4.6994414912520099E-3</v>
      </c>
    </row>
    <row r="693" spans="1:12" x14ac:dyDescent="0.3">
      <c r="A693" s="1">
        <v>45288</v>
      </c>
      <c r="B693" s="3">
        <v>2.22630488940667E-3</v>
      </c>
      <c r="C693" s="3">
        <v>2.6091395511529299E-4</v>
      </c>
      <c r="D693" s="3">
        <v>1.4709879245835499E-3</v>
      </c>
      <c r="E693" s="3">
        <v>5.3129665728301996E-3</v>
      </c>
      <c r="F693" s="3">
        <v>6.8135123261425703E-4</v>
      </c>
      <c r="G693" s="3">
        <v>-3.5019093067066801E-3</v>
      </c>
      <c r="H693" s="3">
        <v>1.3693652069843799E-3</v>
      </c>
      <c r="I693" s="3">
        <v>7.2631419524655698E-3</v>
      </c>
      <c r="J693" s="3">
        <v>7.5271832391339199E-3</v>
      </c>
      <c r="K693" s="3">
        <v>8.54387642921006E-4</v>
      </c>
      <c r="L693" s="3">
        <v>-1.44599347334416E-2</v>
      </c>
    </row>
    <row r="694" spans="1:12" x14ac:dyDescent="0.3">
      <c r="A694" s="1">
        <v>45289</v>
      </c>
      <c r="B694" s="3">
        <v>-5.4241834701927996E-3</v>
      </c>
      <c r="C694" s="3">
        <v>-9.3884626128839504E-3</v>
      </c>
      <c r="D694" s="3">
        <v>1.0218149330303199E-3</v>
      </c>
      <c r="E694" s="3">
        <v>-1.1745123672190999E-3</v>
      </c>
      <c r="F694" s="3">
        <v>3.0637569637428298E-3</v>
      </c>
      <c r="G694" s="3">
        <v>2.2940765462646701E-3</v>
      </c>
      <c r="H694" s="3">
        <v>-1.2167954550744301E-2</v>
      </c>
      <c r="I694" s="3">
        <v>-4.5886889443479397E-3</v>
      </c>
      <c r="J694" s="3">
        <v>-1.39804839149093E-2</v>
      </c>
      <c r="K694" s="3">
        <v>-1.6259156173571399E-3</v>
      </c>
      <c r="L694" s="3">
        <v>-2.0960812766598301E-3</v>
      </c>
    </row>
    <row r="695" spans="1:12" x14ac:dyDescent="0.3">
      <c r="A695" s="1">
        <v>45293</v>
      </c>
      <c r="B695" s="3">
        <v>-3.57866149889218E-2</v>
      </c>
      <c r="C695" s="3">
        <v>-1.3228970207501E-2</v>
      </c>
      <c r="D695" s="3">
        <v>2.0607383067051399E-2</v>
      </c>
      <c r="E695" s="3">
        <v>1.1640221371536299E-2</v>
      </c>
      <c r="F695" s="3">
        <v>1.51027804499914E-2</v>
      </c>
      <c r="G695" s="3">
        <v>-2.7514054157130501E-3</v>
      </c>
      <c r="H695" s="3">
        <v>-2.1669064850405199E-2</v>
      </c>
      <c r="I695" s="3">
        <v>1.36648541003001E-2</v>
      </c>
      <c r="J695" s="3">
        <v>9.9024210933333894E-3</v>
      </c>
      <c r="K695" s="3">
        <v>-8.9162687730621696E-3</v>
      </c>
      <c r="L695" s="3">
        <v>2.3804769473028502E-2</v>
      </c>
    </row>
    <row r="696" spans="1:12" x14ac:dyDescent="0.3">
      <c r="A696" s="1">
        <v>45294</v>
      </c>
      <c r="B696" s="3">
        <v>-7.4875790662666201E-3</v>
      </c>
      <c r="C696" s="3">
        <v>-9.73782115920796E-3</v>
      </c>
      <c r="D696" s="3">
        <v>6.2511314180852999E-3</v>
      </c>
      <c r="E696" s="3">
        <v>-4.3583803235462898E-3</v>
      </c>
      <c r="F696" s="3">
        <v>2.3403133825992098E-3</v>
      </c>
      <c r="G696" s="3">
        <v>-2.1240512520627102E-3</v>
      </c>
      <c r="H696" s="3">
        <v>-5.2557100662812203E-3</v>
      </c>
      <c r="I696" s="3">
        <v>6.8213869435584896E-3</v>
      </c>
      <c r="J696" s="3">
        <v>-3.0456024731671499E-2</v>
      </c>
      <c r="K696" s="3">
        <v>-7.1067255398895501E-3</v>
      </c>
      <c r="L696" s="3">
        <v>8.4018530596863192E-3</v>
      </c>
    </row>
    <row r="697" spans="1:12" x14ac:dyDescent="0.3">
      <c r="A697" s="1">
        <v>45295</v>
      </c>
      <c r="B697" s="3">
        <v>-1.2700217546628499E-2</v>
      </c>
      <c r="C697" s="3">
        <v>-2.6267891590348699E-2</v>
      </c>
      <c r="D697" s="3">
        <v>-2.1122008754588199E-3</v>
      </c>
      <c r="E697" s="3">
        <v>6.6360012752601999E-3</v>
      </c>
      <c r="F697" s="3">
        <v>-3.3356025090959199E-3</v>
      </c>
      <c r="G697" s="3">
        <v>-2.93617118727329E-4</v>
      </c>
      <c r="H697" s="3">
        <v>7.6929896488042698E-3</v>
      </c>
      <c r="I697" s="3">
        <v>-3.0649780192766301E-3</v>
      </c>
      <c r="J697" s="3">
        <v>-1.76211094277778E-3</v>
      </c>
      <c r="K697" s="3">
        <v>-2.6478842716907099E-3</v>
      </c>
      <c r="L697" s="3">
        <v>-8.7193726098920808E-3</v>
      </c>
    </row>
    <row r="698" spans="1:12" x14ac:dyDescent="0.3">
      <c r="A698" s="1">
        <v>45296</v>
      </c>
      <c r="B698" s="3">
        <v>-4.0129938777287901E-3</v>
      </c>
      <c r="C698" s="3">
        <v>4.6344202462600403E-3</v>
      </c>
      <c r="D698" s="3">
        <v>3.1128222473884E-3</v>
      </c>
      <c r="E698" s="3">
        <v>5.01730013459167E-3</v>
      </c>
      <c r="F698" s="3">
        <v>-1.50602150152845E-3</v>
      </c>
      <c r="G698" s="3">
        <v>1.2971645338029001E-3</v>
      </c>
      <c r="H698" s="3">
        <v>1.3914495023086001E-2</v>
      </c>
      <c r="I698" s="3">
        <v>4.53077372787857E-3</v>
      </c>
      <c r="J698" s="3">
        <v>2.0723066723504699E-3</v>
      </c>
      <c r="K698" s="3">
        <v>-4.7705834728501897E-3</v>
      </c>
      <c r="L698" s="3">
        <v>3.0297362890896401E-3</v>
      </c>
    </row>
    <row r="699" spans="1:12" x14ac:dyDescent="0.3">
      <c r="A699" s="1">
        <v>45299</v>
      </c>
      <c r="B699" s="3">
        <v>2.4174892577684699E-2</v>
      </c>
      <c r="C699" s="3">
        <v>2.6576703830634499E-2</v>
      </c>
      <c r="D699" s="3">
        <v>2.4824513399457301E-3</v>
      </c>
      <c r="E699" s="3">
        <v>-1.4512308935699101E-3</v>
      </c>
      <c r="F699" s="3">
        <v>7.3739507454655398E-3</v>
      </c>
      <c r="G699" s="3">
        <v>-2.0287154905306299E-3</v>
      </c>
      <c r="H699" s="3">
        <v>1.9065305792109299E-2</v>
      </c>
      <c r="I699" s="3">
        <v>1.35309514569099E-2</v>
      </c>
      <c r="J699" s="3">
        <v>1.9990728573981001E-2</v>
      </c>
      <c r="K699" s="3">
        <v>2.9594401001322699E-3</v>
      </c>
      <c r="L699" s="3">
        <v>-1.6661769902553799E-2</v>
      </c>
    </row>
    <row r="700" spans="1:12" x14ac:dyDescent="0.3">
      <c r="A700" s="1">
        <v>45300</v>
      </c>
      <c r="B700" s="3">
        <v>-2.26334873199118E-3</v>
      </c>
      <c r="C700" s="3">
        <v>1.5224607114340901E-2</v>
      </c>
      <c r="D700" s="3">
        <v>6.1907600891863903E-4</v>
      </c>
      <c r="E700" s="3">
        <v>-7.9060054164302694E-3</v>
      </c>
      <c r="F700" s="3">
        <v>-1.8299604637358399E-3</v>
      </c>
      <c r="G700" s="3">
        <v>-3.9187954233934601E-3</v>
      </c>
      <c r="H700" s="3">
        <v>-3.4295532305268399E-3</v>
      </c>
      <c r="I700" s="3">
        <v>-1.44628872517198E-2</v>
      </c>
      <c r="J700" s="3">
        <v>-7.5081173312230298E-4</v>
      </c>
      <c r="K700" s="3">
        <v>-1.3340491224978299E-2</v>
      </c>
      <c r="L700" s="3">
        <v>-1.23860530602103E-2</v>
      </c>
    </row>
    <row r="701" spans="1:12" x14ac:dyDescent="0.3">
      <c r="A701" s="1">
        <v>45301</v>
      </c>
      <c r="B701" s="3">
        <v>5.6712906632436699E-3</v>
      </c>
      <c r="C701" s="3">
        <v>1.5590940651907199E-2</v>
      </c>
      <c r="D701" s="3">
        <v>1.48488281304848E-3</v>
      </c>
      <c r="E701" s="3">
        <v>2.10941364024308E-3</v>
      </c>
      <c r="F701" s="3">
        <v>3.3333786557896402E-3</v>
      </c>
      <c r="G701" s="3">
        <v>-1.9916833218184202E-3</v>
      </c>
      <c r="H701" s="3">
        <v>3.6482726526025397E-2</v>
      </c>
      <c r="I701" s="3">
        <v>4.3541305931515898E-3</v>
      </c>
      <c r="J701" s="3">
        <v>3.60702229442111E-3</v>
      </c>
      <c r="K701" s="3">
        <v>6.6971848202252897E-3</v>
      </c>
      <c r="L701" s="3">
        <v>-9.8324265780604901E-3</v>
      </c>
    </row>
    <row r="702" spans="1:12" x14ac:dyDescent="0.3">
      <c r="A702" s="1">
        <v>45302</v>
      </c>
      <c r="B702" s="3">
        <v>-3.22260333716861E-3</v>
      </c>
      <c r="C702" s="3">
        <v>9.4321016622680408E-3</v>
      </c>
      <c r="D702" s="3">
        <v>-4.4480436156286701E-3</v>
      </c>
      <c r="E702" s="3">
        <v>-4.2099467613628799E-3</v>
      </c>
      <c r="F702" s="3">
        <v>-6.4784371914922102E-3</v>
      </c>
      <c r="G702" s="3">
        <v>1.97084117196322E-4</v>
      </c>
      <c r="H702" s="3">
        <v>-2.1593006017902499E-3</v>
      </c>
      <c r="I702" s="3">
        <v>-2.5048178495997001E-2</v>
      </c>
      <c r="J702" s="3">
        <v>-1.6697841636706699E-2</v>
      </c>
      <c r="K702" s="3">
        <v>-1.0962238132258099E-2</v>
      </c>
      <c r="L702" s="3">
        <v>-2.02614844586279E-4</v>
      </c>
    </row>
    <row r="703" spans="1:12" x14ac:dyDescent="0.3">
      <c r="A703" s="1">
        <v>45303</v>
      </c>
      <c r="B703" s="3">
        <v>1.7782944849049601E-3</v>
      </c>
      <c r="C703" s="3">
        <v>-3.6086969005325498E-3</v>
      </c>
      <c r="D703" s="3">
        <v>7.6946640712212099E-3</v>
      </c>
      <c r="E703" s="3">
        <v>-7.3400918120076703E-3</v>
      </c>
      <c r="F703" s="3">
        <v>9.6972617576029894E-3</v>
      </c>
      <c r="G703" s="3">
        <v>7.2912862163274604E-3</v>
      </c>
      <c r="H703" s="3">
        <v>1.30384988179845E-2</v>
      </c>
      <c r="I703" s="3">
        <v>5.2701359419595698E-3</v>
      </c>
      <c r="J703" s="3">
        <v>1.7514971763243901E-3</v>
      </c>
      <c r="K703" s="3">
        <v>5.6265246562245902E-3</v>
      </c>
      <c r="L703" s="3">
        <v>1.29723982172411E-2</v>
      </c>
    </row>
    <row r="704" spans="1:12" x14ac:dyDescent="0.3">
      <c r="A704" s="1">
        <v>45307</v>
      </c>
      <c r="B704" s="3">
        <v>-1.23172268616158E-2</v>
      </c>
      <c r="C704" s="3">
        <v>-9.4424492380276101E-3</v>
      </c>
      <c r="D704" s="3">
        <v>-1.1515373830698099E-2</v>
      </c>
      <c r="E704" s="3">
        <v>-6.2702561302879697E-3</v>
      </c>
      <c r="F704" s="3">
        <v>-6.62350716484805E-3</v>
      </c>
      <c r="G704" s="3">
        <v>-5.5511524655455996E-3</v>
      </c>
      <c r="H704" s="3">
        <v>-1.87723237587222E-2</v>
      </c>
      <c r="I704" s="3">
        <v>-1.13041338946471E-2</v>
      </c>
      <c r="J704" s="3">
        <v>-1.2010603348664399E-2</v>
      </c>
      <c r="K704" s="3">
        <v>-6.3103155791123201E-3</v>
      </c>
      <c r="L704" s="3">
        <v>-2.26113122026716E-2</v>
      </c>
    </row>
    <row r="705" spans="1:12" x14ac:dyDescent="0.3">
      <c r="A705" s="1">
        <v>45308</v>
      </c>
      <c r="B705" s="3">
        <v>-5.1734776013113697E-3</v>
      </c>
      <c r="C705" s="3">
        <v>-9.4672036665724903E-3</v>
      </c>
      <c r="D705" s="3">
        <v>-5.6079272940578995E-4</v>
      </c>
      <c r="E705" s="3">
        <v>-5.3575374771487301E-3</v>
      </c>
      <c r="F705" s="3">
        <v>0</v>
      </c>
      <c r="G705" s="3">
        <v>2.45869622792938E-4</v>
      </c>
      <c r="H705" s="3">
        <v>2.4765435529137099E-3</v>
      </c>
      <c r="I705" s="3">
        <v>-3.4465477790154603E-2</v>
      </c>
      <c r="J705" s="3">
        <v>-2.3928696769189201E-2</v>
      </c>
      <c r="K705" s="3">
        <v>-1.6934413687005299E-3</v>
      </c>
      <c r="L705" s="3">
        <v>-7.26776057360489E-3</v>
      </c>
    </row>
    <row r="706" spans="1:12" x14ac:dyDescent="0.3">
      <c r="A706" s="1">
        <v>45309</v>
      </c>
      <c r="B706" s="3">
        <v>3.2570784909918798E-2</v>
      </c>
      <c r="C706" s="3">
        <v>1.17987819320899E-2</v>
      </c>
      <c r="D706" s="3">
        <v>4.8620405753936301E-3</v>
      </c>
      <c r="E706" s="3">
        <v>1.9748800297740799E-3</v>
      </c>
      <c r="F706" s="3">
        <v>2.8338078351251E-3</v>
      </c>
      <c r="G706" s="3">
        <v>2.7043582212466998E-3</v>
      </c>
      <c r="H706" s="3">
        <v>2.1065703911021302E-2</v>
      </c>
      <c r="I706" s="3">
        <v>-1.0640138414180499E-2</v>
      </c>
      <c r="J706" s="3">
        <v>-4.7295684865512602E-3</v>
      </c>
      <c r="K706" s="3">
        <v>9.2447681911502697E-3</v>
      </c>
      <c r="L706" s="3">
        <v>-1.8560153340421101E-3</v>
      </c>
    </row>
    <row r="707" spans="1:12" x14ac:dyDescent="0.3">
      <c r="A707" s="1">
        <v>45310</v>
      </c>
      <c r="B707" s="3">
        <v>1.5533013207138201E-2</v>
      </c>
      <c r="C707" s="3">
        <v>1.19869468266489E-2</v>
      </c>
      <c r="D707" s="3">
        <v>2.9153933536827299E-3</v>
      </c>
      <c r="E707" s="3">
        <v>1.72620165942651E-2</v>
      </c>
      <c r="F707" s="3">
        <v>-5.4853185049978902E-3</v>
      </c>
      <c r="G707" s="3">
        <v>-1.1524000202743901E-3</v>
      </c>
      <c r="H707" s="3">
        <v>1.9461473353641501E-2</v>
      </c>
      <c r="I707" s="3">
        <v>-6.7650657505510204E-3</v>
      </c>
      <c r="J707" s="3">
        <v>1.7265989235541498E-2</v>
      </c>
      <c r="K707" s="3">
        <v>5.3784555499529702E-3</v>
      </c>
      <c r="L707" s="3">
        <v>1.54944579887783E-3</v>
      </c>
    </row>
    <row r="708" spans="1:12" x14ac:dyDescent="0.3">
      <c r="A708" s="1">
        <v>45313</v>
      </c>
      <c r="B708" s="3">
        <v>1.2163325507748899E-2</v>
      </c>
      <c r="C708" s="3">
        <v>-3.6049798622092002E-3</v>
      </c>
      <c r="D708" s="3">
        <v>4.8861827396620098E-3</v>
      </c>
      <c r="E708" s="3">
        <v>-1.1742537195765701E-3</v>
      </c>
      <c r="F708" s="3">
        <v>-4.34571142474515E-3</v>
      </c>
      <c r="G708" s="3">
        <v>-2.2336630674463201E-3</v>
      </c>
      <c r="H708" s="3">
        <v>-4.3552872317006398E-3</v>
      </c>
      <c r="I708" s="3">
        <v>-7.1602273952678904E-3</v>
      </c>
      <c r="J708" s="3">
        <v>2.3356937381686601E-3</v>
      </c>
      <c r="K708" s="3">
        <v>1.60487198501129E-2</v>
      </c>
      <c r="L708" s="3">
        <v>-1.34087956806128E-3</v>
      </c>
    </row>
    <row r="709" spans="1:12" x14ac:dyDescent="0.3">
      <c r="A709" s="1">
        <v>45314</v>
      </c>
      <c r="B709" s="3">
        <v>6.6531068429502797E-3</v>
      </c>
      <c r="C709" s="3">
        <v>8.0114065314873494E-3</v>
      </c>
      <c r="D709" s="3">
        <v>-1.63722249775025E-2</v>
      </c>
      <c r="E709" s="3">
        <v>-6.5840131656261696E-3</v>
      </c>
      <c r="F709" s="3">
        <v>4.7002037080692196E-3</v>
      </c>
      <c r="G709" s="3">
        <v>3.49348927118997E-3</v>
      </c>
      <c r="H709" s="3">
        <v>8.9582107575627498E-3</v>
      </c>
      <c r="I709" s="3">
        <v>9.32272736545392E-3</v>
      </c>
      <c r="J709" s="3">
        <v>-5.67051405540475E-3</v>
      </c>
      <c r="K709" s="3">
        <v>9.0490294451472898E-4</v>
      </c>
      <c r="L709" s="3">
        <v>1.125808888408E-2</v>
      </c>
    </row>
    <row r="710" spans="1:12" x14ac:dyDescent="0.3">
      <c r="A710" s="1">
        <v>45315</v>
      </c>
      <c r="B710" s="3">
        <v>-3.48384456250649E-3</v>
      </c>
      <c r="C710" s="3">
        <v>5.4479606553670097E-3</v>
      </c>
      <c r="D710" s="3">
        <v>-5.3188806361685803E-3</v>
      </c>
      <c r="E710" s="3">
        <v>8.9353999068870708E-3</v>
      </c>
      <c r="F710" s="3">
        <v>-1.57058761058082E-2</v>
      </c>
      <c r="G710" s="3">
        <v>-1.6205416318251498E-2</v>
      </c>
      <c r="H710" s="3">
        <v>1.4278249068197999E-2</v>
      </c>
      <c r="I710" s="3">
        <v>-6.44826933028752E-3</v>
      </c>
      <c r="J710" s="3">
        <v>-2.00763989714128E-2</v>
      </c>
      <c r="K710" s="3">
        <v>-4.1095644093740403E-3</v>
      </c>
      <c r="L710" s="3">
        <v>1.7260600068943401E-2</v>
      </c>
    </row>
    <row r="711" spans="1:12" x14ac:dyDescent="0.3">
      <c r="A711" s="1">
        <v>45316</v>
      </c>
      <c r="B711" s="3">
        <v>-1.69675200516083E-3</v>
      </c>
      <c r="C711" s="3">
        <v>5.6097718506020701E-3</v>
      </c>
      <c r="D711" s="3">
        <v>3.7745100583725902E-3</v>
      </c>
      <c r="E711" s="3">
        <v>1.43109442185591E-2</v>
      </c>
      <c r="F711" s="3">
        <v>4.2437693502483899E-3</v>
      </c>
      <c r="G711" s="3">
        <v>5.4574976545680399E-3</v>
      </c>
      <c r="H711" s="3">
        <v>6.3475468481102304E-3</v>
      </c>
      <c r="I711" s="3">
        <v>1.7014667285137001E-2</v>
      </c>
      <c r="J711" s="3">
        <v>6.0585608503933496E-3</v>
      </c>
      <c r="K711" s="3">
        <v>-3.1362607343624598E-3</v>
      </c>
      <c r="L711" s="3">
        <v>2.5401719150808001E-2</v>
      </c>
    </row>
    <row r="712" spans="1:12" x14ac:dyDescent="0.3">
      <c r="A712" s="1">
        <v>45317</v>
      </c>
      <c r="B712" s="3">
        <v>-9.0127581392628296E-3</v>
      </c>
      <c r="C712" s="3">
        <v>8.68459662242471E-3</v>
      </c>
      <c r="D712" s="3">
        <v>-3.7591233326594799E-4</v>
      </c>
      <c r="E712" s="3">
        <v>-3.8164247829974799E-3</v>
      </c>
      <c r="F712" s="3">
        <v>3.5498012093917401E-3</v>
      </c>
      <c r="G712" s="3">
        <v>1.41287139436641E-3</v>
      </c>
      <c r="H712" s="3">
        <v>2.4417298343028999E-3</v>
      </c>
      <c r="I712" s="3">
        <v>8.6236357333448997E-3</v>
      </c>
      <c r="J712" s="3">
        <v>5.3090876662320596E-3</v>
      </c>
      <c r="K712" s="3">
        <v>-4.8847005147684098E-3</v>
      </c>
      <c r="L712" s="3">
        <v>8.5185130914471295E-3</v>
      </c>
    </row>
    <row r="713" spans="1:12" x14ac:dyDescent="0.3">
      <c r="A713" s="1">
        <v>45320</v>
      </c>
      <c r="B713" s="3">
        <v>-3.5857494142882401E-3</v>
      </c>
      <c r="C713" s="3">
        <v>1.34489659082277E-2</v>
      </c>
      <c r="D713" s="3">
        <v>-8.7775708045445501E-4</v>
      </c>
      <c r="E713" s="3">
        <v>2.6121553230196099E-3</v>
      </c>
      <c r="F713" s="3">
        <v>6.0635907599528799E-3</v>
      </c>
      <c r="G713" s="3">
        <v>3.8856100338715499E-3</v>
      </c>
      <c r="H713" s="3">
        <v>1.7455623073986602E-2</v>
      </c>
      <c r="I713" s="3">
        <v>1.8638862138898801E-2</v>
      </c>
      <c r="J713" s="3">
        <v>8.0397580711597492E-3</v>
      </c>
      <c r="K713" s="3">
        <v>1.98843729872408E-2</v>
      </c>
      <c r="L713" s="3">
        <v>1.26204185388312E-3</v>
      </c>
    </row>
    <row r="714" spans="1:12" x14ac:dyDescent="0.3">
      <c r="A714" s="1">
        <v>45321</v>
      </c>
      <c r="B714" s="3">
        <v>-1.9245925694871199E-2</v>
      </c>
      <c r="C714" s="3">
        <v>-1.40146011647056E-2</v>
      </c>
      <c r="D714" s="3">
        <v>-3.7024044669022801E-3</v>
      </c>
      <c r="E714" s="3">
        <v>2.0494411867092201E-2</v>
      </c>
      <c r="F714" s="3">
        <v>2.84614336534727E-3</v>
      </c>
      <c r="G714" s="3">
        <v>5.52256407740747E-3</v>
      </c>
      <c r="H714" s="3">
        <v>-2.3939172024244298E-3</v>
      </c>
      <c r="I714" s="3">
        <v>-4.8682227056905296E-3</v>
      </c>
      <c r="J714" s="3">
        <v>-1.0634222615543599E-2</v>
      </c>
      <c r="K714" s="3">
        <v>6.2406075539731499E-3</v>
      </c>
      <c r="L714" s="3">
        <v>1.6678014328697002E-2</v>
      </c>
    </row>
    <row r="715" spans="1:12" x14ac:dyDescent="0.3">
      <c r="A715" s="1">
        <v>45322</v>
      </c>
      <c r="B715" s="3">
        <v>-1.9357555795413501E-2</v>
      </c>
      <c r="C715" s="3">
        <v>-2.38993902626277E-2</v>
      </c>
      <c r="D715" s="3">
        <v>8.1882917322539895E-4</v>
      </c>
      <c r="E715" s="3">
        <v>-1.08357316867288E-2</v>
      </c>
      <c r="F715" s="3">
        <v>-6.8446264248013203E-3</v>
      </c>
      <c r="G715" s="3">
        <v>-7.4046925668033101E-3</v>
      </c>
      <c r="H715" s="3">
        <v>-2.47963008266914E-2</v>
      </c>
      <c r="I715" s="3">
        <v>-1.09649708508849E-2</v>
      </c>
      <c r="J715" s="3">
        <v>1.26465426690325E-3</v>
      </c>
      <c r="K715" s="3">
        <v>-1.12282411627334E-2</v>
      </c>
      <c r="L715" s="3">
        <v>-1.9456254649153001E-2</v>
      </c>
    </row>
    <row r="716" spans="1:12" x14ac:dyDescent="0.3">
      <c r="A716" s="1">
        <v>45323</v>
      </c>
      <c r="B716" s="3">
        <v>1.33406145072116E-2</v>
      </c>
      <c r="C716" s="3">
        <v>2.6288672108771598E-2</v>
      </c>
      <c r="D716" s="3">
        <v>-3.3983616643313802E-3</v>
      </c>
      <c r="E716" s="3">
        <v>-3.61313930080886E-3</v>
      </c>
      <c r="F716" s="3">
        <v>2.50460760193407E-2</v>
      </c>
      <c r="G716" s="3">
        <v>9.4361138231660001E-3</v>
      </c>
      <c r="H716" s="3">
        <v>1.18932221577603E-2</v>
      </c>
      <c r="I716" s="3">
        <v>1.9102904804326901E-2</v>
      </c>
      <c r="J716" s="3">
        <v>2.9599622933620801E-2</v>
      </c>
      <c r="K716" s="3">
        <v>2.18914727206986E-2</v>
      </c>
      <c r="L716" s="3">
        <v>-4.0852524191704598E-3</v>
      </c>
    </row>
    <row r="717" spans="1:12" x14ac:dyDescent="0.3">
      <c r="A717" s="1">
        <v>45324</v>
      </c>
      <c r="B717" s="3">
        <v>-5.4050892419698002E-3</v>
      </c>
      <c r="C717" s="3">
        <v>7.8666492185618303E-2</v>
      </c>
      <c r="D717" s="3">
        <v>-1.10507988447192E-2</v>
      </c>
      <c r="E717" s="3">
        <v>5.7559588428785996E-3</v>
      </c>
      <c r="F717" s="3">
        <v>-7.21541036672312E-3</v>
      </c>
      <c r="G717" s="3">
        <v>-3.8174313133119099E-3</v>
      </c>
      <c r="H717" s="3">
        <v>0.203176443514407</v>
      </c>
      <c r="I717" s="3">
        <v>-2.67782635213729E-2</v>
      </c>
      <c r="J717" s="3">
        <v>-9.1228740642201808E-3</v>
      </c>
      <c r="K717" s="3">
        <v>-3.77093069745448E-3</v>
      </c>
      <c r="L717" s="3">
        <v>-4.1019324220588002E-3</v>
      </c>
    </row>
    <row r="718" spans="1:12" x14ac:dyDescent="0.3">
      <c r="A718" s="1">
        <v>45327</v>
      </c>
      <c r="B718" s="3">
        <v>9.8465571162094003E-3</v>
      </c>
      <c r="C718" s="3">
        <v>-8.7305745958610095E-3</v>
      </c>
      <c r="D718" s="3">
        <v>-5.1720298215960298E-3</v>
      </c>
      <c r="E718" s="3">
        <v>-1.3162993922338701E-3</v>
      </c>
      <c r="F718" s="3">
        <v>-8.2590166186412503E-3</v>
      </c>
      <c r="G718" s="3">
        <v>-1.5868781448487201E-2</v>
      </c>
      <c r="H718" s="3">
        <v>-3.2800715181092399E-2</v>
      </c>
      <c r="I718" s="3">
        <v>-3.7489207044035203E-2</v>
      </c>
      <c r="J718" s="3">
        <v>-1.8104424107452499E-2</v>
      </c>
      <c r="K718" s="3">
        <v>-6.8055877976209702E-3</v>
      </c>
      <c r="L718" s="3">
        <v>-4.1188275744272699E-3</v>
      </c>
    </row>
    <row r="719" spans="1:12" x14ac:dyDescent="0.3">
      <c r="A719" s="1">
        <v>45328</v>
      </c>
      <c r="B719" s="3">
        <v>8.6318201856803098E-3</v>
      </c>
      <c r="C719" s="3">
        <v>-6.8111307541430799E-3</v>
      </c>
      <c r="D719" s="3">
        <v>1.45057635625518E-2</v>
      </c>
      <c r="E719" s="3">
        <v>3.4383543127511902E-3</v>
      </c>
      <c r="F719" s="3">
        <v>-1.6655460129594199E-3</v>
      </c>
      <c r="G719" s="3">
        <v>3.7266286961951701E-2</v>
      </c>
      <c r="H719" s="3">
        <v>-1.02087453189644E-2</v>
      </c>
      <c r="I719" s="3">
        <v>4.6453704351958596E-3</v>
      </c>
      <c r="J719" s="3">
        <v>2.8287884361673399E-2</v>
      </c>
      <c r="K719" s="3">
        <v>1.3096073842003101E-2</v>
      </c>
      <c r="L719" s="3">
        <v>6.89313026046334E-3</v>
      </c>
    </row>
    <row r="720" spans="1:12" x14ac:dyDescent="0.3">
      <c r="A720" s="1">
        <v>45329</v>
      </c>
      <c r="B720" s="3">
        <v>5.8101224415385501E-4</v>
      </c>
      <c r="C720" s="3">
        <v>8.1584684162450093E-3</v>
      </c>
      <c r="D720" s="3">
        <v>-5.0617377401440602E-4</v>
      </c>
      <c r="E720" s="3">
        <v>1.8846283509126301E-3</v>
      </c>
      <c r="F720" s="3">
        <v>8.3419537706697002E-4</v>
      </c>
      <c r="G720" s="3">
        <v>3.0561012390870599E-3</v>
      </c>
      <c r="H720" s="3">
        <v>3.27014115427606E-2</v>
      </c>
      <c r="I720" s="3">
        <v>2.6675643017726098E-3</v>
      </c>
      <c r="J720" s="3">
        <v>-1.0804806329052299E-2</v>
      </c>
      <c r="K720" s="3">
        <v>-2.8414120762993902E-3</v>
      </c>
      <c r="L720" s="3">
        <v>-2.9334072186570898E-4</v>
      </c>
    </row>
    <row r="721" spans="1:12" x14ac:dyDescent="0.3">
      <c r="A721" s="1">
        <v>45330</v>
      </c>
      <c r="B721" s="3">
        <v>-5.7546378416367602E-3</v>
      </c>
      <c r="C721" s="3">
        <v>-4.0462232237464804E-3</v>
      </c>
      <c r="D721" s="3">
        <v>-1.0001141024616E-2</v>
      </c>
      <c r="E721" s="3">
        <v>-3.5911018874119601E-3</v>
      </c>
      <c r="F721" s="3">
        <v>-2.66705500843034E-3</v>
      </c>
      <c r="G721" s="3">
        <v>-6.7892327274774403E-3</v>
      </c>
      <c r="H721" s="3">
        <v>8.7311136289924796E-4</v>
      </c>
      <c r="I721" s="3">
        <v>-1.59637868666318E-3</v>
      </c>
      <c r="J721" s="3">
        <v>1.9908680409756099E-2</v>
      </c>
      <c r="K721" s="3">
        <v>-1.36461463184611E-3</v>
      </c>
      <c r="L721" s="3">
        <v>1.7119833774654501E-2</v>
      </c>
    </row>
    <row r="722" spans="1:12" x14ac:dyDescent="0.3">
      <c r="A722" s="1">
        <v>45331</v>
      </c>
      <c r="B722" s="3">
        <v>4.0939563178732296E-3</v>
      </c>
      <c r="C722" s="3">
        <v>2.7143197772920999E-2</v>
      </c>
      <c r="D722" s="3">
        <v>2.30165335331089E-3</v>
      </c>
      <c r="E722" s="3">
        <v>1.20122834155034E-3</v>
      </c>
      <c r="F722" s="3">
        <v>-4.5129101797167703E-3</v>
      </c>
      <c r="G722" s="3">
        <v>1.30917768902314E-2</v>
      </c>
      <c r="H722" s="3">
        <v>-4.0213416454021296E-3</v>
      </c>
      <c r="I722" s="3">
        <v>5.1519631540550802E-3</v>
      </c>
      <c r="J722" s="3">
        <v>6.2282322461997197E-3</v>
      </c>
      <c r="K722" s="3">
        <v>2.5319038988307302E-3</v>
      </c>
      <c r="L722" s="3">
        <v>-2.11599925121763E-2</v>
      </c>
    </row>
    <row r="723" spans="1:12" x14ac:dyDescent="0.3">
      <c r="A723" s="1">
        <v>45334</v>
      </c>
      <c r="B723" s="3">
        <v>-9.0019660977818106E-3</v>
      </c>
      <c r="C723" s="3">
        <v>-1.20951599155234E-2</v>
      </c>
      <c r="D723" s="3">
        <v>6.95348220213642E-3</v>
      </c>
      <c r="E723" s="3">
        <v>4.4570059232029698E-3</v>
      </c>
      <c r="F723" s="3">
        <v>2.35052981504546E-3</v>
      </c>
      <c r="G723" s="3">
        <v>4.5304720986916099E-4</v>
      </c>
      <c r="H723" s="3">
        <v>1.68768433870725E-3</v>
      </c>
      <c r="I723" s="3">
        <v>1.7143834931729201E-2</v>
      </c>
      <c r="J723" s="3">
        <v>-3.2457251709913002E-3</v>
      </c>
      <c r="K723" s="3">
        <v>-8.2180905621370703E-3</v>
      </c>
      <c r="L723" s="3">
        <v>1.3756616239715301E-2</v>
      </c>
    </row>
    <row r="724" spans="1:12" x14ac:dyDescent="0.3">
      <c r="A724" s="1">
        <v>45335</v>
      </c>
      <c r="B724" s="3">
        <v>-1.12742905544332E-2</v>
      </c>
      <c r="C724" s="3">
        <v>-2.1469171561243099E-2</v>
      </c>
      <c r="D724" s="3">
        <v>-8.7425597668945292E-3</v>
      </c>
      <c r="E724" s="3">
        <v>-8.7035654701009806E-3</v>
      </c>
      <c r="F724" s="3">
        <v>-5.8625112844569102E-3</v>
      </c>
      <c r="G724" s="3">
        <v>-8.0074971912491508E-3</v>
      </c>
      <c r="H724" s="3">
        <v>-1.8724646221672799E-2</v>
      </c>
      <c r="I724" s="3">
        <v>-3.9965176742201403E-2</v>
      </c>
      <c r="J724" s="3">
        <v>-8.8603271221120404E-3</v>
      </c>
      <c r="K724" s="3">
        <v>-7.2352719093556799E-3</v>
      </c>
      <c r="L724" s="3">
        <v>-8.6089446053324494E-3</v>
      </c>
    </row>
    <row r="725" spans="1:12" x14ac:dyDescent="0.3">
      <c r="A725" s="1">
        <v>45336</v>
      </c>
      <c r="B725" s="3">
        <v>-4.8097771377960596E-3</v>
      </c>
      <c r="C725" s="3">
        <v>1.3875689909627901E-2</v>
      </c>
      <c r="D725" s="3">
        <v>-4.6655424851766896E-3</v>
      </c>
      <c r="E725" s="3">
        <v>1.0157236566952801E-2</v>
      </c>
      <c r="F725" s="3">
        <v>-1.01097236310765E-3</v>
      </c>
      <c r="G725" s="3">
        <v>5.1651000363053196E-3</v>
      </c>
      <c r="H725" s="3">
        <v>2.8601299464778102E-2</v>
      </c>
      <c r="I725" s="3">
        <v>1.37555086009182E-2</v>
      </c>
      <c r="J725" s="3">
        <v>-2.90336894641352E-3</v>
      </c>
      <c r="K725" s="3">
        <v>1.8321783875624598E-2</v>
      </c>
      <c r="L725" s="3">
        <v>-4.9339534947430101E-3</v>
      </c>
    </row>
    <row r="726" spans="1:12" x14ac:dyDescent="0.3">
      <c r="A726" s="1">
        <v>45337</v>
      </c>
      <c r="B726" s="3">
        <v>-1.5747098025872201E-3</v>
      </c>
      <c r="C726" s="3">
        <v>-6.9013493114223803E-3</v>
      </c>
      <c r="D726" s="3">
        <v>1.39978428491345E-2</v>
      </c>
      <c r="E726" s="3">
        <v>2.18144881751802E-2</v>
      </c>
      <c r="F726" s="3">
        <v>1.85526935303559E-3</v>
      </c>
      <c r="G726" s="3">
        <v>2.4593748662026401E-2</v>
      </c>
      <c r="H726" s="3">
        <v>2.2713787157309501E-2</v>
      </c>
      <c r="I726" s="3">
        <v>2.24960945212773E-2</v>
      </c>
      <c r="J726" s="3">
        <v>1.9923179274689801E-2</v>
      </c>
      <c r="K726" s="3">
        <v>1.7592162913071499E-3</v>
      </c>
      <c r="L726" s="3">
        <v>2.8659370355906801E-2</v>
      </c>
    </row>
    <row r="727" spans="1:12" x14ac:dyDescent="0.3">
      <c r="A727" s="1">
        <v>45338</v>
      </c>
      <c r="B727" s="3">
        <v>-8.4304594865162105E-3</v>
      </c>
      <c r="C727" s="3">
        <v>-1.70794192997436E-3</v>
      </c>
      <c r="D727" s="3">
        <v>-1.14849162756636E-3</v>
      </c>
      <c r="E727" s="3">
        <v>-4.67008830745774E-3</v>
      </c>
      <c r="F727" s="3">
        <v>-1.6834245749453001E-4</v>
      </c>
      <c r="G727" s="3">
        <v>6.8580565210567502E-3</v>
      </c>
      <c r="H727" s="3">
        <v>-2.2126662533967702E-2</v>
      </c>
      <c r="I727" s="3">
        <v>-4.1907619119759803E-3</v>
      </c>
      <c r="J727" s="3">
        <v>2.1787978078380201E-3</v>
      </c>
      <c r="K727" s="3">
        <v>-1.5805267141343102E-2</v>
      </c>
      <c r="L727" s="3">
        <v>0</v>
      </c>
    </row>
    <row r="728" spans="1:12" x14ac:dyDescent="0.3">
      <c r="A728" s="1">
        <v>45342</v>
      </c>
      <c r="B728" s="3">
        <v>-4.1138718656018496E-3</v>
      </c>
      <c r="C728" s="3">
        <v>-1.4335394693693101E-2</v>
      </c>
      <c r="D728" s="3">
        <v>8.3677757240547806E-3</v>
      </c>
      <c r="E728" s="3">
        <v>3.90992720649707E-3</v>
      </c>
      <c r="F728" s="3">
        <v>2.2057575212403899E-2</v>
      </c>
      <c r="G728" s="3">
        <v>1.0031761140256E-2</v>
      </c>
      <c r="H728" s="3">
        <v>-3.3170313706112299E-3</v>
      </c>
      <c r="I728" s="3">
        <v>-7.3644888249382303E-3</v>
      </c>
      <c r="J728" s="3">
        <v>-2.99829385639327E-4</v>
      </c>
      <c r="K728" s="3">
        <v>2.2304585420069799E-3</v>
      </c>
      <c r="L728" s="3">
        <v>-9.4475721938339606E-3</v>
      </c>
    </row>
    <row r="729" spans="1:12" x14ac:dyDescent="0.3">
      <c r="A729" s="1">
        <v>45343</v>
      </c>
      <c r="B729" s="3">
        <v>4.18600472388441E-3</v>
      </c>
      <c r="C729" s="3">
        <v>9.0375538082816398E-3</v>
      </c>
      <c r="D729" s="3">
        <v>5.1944665249259404E-3</v>
      </c>
      <c r="E729" s="3">
        <v>6.5098051619378802E-3</v>
      </c>
      <c r="F729" s="3">
        <v>8.8961948796186796E-3</v>
      </c>
      <c r="G729" s="3">
        <v>8.0283073011102601E-3</v>
      </c>
      <c r="H729" s="3">
        <v>-6.8329278618174298E-3</v>
      </c>
      <c r="I729" s="3">
        <v>8.65571797165509E-3</v>
      </c>
      <c r="J729" s="3">
        <v>5.2497799777162502E-4</v>
      </c>
      <c r="K729" s="3">
        <v>1.6913556423859999E-2</v>
      </c>
      <c r="L729" s="3">
        <v>2.0437820168490699E-2</v>
      </c>
    </row>
    <row r="730" spans="1:12" x14ac:dyDescent="0.3">
      <c r="A730" s="1">
        <v>45344</v>
      </c>
      <c r="B730" s="3">
        <v>1.12438479462042E-2</v>
      </c>
      <c r="C730" s="3">
        <v>3.5530017339574498E-2</v>
      </c>
      <c r="D730" s="3">
        <v>1.11546193158895E-2</v>
      </c>
      <c r="E730" s="3">
        <v>1.1995609549958E-2</v>
      </c>
      <c r="F730" s="3">
        <v>-1.4696250755311599E-3</v>
      </c>
      <c r="G730" s="3">
        <v>1.7225755632799E-2</v>
      </c>
      <c r="H730" s="3">
        <v>3.86727380445126E-2</v>
      </c>
      <c r="I730" s="3">
        <v>-7.5306990466807999E-3</v>
      </c>
      <c r="J730" s="3">
        <v>1.4988097091883599E-4</v>
      </c>
      <c r="K730" s="3">
        <v>1.2692895184789299E-2</v>
      </c>
      <c r="L730" s="3">
        <v>-8.5827108548652798E-4</v>
      </c>
    </row>
    <row r="731" spans="1:12" x14ac:dyDescent="0.3">
      <c r="A731" s="1">
        <v>45345</v>
      </c>
      <c r="B731" s="3">
        <v>-1.0034021043920699E-2</v>
      </c>
      <c r="C731" s="3">
        <v>2.348514479374E-3</v>
      </c>
      <c r="D731" s="3">
        <v>8.6631864339039508E-3</v>
      </c>
      <c r="E731" s="3">
        <v>5.02533425884221E-3</v>
      </c>
      <c r="F731" s="3">
        <v>8.1762404992091699E-4</v>
      </c>
      <c r="G731" s="3">
        <v>1.1854829059314499E-3</v>
      </c>
      <c r="H731" s="3">
        <v>-4.3197896923600201E-3</v>
      </c>
      <c r="I731" s="3">
        <v>1.94113727511591E-3</v>
      </c>
      <c r="J731" s="3">
        <v>-1.7234919891810901E-3</v>
      </c>
      <c r="K731" s="3">
        <v>9.4299454993020896E-3</v>
      </c>
      <c r="L731" s="3">
        <v>-8.7820616772510407E-3</v>
      </c>
    </row>
    <row r="732" spans="1:12" x14ac:dyDescent="0.3">
      <c r="A732" s="1">
        <v>45348</v>
      </c>
      <c r="B732" s="3">
        <v>-7.4512305995859604E-3</v>
      </c>
      <c r="C732" s="3">
        <v>-1.4858549486425001E-3</v>
      </c>
      <c r="D732" s="3">
        <v>-6.4879037095990598E-3</v>
      </c>
      <c r="E732" s="3">
        <v>-3.42411385968077E-3</v>
      </c>
      <c r="F732" s="3">
        <v>-8.0064931993339902E-3</v>
      </c>
      <c r="G732" s="3">
        <v>-5.85398674044579E-3</v>
      </c>
      <c r="H732" s="3">
        <v>-4.7311771073977804E-3</v>
      </c>
      <c r="I732" s="3">
        <v>-1.98169112228141E-2</v>
      </c>
      <c r="J732" s="3">
        <v>-4.8796454751168696E-3</v>
      </c>
      <c r="K732" s="3">
        <v>-1.6620732637089401E-2</v>
      </c>
      <c r="L732" s="3">
        <v>3.9484713326063403E-3</v>
      </c>
    </row>
    <row r="733" spans="1:12" x14ac:dyDescent="0.3">
      <c r="A733" s="1">
        <v>45349</v>
      </c>
      <c r="B733" s="3">
        <v>8.1143594500869796E-3</v>
      </c>
      <c r="C733" s="3">
        <v>-6.81052177933916E-3</v>
      </c>
      <c r="D733" s="3">
        <v>1.1815879527392601E-3</v>
      </c>
      <c r="E733" s="3">
        <v>4.9082757931984101E-4</v>
      </c>
      <c r="F733" s="3">
        <v>-6.0945296917275203E-3</v>
      </c>
      <c r="G733" s="3">
        <v>-3.1463711794354999E-4</v>
      </c>
      <c r="H733" s="3">
        <v>1.1022567824816301E-2</v>
      </c>
      <c r="I733" s="3">
        <v>7.4341640414781196E-3</v>
      </c>
      <c r="J733" s="3">
        <v>-5.2810662861357805E-4</v>
      </c>
      <c r="K733" s="3">
        <v>2.5729510774301599E-3</v>
      </c>
      <c r="L733" s="3">
        <v>-2.1104404311241801E-3</v>
      </c>
    </row>
    <row r="734" spans="1:12" x14ac:dyDescent="0.3">
      <c r="A734" s="1">
        <v>45350</v>
      </c>
      <c r="B734" s="3">
        <v>-6.6254268277992001E-3</v>
      </c>
      <c r="C734" s="3">
        <v>-2.1896371944472E-3</v>
      </c>
      <c r="D734" s="3">
        <v>3.5408738342483899E-3</v>
      </c>
      <c r="E734" s="3">
        <v>5.06962505935448E-3</v>
      </c>
      <c r="F734" s="3">
        <v>9.9438534240170397E-4</v>
      </c>
      <c r="G734" s="3">
        <v>1.4388605004673901E-2</v>
      </c>
      <c r="H734" s="3">
        <v>-6.2211181574129901E-3</v>
      </c>
      <c r="I734" s="3">
        <v>-9.3592667103693499E-3</v>
      </c>
      <c r="J734" s="3">
        <v>1.13216588574607E-2</v>
      </c>
      <c r="K734" s="3">
        <v>7.9367949044031293E-3</v>
      </c>
      <c r="L734" s="3">
        <v>2.7877519351870899E-3</v>
      </c>
    </row>
    <row r="735" spans="1:12" x14ac:dyDescent="0.3">
      <c r="A735" s="1">
        <v>45351</v>
      </c>
      <c r="B735" s="3">
        <v>-3.6931077565572901E-3</v>
      </c>
      <c r="C735" s="3">
        <v>2.0789967478582898E-2</v>
      </c>
      <c r="D735" s="3">
        <v>-1.05232394459564E-3</v>
      </c>
      <c r="E735" s="3">
        <v>9.1115420360796603E-3</v>
      </c>
      <c r="F735" s="3">
        <v>-6.2914302203315097E-3</v>
      </c>
      <c r="G735" s="3">
        <v>-5.2748948101775097E-3</v>
      </c>
      <c r="H735" s="3">
        <v>1.26234621552736E-2</v>
      </c>
      <c r="I735" s="3">
        <v>2.72531990655067E-3</v>
      </c>
      <c r="J735" s="3">
        <v>-5.3734139184274899E-3</v>
      </c>
      <c r="K735" s="3">
        <v>-1.1811754455560699E-3</v>
      </c>
      <c r="L735" s="3">
        <v>1.9172192813032801E-3</v>
      </c>
    </row>
    <row r="736" spans="1:12" x14ac:dyDescent="0.3">
      <c r="A736" s="1">
        <v>45352</v>
      </c>
      <c r="B736" s="3">
        <v>-6.0303841522135696E-3</v>
      </c>
      <c r="C736" s="3">
        <v>8.2598255218362393E-3</v>
      </c>
      <c r="D736" s="3">
        <v>4.5854321068854401E-3</v>
      </c>
      <c r="E736" s="3">
        <v>-4.1383738803720798E-3</v>
      </c>
      <c r="F736" s="3">
        <v>-8.1639674040416797E-3</v>
      </c>
      <c r="G736" s="3">
        <v>8.6897603631474996E-4</v>
      </c>
      <c r="H736" s="3">
        <v>2.4830145251259799E-2</v>
      </c>
      <c r="I736" s="3">
        <v>3.6237414978179601E-4</v>
      </c>
      <c r="J736" s="3">
        <v>9.9796735203454504E-3</v>
      </c>
      <c r="K736" s="3">
        <v>-2.7987154247976999E-3</v>
      </c>
      <c r="L736" s="3">
        <v>1.2629101845351201E-2</v>
      </c>
    </row>
    <row r="737" spans="1:12" x14ac:dyDescent="0.3">
      <c r="A737" s="1">
        <v>45355</v>
      </c>
      <c r="B737" s="3">
        <v>-2.53813850898858E-2</v>
      </c>
      <c r="C737" s="3">
        <v>-3.5910637709842801E-3</v>
      </c>
      <c r="D737" s="3">
        <v>-1.4063608304364501E-2</v>
      </c>
      <c r="E737" s="3">
        <v>7.5016738564805899E-3</v>
      </c>
      <c r="F737" s="3">
        <v>4.7035616587078801E-3</v>
      </c>
      <c r="G737" s="3">
        <v>1.42249935766505E-2</v>
      </c>
      <c r="H737" s="3">
        <v>-8.1823641506020197E-3</v>
      </c>
      <c r="I737" s="3">
        <v>-4.3469856298482502E-3</v>
      </c>
      <c r="J737" s="3">
        <v>-7.3551294587814696E-3</v>
      </c>
      <c r="K737" s="3">
        <v>1.9369947558431899E-3</v>
      </c>
      <c r="L737" s="3">
        <v>-1.39832558017534E-2</v>
      </c>
    </row>
    <row r="738" spans="1:12" x14ac:dyDescent="0.3">
      <c r="A738" s="1">
        <v>45356</v>
      </c>
      <c r="B738" s="3">
        <v>-2.8440764342586598E-2</v>
      </c>
      <c r="C738" s="3">
        <v>-1.94842137526215E-2</v>
      </c>
      <c r="D738" s="3">
        <v>8.1332733641947797E-4</v>
      </c>
      <c r="E738" s="3">
        <v>1.00172339055788E-2</v>
      </c>
      <c r="F738" s="3">
        <v>-4.8487301986788103E-3</v>
      </c>
      <c r="G738" s="3">
        <v>1.1764691476760099E-2</v>
      </c>
      <c r="H738" s="3">
        <v>-1.5997870811526201E-2</v>
      </c>
      <c r="I738" s="3">
        <v>7.8224034502456501E-3</v>
      </c>
      <c r="J738" s="3">
        <v>-8.7568766299278497E-3</v>
      </c>
      <c r="K738" s="3">
        <v>9.0741124533799602E-4</v>
      </c>
      <c r="L738" s="3">
        <v>1.22650759421711E-2</v>
      </c>
    </row>
    <row r="739" spans="1:12" x14ac:dyDescent="0.3">
      <c r="A739" s="1">
        <v>45357</v>
      </c>
      <c r="B739" s="3">
        <v>-5.8783829877812003E-3</v>
      </c>
      <c r="C739" s="3">
        <v>-3.5033346396604599E-3</v>
      </c>
      <c r="D739" s="3">
        <v>-3.93830626742486E-3</v>
      </c>
      <c r="E739" s="3">
        <v>5.1976006051290798E-3</v>
      </c>
      <c r="F739" s="3">
        <v>5.0400918514314998E-4</v>
      </c>
      <c r="G739" s="3">
        <v>5.7487617255187404E-3</v>
      </c>
      <c r="H739" s="3">
        <v>1.19740900751827E-2</v>
      </c>
      <c r="I739" s="3">
        <v>2.3465388445844601E-3</v>
      </c>
      <c r="J739" s="3">
        <v>4.8323410559891703E-3</v>
      </c>
      <c r="K739" s="3">
        <v>-1.06424842470852E-2</v>
      </c>
      <c r="L739" s="3">
        <v>1.06966871215843E-2</v>
      </c>
    </row>
    <row r="740" spans="1:12" x14ac:dyDescent="0.3">
      <c r="A740" s="1">
        <v>45358</v>
      </c>
      <c r="B740" s="3">
        <v>-7.0943208357188104E-4</v>
      </c>
      <c r="C740" s="3">
        <v>1.90767847511654E-2</v>
      </c>
      <c r="D740" s="3">
        <v>-2.9496195609470801E-3</v>
      </c>
      <c r="E740" s="3">
        <v>-8.75856526170137E-3</v>
      </c>
      <c r="F740" s="3">
        <v>-1.8471692244689201E-3</v>
      </c>
      <c r="G740" s="3">
        <v>3.62386418317517E-3</v>
      </c>
      <c r="H740" s="3">
        <v>3.2453842082763501E-2</v>
      </c>
      <c r="I740" s="3">
        <v>1.2965947973329501E-2</v>
      </c>
      <c r="J740" s="3">
        <v>-2.55466551201555E-3</v>
      </c>
      <c r="K740" s="3">
        <v>-7.8088491588275098E-3</v>
      </c>
      <c r="L740" s="3">
        <v>5.6196777436843199E-3</v>
      </c>
    </row>
    <row r="741" spans="1:12" x14ac:dyDescent="0.3">
      <c r="A741" s="1">
        <v>45359</v>
      </c>
      <c r="B741" s="3">
        <v>1.02367362623216E-2</v>
      </c>
      <c r="C741" s="3">
        <v>-8.3135457516847408E-3</v>
      </c>
      <c r="D741" s="3">
        <v>4.0913669223778797E-3</v>
      </c>
      <c r="E741" s="3">
        <v>1.86293318817942E-3</v>
      </c>
      <c r="F741" s="3">
        <v>1.3459000417541599E-3</v>
      </c>
      <c r="G741" s="3">
        <v>-5.8888313232965299E-3</v>
      </c>
      <c r="H741" s="3">
        <v>-1.21828542205214E-2</v>
      </c>
      <c r="I741" s="3">
        <v>2.77333801164827E-2</v>
      </c>
      <c r="J741" s="3">
        <v>1.75530953050997E-2</v>
      </c>
      <c r="K741" s="3">
        <v>7.70967845809433E-3</v>
      </c>
      <c r="L741" s="3">
        <v>9.4066368212106701E-3</v>
      </c>
    </row>
    <row r="742" spans="1:12" x14ac:dyDescent="0.3">
      <c r="A742" s="1">
        <v>45362</v>
      </c>
      <c r="B742" s="3">
        <v>1.18314949438678E-2</v>
      </c>
      <c r="C742" s="3">
        <v>-1.9332758891648899E-2</v>
      </c>
      <c r="D742" s="3">
        <v>1.07196467293788E-2</v>
      </c>
      <c r="E742" s="3">
        <v>3.7186045112669298E-4</v>
      </c>
      <c r="F742" s="3">
        <v>1.2096752730365701E-2</v>
      </c>
      <c r="G742" s="3">
        <v>1.49820917639802E-2</v>
      </c>
      <c r="H742" s="3">
        <v>-4.4194252710668902E-2</v>
      </c>
      <c r="I742" s="3">
        <v>1.0379209557176399E-3</v>
      </c>
      <c r="J742" s="3">
        <v>-7.0335529840199699E-3</v>
      </c>
      <c r="K742" s="3">
        <v>-4.34339645209813E-3</v>
      </c>
      <c r="L742" s="3">
        <v>5.9051452344662803E-3</v>
      </c>
    </row>
    <row r="743" spans="1:12" x14ac:dyDescent="0.3">
      <c r="A743" s="1">
        <v>45363</v>
      </c>
      <c r="B743" s="3">
        <v>2.7784537250077298E-3</v>
      </c>
      <c r="C743" s="3">
        <v>1.9946455814511401E-2</v>
      </c>
      <c r="D743" s="3">
        <v>9.3655669389351992E-3</v>
      </c>
      <c r="E743" s="3">
        <v>8.2320167177418694E-3</v>
      </c>
      <c r="F743" s="3">
        <v>4.3160687951901899E-3</v>
      </c>
      <c r="G743" s="3">
        <v>4.2387726393493504E-3</v>
      </c>
      <c r="H743" s="3">
        <v>3.3416859436670998E-2</v>
      </c>
      <c r="I743" s="3">
        <v>-1.2441730854394499E-2</v>
      </c>
      <c r="J743" s="3">
        <v>3.35531373961273E-3</v>
      </c>
      <c r="K743" s="3">
        <v>5.2427424403886898E-3</v>
      </c>
      <c r="L743" s="3">
        <v>-6.4207981947627104E-3</v>
      </c>
    </row>
    <row r="744" spans="1:12" x14ac:dyDescent="0.3">
      <c r="A744" s="1">
        <v>45364</v>
      </c>
      <c r="B744" s="3">
        <v>-1.21224527290983E-2</v>
      </c>
      <c r="C744" s="3">
        <v>6.6708374081581E-3</v>
      </c>
      <c r="D744" s="3">
        <v>-1.0077404156375201E-2</v>
      </c>
      <c r="E744" s="3">
        <v>8.1120279623212391E-3</v>
      </c>
      <c r="F744" s="3">
        <v>1.0247988652708E-2</v>
      </c>
      <c r="G744" s="3">
        <v>1.02323617858424E-2</v>
      </c>
      <c r="H744" s="3">
        <v>-8.3642201640875494E-3</v>
      </c>
      <c r="I744" s="3">
        <v>4.1819849661048202E-2</v>
      </c>
      <c r="J744" s="3">
        <v>-9.2146838178134294E-3</v>
      </c>
      <c r="K744" s="3">
        <v>-7.6837464761192404E-3</v>
      </c>
      <c r="L744" s="3">
        <v>1.1170631895500001E-2</v>
      </c>
    </row>
    <row r="745" spans="1:12" x14ac:dyDescent="0.3">
      <c r="A745" s="1">
        <v>45365</v>
      </c>
      <c r="B745" s="3">
        <v>1.09272419927886E-2</v>
      </c>
      <c r="C745" s="3">
        <v>1.2403729449981899E-2</v>
      </c>
      <c r="D745" s="3">
        <v>-1.17319476651943E-2</v>
      </c>
      <c r="E745" s="3">
        <v>-1.7817814926580099E-2</v>
      </c>
      <c r="F745" s="3">
        <v>-2.2264544280181601E-3</v>
      </c>
      <c r="G745" s="3">
        <v>-2.00053579273085E-3</v>
      </c>
      <c r="H745" s="3">
        <v>-7.5468738450112901E-3</v>
      </c>
      <c r="I745" s="3">
        <v>0</v>
      </c>
      <c r="J745" s="3">
        <v>-1.9350440161262899E-2</v>
      </c>
      <c r="K745" s="3">
        <v>-1.27983477942233E-2</v>
      </c>
      <c r="L745" s="3">
        <v>1.77120425140289E-2</v>
      </c>
    </row>
    <row r="746" spans="1:12" x14ac:dyDescent="0.3">
      <c r="A746" s="1">
        <v>45366</v>
      </c>
      <c r="B746" s="3">
        <v>-2.1964750766630902E-3</v>
      </c>
      <c r="C746" s="3">
        <v>-2.42237864674388E-2</v>
      </c>
      <c r="D746" s="3">
        <v>-6.46945594609515E-3</v>
      </c>
      <c r="E746" s="3">
        <v>1.23956537140259E-2</v>
      </c>
      <c r="F746" s="3">
        <v>-1.02479066207896E-2</v>
      </c>
      <c r="G746" s="3">
        <v>-1.2047879333948699E-2</v>
      </c>
      <c r="H746" s="3">
        <v>-1.5716816319642099E-2</v>
      </c>
      <c r="I746" s="3">
        <v>9.0695372913469595E-3</v>
      </c>
      <c r="J746" s="3">
        <v>-5.9325674458362504E-3</v>
      </c>
      <c r="K746" s="3">
        <v>-7.8436290898812305E-3</v>
      </c>
      <c r="L746" s="3">
        <v>-1.7943141467661101E-3</v>
      </c>
    </row>
    <row r="747" spans="1:12" x14ac:dyDescent="0.3">
      <c r="A747" s="1">
        <v>45369</v>
      </c>
      <c r="B747" s="3">
        <v>6.3723960354746803E-3</v>
      </c>
      <c r="C747" s="3">
        <v>3.4398325434925597E-4</v>
      </c>
      <c r="D747" s="3">
        <v>-8.9771706336437794E-3</v>
      </c>
      <c r="E747" s="3">
        <v>1.24014153005251E-2</v>
      </c>
      <c r="F747" s="3">
        <v>4.1750277009837602E-3</v>
      </c>
      <c r="G747" s="3">
        <v>-4.5278098281594696E-3</v>
      </c>
      <c r="H747" s="3">
        <v>2.6606152899443E-2</v>
      </c>
      <c r="I747" s="3">
        <v>1.4979271873556399E-3</v>
      </c>
      <c r="J747" s="3">
        <v>-6.8207151122928701E-3</v>
      </c>
      <c r="K747" s="3">
        <v>9.4206338915170298E-4</v>
      </c>
      <c r="L747" s="3">
        <v>9.2569031258049606E-3</v>
      </c>
    </row>
    <row r="748" spans="1:12" x14ac:dyDescent="0.3">
      <c r="A748" s="1">
        <v>45370</v>
      </c>
      <c r="B748" s="3">
        <v>1.35851596213674E-2</v>
      </c>
      <c r="C748" s="3">
        <v>8.1384582973209607E-3</v>
      </c>
      <c r="D748" s="3">
        <v>-3.5085086156067999E-3</v>
      </c>
      <c r="E748" s="3">
        <v>5.8652238288319199E-3</v>
      </c>
      <c r="F748" s="3">
        <v>1.66305465891491E-3</v>
      </c>
      <c r="G748" s="3">
        <v>1.33023931976605E-3</v>
      </c>
      <c r="H748" s="3">
        <v>-1.4890439008180499E-3</v>
      </c>
      <c r="I748" s="3">
        <v>1.82816009539019E-2</v>
      </c>
      <c r="J748" s="3">
        <v>-2.2631413290723399E-3</v>
      </c>
      <c r="K748" s="3">
        <v>-6.7522615440840303E-3</v>
      </c>
      <c r="L748" s="3">
        <v>7.0346656298732003E-3</v>
      </c>
    </row>
    <row r="749" spans="1:12" x14ac:dyDescent="0.3">
      <c r="A749" s="1">
        <v>45371</v>
      </c>
      <c r="B749" s="3">
        <v>1.4709088483866499E-2</v>
      </c>
      <c r="C749" s="3">
        <v>1.2791359170393601E-2</v>
      </c>
      <c r="D749" s="3">
        <v>-2.8807874212773898E-3</v>
      </c>
      <c r="E749" s="3">
        <v>1.3106979270965199E-2</v>
      </c>
      <c r="F749" s="3">
        <v>8.63355229229823E-3</v>
      </c>
      <c r="G749" s="3">
        <v>1.2857676969990601E-4</v>
      </c>
      <c r="H749" s="3">
        <v>1.8700583463931698E-2</v>
      </c>
      <c r="I749" s="3">
        <v>1.51786353868481E-2</v>
      </c>
      <c r="J749" s="3">
        <v>6.6483893965667501E-3</v>
      </c>
      <c r="K749" s="3">
        <v>1.4832464160438701E-2</v>
      </c>
      <c r="L749" s="3">
        <v>-8.8423570031725897E-4</v>
      </c>
    </row>
    <row r="750" spans="1:12" x14ac:dyDescent="0.3">
      <c r="A750" s="1">
        <v>45372</v>
      </c>
      <c r="B750" s="3">
        <v>-4.0857411525904601E-2</v>
      </c>
      <c r="C750" s="3">
        <v>0</v>
      </c>
      <c r="D750" s="3">
        <v>-6.4101345642941706E-5</v>
      </c>
      <c r="E750" s="3">
        <v>1.39050850347985E-2</v>
      </c>
      <c r="F750" s="3">
        <v>-4.6090036344051902E-3</v>
      </c>
      <c r="G750" s="3">
        <v>-1.04979829216134E-3</v>
      </c>
      <c r="H750" s="3">
        <v>4.4311100350518098E-3</v>
      </c>
      <c r="I750" s="3">
        <v>-1.3504753523413701E-2</v>
      </c>
      <c r="J750" s="3">
        <v>9.2463704201479705E-3</v>
      </c>
      <c r="K750" s="3">
        <v>7.3079021648674303E-3</v>
      </c>
      <c r="L750" s="3">
        <v>4.4251611272112497E-3</v>
      </c>
    </row>
    <row r="751" spans="1:12" x14ac:dyDescent="0.3">
      <c r="A751" s="1">
        <v>45373</v>
      </c>
      <c r="B751" s="3">
        <v>5.3101043887242502E-3</v>
      </c>
      <c r="C751" s="3">
        <v>4.0415450203241596E-3</v>
      </c>
      <c r="D751" s="3">
        <v>-3.3387415148745602E-3</v>
      </c>
      <c r="E751" s="3">
        <v>-1.2257612046740401E-2</v>
      </c>
      <c r="F751" s="3">
        <v>3.3070179599015099E-4</v>
      </c>
      <c r="G751" s="3">
        <v>4.1604646710404697E-3</v>
      </c>
      <c r="H751" s="3">
        <v>3.5843111167572698E-3</v>
      </c>
      <c r="I751" s="3">
        <v>6.8447823308592703E-3</v>
      </c>
      <c r="J751" s="3">
        <v>-9.7775701791762391E-3</v>
      </c>
      <c r="K751" s="3">
        <v>-1.2655676727411601E-2</v>
      </c>
      <c r="L751" s="3">
        <v>0</v>
      </c>
    </row>
    <row r="752" spans="1:12" x14ac:dyDescent="0.3">
      <c r="A752" s="1">
        <v>45376</v>
      </c>
      <c r="B752" s="3">
        <v>-8.30034847670468E-3</v>
      </c>
      <c r="C752" s="3">
        <v>4.6962130016794303E-3</v>
      </c>
      <c r="D752" s="3">
        <v>-6.4421654847213102E-5</v>
      </c>
      <c r="E752" s="3">
        <v>-9.1546056601358103E-3</v>
      </c>
      <c r="F752" s="3">
        <v>-1.4878609563150299E-3</v>
      </c>
      <c r="G752" s="3">
        <v>-2.86180360678067E-3</v>
      </c>
      <c r="H752" s="3">
        <v>-1.2873303006956299E-2</v>
      </c>
      <c r="I752" s="3">
        <v>1.34348617189989E-2</v>
      </c>
      <c r="J752" s="3">
        <v>-1.15844742833626E-2</v>
      </c>
      <c r="K752" s="3">
        <v>-4.5720106484724498E-3</v>
      </c>
      <c r="L752" s="3">
        <v>1.02212325605606E-2</v>
      </c>
    </row>
    <row r="753" spans="1:12" x14ac:dyDescent="0.3">
      <c r="A753" s="1">
        <v>45377</v>
      </c>
      <c r="B753" s="3">
        <v>-6.6725262142970296E-3</v>
      </c>
      <c r="C753" s="3">
        <v>-7.8459941540950304E-3</v>
      </c>
      <c r="D753" s="3">
        <v>3.5434192895324999E-3</v>
      </c>
      <c r="E753" s="3">
        <v>4.6708993627417802E-3</v>
      </c>
      <c r="F753" s="3">
        <v>2.31792077010517E-3</v>
      </c>
      <c r="G753" s="3">
        <v>1.3921210738963E-3</v>
      </c>
      <c r="H753" s="3">
        <v>-1.41743498739514E-2</v>
      </c>
      <c r="I753" s="3">
        <v>-1.8846854413953899E-2</v>
      </c>
      <c r="J753" s="3">
        <v>-1.5653268103004801E-2</v>
      </c>
      <c r="K753" s="3">
        <v>-1.2958728363197501E-2</v>
      </c>
      <c r="L753" s="3">
        <v>-7.5011347115521102E-3</v>
      </c>
    </row>
    <row r="754" spans="1:12" x14ac:dyDescent="0.3">
      <c r="A754" s="1">
        <v>45378</v>
      </c>
      <c r="B754" s="3">
        <v>2.1212582470666999E-2</v>
      </c>
      <c r="C754" s="3">
        <v>8.5810361924263303E-3</v>
      </c>
      <c r="D754" s="3">
        <v>1.40593317874511E-2</v>
      </c>
      <c r="E754" s="3">
        <v>1.9363507868999898E-2</v>
      </c>
      <c r="F754" s="3">
        <v>8.0937343986535702E-3</v>
      </c>
      <c r="G754" s="3">
        <v>-2.8231332622004001E-3</v>
      </c>
      <c r="H754" s="3">
        <v>-4.0936958393503701E-3</v>
      </c>
      <c r="I754" s="3">
        <v>3.8417698961807398E-2</v>
      </c>
      <c r="J754" s="3">
        <v>2.9726685100588599E-2</v>
      </c>
      <c r="K754" s="3">
        <v>1.6369591653118999E-2</v>
      </c>
      <c r="L754" s="3">
        <v>1.03699884915757E-2</v>
      </c>
    </row>
    <row r="755" spans="1:12" x14ac:dyDescent="0.3">
      <c r="A755" s="1">
        <v>45379</v>
      </c>
      <c r="B755" s="3">
        <v>-1.0559092197778499E-2</v>
      </c>
      <c r="C755" s="3">
        <v>3.05846102517715E-3</v>
      </c>
      <c r="D755" s="3">
        <v>1.45599009719354E-3</v>
      </c>
      <c r="E755" s="3">
        <v>3.9094062975837396E-3</v>
      </c>
      <c r="F755" s="3">
        <v>2.4578271494755102E-3</v>
      </c>
      <c r="G755" s="3">
        <v>-4.0967316485676E-3</v>
      </c>
      <c r="H755" s="3">
        <v>-1.67659576896079E-2</v>
      </c>
      <c r="I755" s="3">
        <v>1.8811803568985399E-3</v>
      </c>
      <c r="J755" s="3">
        <v>1.0554133165916E-2</v>
      </c>
      <c r="K755" s="3">
        <v>5.3140973168026504E-3</v>
      </c>
      <c r="L755" s="3">
        <v>1.1046278986921201E-2</v>
      </c>
    </row>
    <row r="756" spans="1:12" x14ac:dyDescent="0.3">
      <c r="A756" s="1">
        <v>45383</v>
      </c>
      <c r="B756" s="3">
        <v>-8.4557425291663605E-3</v>
      </c>
      <c r="C756" s="3">
        <v>3.2708522115514299E-3</v>
      </c>
      <c r="D756" s="3">
        <v>-2.5918646014312301E-3</v>
      </c>
      <c r="E756" s="3">
        <v>-6.7899267765139104E-3</v>
      </c>
      <c r="F756" s="3">
        <v>-8.1726273430657807E-3</v>
      </c>
      <c r="G756" s="3">
        <v>-1.9813884453747598E-3</v>
      </c>
      <c r="H756" s="3">
        <v>1.1882754051307299E-2</v>
      </c>
      <c r="I756" s="3">
        <v>-8.2928897922711596E-3</v>
      </c>
      <c r="J756" s="3">
        <v>-1.76624101148109E-2</v>
      </c>
      <c r="K756" s="3">
        <v>-1.0694072386759301E-2</v>
      </c>
      <c r="L756" s="3">
        <v>6.452222680287E-3</v>
      </c>
    </row>
    <row r="757" spans="1:12" x14ac:dyDescent="0.3">
      <c r="A757" s="1">
        <v>45384</v>
      </c>
      <c r="B757" s="3">
        <v>-6.9988255043541498E-3</v>
      </c>
      <c r="C757" s="3">
        <v>-1.5472110151306599E-3</v>
      </c>
      <c r="D757" s="3">
        <v>-3.1690241711201901E-4</v>
      </c>
      <c r="E757" s="3">
        <v>-4.0218437821148902E-4</v>
      </c>
      <c r="F757" s="3">
        <v>-8.7342408138317805E-3</v>
      </c>
      <c r="G757" s="3">
        <v>-4.4454358162863104E-3</v>
      </c>
      <c r="H757" s="3">
        <v>1.2251938392097801E-2</v>
      </c>
      <c r="I757" s="3">
        <v>-7.8890078235961392E-3</v>
      </c>
      <c r="J757" s="3">
        <v>-1.8292740090170598E-2</v>
      </c>
      <c r="K757" s="3">
        <v>-3.1647964188096199E-3</v>
      </c>
      <c r="L757" s="3">
        <v>1.9574303362264098E-2</v>
      </c>
    </row>
    <row r="758" spans="1:12" x14ac:dyDescent="0.3">
      <c r="A758" s="1">
        <v>45385</v>
      </c>
      <c r="B758" s="3">
        <v>4.7973794108395699E-3</v>
      </c>
      <c r="C758" s="3">
        <v>9.5190724304787793E-3</v>
      </c>
      <c r="D758" s="3">
        <v>-2.1999700070349602E-2</v>
      </c>
      <c r="E758" s="3">
        <v>-2.81594955597408E-3</v>
      </c>
      <c r="F758" s="3">
        <v>-5.3200314041877902E-3</v>
      </c>
      <c r="G758" s="3">
        <v>2.4493966297753902E-3</v>
      </c>
      <c r="H758" s="3">
        <v>1.8839148425487201E-2</v>
      </c>
      <c r="I758" s="3">
        <v>-5.2480355655068998E-3</v>
      </c>
      <c r="J758" s="3">
        <v>4.0612279605836098E-3</v>
      </c>
      <c r="K758" s="3">
        <v>-4.0407165898521599E-3</v>
      </c>
      <c r="L758" s="3">
        <v>1.6774905693228701E-4</v>
      </c>
    </row>
    <row r="759" spans="1:12" x14ac:dyDescent="0.3">
      <c r="A759" s="1">
        <v>45386</v>
      </c>
      <c r="B759" s="3">
        <v>-4.8922232473909101E-3</v>
      </c>
      <c r="C759" s="3">
        <v>-1.32120147674225E-2</v>
      </c>
      <c r="D759" s="3">
        <v>-1.1409302790918801E-2</v>
      </c>
      <c r="E759" s="3">
        <v>-7.6085135970395098E-3</v>
      </c>
      <c r="F759" s="3">
        <v>-8.8584578631930502E-3</v>
      </c>
      <c r="G759" s="3">
        <v>-1.12654992573479E-2</v>
      </c>
      <c r="H759" s="3">
        <v>8.2488440267158795E-3</v>
      </c>
      <c r="I759" s="3">
        <v>1.8864870891366702E-2</v>
      </c>
      <c r="J759" s="3">
        <v>-1.1103164547061501E-2</v>
      </c>
      <c r="K759" s="3">
        <v>-3.56034626082257E-3</v>
      </c>
      <c r="L759" s="3">
        <v>3.52042050153911E-3</v>
      </c>
    </row>
    <row r="760" spans="1:12" x14ac:dyDescent="0.3">
      <c r="A760" s="1">
        <v>45387</v>
      </c>
      <c r="B760" s="3">
        <v>4.50162839058099E-3</v>
      </c>
      <c r="C760" s="3">
        <v>2.81667073567708E-2</v>
      </c>
      <c r="D760" s="3">
        <v>-7.2132398940805099E-4</v>
      </c>
      <c r="E760" s="3">
        <v>9.2001045685874399E-3</v>
      </c>
      <c r="F760" s="3">
        <v>3.5412106819610002E-3</v>
      </c>
      <c r="G760" s="3">
        <v>1.6270807765709602E-2</v>
      </c>
      <c r="H760" s="3">
        <v>3.2137993389234502E-2</v>
      </c>
      <c r="I760" s="3">
        <v>7.0610527406744696E-3</v>
      </c>
      <c r="J760" s="3">
        <v>4.0096677474266103E-4</v>
      </c>
      <c r="K760" s="3">
        <v>5.4841875455366998E-3</v>
      </c>
      <c r="L760" s="3">
        <v>1.37822094948809E-2</v>
      </c>
    </row>
    <row r="761" spans="1:12" x14ac:dyDescent="0.3">
      <c r="A761" s="1">
        <v>45390</v>
      </c>
      <c r="B761" s="3">
        <v>-6.6634639272336003E-3</v>
      </c>
      <c r="C761" s="3">
        <v>6.4837689759888995E-4</v>
      </c>
      <c r="D761" s="3">
        <v>-5.2496760999760604E-3</v>
      </c>
      <c r="E761" s="3">
        <v>5.21658518742196E-3</v>
      </c>
      <c r="F761" s="3">
        <v>-4.0329017496218899E-3</v>
      </c>
      <c r="G761" s="3">
        <v>-6.5203607497610304E-3</v>
      </c>
      <c r="H761" s="3">
        <v>-1.5341057529778801E-2</v>
      </c>
      <c r="I761" s="3">
        <v>1.05952652904774E-2</v>
      </c>
      <c r="J761" s="3">
        <v>1.1463799786966201E-2</v>
      </c>
      <c r="K761" s="3">
        <v>-7.10709378123652E-3</v>
      </c>
      <c r="L761" s="3">
        <v>-6.7561574256356201E-3</v>
      </c>
    </row>
    <row r="762" spans="1:12" x14ac:dyDescent="0.3">
      <c r="A762" s="1">
        <v>45391</v>
      </c>
      <c r="B762" s="3">
        <v>7.2424903689658404E-3</v>
      </c>
      <c r="C762" s="3">
        <v>2.5919095048931801E-3</v>
      </c>
      <c r="D762" s="3">
        <v>4.6177989606679404E-3</v>
      </c>
      <c r="E762" s="3">
        <v>-6.70090944903201E-3</v>
      </c>
      <c r="F762" s="3">
        <v>7.5924341069322204E-3</v>
      </c>
      <c r="G762" s="3">
        <v>-8.0794127417467207E-3</v>
      </c>
      <c r="H762" s="3">
        <v>-4.5257052199447704E-3</v>
      </c>
      <c r="I762" s="3">
        <v>8.0172805298330801E-3</v>
      </c>
      <c r="J762" s="3">
        <v>7.1336162976121098E-4</v>
      </c>
      <c r="K762" s="3">
        <v>2.08071426039202E-3</v>
      </c>
      <c r="L762" s="3">
        <v>5.2260388223390698E-3</v>
      </c>
    </row>
    <row r="763" spans="1:12" x14ac:dyDescent="0.3">
      <c r="A763" s="1">
        <v>45392</v>
      </c>
      <c r="B763" s="3">
        <v>-1.11392773353055E-2</v>
      </c>
      <c r="C763" s="3">
        <v>1.50804536036086E-3</v>
      </c>
      <c r="D763" s="3">
        <v>-1.37237431759764E-2</v>
      </c>
      <c r="E763" s="3">
        <v>-8.5214370308130897E-3</v>
      </c>
      <c r="F763" s="3">
        <v>-1.3395908888136099E-2</v>
      </c>
      <c r="G763" s="3">
        <v>-1.6268511928042202E-2</v>
      </c>
      <c r="H763" s="3">
        <v>5.6683329566691301E-3</v>
      </c>
      <c r="I763" s="3">
        <v>-2.0954450592077199E-2</v>
      </c>
      <c r="J763" s="3">
        <v>-4.4669732743196598E-2</v>
      </c>
      <c r="K763" s="3">
        <v>-1.6362730187757898E-2</v>
      </c>
      <c r="L763" s="3">
        <v>8.4172232079964202E-3</v>
      </c>
    </row>
    <row r="764" spans="1:12" x14ac:dyDescent="0.3">
      <c r="A764" s="1">
        <v>45393</v>
      </c>
      <c r="B764" s="3">
        <v>4.3270923836119898E-2</v>
      </c>
      <c r="C764" s="3">
        <v>1.6671181255133199E-2</v>
      </c>
      <c r="D764" s="3">
        <v>-9.3876447753381501E-3</v>
      </c>
      <c r="E764" s="3">
        <v>-2.0471311409941899E-4</v>
      </c>
      <c r="F764" s="3">
        <v>2.2063768150730701E-3</v>
      </c>
      <c r="G764" s="3">
        <v>5.5717154464434097E-3</v>
      </c>
      <c r="H764" s="3">
        <v>6.40589247834388E-3</v>
      </c>
      <c r="I764" s="3">
        <v>-1.0935785060322001E-3</v>
      </c>
      <c r="J764" s="3">
        <v>-3.0674822548862799E-3</v>
      </c>
      <c r="K764" s="3">
        <v>-2.9132556491509001E-3</v>
      </c>
      <c r="L764" s="3">
        <v>-3.35516649493372E-3</v>
      </c>
    </row>
    <row r="765" spans="1:12" x14ac:dyDescent="0.3">
      <c r="A765" s="1">
        <v>45394</v>
      </c>
      <c r="B765" s="3">
        <v>8.6266627860771498E-3</v>
      </c>
      <c r="C765" s="3">
        <v>-1.5445639364236799E-2</v>
      </c>
      <c r="D765" s="3">
        <v>-8.53545633621333E-3</v>
      </c>
      <c r="E765" s="3">
        <v>-6.4677903880495297E-2</v>
      </c>
      <c r="F765" s="3">
        <v>-1.3039789424855799E-2</v>
      </c>
      <c r="G765" s="3">
        <v>-1.23399152535955E-2</v>
      </c>
      <c r="H765" s="3">
        <v>-2.15229634285551E-2</v>
      </c>
      <c r="I765" s="3">
        <v>-1.3450093053176499E-2</v>
      </c>
      <c r="J765" s="3">
        <v>-1.0395080233706E-2</v>
      </c>
      <c r="K765" s="3">
        <v>-7.4526013812231603E-3</v>
      </c>
      <c r="L765" s="3">
        <v>-1.16594126549424E-2</v>
      </c>
    </row>
    <row r="766" spans="1:12" x14ac:dyDescent="0.3">
      <c r="A766" s="1">
        <v>45397</v>
      </c>
      <c r="B766" s="3">
        <v>-2.1863486674718002E-2</v>
      </c>
      <c r="C766" s="3">
        <v>-1.3485250630092E-2</v>
      </c>
      <c r="D766" s="3">
        <v>4.7441338315445898E-4</v>
      </c>
      <c r="E766" s="3">
        <v>5.4715668992577605E-4</v>
      </c>
      <c r="F766" s="3">
        <v>-2.4021704068704001E-3</v>
      </c>
      <c r="G766" s="3">
        <v>-5.9453936304908403E-3</v>
      </c>
      <c r="H766" s="3">
        <v>-2.2797445504745401E-2</v>
      </c>
      <c r="I766" s="3">
        <v>-5.2315201185670901E-3</v>
      </c>
      <c r="J766" s="3">
        <v>-2.6974759830538701E-2</v>
      </c>
      <c r="K766" s="3">
        <v>-1.9624039531627099E-3</v>
      </c>
      <c r="L766" s="3">
        <v>-5.7322818755227703E-3</v>
      </c>
    </row>
    <row r="767" spans="1:12" x14ac:dyDescent="0.3">
      <c r="A767" s="1">
        <v>45398</v>
      </c>
      <c r="B767" s="3">
        <v>-1.9167232469808799E-2</v>
      </c>
      <c r="C767" s="3">
        <v>-1.6337425168609901E-3</v>
      </c>
      <c r="D767" s="3">
        <v>-2.1275204064276999E-2</v>
      </c>
      <c r="E767" s="3">
        <v>-1.14277504472348E-2</v>
      </c>
      <c r="F767" s="3">
        <v>-1.3758872465773301E-3</v>
      </c>
      <c r="G767" s="3">
        <v>2.3159247339747898E-3</v>
      </c>
      <c r="H767" s="3">
        <v>-9.3956902651459696E-4</v>
      </c>
      <c r="I767" s="3">
        <v>-1.6733059062969902E-2</v>
      </c>
      <c r="J767" s="3">
        <v>-9.0681964320963298E-3</v>
      </c>
      <c r="K767" s="3">
        <v>-1.1455915283781501E-2</v>
      </c>
      <c r="L767" s="3">
        <v>-8.2721017675773095E-3</v>
      </c>
    </row>
    <row r="768" spans="1:12" x14ac:dyDescent="0.3">
      <c r="A768" s="1">
        <v>45399</v>
      </c>
      <c r="B768" s="3">
        <v>-8.1473925447488292E-3</v>
      </c>
      <c r="C768" s="3">
        <v>-1.11281282097808E-2</v>
      </c>
      <c r="D768" s="3">
        <v>2.2154470769149E-3</v>
      </c>
      <c r="E768" s="3">
        <v>-3.9821811748655903E-3</v>
      </c>
      <c r="F768" s="3">
        <v>7.7505279775666996E-3</v>
      </c>
      <c r="G768" s="3">
        <v>2.2657929114080402E-3</v>
      </c>
      <c r="H768" s="3">
        <v>-1.1185349702827301E-2</v>
      </c>
      <c r="I768" s="3">
        <v>3.3873600331170498E-2</v>
      </c>
      <c r="J768" s="3">
        <v>-7.1901685673323806E-2</v>
      </c>
      <c r="K768" s="3">
        <v>-8.77804540102178E-3</v>
      </c>
      <c r="L768" s="3">
        <v>-5.05549414863804E-4</v>
      </c>
    </row>
    <row r="769" spans="1:12" x14ac:dyDescent="0.3">
      <c r="A769" s="1">
        <v>45400</v>
      </c>
      <c r="B769" s="3">
        <v>-5.71438739841612E-3</v>
      </c>
      <c r="C769" s="3">
        <v>-1.1363622972558199E-2</v>
      </c>
      <c r="D769" s="3">
        <v>6.7001815346376904E-3</v>
      </c>
      <c r="E769" s="3">
        <v>6.4971005413281199E-3</v>
      </c>
      <c r="F769" s="3">
        <v>6.8364025476228499E-3</v>
      </c>
      <c r="G769" s="3">
        <v>-8.0589044219603302E-4</v>
      </c>
      <c r="H769" s="3">
        <v>1.5439902953395999E-2</v>
      </c>
      <c r="I769" s="3">
        <v>3.4488409020687599E-3</v>
      </c>
      <c r="J769" s="3">
        <v>-1.69029417580609E-2</v>
      </c>
      <c r="K769" s="3">
        <v>2.5301942181845602E-3</v>
      </c>
      <c r="L769" s="3">
        <v>-9.2724291131540595E-4</v>
      </c>
    </row>
    <row r="770" spans="1:12" x14ac:dyDescent="0.3">
      <c r="A770" s="1">
        <v>45401</v>
      </c>
      <c r="B770" s="3">
        <v>-1.22125410196789E-2</v>
      </c>
      <c r="C770" s="3">
        <v>-2.56109603092693E-2</v>
      </c>
      <c r="D770" s="3">
        <v>1.48896802782783E-2</v>
      </c>
      <c r="E770" s="3">
        <v>2.5103450628344199E-2</v>
      </c>
      <c r="F770" s="3">
        <v>2.1388594705771001E-2</v>
      </c>
      <c r="G770" s="3">
        <v>-2.9113534408686798E-4</v>
      </c>
      <c r="H770" s="3">
        <v>-4.1311188470784001E-2</v>
      </c>
      <c r="I770" s="3">
        <v>4.5305045105901104E-3</v>
      </c>
      <c r="J770" s="3">
        <v>-1.14623757077035E-2</v>
      </c>
      <c r="K770" s="3">
        <v>9.8778503845591194E-3</v>
      </c>
      <c r="L770" s="3">
        <v>1.1474891330307499E-2</v>
      </c>
    </row>
    <row r="771" spans="1:12" x14ac:dyDescent="0.3">
      <c r="A771" s="1">
        <v>45404</v>
      </c>
      <c r="B771" s="3">
        <v>5.0908603025230301E-3</v>
      </c>
      <c r="C771" s="3">
        <v>1.4888568814227E-2</v>
      </c>
      <c r="D771" s="3">
        <v>8.18047208282934E-3</v>
      </c>
      <c r="E771" s="3">
        <v>1.9429539255655302E-2</v>
      </c>
      <c r="F771" s="3">
        <v>6.3153805219016102E-3</v>
      </c>
      <c r="G771" s="3">
        <v>1.5012446094675399E-3</v>
      </c>
      <c r="H771" s="3">
        <v>1.37186089010965E-3</v>
      </c>
      <c r="I771" s="3">
        <v>1.5707629607448498E-2</v>
      </c>
      <c r="J771" s="3">
        <v>5.7010520820404099E-3</v>
      </c>
      <c r="K771" s="3">
        <v>1.02980654875648E-2</v>
      </c>
      <c r="L771" s="3">
        <v>5.67229020641435E-3</v>
      </c>
    </row>
    <row r="772" spans="1:12" x14ac:dyDescent="0.3">
      <c r="A772" s="1">
        <v>45405</v>
      </c>
      <c r="B772" s="3">
        <v>6.3917321444353298E-3</v>
      </c>
      <c r="C772" s="3">
        <v>1.30338972763108E-2</v>
      </c>
      <c r="D772" s="3">
        <v>2.9506951928697199E-3</v>
      </c>
      <c r="E772" s="3">
        <v>1.44130960135062E-2</v>
      </c>
      <c r="F772" s="3">
        <v>1.4863866950352001E-3</v>
      </c>
      <c r="G772" s="3">
        <v>-4.2731913913953701E-3</v>
      </c>
      <c r="H772" s="3">
        <v>2.9830079571717901E-2</v>
      </c>
      <c r="I772" s="3">
        <v>1.3627196980889201E-2</v>
      </c>
      <c r="J772" s="3">
        <v>7.2059526940928499E-3</v>
      </c>
      <c r="K772" s="3">
        <v>7.7622332160687197E-3</v>
      </c>
      <c r="L772" s="3">
        <v>3.8985154789572501E-3</v>
      </c>
    </row>
    <row r="773" spans="1:12" x14ac:dyDescent="0.3">
      <c r="A773" s="1">
        <v>45406</v>
      </c>
      <c r="B773" s="3">
        <v>1.2702182894605601E-2</v>
      </c>
      <c r="C773" s="3">
        <v>-1.6430862529557801E-2</v>
      </c>
      <c r="D773" s="3">
        <v>-6.8867772045494401E-3</v>
      </c>
      <c r="E773" s="3">
        <v>4.8922247129219399E-3</v>
      </c>
      <c r="F773" s="3">
        <v>1.5006628860704601E-2</v>
      </c>
      <c r="G773" s="3">
        <v>-1.6626909834615E-3</v>
      </c>
      <c r="H773" s="3">
        <v>-5.2409330154825602E-3</v>
      </c>
      <c r="I773" s="3">
        <v>5.4381488040469101E-3</v>
      </c>
      <c r="J773" s="3">
        <v>-1.5739736771181501E-2</v>
      </c>
      <c r="K773" s="3">
        <v>-1.8240401936974699E-2</v>
      </c>
      <c r="L773" s="3">
        <v>1.6532352974141199E-4</v>
      </c>
    </row>
    <row r="774" spans="1:12" x14ac:dyDescent="0.3">
      <c r="A774" s="1">
        <v>45407</v>
      </c>
      <c r="B774" s="3">
        <v>5.1473776891213198E-3</v>
      </c>
      <c r="C774" s="3">
        <v>-1.6535467634067599E-2</v>
      </c>
      <c r="D774" s="3">
        <v>-1.1512706579192299E-2</v>
      </c>
      <c r="E774" s="3">
        <v>1.5020767569633401E-3</v>
      </c>
      <c r="F774" s="3">
        <v>3.086988123566E-3</v>
      </c>
      <c r="G774" s="3">
        <v>-1.1028883252893701E-3</v>
      </c>
      <c r="H774" s="3">
        <v>-0.105612892270392</v>
      </c>
      <c r="I774" s="3">
        <v>5.1082041697692003E-3</v>
      </c>
      <c r="J774" s="3">
        <v>1.6475841447762801E-3</v>
      </c>
      <c r="K774" s="3">
        <v>4.9875077418776302E-2</v>
      </c>
      <c r="L774" s="3">
        <v>2.3130392120771499E-3</v>
      </c>
    </row>
    <row r="775" spans="1:12" x14ac:dyDescent="0.3">
      <c r="A775" s="1">
        <v>45408</v>
      </c>
      <c r="B775" s="3">
        <v>-3.4729685804901701E-3</v>
      </c>
      <c r="C775" s="3">
        <v>3.4260361668536798E-2</v>
      </c>
      <c r="D775" s="3">
        <v>-4.6316010773460497E-3</v>
      </c>
      <c r="E775" s="3">
        <v>6.2064741429734805E-4</v>
      </c>
      <c r="F775" s="3">
        <v>0</v>
      </c>
      <c r="G775" s="3">
        <v>-1.4644826746630299E-3</v>
      </c>
      <c r="H775" s="3">
        <v>4.3273794393545702E-3</v>
      </c>
      <c r="I775" s="3">
        <v>-1.36024429662063E-2</v>
      </c>
      <c r="J775" s="3">
        <v>6.86981310636447E-3</v>
      </c>
      <c r="K775" s="3">
        <v>-3.1204853792268202E-3</v>
      </c>
      <c r="L775" s="3">
        <v>-2.7775491809320801E-2</v>
      </c>
    </row>
    <row r="776" spans="1:12" x14ac:dyDescent="0.3">
      <c r="A776" s="1">
        <v>45411</v>
      </c>
      <c r="B776" s="3">
        <v>2.48081607519627E-2</v>
      </c>
      <c r="C776" s="3">
        <v>7.4602585074419097E-3</v>
      </c>
      <c r="D776" s="3">
        <v>4.6531526240527398E-3</v>
      </c>
      <c r="E776" s="3">
        <v>-1.08543911507175E-3</v>
      </c>
      <c r="F776" s="3">
        <v>4.8589972551291698E-3</v>
      </c>
      <c r="G776" s="3">
        <v>4.2646915986419504E-3</v>
      </c>
      <c r="H776" s="3">
        <v>-2.4070110480055501E-2</v>
      </c>
      <c r="I776" s="3">
        <v>2.16700159230842E-2</v>
      </c>
      <c r="J776" s="3">
        <v>9.1294012179712301E-3</v>
      </c>
      <c r="K776" s="3">
        <v>-7.57861619053978E-3</v>
      </c>
      <c r="L776" s="3">
        <v>1.42421152233263E-2</v>
      </c>
    </row>
    <row r="777" spans="1:12" x14ac:dyDescent="0.3">
      <c r="A777" s="1">
        <v>45412</v>
      </c>
      <c r="B777" s="3">
        <v>-1.82710013264046E-2</v>
      </c>
      <c r="C777" s="3">
        <v>-3.2935491228684097E-2</v>
      </c>
      <c r="D777" s="3">
        <v>-1.51887125371799E-2</v>
      </c>
      <c r="E777" s="3">
        <v>-7.9677284300114695E-3</v>
      </c>
      <c r="F777" s="3">
        <v>-4.3520653977554497E-3</v>
      </c>
      <c r="G777" s="3">
        <v>-9.2345419804927796E-3</v>
      </c>
      <c r="H777" s="3">
        <v>-5.6631836565008697E-3</v>
      </c>
      <c r="I777" s="3">
        <v>-6.6745320613733599E-3</v>
      </c>
      <c r="J777" s="3">
        <v>-2.8187769602234E-2</v>
      </c>
      <c r="K777" s="3">
        <v>-1.57293464589933E-2</v>
      </c>
      <c r="L777" s="3">
        <v>-1.14510587644477E-2</v>
      </c>
    </row>
    <row r="778" spans="1:12" x14ac:dyDescent="0.3">
      <c r="A778" s="1">
        <v>45413</v>
      </c>
      <c r="B778" s="3">
        <v>-6.0470996018553401E-3</v>
      </c>
      <c r="C778" s="3">
        <v>2.2857142857142899E-2</v>
      </c>
      <c r="D778" s="3">
        <v>4.5577062176441703E-2</v>
      </c>
      <c r="E778" s="3">
        <v>6.2584220194183905E-4</v>
      </c>
      <c r="F778" s="3">
        <v>2.5903171647023702E-3</v>
      </c>
      <c r="G778" s="3">
        <v>3.7645036298843402E-3</v>
      </c>
      <c r="H778" s="3">
        <v>2.0968524926423499E-2</v>
      </c>
      <c r="I778" s="3">
        <v>2.44884620272698E-2</v>
      </c>
      <c r="J778" s="3">
        <v>-1.6658278384285E-3</v>
      </c>
      <c r="K778" s="3">
        <v>-9.2764050159386199E-3</v>
      </c>
      <c r="L778" s="3">
        <v>-1.89397362087491E-2</v>
      </c>
    </row>
    <row r="779" spans="1:12" x14ac:dyDescent="0.3">
      <c r="A779" s="1">
        <v>45414</v>
      </c>
      <c r="B779" s="3">
        <v>2.20320381052421E-2</v>
      </c>
      <c r="C779" s="3">
        <v>3.1955314082140397E-2</v>
      </c>
      <c r="D779" s="3">
        <v>-8.33447572252821E-3</v>
      </c>
      <c r="E779" s="3">
        <v>-1.0423365720985101E-3</v>
      </c>
      <c r="F779" s="3">
        <v>9.6884342413061598E-4</v>
      </c>
      <c r="G779" s="3">
        <v>-5.1963351379315001E-2</v>
      </c>
      <c r="H779" s="3">
        <v>5.6694758683060098E-3</v>
      </c>
      <c r="I779" s="3">
        <v>3.4981613386857401E-3</v>
      </c>
      <c r="J779" s="3">
        <v>2.6010900660047499E-2</v>
      </c>
      <c r="K779" s="3">
        <v>1.16189342299357E-2</v>
      </c>
      <c r="L779" s="3">
        <v>1.8098512844124601E-3</v>
      </c>
    </row>
    <row r="780" spans="1:12" x14ac:dyDescent="0.3">
      <c r="A780" s="1">
        <v>45415</v>
      </c>
      <c r="B780" s="3">
        <v>5.9816139811429601E-2</v>
      </c>
      <c r="C780" s="3">
        <v>8.06629213575971E-3</v>
      </c>
      <c r="D780" s="3">
        <v>-4.3356157800279399E-3</v>
      </c>
      <c r="E780" s="3">
        <v>-6.0002795715321496E-3</v>
      </c>
      <c r="F780" s="3">
        <v>2.9036536474522602E-3</v>
      </c>
      <c r="G780" s="3">
        <v>9.4847353245857101E-3</v>
      </c>
      <c r="H780" s="3">
        <v>2.3274726163273501E-2</v>
      </c>
      <c r="I780" s="3">
        <v>1.8736331314967901E-2</v>
      </c>
      <c r="J780" s="3">
        <v>1.3010672617485E-2</v>
      </c>
      <c r="K780" s="3">
        <v>1.12331023314131E-2</v>
      </c>
      <c r="L780" s="3">
        <v>-2.0646162672953699E-3</v>
      </c>
    </row>
    <row r="781" spans="1:12" x14ac:dyDescent="0.3">
      <c r="A781" s="1">
        <v>45418</v>
      </c>
      <c r="B781" s="3">
        <v>-9.1067090102580003E-3</v>
      </c>
      <c r="C781" s="3">
        <v>1.33719464292869E-2</v>
      </c>
      <c r="D781" s="3">
        <v>-4.62247062583132E-3</v>
      </c>
      <c r="E781" s="3">
        <v>7.8210863897525407E-3</v>
      </c>
      <c r="F781" s="3">
        <v>2.8953100476662901E-3</v>
      </c>
      <c r="G781" s="3">
        <v>7.1294401429695597E-3</v>
      </c>
      <c r="H781" s="3">
        <v>3.0356615105469199E-2</v>
      </c>
      <c r="I781" s="3">
        <v>1.5825347218183499E-2</v>
      </c>
      <c r="J781" s="3">
        <v>-1.15214293564207E-2</v>
      </c>
      <c r="K781" s="3">
        <v>-4.7844569960342398E-3</v>
      </c>
      <c r="L781" s="3">
        <v>6.4655716045991501E-3</v>
      </c>
    </row>
    <row r="782" spans="1:12" x14ac:dyDescent="0.3">
      <c r="A782" s="1">
        <v>45419</v>
      </c>
      <c r="B782" s="3">
        <v>3.7972320121668602E-3</v>
      </c>
      <c r="C782" s="3">
        <v>3.17952090959527E-4</v>
      </c>
      <c r="D782" s="3">
        <v>9.4216361849341901E-4</v>
      </c>
      <c r="E782" s="3">
        <v>-1.3021129797887701E-3</v>
      </c>
      <c r="F782" s="3">
        <v>4.33036413042242E-3</v>
      </c>
      <c r="G782" s="3">
        <v>7.9226731914512297E-3</v>
      </c>
      <c r="H782" s="3">
        <v>5.4973926157932899E-3</v>
      </c>
      <c r="I782" s="3">
        <v>9.8245573086514996E-3</v>
      </c>
      <c r="J782" s="3">
        <v>2.95213816212225E-2</v>
      </c>
      <c r="K782" s="3">
        <v>1.3251963072012001E-2</v>
      </c>
      <c r="L782" s="3">
        <v>-4.9679125809515201E-3</v>
      </c>
    </row>
    <row r="783" spans="1:12" x14ac:dyDescent="0.3">
      <c r="A783" s="1">
        <v>45420</v>
      </c>
      <c r="B783" s="3">
        <v>1.8640753066925201E-3</v>
      </c>
      <c r="C783" s="3">
        <v>-4.0262477694044101E-3</v>
      </c>
      <c r="D783" s="3">
        <v>1.5465572502561999E-3</v>
      </c>
      <c r="E783" s="3">
        <v>2.0338974494636002E-2</v>
      </c>
      <c r="F783" s="3">
        <v>3.6729352256019698E-3</v>
      </c>
      <c r="G783" s="3">
        <v>-5.3255436735040098E-3</v>
      </c>
      <c r="H783" s="3">
        <v>9.3115186723913192E-3</v>
      </c>
      <c r="I783" s="3">
        <v>1.25087125754477E-2</v>
      </c>
      <c r="J783" s="3">
        <v>-1.7446202697305499E-2</v>
      </c>
      <c r="K783" s="3">
        <v>1.4522573314972699E-2</v>
      </c>
      <c r="L783" s="3">
        <v>-1.7210409235701699E-4</v>
      </c>
    </row>
    <row r="784" spans="1:12" x14ac:dyDescent="0.3">
      <c r="A784" s="1">
        <v>45421</v>
      </c>
      <c r="B784" s="3">
        <v>1.00142905489923E-2</v>
      </c>
      <c r="C784" s="3">
        <v>7.9787234042554191E-3</v>
      </c>
      <c r="D784" s="3">
        <v>6.0425065718376896E-3</v>
      </c>
      <c r="E784" s="3">
        <v>9.4557007116793292E-3</v>
      </c>
      <c r="F784" s="3">
        <v>4.7739326897366902E-4</v>
      </c>
      <c r="G784" s="3">
        <v>5.0266983973015203E-3</v>
      </c>
      <c r="H784" s="3">
        <v>5.9669989378392501E-3</v>
      </c>
      <c r="I784" s="3">
        <v>2.3747638857572102E-2</v>
      </c>
      <c r="J784" s="3">
        <v>2.14394660211501E-2</v>
      </c>
      <c r="K784" s="3">
        <v>2.8873140467158202E-3</v>
      </c>
      <c r="L784" s="3">
        <v>1.97158632526293E-2</v>
      </c>
    </row>
    <row r="785" spans="1:12" x14ac:dyDescent="0.3">
      <c r="A785" s="1">
        <v>45422</v>
      </c>
      <c r="B785" s="3">
        <v>-6.8902796496824702E-3</v>
      </c>
      <c r="C785" s="3">
        <v>-1.0659653152828101E-2</v>
      </c>
      <c r="D785" s="3">
        <v>4.0030216560427102E-4</v>
      </c>
      <c r="E785" s="3">
        <v>6.4304439326474602E-3</v>
      </c>
      <c r="F785" s="3">
        <v>6.0432629196129897E-3</v>
      </c>
      <c r="G785" s="3">
        <v>1.05384586850898E-2</v>
      </c>
      <c r="H785" s="3">
        <v>1.64064575188005E-3</v>
      </c>
      <c r="I785" s="3">
        <v>-1.05928481918952E-2</v>
      </c>
      <c r="J785" s="3">
        <v>-6.1027680579006597E-3</v>
      </c>
      <c r="K785" s="3">
        <v>3.2034877754891699E-3</v>
      </c>
      <c r="L785" s="3">
        <v>-4.0527320632095503E-3</v>
      </c>
    </row>
    <row r="786" spans="1:12" x14ac:dyDescent="0.3">
      <c r="A786" s="1">
        <v>45425</v>
      </c>
      <c r="B786" s="3">
        <v>1.7645517410618001E-2</v>
      </c>
      <c r="C786" s="3">
        <v>-4.8537893325044596E-3</v>
      </c>
      <c r="D786" s="3">
        <v>8.7385169281910501E-3</v>
      </c>
      <c r="E786" s="3">
        <v>-2.01235896305274E-4</v>
      </c>
      <c r="F786" s="3">
        <v>5.0585492718386799E-3</v>
      </c>
      <c r="G786" s="3">
        <v>8.9775642701472804E-4</v>
      </c>
      <c r="H786" s="3">
        <v>-1.7198563644359101E-2</v>
      </c>
      <c r="I786" s="3">
        <v>1.07062579571384E-2</v>
      </c>
      <c r="J786" s="3">
        <v>1.7676605680676501E-3</v>
      </c>
      <c r="K786" s="3">
        <v>-6.9523807481769399E-3</v>
      </c>
      <c r="L786" s="3">
        <v>-4.2389834569989099E-4</v>
      </c>
    </row>
    <row r="787" spans="1:12" x14ac:dyDescent="0.3">
      <c r="A787" s="1">
        <v>45426</v>
      </c>
      <c r="B787" s="3">
        <v>6.1734239576485203E-3</v>
      </c>
      <c r="C787" s="3">
        <v>2.6799591594115399E-3</v>
      </c>
      <c r="D787" s="3">
        <v>1.0581835359513201E-3</v>
      </c>
      <c r="E787" s="3">
        <v>1.3988709823773199E-2</v>
      </c>
      <c r="F787" s="3">
        <v>-7.5496646100565697E-3</v>
      </c>
      <c r="G787" s="3">
        <v>-6.1410594329662704E-3</v>
      </c>
      <c r="H787" s="3">
        <v>8.2048375622791794E-3</v>
      </c>
      <c r="I787" s="3">
        <v>1.1262960751030801E-2</v>
      </c>
      <c r="J787" s="3">
        <v>5.5720472249118896E-3</v>
      </c>
      <c r="K787" s="3">
        <v>-3.0119554226278799E-3</v>
      </c>
      <c r="L787" s="3">
        <v>6.0705377016143603E-3</v>
      </c>
    </row>
    <row r="788" spans="1:12" x14ac:dyDescent="0.3">
      <c r="A788" s="1">
        <v>45427</v>
      </c>
      <c r="B788" s="3">
        <v>1.22179168286395E-2</v>
      </c>
      <c r="C788" s="3">
        <v>-5.7732495256863602E-3</v>
      </c>
      <c r="D788" s="3">
        <v>8.5215394802477997E-3</v>
      </c>
      <c r="E788" s="3">
        <v>2.9776496526179299E-3</v>
      </c>
      <c r="F788" s="3">
        <v>4.7543958548845701E-4</v>
      </c>
      <c r="G788" s="3">
        <v>-2.98530816468378E-3</v>
      </c>
      <c r="H788" s="3">
        <v>2.0536202287772198E-2</v>
      </c>
      <c r="I788" s="3">
        <v>2.1612389448827998E-2</v>
      </c>
      <c r="J788" s="3">
        <v>1.5792364434784999E-2</v>
      </c>
      <c r="K788" s="3">
        <v>6.5321892108045603E-3</v>
      </c>
      <c r="L788" s="3">
        <v>7.73341579331621E-3</v>
      </c>
    </row>
    <row r="789" spans="1:12" x14ac:dyDescent="0.3">
      <c r="A789" s="1">
        <v>45428</v>
      </c>
      <c r="B789" s="3">
        <v>6.3251290647503501E-4</v>
      </c>
      <c r="C789" s="3">
        <v>-1.2688857146349699E-2</v>
      </c>
      <c r="D789" s="3">
        <v>1.05455966334302E-2</v>
      </c>
      <c r="E789" s="3">
        <v>1.7811158002591901E-3</v>
      </c>
      <c r="F789" s="3">
        <v>3.0096657062406102E-3</v>
      </c>
      <c r="G789" s="3">
        <v>-2.6229158262643902E-3</v>
      </c>
      <c r="H789" s="3">
        <v>-1.7257114158043901E-2</v>
      </c>
      <c r="I789" s="3">
        <v>-8.3062603909702607E-3</v>
      </c>
      <c r="J789" s="3">
        <v>7.2733890181071398E-3</v>
      </c>
      <c r="K789" s="3">
        <v>-2.5959313091047302E-3</v>
      </c>
      <c r="L789" s="3">
        <v>-5.9875380249635396E-3</v>
      </c>
    </row>
    <row r="790" spans="1:12" x14ac:dyDescent="0.3">
      <c r="A790" s="1">
        <v>45429</v>
      </c>
      <c r="B790" s="3">
        <v>1.5806859531863801E-4</v>
      </c>
      <c r="C790" s="3">
        <v>5.8268912322501001E-3</v>
      </c>
      <c r="D790" s="3">
        <v>2.3333579336772799E-3</v>
      </c>
      <c r="E790" s="3">
        <v>1.1458468036667601E-2</v>
      </c>
      <c r="F790" s="3">
        <v>-4.5799064747036296E-3</v>
      </c>
      <c r="G790" s="3">
        <v>6.5861124439487899E-3</v>
      </c>
      <c r="H790" s="3">
        <v>-2.7893711219540902E-3</v>
      </c>
      <c r="I790" s="3">
        <v>-4.1880187798670702E-3</v>
      </c>
      <c r="J790" s="3">
        <v>6.4086198939177202E-3</v>
      </c>
      <c r="K790" s="3">
        <v>-3.7819899289480699E-3</v>
      </c>
      <c r="L790" s="3">
        <v>1.5016532821323999E-2</v>
      </c>
    </row>
    <row r="791" spans="1:12" x14ac:dyDescent="0.3">
      <c r="A791" s="1">
        <v>45432</v>
      </c>
      <c r="B791" s="3">
        <v>6.1620076054458199E-3</v>
      </c>
      <c r="C791" s="3">
        <v>-6.28047472266302E-3</v>
      </c>
      <c r="D791" s="3">
        <v>-1.3885168955147201E-2</v>
      </c>
      <c r="E791" s="3">
        <v>-4.49728632734386E-2</v>
      </c>
      <c r="F791" s="3">
        <v>-7.2981490059065204E-3</v>
      </c>
      <c r="G791" s="3">
        <v>2.0819120211412699E-4</v>
      </c>
      <c r="H791" s="3">
        <v>-6.5054062872245098E-3</v>
      </c>
      <c r="I791" s="3">
        <v>-2.8912818239457102E-3</v>
      </c>
      <c r="J791" s="3">
        <v>4.9327485624255296E-3</v>
      </c>
      <c r="K791" s="3">
        <v>-5.4700193428525098E-3</v>
      </c>
      <c r="L791" s="3">
        <v>-8.1076261592260002E-3</v>
      </c>
    </row>
    <row r="792" spans="1:12" x14ac:dyDescent="0.3">
      <c r="A792" s="1">
        <v>45433</v>
      </c>
      <c r="B792" s="3">
        <v>6.8573165105245597E-3</v>
      </c>
      <c r="C792" s="3">
        <v>-2.1248741632044999E-3</v>
      </c>
      <c r="D792" s="3">
        <v>-1.9838636803715099E-4</v>
      </c>
      <c r="E792" s="3">
        <v>2.0145278141103999E-2</v>
      </c>
      <c r="F792" s="3">
        <v>5.4339363045039502E-3</v>
      </c>
      <c r="G792" s="3">
        <v>5.6169923518873902E-3</v>
      </c>
      <c r="H792" s="3">
        <v>-8.9796844707700201E-3</v>
      </c>
      <c r="I792" s="3">
        <v>1.4234674913317501E-2</v>
      </c>
      <c r="J792" s="3">
        <v>-1.29406729859702E-2</v>
      </c>
      <c r="K792" s="3">
        <v>-3.5586711169400702E-2</v>
      </c>
      <c r="L792" s="3">
        <v>-6.9099745976108897E-3</v>
      </c>
    </row>
    <row r="793" spans="1:12" x14ac:dyDescent="0.3">
      <c r="A793" s="1">
        <v>45434</v>
      </c>
      <c r="B793" s="3">
        <v>-7.5383497995203897E-3</v>
      </c>
      <c r="C793" s="3">
        <v>-1.09140127425688E-4</v>
      </c>
      <c r="D793" s="3">
        <v>1.4943079393844001E-2</v>
      </c>
      <c r="E793" s="3">
        <v>-6.0645423305461998E-3</v>
      </c>
      <c r="F793" s="3">
        <v>1.4306265111179101E-3</v>
      </c>
      <c r="G793" s="3">
        <v>-5.7464328609590999E-4</v>
      </c>
      <c r="H793" s="3">
        <v>6.7795872747271604E-3</v>
      </c>
      <c r="I793" s="3">
        <v>-8.1869783107769694E-3</v>
      </c>
      <c r="J793" s="3">
        <v>-1.2477376182123801E-2</v>
      </c>
      <c r="K793" s="3">
        <v>-1.0639572929680399E-3</v>
      </c>
      <c r="L793" s="3">
        <v>-2.0110214947227499E-2</v>
      </c>
    </row>
    <row r="794" spans="1:12" x14ac:dyDescent="0.3">
      <c r="A794" s="1">
        <v>45435</v>
      </c>
      <c r="B794" s="3">
        <v>-2.10581256622468E-2</v>
      </c>
      <c r="C794" s="3">
        <v>-1.1358061353112001E-2</v>
      </c>
      <c r="D794" s="3">
        <v>-2.47556679708088E-2</v>
      </c>
      <c r="E794" s="3">
        <v>-7.0092861961047401E-3</v>
      </c>
      <c r="F794" s="3">
        <v>-1.44444133328651E-2</v>
      </c>
      <c r="G794" s="3">
        <v>-5.7269227486244001E-3</v>
      </c>
      <c r="H794" s="3">
        <v>-4.2754627124218497E-3</v>
      </c>
      <c r="I794" s="3">
        <v>-1.310276210612E-2</v>
      </c>
      <c r="J794" s="3">
        <v>-3.2777912578315603E-2</v>
      </c>
      <c r="K794" s="3">
        <v>-8.5211893384327091E-3</v>
      </c>
      <c r="L794" s="3">
        <v>-1.70592579043282E-2</v>
      </c>
    </row>
    <row r="795" spans="1:12" x14ac:dyDescent="0.3">
      <c r="A795" s="1">
        <v>45436</v>
      </c>
      <c r="B795" s="3">
        <v>1.65880955018145E-2</v>
      </c>
      <c r="C795" s="3">
        <v>-1.6570176564539799E-3</v>
      </c>
      <c r="D795" s="3">
        <v>-1.8236443563219799E-2</v>
      </c>
      <c r="E795" s="3">
        <v>1.9246429410426601E-2</v>
      </c>
      <c r="F795" s="3">
        <v>-1.44952021184707E-3</v>
      </c>
      <c r="G795" s="3">
        <v>7.5641743205503396E-3</v>
      </c>
      <c r="H795" s="3">
        <v>2.67078059461562E-2</v>
      </c>
      <c r="I795" s="3">
        <v>1.7127087301601299E-2</v>
      </c>
      <c r="J795" s="3">
        <v>-8.4248847886343407E-3</v>
      </c>
      <c r="K795" s="3">
        <v>-2.8362249700832798E-3</v>
      </c>
      <c r="L795" s="3">
        <v>-7.9295117750321999E-4</v>
      </c>
    </row>
    <row r="796" spans="1:12" x14ac:dyDescent="0.3">
      <c r="A796" s="1">
        <v>45440</v>
      </c>
      <c r="B796" s="3">
        <v>5.2704430331118601E-5</v>
      </c>
      <c r="C796" s="3">
        <v>7.7454710732192096E-3</v>
      </c>
      <c r="D796" s="3">
        <v>-1.7622688744064498E-2</v>
      </c>
      <c r="E796" s="3">
        <v>-6.0285860192281701E-3</v>
      </c>
      <c r="F796" s="3">
        <v>-2.90324874142489E-3</v>
      </c>
      <c r="G796" s="3">
        <v>-1.2971419855343299E-2</v>
      </c>
      <c r="H796" s="3">
        <v>3.5549058552637402E-3</v>
      </c>
      <c r="I796" s="3">
        <v>1.20086339126819E-2</v>
      </c>
      <c r="J796" s="3">
        <v>2.3866961423539799E-3</v>
      </c>
      <c r="K796" s="3">
        <v>-1.3100726758835E-2</v>
      </c>
      <c r="L796" s="3">
        <v>1.2696252513780801E-2</v>
      </c>
    </row>
    <row r="797" spans="1:12" x14ac:dyDescent="0.3">
      <c r="A797" s="1">
        <v>45441</v>
      </c>
      <c r="B797" s="3">
        <v>1.57895440888E-3</v>
      </c>
      <c r="C797" s="3">
        <v>-7.1364056205957995E-4</v>
      </c>
      <c r="D797" s="3">
        <v>4.1559908592003698E-4</v>
      </c>
      <c r="E797" s="3">
        <v>-6.96755476016597E-3</v>
      </c>
      <c r="F797" s="3">
        <v>-1.94107120591213E-3</v>
      </c>
      <c r="G797" s="3">
        <v>-8.6993729143024501E-3</v>
      </c>
      <c r="H797" s="3">
        <v>-1.15854015388614E-2</v>
      </c>
      <c r="I797" s="3">
        <v>-1.09634136692386E-2</v>
      </c>
      <c r="J797" s="3">
        <v>0</v>
      </c>
      <c r="K797" s="3">
        <v>-1.36673868609796E-2</v>
      </c>
      <c r="L797" s="3">
        <v>-1.07087418648449E-2</v>
      </c>
    </row>
    <row r="798" spans="1:12" x14ac:dyDescent="0.3">
      <c r="A798" s="1">
        <v>45442</v>
      </c>
      <c r="B798" s="3">
        <v>5.2551791477271001E-3</v>
      </c>
      <c r="C798" s="3">
        <v>-1.4833517662161099E-2</v>
      </c>
      <c r="D798" s="3">
        <v>5.8155374678194802E-3</v>
      </c>
      <c r="E798" s="3">
        <v>6.1583008722794199E-3</v>
      </c>
      <c r="F798" s="3">
        <v>4.3759837494570198E-3</v>
      </c>
      <c r="G798" s="3">
        <v>9.2214953456024595E-3</v>
      </c>
      <c r="H798" s="3">
        <v>-1.54100833539577E-2</v>
      </c>
      <c r="I798" s="3">
        <v>1.9692151313209099E-2</v>
      </c>
      <c r="J798" s="3">
        <v>2.4476168413867599E-2</v>
      </c>
      <c r="K798" s="3">
        <v>1.48750883247006E-2</v>
      </c>
      <c r="L798" s="3">
        <v>3.16824869110154E-3</v>
      </c>
    </row>
    <row r="799" spans="1:12" x14ac:dyDescent="0.3">
      <c r="A799" s="1">
        <v>45443</v>
      </c>
      <c r="B799" s="3">
        <v>5.0185727369300697E-3</v>
      </c>
      <c r="C799" s="3">
        <v>-1.60607002296476E-2</v>
      </c>
      <c r="D799" s="3">
        <v>9.5677372506248696E-3</v>
      </c>
      <c r="E799" s="3">
        <v>1.6555476751157899E-2</v>
      </c>
      <c r="F799" s="3">
        <v>1.54913624322003E-2</v>
      </c>
      <c r="G799" s="3">
        <v>1.2578131960030801E-2</v>
      </c>
      <c r="H799" s="3">
        <v>-4.7112317890629602E-4</v>
      </c>
      <c r="I799" s="3">
        <v>2.3404538365179701E-2</v>
      </c>
      <c r="J799" s="3">
        <v>2.7145089213188801E-2</v>
      </c>
      <c r="K799" s="3">
        <v>2.14091712833748E-2</v>
      </c>
      <c r="L799" s="3">
        <v>2.8686701058203701E-2</v>
      </c>
    </row>
    <row r="800" spans="1:12" x14ac:dyDescent="0.3">
      <c r="A800" s="1">
        <v>45446</v>
      </c>
      <c r="B800" s="3">
        <v>9.2587512093762394E-3</v>
      </c>
      <c r="C800" s="3">
        <v>1.0768498470834701E-2</v>
      </c>
      <c r="D800" s="3">
        <v>7.2952840594639997E-3</v>
      </c>
      <c r="E800" s="3">
        <v>-3.9974382369941603E-3</v>
      </c>
      <c r="F800" s="3">
        <v>0</v>
      </c>
      <c r="G800" s="3">
        <v>-2.7324009538356401E-3</v>
      </c>
      <c r="H800" s="3">
        <v>2.2834852936216999E-2</v>
      </c>
      <c r="I800" s="3">
        <v>-2.2577160312287899E-2</v>
      </c>
      <c r="J800" s="3">
        <v>-2.7966358453148099E-2</v>
      </c>
      <c r="K800" s="3">
        <v>-1.9328270085378501E-2</v>
      </c>
      <c r="L800" s="3">
        <v>-2.3963895334419099E-2</v>
      </c>
    </row>
    <row r="801" spans="1:12" x14ac:dyDescent="0.3">
      <c r="A801" s="1">
        <v>45447</v>
      </c>
      <c r="B801" s="3">
        <v>1.6492868976456499E-3</v>
      </c>
      <c r="C801" s="3">
        <v>5.6072671331974799E-3</v>
      </c>
      <c r="D801" s="3">
        <v>4.0614725708909501E-4</v>
      </c>
      <c r="E801" s="3">
        <v>-1.3180026644116801E-2</v>
      </c>
      <c r="F801" s="3">
        <v>1.60496017644529E-2</v>
      </c>
      <c r="G801" s="3">
        <v>-4.1574999135558502E-3</v>
      </c>
      <c r="H801" s="3">
        <v>-1.0471137691933001E-3</v>
      </c>
      <c r="I801" s="3">
        <v>-7.2063341843074903E-3</v>
      </c>
      <c r="J801" s="3">
        <v>1.27560684546141E-2</v>
      </c>
      <c r="K801" s="3">
        <v>-3.0659035755897699E-3</v>
      </c>
      <c r="L801" s="3">
        <v>-1.5552617148585E-2</v>
      </c>
    </row>
    <row r="802" spans="1:12" x14ac:dyDescent="0.3">
      <c r="A802" s="1">
        <v>45448</v>
      </c>
      <c r="B802" s="3">
        <v>7.8208588481500901E-3</v>
      </c>
      <c r="C802" s="3">
        <v>1.08174555649658E-2</v>
      </c>
      <c r="D802" s="3">
        <v>-1.2381669510269601E-2</v>
      </c>
      <c r="E802" s="3">
        <v>-9.5401435540866109E-3</v>
      </c>
      <c r="F802" s="3">
        <v>-3.1281619182321697E-4</v>
      </c>
      <c r="G802" s="3">
        <v>9.1385320178694E-3</v>
      </c>
      <c r="H802" s="3">
        <v>3.7883427260751501E-2</v>
      </c>
      <c r="I802" s="3">
        <v>-1.29603099725483E-3</v>
      </c>
      <c r="J802" s="3">
        <v>-2.7577780838750001E-4</v>
      </c>
      <c r="K802" s="3">
        <v>-9.22606489760058E-4</v>
      </c>
      <c r="L802" s="3">
        <v>3.9940371007098898E-3</v>
      </c>
    </row>
    <row r="803" spans="1:12" x14ac:dyDescent="0.3">
      <c r="A803" s="1">
        <v>45449</v>
      </c>
      <c r="B803" s="3">
        <v>-7.0966295640815203E-3</v>
      </c>
      <c r="C803" s="3">
        <v>2.0520748266509702E-2</v>
      </c>
      <c r="D803" s="3">
        <v>3.0828804244584702E-3</v>
      </c>
      <c r="E803" s="3">
        <v>-1.7743325674476299E-3</v>
      </c>
      <c r="F803" s="3">
        <v>3.59829675416345E-3</v>
      </c>
      <c r="G803" s="3">
        <v>-2.8270846776003999E-3</v>
      </c>
      <c r="H803" s="3">
        <v>-2.6259096225051898E-3</v>
      </c>
      <c r="I803" s="3">
        <v>-4.5426525619334203E-3</v>
      </c>
      <c r="J803" s="3">
        <v>1.1679241284283401E-2</v>
      </c>
      <c r="K803" s="3">
        <v>3.95769868444184E-3</v>
      </c>
      <c r="L803" s="3">
        <v>7.5140878773711697E-3</v>
      </c>
    </row>
    <row r="804" spans="1:12" x14ac:dyDescent="0.3">
      <c r="A804" s="1">
        <v>45450</v>
      </c>
      <c r="B804" s="3">
        <v>1.23921227432144E-2</v>
      </c>
      <c r="C804" s="3">
        <v>-3.7837672877956102E-3</v>
      </c>
      <c r="D804" s="3">
        <v>4.5076827135077597E-3</v>
      </c>
      <c r="E804" s="3">
        <v>1.5438553425130201E-2</v>
      </c>
      <c r="F804" s="3">
        <v>-3.7412608933571302E-3</v>
      </c>
      <c r="G804" s="3">
        <v>-3.4576118793039302E-4</v>
      </c>
      <c r="H804" s="3">
        <v>-1.6202752259545301E-3</v>
      </c>
      <c r="I804" s="3">
        <v>-1.7079455572665402E-2</v>
      </c>
      <c r="J804" s="3">
        <v>1.72702517206779E-3</v>
      </c>
      <c r="K804" s="3">
        <v>-1.48922609437762E-3</v>
      </c>
      <c r="L804" s="3">
        <v>-1.07045715892378E-2</v>
      </c>
    </row>
    <row r="805" spans="1:12" x14ac:dyDescent="0.3">
      <c r="A805" s="1">
        <v>45453</v>
      </c>
      <c r="B805" s="3">
        <v>-1.9147816267619001E-2</v>
      </c>
      <c r="C805" s="3">
        <v>1.49755532345858E-2</v>
      </c>
      <c r="D805" s="3">
        <v>3.3988626980563299E-4</v>
      </c>
      <c r="E805" s="3">
        <v>-1.70041070028936E-3</v>
      </c>
      <c r="F805" s="3">
        <v>-5.0071011441070699E-3</v>
      </c>
      <c r="G805" s="3">
        <v>-3.9197454317458904E-3</v>
      </c>
      <c r="H805" s="3">
        <v>1.9555319120117199E-2</v>
      </c>
      <c r="I805" s="3">
        <v>2.0957693209500999E-2</v>
      </c>
      <c r="J805" s="3">
        <v>8.8021580629782294E-3</v>
      </c>
      <c r="K805" s="3">
        <v>4.2987731371830701E-3</v>
      </c>
      <c r="L805" s="3">
        <v>2.9268776698772002E-3</v>
      </c>
    </row>
    <row r="806" spans="1:12" x14ac:dyDescent="0.3">
      <c r="A806" s="1">
        <v>45454</v>
      </c>
      <c r="B806" s="3">
        <v>7.2649122393940002E-2</v>
      </c>
      <c r="C806" s="3">
        <v>9.0878953899298199E-4</v>
      </c>
      <c r="D806" s="3">
        <v>-2.5148347110685002E-3</v>
      </c>
      <c r="E806" s="3">
        <v>-2.6301338062369201E-2</v>
      </c>
      <c r="F806" s="3">
        <v>-6.28952344565059E-4</v>
      </c>
      <c r="G806" s="3">
        <v>8.0555124969285893E-3</v>
      </c>
      <c r="H806" s="3">
        <v>9.6896686781844307E-3</v>
      </c>
      <c r="I806" s="3">
        <v>-5.4956519555441202E-2</v>
      </c>
      <c r="J806" s="3">
        <v>3.6881175945167001E-3</v>
      </c>
      <c r="K806" s="3">
        <v>-6.7263872097953403E-3</v>
      </c>
      <c r="L806" s="3">
        <v>-8.0474593865129604E-3</v>
      </c>
    </row>
    <row r="807" spans="1:12" x14ac:dyDescent="0.3">
      <c r="A807" s="1">
        <v>45455</v>
      </c>
      <c r="B807" s="3">
        <v>2.8578508972486798E-2</v>
      </c>
      <c r="C807" s="3">
        <v>-1.8159287809064099E-3</v>
      </c>
      <c r="D807" s="3">
        <v>-9.1986431532986492E-3</v>
      </c>
      <c r="E807" s="3">
        <v>-1.45606068602409E-2</v>
      </c>
      <c r="F807" s="3">
        <v>-1.05428801865739E-2</v>
      </c>
      <c r="G807" s="3">
        <v>-3.0081095458884799E-3</v>
      </c>
      <c r="H807" s="3">
        <v>2.6996075767182701E-3</v>
      </c>
      <c r="I807" s="3">
        <v>-6.5988339481323202E-3</v>
      </c>
      <c r="J807" s="3">
        <v>1.10234132630964E-2</v>
      </c>
      <c r="K807" s="3">
        <v>-4.1334266183069499E-3</v>
      </c>
      <c r="L807" s="3">
        <v>-1.10546186697436E-2</v>
      </c>
    </row>
    <row r="808" spans="1:12" x14ac:dyDescent="0.3">
      <c r="A808" s="1">
        <v>45456</v>
      </c>
      <c r="B808" s="3">
        <v>5.4910608139708801E-3</v>
      </c>
      <c r="C808" s="3">
        <v>-1.6373254687715701E-2</v>
      </c>
      <c r="D808" s="3">
        <v>2.75139280531799E-4</v>
      </c>
      <c r="E808" s="3">
        <v>1.1121083178453801E-2</v>
      </c>
      <c r="F808" s="3">
        <v>1.7494609473456199E-3</v>
      </c>
      <c r="G808" s="3">
        <v>1.2967271610197799E-2</v>
      </c>
      <c r="H808" s="3">
        <v>-9.3152604859958396E-3</v>
      </c>
      <c r="I808" s="3">
        <v>1.27319058058357E-2</v>
      </c>
      <c r="J808" s="3">
        <v>-3.81165190115762E-3</v>
      </c>
      <c r="K808" s="3">
        <v>-1.9207953292517999E-2</v>
      </c>
      <c r="L808" s="3">
        <v>-8.0230284846743993E-3</v>
      </c>
    </row>
    <row r="809" spans="1:12" x14ac:dyDescent="0.3">
      <c r="A809" s="1">
        <v>45457</v>
      </c>
      <c r="B809" s="3">
        <v>-8.1684210887388291E-3</v>
      </c>
      <c r="C809" s="3">
        <v>-9.2475747838782697E-4</v>
      </c>
      <c r="D809" s="3">
        <v>6.1865143867612105E-4</v>
      </c>
      <c r="E809" s="3">
        <v>6.1963737750048099E-4</v>
      </c>
      <c r="F809" s="3">
        <v>7.1970625456474404E-4</v>
      </c>
      <c r="G809" s="3">
        <v>-6.4802348110719601E-3</v>
      </c>
      <c r="H809" s="3">
        <v>1.1120220323999001E-3</v>
      </c>
      <c r="I809" s="3">
        <v>-1.63994906551234E-3</v>
      </c>
      <c r="J809" s="3">
        <v>-8.0082706965389696E-4</v>
      </c>
      <c r="K809" s="3">
        <v>-8.9956534511159703E-5</v>
      </c>
      <c r="L809" s="3">
        <v>-8.4515725942565494E-3</v>
      </c>
    </row>
    <row r="810" spans="1:12" x14ac:dyDescent="0.3">
      <c r="A810" s="1">
        <v>45460</v>
      </c>
      <c r="B810" s="3">
        <v>1.9671523322337001E-2</v>
      </c>
      <c r="C810" s="3">
        <v>2.1779042170786398E-3</v>
      </c>
      <c r="D810" s="3">
        <v>2.81720256057793E-3</v>
      </c>
      <c r="E810" s="3">
        <v>6.1925366478363603E-3</v>
      </c>
      <c r="F810" s="3">
        <v>1.11913956142761E-3</v>
      </c>
      <c r="G810" s="3">
        <v>8.4220465296023193E-3</v>
      </c>
      <c r="H810" s="3">
        <v>4.8991876908652801E-3</v>
      </c>
      <c r="I810" s="3">
        <v>-1.02655047761245E-2</v>
      </c>
      <c r="J810" s="3">
        <v>-4.4910925376551099E-4</v>
      </c>
      <c r="K810" s="3">
        <v>-3.2417300644881301E-3</v>
      </c>
      <c r="L810" s="3">
        <v>-6.8737545415852299E-3</v>
      </c>
    </row>
    <row r="811" spans="1:12" x14ac:dyDescent="0.3">
      <c r="A811" s="1">
        <v>45461</v>
      </c>
      <c r="B811" s="3">
        <v>-1.0984501899043901E-2</v>
      </c>
      <c r="C811" s="3">
        <v>-6.7912638084333104E-3</v>
      </c>
      <c r="D811" s="3">
        <v>-2.0556420175155102E-3</v>
      </c>
      <c r="E811" s="3">
        <v>1.03601091397538E-2</v>
      </c>
      <c r="F811" s="3">
        <v>1.5981397578501699E-4</v>
      </c>
      <c r="G811" s="3">
        <v>-1.3844131742111101E-3</v>
      </c>
      <c r="H811" s="3">
        <v>-1.4093153057096E-2</v>
      </c>
      <c r="I811" s="3">
        <v>-2.5860855450009601E-2</v>
      </c>
      <c r="J811" s="3">
        <v>-1.10532484900245E-2</v>
      </c>
      <c r="K811" s="3">
        <v>5.4204784515450299E-3</v>
      </c>
      <c r="L811" s="3">
        <v>9.4130984146336694E-3</v>
      </c>
    </row>
    <row r="812" spans="1:12" x14ac:dyDescent="0.3">
      <c r="A812" s="1">
        <v>45463</v>
      </c>
      <c r="B812" s="3">
        <v>-2.1512907322864799E-2</v>
      </c>
      <c r="C812" s="3">
        <v>1.7996874289478399E-2</v>
      </c>
      <c r="D812" s="3">
        <v>1.4624103396034101E-2</v>
      </c>
      <c r="E812" s="3">
        <v>8.4770451764064596E-3</v>
      </c>
      <c r="F812" s="3">
        <v>-7.1851265160916E-3</v>
      </c>
      <c r="G812" s="3">
        <v>5.9315343306283099E-3</v>
      </c>
      <c r="H812" s="3">
        <v>4.4245933560589298E-3</v>
      </c>
      <c r="I812" s="3">
        <v>2.86769034941287E-2</v>
      </c>
      <c r="J812" s="3">
        <v>-8.0872250928798392E-3</v>
      </c>
      <c r="K812" s="3">
        <v>1.16363071685672E-2</v>
      </c>
      <c r="L812" s="3">
        <v>2.1576068122981001E-2</v>
      </c>
    </row>
    <row r="813" spans="1:12" x14ac:dyDescent="0.3">
      <c r="A813" s="1">
        <v>45464</v>
      </c>
      <c r="B813" s="3">
        <v>-1.04443353093024E-2</v>
      </c>
      <c r="C813" s="3">
        <v>1.6012872809265201E-2</v>
      </c>
      <c r="D813" s="3">
        <v>6.5639356594131499E-3</v>
      </c>
      <c r="E813" s="3">
        <v>-1.1929268558916699E-2</v>
      </c>
      <c r="F813" s="3">
        <v>9.4885985277464099E-3</v>
      </c>
      <c r="G813" s="3">
        <v>2.7105255448067701E-4</v>
      </c>
      <c r="H813" s="3">
        <v>-1.3793124058585999E-2</v>
      </c>
      <c r="I813" s="3">
        <v>4.8301935175201196E-3</v>
      </c>
      <c r="J813" s="3">
        <v>2.1986069708781401E-3</v>
      </c>
      <c r="K813" s="3">
        <v>4.17461468023327E-3</v>
      </c>
      <c r="L813" s="3">
        <v>-8.7703121311133395E-3</v>
      </c>
    </row>
    <row r="814" spans="1:12" x14ac:dyDescent="0.3">
      <c r="A814" s="1">
        <v>45467</v>
      </c>
      <c r="B814" s="3">
        <v>3.13255463911232E-3</v>
      </c>
      <c r="C814" s="3">
        <v>-1.8563541743415901E-2</v>
      </c>
      <c r="D814" s="3">
        <v>2.4872361505905399E-3</v>
      </c>
      <c r="E814" s="3">
        <v>1.31431159261796E-2</v>
      </c>
      <c r="F814" s="3">
        <v>1.9117438265259901E-2</v>
      </c>
      <c r="G814" s="3">
        <v>8.8097776774720405E-4</v>
      </c>
      <c r="H814" s="3">
        <v>8.3471562068608805E-3</v>
      </c>
      <c r="I814" s="3">
        <v>1.4283799704597901E-2</v>
      </c>
      <c r="J814" s="3">
        <v>2.03839128629856E-2</v>
      </c>
      <c r="K814" s="3">
        <v>1.1056432332507899E-3</v>
      </c>
      <c r="L814" s="3">
        <v>2.9703878042990298E-2</v>
      </c>
    </row>
    <row r="815" spans="1:12" x14ac:dyDescent="0.3">
      <c r="A815" s="1">
        <v>45468</v>
      </c>
      <c r="B815" s="3">
        <v>4.4681963646704403E-3</v>
      </c>
      <c r="C815" s="3">
        <v>4.1493182264446997E-3</v>
      </c>
      <c r="D815" s="3">
        <v>-1.29424376750628E-2</v>
      </c>
      <c r="E815" s="3">
        <v>-4.0728124441647903E-3</v>
      </c>
      <c r="F815" s="3">
        <v>-2.03221337935766E-3</v>
      </c>
      <c r="G815" s="3">
        <v>-4.4456369233164504E-3</v>
      </c>
      <c r="H815" s="3">
        <v>2.34311101014705E-2</v>
      </c>
      <c r="I815" s="3">
        <v>-1.1780550208600599E-2</v>
      </c>
      <c r="J815" s="3">
        <v>-1.6124693424812198E-2</v>
      </c>
      <c r="K815" s="3">
        <v>-1.0160820722372199E-2</v>
      </c>
      <c r="L815" s="3">
        <v>2.8057813239765702E-3</v>
      </c>
    </row>
    <row r="816" spans="1:12" x14ac:dyDescent="0.3">
      <c r="A816" s="1">
        <v>45469</v>
      </c>
      <c r="B816" s="3">
        <v>1.99933126904514E-2</v>
      </c>
      <c r="C816" s="3">
        <v>3.90147279990187E-2</v>
      </c>
      <c r="D816" s="3">
        <v>-2.51380950131896E-3</v>
      </c>
      <c r="E816" s="3">
        <v>-3.2313111639774498E-3</v>
      </c>
      <c r="F816" s="3">
        <v>3.2895146636129301E-3</v>
      </c>
      <c r="G816" s="3">
        <v>-6.23333566998185E-3</v>
      </c>
      <c r="H816" s="3">
        <v>4.93531611318154E-3</v>
      </c>
      <c r="I816" s="3">
        <v>5.3439602377489603E-3</v>
      </c>
      <c r="J816" s="3">
        <v>5.2809465862972901E-3</v>
      </c>
      <c r="K816" s="3">
        <v>-2.0084357347299698E-3</v>
      </c>
      <c r="L816" s="3">
        <v>3.4981832225788802E-4</v>
      </c>
    </row>
    <row r="817" spans="1:12" x14ac:dyDescent="0.3">
      <c r="A817" s="1">
        <v>45470</v>
      </c>
      <c r="B817" s="3">
        <v>3.98600332736509E-3</v>
      </c>
      <c r="C817" s="3">
        <v>2.1899723566951801E-2</v>
      </c>
      <c r="D817" s="3">
        <v>-6.9473424364271397E-3</v>
      </c>
      <c r="E817" s="3">
        <v>8.8133348969991997E-3</v>
      </c>
      <c r="F817" s="3">
        <v>-2.1858600685570298E-3</v>
      </c>
      <c r="G817" s="3">
        <v>4.1056032885295997E-3</v>
      </c>
      <c r="H817" s="3">
        <v>1.25506330476408E-2</v>
      </c>
      <c r="I817" s="3">
        <v>4.7702846512749303E-3</v>
      </c>
      <c r="J817" s="3">
        <v>8.5135653176977508E-3</v>
      </c>
      <c r="K817" s="3">
        <v>-6.2605482849986595E-4</v>
      </c>
      <c r="L817" s="3">
        <v>4.2827843924537704E-3</v>
      </c>
    </row>
    <row r="818" spans="1:12" x14ac:dyDescent="0.3">
      <c r="A818" s="1">
        <v>45471</v>
      </c>
      <c r="B818" s="3">
        <v>-1.6254204101912001E-2</v>
      </c>
      <c r="C818" s="3">
        <v>-2.3249966952787901E-2</v>
      </c>
      <c r="D818" s="3">
        <v>2.4693085603875102E-3</v>
      </c>
      <c r="E818" s="3">
        <v>1.5514371543157801E-2</v>
      </c>
      <c r="F818" s="3">
        <v>-4.0681816781580303E-3</v>
      </c>
      <c r="G818" s="3">
        <v>-3.20291537719152E-3</v>
      </c>
      <c r="H818" s="3">
        <v>-2.9524967755993801E-2</v>
      </c>
      <c r="I818" s="3">
        <v>-3.94738121920791E-2</v>
      </c>
      <c r="J818" s="3">
        <v>8.62153263761045E-3</v>
      </c>
      <c r="K818" s="3">
        <v>1.2484928027665701E-2</v>
      </c>
      <c r="L818" s="3">
        <v>1.9147173546683E-3</v>
      </c>
    </row>
    <row r="819" spans="1:12" x14ac:dyDescent="0.3">
      <c r="A819" s="1">
        <v>45474</v>
      </c>
      <c r="B819" s="3">
        <v>2.9104549000520102E-2</v>
      </c>
      <c r="C819" s="3">
        <v>2.04398289689116E-2</v>
      </c>
      <c r="D819" s="3">
        <v>1.9156643800468599E-3</v>
      </c>
      <c r="E819" s="3">
        <v>1.5771839175129799E-2</v>
      </c>
      <c r="F819" s="3">
        <v>-5.8130190753412601E-3</v>
      </c>
      <c r="G819" s="3">
        <v>-2.2492659638301299E-2</v>
      </c>
      <c r="H819" s="3">
        <v>9.1227581715380701E-4</v>
      </c>
      <c r="I819" s="3">
        <v>-1.28511838936876E-2</v>
      </c>
      <c r="J819" s="3">
        <v>-3.2054128246182798E-3</v>
      </c>
      <c r="K819" s="3">
        <v>-6.1875659715068202E-3</v>
      </c>
      <c r="L819" s="3">
        <v>-1.38988523456928E-3</v>
      </c>
    </row>
    <row r="820" spans="1:12" x14ac:dyDescent="0.3">
      <c r="A820" s="1">
        <v>45475</v>
      </c>
      <c r="B820" s="3">
        <v>1.6239908242688901E-2</v>
      </c>
      <c r="C820" s="3">
        <v>1.4198798656638501E-2</v>
      </c>
      <c r="D820" s="3">
        <v>-2.7998881154211999E-3</v>
      </c>
      <c r="E820" s="3">
        <v>1.6451779988789501E-2</v>
      </c>
      <c r="F820" s="3">
        <v>-2.0544340307475598E-3</v>
      </c>
      <c r="G820" s="3">
        <v>2.6810596760007402E-3</v>
      </c>
      <c r="H820" s="3">
        <v>9.5506730427956602E-3</v>
      </c>
      <c r="I820" s="3">
        <v>8.1545618057559093E-3</v>
      </c>
      <c r="J820" s="3">
        <v>1.1254986941615801E-2</v>
      </c>
      <c r="K820" s="3">
        <v>2.8462225717764602E-3</v>
      </c>
      <c r="L820" s="3">
        <v>-6.7849509256294703E-3</v>
      </c>
    </row>
    <row r="821" spans="1:12" x14ac:dyDescent="0.3">
      <c r="A821" s="1">
        <v>45476</v>
      </c>
      <c r="B821" s="3">
        <v>5.8110439374836603E-3</v>
      </c>
      <c r="C821" s="3">
        <v>-1.2050018310546799E-2</v>
      </c>
      <c r="D821" s="3">
        <v>-2.3282732650812201E-3</v>
      </c>
      <c r="E821" s="3">
        <v>-6.7047078592519195E-4</v>
      </c>
      <c r="F821" s="3">
        <v>2.85047128804416E-3</v>
      </c>
      <c r="G821" s="3">
        <v>6.6264650805329898E-3</v>
      </c>
      <c r="H821" s="3">
        <v>9.0288182895958903E-4</v>
      </c>
      <c r="I821" s="3">
        <v>1.9298883794049499E-2</v>
      </c>
      <c r="J821" s="3">
        <v>7.9506898313397301E-4</v>
      </c>
      <c r="K821" s="3">
        <v>3.10403789788082E-4</v>
      </c>
      <c r="L821" s="3">
        <v>5.0797099309332003E-3</v>
      </c>
    </row>
    <row r="822" spans="1:12" x14ac:dyDescent="0.3">
      <c r="A822" s="1">
        <v>45478</v>
      </c>
      <c r="B822" s="3">
        <v>2.16204076259436E-2</v>
      </c>
      <c r="C822" s="3">
        <v>1.2196992290986799E-2</v>
      </c>
      <c r="D822" s="3">
        <v>5.4224047859645604E-3</v>
      </c>
      <c r="E822" s="3">
        <v>-1.32505325918692E-2</v>
      </c>
      <c r="F822" s="3">
        <v>6.7896630173804803E-3</v>
      </c>
      <c r="G822" s="3">
        <v>6.4211971507164203E-3</v>
      </c>
      <c r="H822" s="3">
        <v>5.8729961867043101E-2</v>
      </c>
      <c r="I822" s="3">
        <v>3.6195338073441402E-3</v>
      </c>
      <c r="J822" s="3">
        <v>1.0238279425577699E-2</v>
      </c>
      <c r="K822" s="3">
        <v>-1.77326413678502E-3</v>
      </c>
      <c r="L822" s="3">
        <v>-1.2112250243167999E-2</v>
      </c>
    </row>
    <row r="823" spans="1:12" x14ac:dyDescent="0.3">
      <c r="A823" s="1">
        <v>45481</v>
      </c>
      <c r="B823" s="3">
        <v>6.5388770940164598E-3</v>
      </c>
      <c r="C823" s="3">
        <v>-3.5500335693359102E-3</v>
      </c>
      <c r="D823" s="3">
        <v>-6.8268507295629003E-3</v>
      </c>
      <c r="E823" s="3">
        <v>1.85562980265041E-3</v>
      </c>
      <c r="F823" s="3">
        <v>-1.2547048757793E-2</v>
      </c>
      <c r="G823" s="3">
        <v>4.5950765522162403E-5</v>
      </c>
      <c r="H823" s="3">
        <v>-1.9614321684079301E-2</v>
      </c>
      <c r="I823" s="3">
        <v>2.7763776963452003E-4</v>
      </c>
      <c r="J823" s="3">
        <v>-4.3675967918832499E-4</v>
      </c>
      <c r="K823" s="3">
        <v>-7.9051258133774303E-3</v>
      </c>
      <c r="L823" s="3">
        <v>-1.04965808547879E-2</v>
      </c>
    </row>
    <row r="824" spans="1:12" x14ac:dyDescent="0.3">
      <c r="A824" s="1">
        <v>45482</v>
      </c>
      <c r="B824" s="3">
        <v>3.7748313217387201E-3</v>
      </c>
      <c r="C824" s="3">
        <v>2.5090598345300902E-4</v>
      </c>
      <c r="D824" s="3">
        <v>1.07918470381669E-2</v>
      </c>
      <c r="E824" s="3">
        <v>1.1990101155079501E-2</v>
      </c>
      <c r="F824" s="3">
        <v>-4.2883936029026702E-3</v>
      </c>
      <c r="G824" s="3">
        <v>-1.04190340532545E-2</v>
      </c>
      <c r="H824" s="3">
        <v>1.28470819192227E-3</v>
      </c>
      <c r="I824" s="3">
        <v>1.38672269761386E-4</v>
      </c>
      <c r="J824" s="3">
        <v>3.4950572151526399E-4</v>
      </c>
      <c r="K824" s="3">
        <v>-7.2072063313248702E-3</v>
      </c>
      <c r="L824" s="3">
        <v>-1.1053702373100801E-2</v>
      </c>
    </row>
    <row r="825" spans="1:12" x14ac:dyDescent="0.3">
      <c r="A825" s="1">
        <v>45483</v>
      </c>
      <c r="B825" s="3">
        <v>1.8803579482867799E-2</v>
      </c>
      <c r="C825" s="3">
        <v>2.25743431578795E-3</v>
      </c>
      <c r="D825" s="3">
        <v>1.6185076965963701E-2</v>
      </c>
      <c r="E825" s="3">
        <v>8.18769557386689E-4</v>
      </c>
      <c r="F825" s="3">
        <v>2.23328041792036E-3</v>
      </c>
      <c r="G825" s="3">
        <v>8.6966522571343408E-3</v>
      </c>
      <c r="H825" s="3">
        <v>8.8489791695605096E-3</v>
      </c>
      <c r="I825" s="3">
        <v>1.08152615176855E-2</v>
      </c>
      <c r="J825" s="3">
        <v>1.8261308047947601E-2</v>
      </c>
      <c r="K825" s="3">
        <v>1.18586104891469E-2</v>
      </c>
      <c r="L825" s="3">
        <v>8.83355533871754E-3</v>
      </c>
    </row>
    <row r="826" spans="1:12" x14ac:dyDescent="0.3">
      <c r="A826" s="1">
        <v>45484</v>
      </c>
      <c r="B826" s="3">
        <v>-2.3220803615222298E-2</v>
      </c>
      <c r="C826" s="3">
        <v>-2.3724863074531099E-2</v>
      </c>
      <c r="D826" s="3">
        <v>1.8068355527696099E-3</v>
      </c>
      <c r="E826" s="3">
        <v>-1.68439328143543E-3</v>
      </c>
      <c r="F826" s="3">
        <v>4.2972040778856899E-3</v>
      </c>
      <c r="G826" s="3">
        <v>-1.37883874158695E-4</v>
      </c>
      <c r="H826" s="3">
        <v>-4.11265231452147E-2</v>
      </c>
      <c r="I826" s="3">
        <v>2.4691261670902201E-2</v>
      </c>
      <c r="J826" s="3">
        <v>3.3207523462493699E-2</v>
      </c>
      <c r="K826" s="3">
        <v>1.9205991687061E-2</v>
      </c>
      <c r="L826" s="3">
        <v>1.18835285028811E-2</v>
      </c>
    </row>
    <row r="827" spans="1:12" x14ac:dyDescent="0.3">
      <c r="A827" s="1">
        <v>45485</v>
      </c>
      <c r="B827" s="3">
        <v>1.30508660783441E-2</v>
      </c>
      <c r="C827" s="3">
        <v>-2.8710461411536299E-3</v>
      </c>
      <c r="D827" s="3">
        <v>1.2024888796129301E-3</v>
      </c>
      <c r="E827" s="3">
        <v>-1.20992498191179E-2</v>
      </c>
      <c r="F827" s="3">
        <v>9.5087914230644801E-3</v>
      </c>
      <c r="G827" s="3">
        <v>1.33596522212386E-2</v>
      </c>
      <c r="H827" s="3">
        <v>-2.6974867310888901E-2</v>
      </c>
      <c r="I827" s="3">
        <v>1.7403081715511502E-2</v>
      </c>
      <c r="J827" s="3">
        <v>-2.1593641958706999E-3</v>
      </c>
      <c r="K827" s="3">
        <v>6.55822588293153E-3</v>
      </c>
      <c r="L827" s="3">
        <v>1.7656986916692001E-4</v>
      </c>
    </row>
    <row r="828" spans="1:12" x14ac:dyDescent="0.3">
      <c r="A828" s="1">
        <v>45488</v>
      </c>
      <c r="B828" s="3">
        <v>1.6743325501425699E-2</v>
      </c>
      <c r="C828" s="3">
        <v>-9.1007466834749293E-3</v>
      </c>
      <c r="D828" s="3">
        <v>-4.2701029836104097E-3</v>
      </c>
      <c r="E828" s="3">
        <v>2.4934136429225401E-2</v>
      </c>
      <c r="F828" s="3">
        <v>-4.5526003838683897E-3</v>
      </c>
      <c r="G828" s="3">
        <v>-5.7182193840032902E-3</v>
      </c>
      <c r="H828" s="3">
        <v>-5.4323168478369599E-3</v>
      </c>
      <c r="I828" s="3">
        <v>-6.6184199704362595E-2</v>
      </c>
      <c r="J828" s="3">
        <v>8.2396820870589398E-3</v>
      </c>
      <c r="K828" s="3">
        <v>2.50630047115394E-2</v>
      </c>
      <c r="L828" s="3">
        <v>1.7127223620932899E-2</v>
      </c>
    </row>
    <row r="829" spans="1:12" x14ac:dyDescent="0.3">
      <c r="A829" s="1">
        <v>45489</v>
      </c>
      <c r="B829" s="3">
        <v>1.79187941724001E-3</v>
      </c>
      <c r="C829" s="3">
        <v>1.5566783408964501E-3</v>
      </c>
      <c r="D829" s="3">
        <v>1.18600298539335E-2</v>
      </c>
      <c r="E829" s="3">
        <v>1.6995918058396699E-2</v>
      </c>
      <c r="F829" s="3">
        <v>1.35625026052768E-2</v>
      </c>
      <c r="G829" s="3">
        <v>1.7230399708578301E-2</v>
      </c>
      <c r="H829" s="3">
        <v>-1.2838542800508E-2</v>
      </c>
      <c r="I829" s="3">
        <v>1.310411878719E-2</v>
      </c>
      <c r="J829" s="3">
        <v>2.8892453371247499E-3</v>
      </c>
      <c r="K829" s="3">
        <v>2.9958850517604399E-2</v>
      </c>
      <c r="L829" s="3">
        <v>7.2043468638980299E-3</v>
      </c>
    </row>
    <row r="830" spans="1:12" x14ac:dyDescent="0.3">
      <c r="A830" s="1">
        <v>45490</v>
      </c>
      <c r="B830" s="3">
        <v>-2.5296043400747498E-2</v>
      </c>
      <c r="C830" s="3">
        <v>-2.6370383815217301E-2</v>
      </c>
      <c r="D830" s="3">
        <v>3.6884984308146899E-2</v>
      </c>
      <c r="E830" s="3">
        <v>1.5213878640322601E-2</v>
      </c>
      <c r="F830" s="3">
        <v>1.4625861832291601E-2</v>
      </c>
      <c r="G830" s="3">
        <v>7.9869118994724195E-3</v>
      </c>
      <c r="H830" s="3">
        <v>-5.67591173824867E-2</v>
      </c>
      <c r="I830" s="3">
        <v>-1.3908271424244599E-2</v>
      </c>
      <c r="J830" s="3">
        <v>1.41575617223539E-2</v>
      </c>
      <c r="K830" s="3">
        <v>3.4147664042436499E-3</v>
      </c>
      <c r="L830" s="3">
        <v>1.37882529564676E-2</v>
      </c>
    </row>
    <row r="831" spans="1:12" x14ac:dyDescent="0.3">
      <c r="A831" s="1">
        <v>45491</v>
      </c>
      <c r="B831" s="3">
        <v>-2.0534815732959299E-2</v>
      </c>
      <c r="C831" s="3">
        <v>-2.2242286163404498E-2</v>
      </c>
      <c r="D831" s="3">
        <v>-7.4083393353446799E-3</v>
      </c>
      <c r="E831" s="3">
        <v>-3.17702169519338E-2</v>
      </c>
      <c r="F831" s="3">
        <v>-3.0663406903586E-4</v>
      </c>
      <c r="G831" s="3">
        <v>-7.2336557676323503E-3</v>
      </c>
      <c r="H831" s="3">
        <v>3.0000721266711199E-2</v>
      </c>
      <c r="I831" s="3">
        <v>1.0860325207345299E-2</v>
      </c>
      <c r="J831" s="3">
        <v>-4.78853403029677E-3</v>
      </c>
      <c r="K831" s="3">
        <v>-3.60821706142311E-3</v>
      </c>
      <c r="L831" s="3">
        <v>9.8606137728980397E-3</v>
      </c>
    </row>
    <row r="832" spans="1:12" x14ac:dyDescent="0.3">
      <c r="A832" s="1">
        <v>45492</v>
      </c>
      <c r="B832" s="3">
        <v>5.7994978640141205E-4</v>
      </c>
      <c r="C832" s="3">
        <v>-3.3741230867346799E-3</v>
      </c>
      <c r="D832" s="3">
        <v>-4.6969601785143899E-3</v>
      </c>
      <c r="E832" s="3">
        <v>-9.5246503659907002E-4</v>
      </c>
      <c r="F832" s="3">
        <v>1.5339396252127501E-3</v>
      </c>
      <c r="G832" s="3">
        <v>-2.8922118145135998E-3</v>
      </c>
      <c r="H832" s="3">
        <v>1.9754490286758501E-3</v>
      </c>
      <c r="I832" s="3">
        <v>4.6044972717855697E-3</v>
      </c>
      <c r="J832" s="3">
        <v>9.2153904548049007E-3</v>
      </c>
      <c r="K832" s="3">
        <v>-2.83932982189405E-3</v>
      </c>
      <c r="L832" s="3">
        <v>-2.2979770723850799E-2</v>
      </c>
    </row>
    <row r="833" spans="1:12" x14ac:dyDescent="0.3">
      <c r="A833" s="1">
        <v>45495</v>
      </c>
      <c r="B833" s="3">
        <v>-1.56028824789666E-3</v>
      </c>
      <c r="C833" s="3">
        <v>-3.1671589340361802E-3</v>
      </c>
      <c r="D833" s="3">
        <v>-2.90899476734407E-3</v>
      </c>
      <c r="E833" s="3">
        <v>2.3835437486932E-3</v>
      </c>
      <c r="F833" s="3">
        <v>-7.9646276095028893E-3</v>
      </c>
      <c r="G833" s="3">
        <v>3.0354466029287501E-3</v>
      </c>
      <c r="H833" s="3">
        <v>2.2252938335356399E-2</v>
      </c>
      <c r="I833" s="3">
        <v>1.2500005412476201E-2</v>
      </c>
      <c r="J833" s="3">
        <v>2.3515193348339201E-2</v>
      </c>
      <c r="K833" s="3">
        <v>3.9204526721439096E-3</v>
      </c>
      <c r="L833" s="3">
        <v>-6.8924797026754803E-3</v>
      </c>
    </row>
    <row r="834" spans="1:12" x14ac:dyDescent="0.3">
      <c r="A834" s="1">
        <v>45496</v>
      </c>
      <c r="B834" s="3">
        <v>4.6882480160517197E-3</v>
      </c>
      <c r="C834" s="3">
        <v>2.1144894800451699E-2</v>
      </c>
      <c r="D834" s="3">
        <v>-1.22536257344473E-2</v>
      </c>
      <c r="E834" s="3">
        <v>2.3775806256409699E-4</v>
      </c>
      <c r="F834" s="3">
        <v>2.93356537981148E-3</v>
      </c>
      <c r="G834" s="3">
        <v>2.9365664633875799E-3</v>
      </c>
      <c r="H834" s="3">
        <v>2.6467037523691902E-3</v>
      </c>
      <c r="I834" s="3">
        <v>-1.0836712678504799E-2</v>
      </c>
      <c r="J834" s="3">
        <v>-7.7372574715468502E-3</v>
      </c>
      <c r="K834" s="3">
        <v>-1.5497176172009901E-2</v>
      </c>
      <c r="L834" s="3">
        <v>-1.61359506167209E-2</v>
      </c>
    </row>
    <row r="835" spans="1:12" x14ac:dyDescent="0.3">
      <c r="A835" s="1">
        <v>45497</v>
      </c>
      <c r="B835" s="3">
        <v>-2.8754373383158002E-2</v>
      </c>
      <c r="C835" s="3">
        <v>-2.9934025650088601E-2</v>
      </c>
      <c r="D835" s="3">
        <v>2.5795872094442202E-2</v>
      </c>
      <c r="E835" s="3">
        <v>-8.2727520428123001E-3</v>
      </c>
      <c r="F835" s="3">
        <v>1.3084892674040701E-2</v>
      </c>
      <c r="G835" s="3">
        <v>-8.1580223019631602E-3</v>
      </c>
      <c r="H835" s="3">
        <v>-5.6109221265580198E-2</v>
      </c>
      <c r="I835" s="3">
        <v>4.5763362202673401E-2</v>
      </c>
      <c r="J835" s="3">
        <v>-2.0687433890713001E-2</v>
      </c>
      <c r="K835" s="3">
        <v>-8.8517844775700596E-3</v>
      </c>
      <c r="L835" s="3">
        <v>1.4108005983316499E-2</v>
      </c>
    </row>
    <row r="836" spans="1:12" x14ac:dyDescent="0.3">
      <c r="A836" s="1">
        <v>45498</v>
      </c>
      <c r="B836" s="3">
        <v>-4.8044518732003301E-3</v>
      </c>
      <c r="C836" s="3">
        <v>-5.4194310546689098E-3</v>
      </c>
      <c r="D836" s="3">
        <v>2.14997741863962E-2</v>
      </c>
      <c r="E836" s="3">
        <v>3.8356947084761101E-4</v>
      </c>
      <c r="F836" s="3">
        <v>3.9509071909424797E-3</v>
      </c>
      <c r="G836" s="3">
        <v>-1.6450107252977599E-3</v>
      </c>
      <c r="H836" s="3">
        <v>-1.7039906116833699E-2</v>
      </c>
      <c r="I836" s="3">
        <v>-2.6123892737007898E-2</v>
      </c>
      <c r="J836" s="3">
        <v>-2.1530805973044201E-2</v>
      </c>
      <c r="K836" s="3">
        <v>-8.5516647530446896E-3</v>
      </c>
      <c r="L836" s="3">
        <v>2.1041748549843E-2</v>
      </c>
    </row>
    <row r="837" spans="1:12" x14ac:dyDescent="0.3">
      <c r="A837" s="1">
        <v>45499</v>
      </c>
      <c r="B837" s="3">
        <v>2.1609664471557901E-3</v>
      </c>
      <c r="C837" s="3">
        <v>1.47344665362931E-2</v>
      </c>
      <c r="D837" s="3">
        <v>6.2640756260992003E-3</v>
      </c>
      <c r="E837" s="3">
        <v>1.7108317981803602E-2</v>
      </c>
      <c r="F837" s="3">
        <v>1.48327404587873E-2</v>
      </c>
      <c r="G837" s="3">
        <v>1.8869985414618099E-2</v>
      </c>
      <c r="H837" s="3">
        <v>2.7105758713437698E-2</v>
      </c>
      <c r="I837" s="3">
        <v>1.1165620289951699E-2</v>
      </c>
      <c r="J837" s="3">
        <v>1.8683129844001299E-2</v>
      </c>
      <c r="K837" s="3">
        <v>2.12874115639183E-2</v>
      </c>
      <c r="L837" s="3">
        <v>-8.5155694282401597E-4</v>
      </c>
    </row>
    <row r="838" spans="1:12" x14ac:dyDescent="0.3">
      <c r="A838" s="1">
        <v>45502</v>
      </c>
      <c r="B838" s="3">
        <v>1.2846665574159899E-3</v>
      </c>
      <c r="C838" s="3">
        <v>3.8355997163954602E-3</v>
      </c>
      <c r="D838" s="3">
        <v>-1.29481728824444E-2</v>
      </c>
      <c r="E838" s="3">
        <v>-6.5491473554862801E-3</v>
      </c>
      <c r="F838" s="3">
        <v>-3.2812849771058899E-3</v>
      </c>
      <c r="G838" s="3">
        <v>-3.1680123354927898E-3</v>
      </c>
      <c r="H838" s="3">
        <v>2.1419627185492698E-5</v>
      </c>
      <c r="I838" s="3">
        <v>1.07725912700029E-3</v>
      </c>
      <c r="J838" s="3">
        <v>1.03520743297784E-2</v>
      </c>
      <c r="K838" s="3">
        <v>7.4471117206169604E-3</v>
      </c>
      <c r="L838" s="3">
        <v>-1.04832373620683E-2</v>
      </c>
    </row>
    <row r="839" spans="1:12" x14ac:dyDescent="0.3">
      <c r="A839" s="1">
        <v>45503</v>
      </c>
      <c r="B839" s="3">
        <v>2.5660366134097E-3</v>
      </c>
      <c r="C839" s="3">
        <v>-8.1331346025947902E-3</v>
      </c>
      <c r="D839" s="3">
        <v>1.7469750308701501E-2</v>
      </c>
      <c r="E839" s="3">
        <v>2.0583377332217E-2</v>
      </c>
      <c r="F839" s="3">
        <v>1.27189348277094E-2</v>
      </c>
      <c r="G839" s="3">
        <v>1.97804280075253E-3</v>
      </c>
      <c r="H839" s="3">
        <v>-5.4110995444681597E-3</v>
      </c>
      <c r="I839" s="3">
        <v>-8.0717975858624004E-4</v>
      </c>
      <c r="J839" s="3">
        <v>1.7265011979695901E-2</v>
      </c>
      <c r="K839" s="3">
        <v>1.35453018147786E-2</v>
      </c>
      <c r="L839" s="3">
        <v>1.7829401993915101E-2</v>
      </c>
    </row>
    <row r="840" spans="1:12" x14ac:dyDescent="0.3">
      <c r="A840" s="1">
        <v>45504</v>
      </c>
      <c r="B840" s="3">
        <v>1.49907852681285E-2</v>
      </c>
      <c r="C840" s="3">
        <v>2.9002194810164399E-2</v>
      </c>
      <c r="D840" s="3">
        <v>-2.1570652014454801E-2</v>
      </c>
      <c r="E840" s="3">
        <v>-1.1106533395000199E-2</v>
      </c>
      <c r="F840" s="3">
        <v>-1.3888892089029501E-2</v>
      </c>
      <c r="G840" s="3">
        <v>5.8777316223272901E-3</v>
      </c>
      <c r="H840" s="3">
        <v>2.51301142746349E-2</v>
      </c>
      <c r="I840" s="3">
        <v>2.8406111821174401E-2</v>
      </c>
      <c r="J840" s="3">
        <v>-3.1713026392343697E-4</v>
      </c>
      <c r="K840" s="3">
        <v>5.2968258423966496E-3</v>
      </c>
      <c r="L840" s="3">
        <v>3.5541158898388901E-3</v>
      </c>
    </row>
    <row r="841" spans="1:12" x14ac:dyDescent="0.3">
      <c r="A841" s="1">
        <v>45505</v>
      </c>
      <c r="B841" s="3">
        <v>-1.6750769347011599E-2</v>
      </c>
      <c r="C841" s="3">
        <v>-1.55631001701415E-2</v>
      </c>
      <c r="D841" s="3">
        <v>1.8435076068911101E-2</v>
      </c>
      <c r="E841" s="3">
        <v>-2.27442599602494E-2</v>
      </c>
      <c r="F841" s="3">
        <v>1.8279908818339401E-2</v>
      </c>
      <c r="G841" s="3">
        <v>-3.5278615480749398E-4</v>
      </c>
      <c r="H841" s="3">
        <v>4.8248860392783498E-2</v>
      </c>
      <c r="I841" s="3">
        <v>2.61814607477555E-2</v>
      </c>
      <c r="J841" s="3">
        <v>1.32486705873307E-2</v>
      </c>
      <c r="K841" s="3">
        <v>-9.1597888031781302E-3</v>
      </c>
      <c r="L841" s="3">
        <v>-1.38290752502321E-2</v>
      </c>
    </row>
    <row r="842" spans="1:12" x14ac:dyDescent="0.3">
      <c r="A842" s="1">
        <v>45506</v>
      </c>
      <c r="B842" s="3">
        <v>6.8694805014968196E-3</v>
      </c>
      <c r="C842" s="3">
        <v>-8.7847084176254198E-2</v>
      </c>
      <c r="D842" s="3">
        <v>2.1025209514042801E-2</v>
      </c>
      <c r="E842" s="3">
        <v>-4.2412066694644902E-2</v>
      </c>
      <c r="F842" s="3">
        <v>2.0158936036075801E-2</v>
      </c>
      <c r="G842" s="3">
        <v>1.45580741867945E-3</v>
      </c>
      <c r="H842" s="3">
        <v>-1.92872043939816E-2</v>
      </c>
      <c r="I842" s="3">
        <v>1.03328954965316E-2</v>
      </c>
      <c r="J842" s="3">
        <v>-2.9282808574405701E-2</v>
      </c>
      <c r="K842" s="3">
        <v>-1.84070729072307E-2</v>
      </c>
      <c r="L842" s="3">
        <v>-5.9857655444939197E-4</v>
      </c>
    </row>
    <row r="843" spans="1:12" x14ac:dyDescent="0.3">
      <c r="A843" s="1">
        <v>45509</v>
      </c>
      <c r="B843" s="3">
        <v>-4.81669799221906E-2</v>
      </c>
      <c r="C843" s="3">
        <v>-4.0976711579067501E-2</v>
      </c>
      <c r="D843" s="3">
        <v>-1.7606898893029101E-2</v>
      </c>
      <c r="E843" s="3">
        <v>-2.1291622088210099E-2</v>
      </c>
      <c r="F843" s="3">
        <v>-1.7741305689561698E-2</v>
      </c>
      <c r="G843" s="3">
        <v>-2.3127706080019302E-2</v>
      </c>
      <c r="H843" s="3">
        <v>-2.5422969169414202E-2</v>
      </c>
      <c r="I843" s="3">
        <v>-3.1818079383709799E-2</v>
      </c>
      <c r="J843" s="3">
        <v>-4.0651770424561397E-2</v>
      </c>
      <c r="K843" s="3">
        <v>-2.1252658521721299E-2</v>
      </c>
      <c r="L843" s="3">
        <v>-1.8052791694695699E-2</v>
      </c>
    </row>
    <row r="844" spans="1:12" x14ac:dyDescent="0.3">
      <c r="A844" s="1">
        <v>45510</v>
      </c>
      <c r="B844" s="3">
        <v>-9.7482730719200498E-3</v>
      </c>
      <c r="C844" s="3">
        <v>5.6513996967764097E-3</v>
      </c>
      <c r="D844" s="3">
        <v>-1.4139457541324899E-2</v>
      </c>
      <c r="E844" s="3">
        <v>2.7911778112971099E-2</v>
      </c>
      <c r="F844" s="3">
        <v>-7.3413906966302001E-4</v>
      </c>
      <c r="G844" s="3">
        <v>4.87027779676174E-3</v>
      </c>
      <c r="H844" s="3">
        <v>3.8593263988761999E-2</v>
      </c>
      <c r="I844" s="3">
        <v>3.7819230623412602E-3</v>
      </c>
      <c r="J844" s="3">
        <v>1.77401045451277E-2</v>
      </c>
      <c r="K844" s="3">
        <v>1.56681981383897E-2</v>
      </c>
      <c r="L844" s="3">
        <v>-5.3148762547934299E-3</v>
      </c>
    </row>
    <row r="845" spans="1:12" x14ac:dyDescent="0.3">
      <c r="A845" s="1">
        <v>45511</v>
      </c>
      <c r="B845" s="3">
        <v>1.24982148837433E-2</v>
      </c>
      <c r="C845" s="3">
        <v>5.1874985158652997E-3</v>
      </c>
      <c r="D845" s="3">
        <v>-4.4044729083148E-4</v>
      </c>
      <c r="E845" s="3">
        <v>2.99465519149499E-4</v>
      </c>
      <c r="F845" s="3">
        <v>6.0248901534301E-3</v>
      </c>
      <c r="G845" s="3">
        <v>-8.5267248514422304E-3</v>
      </c>
      <c r="H845" s="3">
        <v>-1.04636579217053E-2</v>
      </c>
      <c r="I845" s="3">
        <v>7.6653655797138598E-3</v>
      </c>
      <c r="J845" s="3">
        <v>-7.4349745057232797E-3</v>
      </c>
      <c r="K845" s="3">
        <v>-7.1683133341371398E-3</v>
      </c>
      <c r="L845" s="3">
        <v>1.3314671275164299E-2</v>
      </c>
    </row>
    <row r="846" spans="1:12" x14ac:dyDescent="0.3">
      <c r="A846" s="1">
        <v>45512</v>
      </c>
      <c r="B846" s="3">
        <v>1.66332681561942E-2</v>
      </c>
      <c r="C846" s="3">
        <v>1.8615215947435499E-2</v>
      </c>
      <c r="D846" s="3">
        <v>8.3071024565903803E-3</v>
      </c>
      <c r="E846" s="3">
        <v>1.8263477414942102E-2</v>
      </c>
      <c r="F846" s="3">
        <v>3.9439826673868198E-3</v>
      </c>
      <c r="G846" s="3">
        <v>1.28548053427739E-2</v>
      </c>
      <c r="H846" s="3">
        <v>4.2358672685236701E-2</v>
      </c>
      <c r="I846" s="3">
        <v>-2.5795653206328503E-4</v>
      </c>
      <c r="J846" s="3">
        <v>1.5314208557451799E-2</v>
      </c>
      <c r="K846" s="3">
        <v>1.56223042152003E-2</v>
      </c>
      <c r="L846" s="3">
        <v>1.9104364640525302E-2</v>
      </c>
    </row>
    <row r="847" spans="1:12" x14ac:dyDescent="0.3">
      <c r="A847" s="1">
        <v>45513</v>
      </c>
      <c r="B847" s="3">
        <v>1.3736001682952401E-2</v>
      </c>
      <c r="C847" s="3">
        <v>6.8757501125773501E-3</v>
      </c>
      <c r="D847" s="3">
        <v>2.4965793304292301E-3</v>
      </c>
      <c r="E847" s="3">
        <v>8.5269432720038695E-3</v>
      </c>
      <c r="F847" s="3">
        <v>-7.2752313144652803E-4</v>
      </c>
      <c r="G847" s="3">
        <v>-1.1618584201079599E-3</v>
      </c>
      <c r="H847" s="3">
        <v>1.59723803293303E-2</v>
      </c>
      <c r="I847" s="3">
        <v>-1.0316903015281599E-3</v>
      </c>
      <c r="J847" s="3">
        <v>-7.3771710636127898E-4</v>
      </c>
      <c r="K847" s="3">
        <v>-1.255505019737E-2</v>
      </c>
      <c r="L847" s="3">
        <v>8.1431685684802899E-3</v>
      </c>
    </row>
    <row r="848" spans="1:12" x14ac:dyDescent="0.3">
      <c r="A848" s="1">
        <v>45516</v>
      </c>
      <c r="B848" s="3">
        <v>7.1299025292770298E-3</v>
      </c>
      <c r="C848" s="3">
        <v>-8.3862098718712197E-4</v>
      </c>
      <c r="D848" s="3">
        <v>-4.6070480209476896E-3</v>
      </c>
      <c r="E848" s="3">
        <v>1.89510965290495E-3</v>
      </c>
      <c r="F848" s="3">
        <v>-7.4257299288510402E-3</v>
      </c>
      <c r="G848" s="3">
        <v>-5.3691911511977099E-4</v>
      </c>
      <c r="H848" s="3">
        <v>-3.5150751693033798E-3</v>
      </c>
      <c r="I848" s="3">
        <v>1.54913367848408E-3</v>
      </c>
      <c r="J848" s="3">
        <v>-1.56686026813306E-2</v>
      </c>
      <c r="K848" s="3">
        <v>-3.2417802869270001E-3</v>
      </c>
      <c r="L848" s="3">
        <v>1.26220579332381E-3</v>
      </c>
    </row>
    <row r="849" spans="1:12" x14ac:dyDescent="0.3">
      <c r="A849" s="1">
        <v>45517</v>
      </c>
      <c r="B849" s="3">
        <v>1.7193074684885099E-2</v>
      </c>
      <c r="C849" s="3">
        <v>2.0563504874259099E-2</v>
      </c>
      <c r="D849" s="3">
        <v>-9.3195704236843594E-3</v>
      </c>
      <c r="E849" s="3">
        <v>8.4873515419441308E-3</v>
      </c>
      <c r="F849" s="3">
        <v>4.2540230387264604E-3</v>
      </c>
      <c r="G849" s="3">
        <v>6.5357034812869499E-3</v>
      </c>
      <c r="H849" s="3">
        <v>2.4401488750807901E-2</v>
      </c>
      <c r="I849" s="3">
        <v>6.9606204792636E-3</v>
      </c>
      <c r="J849" s="3">
        <v>2.24185229905671E-2</v>
      </c>
      <c r="K849" s="3">
        <v>2.19637012797702E-3</v>
      </c>
      <c r="L849" s="3">
        <v>-9.5798823391275399E-3</v>
      </c>
    </row>
    <row r="850" spans="1:12" x14ac:dyDescent="0.3">
      <c r="A850" s="1">
        <v>45518</v>
      </c>
      <c r="B850" s="3">
        <v>2.03368426930783E-3</v>
      </c>
      <c r="C850" s="3">
        <v>-7.6361174461569905E-4</v>
      </c>
      <c r="D850" s="3">
        <v>5.68208100866218E-4</v>
      </c>
      <c r="E850" s="3">
        <v>1.10608415728508E-2</v>
      </c>
      <c r="F850" s="3">
        <v>1.7529191496650201E-3</v>
      </c>
      <c r="G850" s="3">
        <v>3.2910179942591202E-3</v>
      </c>
      <c r="H850" s="3">
        <v>-3.3677257569422101E-3</v>
      </c>
      <c r="I850" s="3">
        <v>-1.40804193177401E-3</v>
      </c>
      <c r="J850" s="3">
        <v>6.0319620087709797E-3</v>
      </c>
      <c r="K850" s="3">
        <v>1.6647697018452499E-2</v>
      </c>
      <c r="L850" s="3">
        <v>9.2482527183992396E-3</v>
      </c>
    </row>
    <row r="851" spans="1:12" x14ac:dyDescent="0.3">
      <c r="A851" s="1">
        <v>45519</v>
      </c>
      <c r="B851" s="3">
        <v>1.3530562534709901E-2</v>
      </c>
      <c r="C851" s="3">
        <v>4.4032862819633999E-2</v>
      </c>
      <c r="D851" s="3">
        <v>3.84902311089629E-3</v>
      </c>
      <c r="E851" s="3">
        <v>6.2309632739399002E-3</v>
      </c>
      <c r="F851" s="3">
        <v>1.0207374094461899E-3</v>
      </c>
      <c r="G851" s="3">
        <v>1.0993494376268601E-2</v>
      </c>
      <c r="H851" s="3">
        <v>2.0066097379258699E-2</v>
      </c>
      <c r="I851" s="3">
        <v>-7.6913577804673602E-3</v>
      </c>
      <c r="J851" s="3">
        <v>1.09381772586176E-2</v>
      </c>
      <c r="K851" s="3">
        <v>1.03225703552614E-2</v>
      </c>
      <c r="L851" s="3">
        <v>6.1864815558505502E-3</v>
      </c>
    </row>
    <row r="852" spans="1:12" x14ac:dyDescent="0.3">
      <c r="A852" s="1">
        <v>45520</v>
      </c>
      <c r="B852" s="3">
        <v>5.9185127256324802E-3</v>
      </c>
      <c r="C852" s="3">
        <v>-2.9843954627291002E-3</v>
      </c>
      <c r="D852" s="3">
        <v>1.8857587994303099E-3</v>
      </c>
      <c r="E852" s="3">
        <v>1.1439361278781E-2</v>
      </c>
      <c r="F852" s="3">
        <v>7.7203001165302397E-3</v>
      </c>
      <c r="G852" s="3">
        <v>1.49069710466442E-3</v>
      </c>
      <c r="H852" s="3">
        <v>-1.8443169067565102E-2</v>
      </c>
      <c r="I852" s="3">
        <v>1.4985033794154799E-2</v>
      </c>
      <c r="J852" s="3">
        <v>-1.5388248670537501E-2</v>
      </c>
      <c r="K852" s="3">
        <v>3.3646650713927599E-3</v>
      </c>
      <c r="L852" s="3">
        <v>-4.7166049700022496E-3</v>
      </c>
    </row>
    <row r="853" spans="1:12" x14ac:dyDescent="0.3">
      <c r="A853" s="1">
        <v>45523</v>
      </c>
      <c r="B853" s="3">
        <v>-7.07893718525642E-4</v>
      </c>
      <c r="C853" s="3">
        <v>6.5514722585799899E-3</v>
      </c>
      <c r="D853" s="3">
        <v>1.5057479229196799E-3</v>
      </c>
      <c r="E853" s="3">
        <v>6.9169248452651804E-3</v>
      </c>
      <c r="F853" s="3">
        <v>-2.89093760376102E-3</v>
      </c>
      <c r="G853" s="3">
        <v>3.8527143538455901E-3</v>
      </c>
      <c r="H853" s="3">
        <v>3.5267620263512698E-3</v>
      </c>
      <c r="I853" s="3">
        <v>9.9275112527434893E-3</v>
      </c>
      <c r="J853" s="3">
        <v>1.50590056778729E-2</v>
      </c>
      <c r="K853" s="3">
        <v>6.2978212849991097E-3</v>
      </c>
      <c r="L853" s="3">
        <v>3.0464299808745602E-3</v>
      </c>
    </row>
    <row r="854" spans="1:12" x14ac:dyDescent="0.3">
      <c r="A854" s="1">
        <v>45524</v>
      </c>
      <c r="B854" s="3">
        <v>2.7447605564694302E-3</v>
      </c>
      <c r="C854" s="3">
        <v>3.7033085938096202E-3</v>
      </c>
      <c r="D854" s="3">
        <v>3.3203285175782398E-3</v>
      </c>
      <c r="E854" s="3">
        <v>-4.3165412669041699E-3</v>
      </c>
      <c r="F854" s="3">
        <v>5.7986387102200096E-3</v>
      </c>
      <c r="G854" s="3">
        <v>-1.11212454881437E-3</v>
      </c>
      <c r="H854" s="3">
        <v>-4.8180194621624201E-3</v>
      </c>
      <c r="I854" s="3">
        <v>-4.6627265640063397E-3</v>
      </c>
      <c r="J854" s="3">
        <v>-4.41058947952122E-3</v>
      </c>
      <c r="K854" s="3">
        <v>1.7473986663862899E-3</v>
      </c>
      <c r="L854" s="3">
        <v>-3.33248803603126E-2</v>
      </c>
    </row>
    <row r="855" spans="1:12" x14ac:dyDescent="0.3">
      <c r="A855" s="1">
        <v>45525</v>
      </c>
      <c r="B855" s="3">
        <v>-4.8562107918192999E-4</v>
      </c>
      <c r="C855" s="3">
        <v>6.8760939957759303E-3</v>
      </c>
      <c r="D855" s="3">
        <v>7.9294246675394291E-3</v>
      </c>
      <c r="E855" s="3">
        <v>3.7289399395312701E-4</v>
      </c>
      <c r="F855" s="3">
        <v>2.7385301573217202E-3</v>
      </c>
      <c r="G855" s="3">
        <v>8.03366837996E-3</v>
      </c>
      <c r="H855" s="3">
        <v>1.6004439119648901E-2</v>
      </c>
      <c r="I855" s="3">
        <v>8.3563576665948106E-3</v>
      </c>
      <c r="J855" s="3">
        <v>2.5775685256137402E-3</v>
      </c>
      <c r="K855" s="3">
        <v>-3.1238079846158599E-3</v>
      </c>
      <c r="L855" s="3">
        <v>-6.3711364799684499E-3</v>
      </c>
    </row>
    <row r="856" spans="1:12" x14ac:dyDescent="0.3">
      <c r="A856" s="1">
        <v>45526</v>
      </c>
      <c r="B856" s="3">
        <v>-8.2597720045172098E-3</v>
      </c>
      <c r="C856" s="3">
        <v>-2.20975832216521E-2</v>
      </c>
      <c r="D856" s="3">
        <v>5.69904373044227E-3</v>
      </c>
      <c r="E856" s="3">
        <v>9.45945388643743E-3</v>
      </c>
      <c r="F856" s="3">
        <v>-3.44967796281159E-3</v>
      </c>
      <c r="G856" s="3">
        <v>-8.6587398504978097E-5</v>
      </c>
      <c r="H856" s="3">
        <v>-6.0355426911156097E-3</v>
      </c>
      <c r="I856" s="3">
        <v>-9.0405700203783895E-3</v>
      </c>
      <c r="J856" s="3">
        <v>1.21314389097799E-2</v>
      </c>
      <c r="K856" s="3">
        <v>-5.7378987111381596E-3</v>
      </c>
      <c r="L856" s="3">
        <v>7.72953301254997E-3</v>
      </c>
    </row>
    <row r="857" spans="1:12" x14ac:dyDescent="0.3">
      <c r="A857" s="1">
        <v>45527</v>
      </c>
      <c r="B857" s="3">
        <v>1.02881780963071E-2</v>
      </c>
      <c r="C857" s="3">
        <v>5.1665722937199697E-3</v>
      </c>
      <c r="D857" s="3">
        <v>1.09640920524549E-2</v>
      </c>
      <c r="E857" s="3">
        <v>7.7550749511510197E-3</v>
      </c>
      <c r="F857" s="3">
        <v>6.6348830471967199E-3</v>
      </c>
      <c r="G857" s="3">
        <v>8.7284053142848705E-3</v>
      </c>
      <c r="H857" s="3">
        <v>-7.3881016336243503E-3</v>
      </c>
      <c r="I857" s="3">
        <v>9.3765588300678201E-3</v>
      </c>
      <c r="J857" s="3">
        <v>2.2860702599820201E-2</v>
      </c>
      <c r="K857" s="3">
        <v>1.03552231730446E-2</v>
      </c>
      <c r="L857" s="3">
        <v>1.3858596225324499E-2</v>
      </c>
    </row>
    <row r="858" spans="1:12" x14ac:dyDescent="0.3">
      <c r="A858" s="1">
        <v>45530</v>
      </c>
      <c r="B858" s="3">
        <v>1.49883315100995E-3</v>
      </c>
      <c r="C858" s="3">
        <v>-8.6985615936161498E-3</v>
      </c>
      <c r="D858" s="3">
        <v>2.9244296909993698E-3</v>
      </c>
      <c r="E858" s="3">
        <v>3.9393744993902998E-3</v>
      </c>
      <c r="F858" s="3">
        <v>1.5045155800807701E-2</v>
      </c>
      <c r="G858" s="3">
        <v>5.8401463634434299E-3</v>
      </c>
      <c r="H858" s="3">
        <v>-1.3030336817933801E-2</v>
      </c>
      <c r="I858" s="3">
        <v>1.23022547904612E-2</v>
      </c>
      <c r="J858" s="3">
        <v>3.1043456529245001E-4</v>
      </c>
      <c r="K858" s="3">
        <v>4.0105851242402402E-3</v>
      </c>
      <c r="L858" s="3">
        <v>2.14064317707558E-2</v>
      </c>
    </row>
    <row r="859" spans="1:12" x14ac:dyDescent="0.3">
      <c r="A859" s="1">
        <v>45531</v>
      </c>
      <c r="B859" s="3">
        <v>3.74157600157021E-3</v>
      </c>
      <c r="C859" s="3">
        <v>-1.3561281383546999E-2</v>
      </c>
      <c r="D859" s="3">
        <v>-2.57083412458913E-3</v>
      </c>
      <c r="E859" s="3">
        <v>4.60832986262227E-3</v>
      </c>
      <c r="F859" s="3">
        <v>9.3166505493287293E-3</v>
      </c>
      <c r="G859" s="3">
        <v>8.2824883208196792E-3</v>
      </c>
      <c r="H859" s="3">
        <v>-3.87636954135794E-3</v>
      </c>
      <c r="I859" s="3">
        <v>-1.27728637005137E-2</v>
      </c>
      <c r="J859" s="3">
        <v>3.10338225580242E-4</v>
      </c>
      <c r="K859" s="3">
        <v>1.0127467152363E-2</v>
      </c>
      <c r="L859" s="3">
        <v>-9.5109280531322504E-3</v>
      </c>
    </row>
    <row r="860" spans="1:12" x14ac:dyDescent="0.3">
      <c r="A860" s="1">
        <v>45532</v>
      </c>
      <c r="B860" s="3">
        <v>-6.7535105459222101E-3</v>
      </c>
      <c r="C860" s="3">
        <v>-1.34010636024987E-2</v>
      </c>
      <c r="D860" s="3">
        <v>5.9527354914263803E-3</v>
      </c>
      <c r="E860" s="3">
        <v>5.0413259681598701E-3</v>
      </c>
      <c r="F860" s="3">
        <v>3.4965812804659199E-3</v>
      </c>
      <c r="G860" s="3">
        <v>1.0585977170207699E-3</v>
      </c>
      <c r="H860" s="3">
        <v>-4.4691187068616103E-3</v>
      </c>
      <c r="I860" s="3">
        <v>-2.5122592691509899E-3</v>
      </c>
      <c r="J860" s="3">
        <v>-1.5821368584356999E-2</v>
      </c>
      <c r="K860" s="3">
        <v>9.2670262995069308E-3</v>
      </c>
      <c r="L860" s="3">
        <v>-9.8572795601986601E-3</v>
      </c>
    </row>
    <row r="861" spans="1:12" x14ac:dyDescent="0.3">
      <c r="A861" s="1">
        <v>45533</v>
      </c>
      <c r="B861" s="3">
        <v>1.45701890774287E-2</v>
      </c>
      <c r="C861" s="3">
        <v>7.72829064311952E-3</v>
      </c>
      <c r="D861" s="3">
        <v>1.8910343143323501E-3</v>
      </c>
      <c r="E861" s="3">
        <v>4.1575093618335598E-3</v>
      </c>
      <c r="F861" s="3">
        <v>4.1812990944303198E-3</v>
      </c>
      <c r="G861" s="3">
        <v>-2.3262828267434001E-4</v>
      </c>
      <c r="H861" s="3">
        <v>2.7863026974641598E-3</v>
      </c>
      <c r="I861" s="3">
        <v>7.8076086814633499E-3</v>
      </c>
      <c r="J861" s="3">
        <v>-1.23718564213731E-2</v>
      </c>
      <c r="K861" s="3">
        <v>2.0975847199757799E-3</v>
      </c>
      <c r="L861" s="3">
        <v>1.38173414728985E-2</v>
      </c>
    </row>
    <row r="862" spans="1:12" x14ac:dyDescent="0.3">
      <c r="A862" s="1">
        <v>45534</v>
      </c>
      <c r="B862" s="3">
        <v>-3.4379386849026001E-3</v>
      </c>
      <c r="C862" s="3">
        <v>3.70671918650049E-2</v>
      </c>
      <c r="D862" s="3">
        <v>9.9252169975889704E-3</v>
      </c>
      <c r="E862" s="3">
        <v>1.16554916498485E-2</v>
      </c>
      <c r="F862" s="3">
        <v>5.8291410736550598E-3</v>
      </c>
      <c r="G862" s="3">
        <v>1.1676864793795899E-2</v>
      </c>
      <c r="H862" s="3">
        <v>5.96276381359439E-3</v>
      </c>
      <c r="I862" s="3">
        <v>1.25133908572097E-2</v>
      </c>
      <c r="J862" s="3">
        <v>1.9867496762813401E-2</v>
      </c>
      <c r="K862" s="3">
        <v>1.6794996626528801E-2</v>
      </c>
      <c r="L862" s="3">
        <v>-1.6082840292666E-3</v>
      </c>
    </row>
    <row r="863" spans="1:12" x14ac:dyDescent="0.3">
      <c r="A863" s="1">
        <v>45538</v>
      </c>
      <c r="B863" s="3">
        <v>-2.7205196788788799E-2</v>
      </c>
      <c r="C863" s="3">
        <v>-1.26050420168066E-2</v>
      </c>
      <c r="D863" s="3">
        <v>7.8379853064884895E-3</v>
      </c>
      <c r="E863" s="3">
        <v>-2.0017757554471799E-2</v>
      </c>
      <c r="F863" s="3">
        <v>7.4513911766800299E-3</v>
      </c>
      <c r="G863" s="3">
        <v>-8.7821281367330695E-3</v>
      </c>
      <c r="H863" s="3">
        <v>-1.8319206118039302E-2</v>
      </c>
      <c r="I863" s="3">
        <v>-7.2041197727353802E-3</v>
      </c>
      <c r="J863" s="3">
        <v>4.30286879542562E-3</v>
      </c>
      <c r="K863" s="3">
        <v>-3.4362146997271E-3</v>
      </c>
      <c r="L863" s="3">
        <v>-2.09428855399773E-2</v>
      </c>
    </row>
    <row r="864" spans="1:12" x14ac:dyDescent="0.3">
      <c r="A864" s="1">
        <v>45539</v>
      </c>
      <c r="B864" s="3">
        <v>-8.6187687379087798E-3</v>
      </c>
      <c r="C864" s="3">
        <v>-1.65673654975621E-2</v>
      </c>
      <c r="D864" s="3">
        <v>1.1964945492253199E-3</v>
      </c>
      <c r="E864" s="3">
        <v>-4.4030663943056504E-3</v>
      </c>
      <c r="F864" s="3">
        <v>-6.1636545051385596E-3</v>
      </c>
      <c r="G864" s="3">
        <v>-1.12118615582335E-3</v>
      </c>
      <c r="H864" s="3">
        <v>1.91497918144745E-3</v>
      </c>
      <c r="I864" s="3">
        <v>1.43876193579195E-2</v>
      </c>
      <c r="J864" s="3">
        <v>-7.7892696366921299E-4</v>
      </c>
      <c r="K864" s="3">
        <v>1.91993729079564E-3</v>
      </c>
      <c r="L864" s="3">
        <v>-1.2211017425270599E-2</v>
      </c>
    </row>
    <row r="865" spans="1:12" x14ac:dyDescent="0.3">
      <c r="A865" s="1">
        <v>45540</v>
      </c>
      <c r="B865" s="3">
        <v>6.9277871152300099E-3</v>
      </c>
      <c r="C865" s="3">
        <v>2.63081838713554E-2</v>
      </c>
      <c r="D865" s="3">
        <v>-1.41611456686548E-2</v>
      </c>
      <c r="E865" s="3">
        <v>-7.7508585557687299E-3</v>
      </c>
      <c r="F865" s="3">
        <v>-1.9156466848226E-2</v>
      </c>
      <c r="G865" s="3">
        <v>-1.40004069552926E-2</v>
      </c>
      <c r="H865" s="3">
        <v>8.0353218061404094E-3</v>
      </c>
      <c r="I865" s="3">
        <v>-9.2500718938536199E-3</v>
      </c>
      <c r="J865" s="3">
        <v>-6.7045548444026803E-3</v>
      </c>
      <c r="K865" s="3">
        <v>-1.63081399664484E-2</v>
      </c>
      <c r="L865" s="3">
        <v>-7.8028720328170396E-3</v>
      </c>
    </row>
    <row r="866" spans="1:12" x14ac:dyDescent="0.3">
      <c r="A866" s="1">
        <v>45541</v>
      </c>
      <c r="B866" s="3">
        <v>-7.0150436418482398E-3</v>
      </c>
      <c r="C866" s="3">
        <v>-3.6539434607352303E-2</v>
      </c>
      <c r="D866" s="3">
        <v>-3.6972113231044101E-3</v>
      </c>
      <c r="E866" s="3">
        <v>-2.3755901858651601E-2</v>
      </c>
      <c r="F866" s="3">
        <v>-4.21460778456839E-4</v>
      </c>
      <c r="G866" s="3">
        <v>-1.86243458011995E-2</v>
      </c>
      <c r="H866" s="3">
        <v>-3.2097729637261298E-2</v>
      </c>
      <c r="I866" s="3">
        <v>-4.3569899530011497E-3</v>
      </c>
      <c r="J866" s="3">
        <v>-1.4127921911122299E-3</v>
      </c>
      <c r="K866" s="3">
        <v>-7.5537652170237701E-3</v>
      </c>
      <c r="L866" s="3">
        <v>-4.6832789618443896E-3</v>
      </c>
    </row>
    <row r="867" spans="1:12" x14ac:dyDescent="0.3">
      <c r="A867" s="1">
        <v>45544</v>
      </c>
      <c r="B867" s="3">
        <v>4.0762114419390301E-4</v>
      </c>
      <c r="C867" s="3">
        <v>2.3396899008788399E-2</v>
      </c>
      <c r="D867" s="3">
        <v>1.3566159444416701E-2</v>
      </c>
      <c r="E867" s="3">
        <v>2.0474388908226799E-2</v>
      </c>
      <c r="F867" s="3">
        <v>9.9803483805771497E-3</v>
      </c>
      <c r="G867" s="3">
        <v>1.36368824996602E-2</v>
      </c>
      <c r="H867" s="3">
        <v>9.0351508470178903E-3</v>
      </c>
      <c r="I867" s="3">
        <v>1.5128798695693601E-2</v>
      </c>
      <c r="J867" s="3">
        <v>2.3736604919675601E-2</v>
      </c>
      <c r="K867" s="3">
        <v>5.92880391094596E-3</v>
      </c>
      <c r="L867" s="3">
        <v>2.1040528396459202E-2</v>
      </c>
    </row>
    <row r="868" spans="1:12" x14ac:dyDescent="0.3">
      <c r="A868" s="1">
        <v>45545</v>
      </c>
      <c r="B868" s="3">
        <v>-3.62147660577338E-3</v>
      </c>
      <c r="C868" s="3">
        <v>2.3660258265018198E-2</v>
      </c>
      <c r="D868" s="3">
        <v>4.62152456244036E-3</v>
      </c>
      <c r="E868" s="3">
        <v>-5.1888798321023499E-2</v>
      </c>
      <c r="F868" s="3">
        <v>-4.1754793005743798E-3</v>
      </c>
      <c r="G868" s="3">
        <v>1.3820775598927201E-3</v>
      </c>
      <c r="H868" s="3">
        <v>0</v>
      </c>
      <c r="I868" s="3">
        <v>1.36716065606543E-2</v>
      </c>
      <c r="J868" s="3">
        <v>1.65066769528994E-2</v>
      </c>
      <c r="K868" s="3">
        <v>5.8539780269806201E-3</v>
      </c>
      <c r="L868" s="3">
        <v>-3.6431645293122497E-2</v>
      </c>
    </row>
    <row r="869" spans="1:12" x14ac:dyDescent="0.3">
      <c r="A869" s="1">
        <v>45546</v>
      </c>
      <c r="B869" s="3">
        <v>1.15852002125966E-2</v>
      </c>
      <c r="C869" s="3">
        <v>2.7680318219044799E-2</v>
      </c>
      <c r="D869" s="3">
        <v>-1.5294538076512799E-2</v>
      </c>
      <c r="E869" s="3">
        <v>8.1242167190969106E-3</v>
      </c>
      <c r="F869" s="3">
        <v>-6.5686170770966603E-3</v>
      </c>
      <c r="G869" s="3">
        <v>2.9973778159735299E-3</v>
      </c>
      <c r="H869" s="3">
        <v>1.39463077305612E-2</v>
      </c>
      <c r="I869" s="3">
        <v>1.3730161425982599E-2</v>
      </c>
      <c r="J869" s="3">
        <v>-1.29154480953302E-2</v>
      </c>
      <c r="K869" s="3">
        <v>-2.011244169843E-2</v>
      </c>
      <c r="L869" s="3">
        <v>-9.9259136833834694E-3</v>
      </c>
    </row>
    <row r="870" spans="1:12" x14ac:dyDescent="0.3">
      <c r="A870" s="1">
        <v>45547</v>
      </c>
      <c r="B870" s="3">
        <v>4.9401790538472403E-4</v>
      </c>
      <c r="C870" s="3">
        <v>1.34402540110345E-2</v>
      </c>
      <c r="D870" s="3">
        <v>-1.0921334502415E-3</v>
      </c>
      <c r="E870" s="3">
        <v>-3.0401426805133302E-3</v>
      </c>
      <c r="F870" s="3">
        <v>2.1103007864211598E-3</v>
      </c>
      <c r="G870" s="3">
        <v>4.7945998318423798E-3</v>
      </c>
      <c r="H870" s="3">
        <v>2.69034289091831E-2</v>
      </c>
      <c r="I870" s="3">
        <v>3.5957717659518198E-4</v>
      </c>
      <c r="J870" s="3">
        <v>-3.0607569043895602E-3</v>
      </c>
      <c r="K870" s="3">
        <v>5.61608746322384E-3</v>
      </c>
      <c r="L870" s="3">
        <v>1.37622806772457E-2</v>
      </c>
    </row>
    <row r="871" spans="1:12" x14ac:dyDescent="0.3">
      <c r="A871" s="1">
        <v>45548</v>
      </c>
      <c r="B871" s="3">
        <v>-1.21209050843273E-3</v>
      </c>
      <c r="C871" s="3">
        <v>-2.7272433520638601E-3</v>
      </c>
      <c r="D871" s="3">
        <v>5.3450625433246702E-3</v>
      </c>
      <c r="E871" s="3">
        <v>-1.1035785965694401E-2</v>
      </c>
      <c r="F871" s="3">
        <v>9.3999501284771601E-3</v>
      </c>
      <c r="G871" s="3">
        <v>3.1454850585188598E-3</v>
      </c>
      <c r="H871" s="3">
        <v>-1.86443801916647E-3</v>
      </c>
      <c r="I871" s="3">
        <v>1.42584103995317E-2</v>
      </c>
      <c r="J871" s="3">
        <v>-2.3792522003730499E-3</v>
      </c>
      <c r="K871" s="3">
        <v>9.2417384834764195E-4</v>
      </c>
      <c r="L871" s="3">
        <v>-7.1922367381793695E-4</v>
      </c>
    </row>
    <row r="872" spans="1:12" x14ac:dyDescent="0.3">
      <c r="A872" s="1">
        <v>45551</v>
      </c>
      <c r="B872" s="3">
        <v>-2.7775209957403301E-2</v>
      </c>
      <c r="C872" s="3">
        <v>-8.5795809769241196E-3</v>
      </c>
      <c r="D872" s="3">
        <v>8.8810888410502092E-3</v>
      </c>
      <c r="E872" s="3">
        <v>1.7325816634017999E-2</v>
      </c>
      <c r="F872" s="3">
        <v>9.66236277628418E-3</v>
      </c>
      <c r="G872" s="3">
        <v>1.30116783314591E-2</v>
      </c>
      <c r="H872" s="3">
        <v>1.7477008816659999E-2</v>
      </c>
      <c r="I872" s="3">
        <v>-1.1819259373369E-4</v>
      </c>
      <c r="J872" s="3">
        <v>2.0151816853046698E-3</v>
      </c>
      <c r="K872" s="3">
        <v>1.3286685390759801E-2</v>
      </c>
      <c r="L872" s="3">
        <v>1.40350257355703E-2</v>
      </c>
    </row>
    <row r="873" spans="1:12" x14ac:dyDescent="0.3">
      <c r="A873" s="1">
        <v>45552</v>
      </c>
      <c r="B873" s="3">
        <v>2.1726167437754402E-3</v>
      </c>
      <c r="C873" s="3">
        <v>1.07631862173909E-2</v>
      </c>
      <c r="D873" s="3">
        <v>4.7908505895244403E-4</v>
      </c>
      <c r="E873" s="3">
        <v>6.6871497338003502E-3</v>
      </c>
      <c r="F873" s="3">
        <v>-4.16080989451961E-3</v>
      </c>
      <c r="G873" s="3">
        <v>-6.8434031142169298E-3</v>
      </c>
      <c r="H873" s="3">
        <v>5.7005720176583896E-3</v>
      </c>
      <c r="I873" s="3">
        <v>3.8989868178638202E-3</v>
      </c>
      <c r="J873" s="3">
        <v>-3.17146486410191E-3</v>
      </c>
      <c r="K873" s="3">
        <v>4.4369240155137596E-3</v>
      </c>
      <c r="L873" s="3">
        <v>1.30423714569465E-2</v>
      </c>
    </row>
    <row r="874" spans="1:12" x14ac:dyDescent="0.3">
      <c r="A874" s="1">
        <v>45553</v>
      </c>
      <c r="B874" s="3">
        <v>1.7989823613246501E-2</v>
      </c>
      <c r="C874" s="3">
        <v>-2.4080275860086601E-3</v>
      </c>
      <c r="D874" s="3">
        <v>-5.5067471317381501E-3</v>
      </c>
      <c r="E874" s="3">
        <v>-8.2198788276867107E-3</v>
      </c>
      <c r="F874" s="3">
        <v>-6.9641968879952099E-4</v>
      </c>
      <c r="G874" s="3">
        <v>-9.81638028123521E-3</v>
      </c>
      <c r="H874" s="3">
        <v>3.0391529768936101E-3</v>
      </c>
      <c r="I874" s="3">
        <v>-8.1205653883501504E-3</v>
      </c>
      <c r="J874" s="3">
        <v>-1.4355497415762201E-2</v>
      </c>
      <c r="K874" s="3">
        <v>-9.26840300393416E-3</v>
      </c>
      <c r="L874" s="3">
        <v>3.5032076372374299E-3</v>
      </c>
    </row>
    <row r="875" spans="1:12" x14ac:dyDescent="0.3">
      <c r="A875" s="1">
        <v>45554</v>
      </c>
      <c r="B875" s="3">
        <v>3.7065552575782999E-2</v>
      </c>
      <c r="C875" s="3">
        <v>1.8451979705801501E-2</v>
      </c>
      <c r="D875" s="3">
        <v>-8.0047769991856699E-3</v>
      </c>
      <c r="E875" s="3">
        <v>1.4214881375315999E-2</v>
      </c>
      <c r="F875" s="3">
        <v>-1.5749168587014001E-2</v>
      </c>
      <c r="G875" s="3">
        <v>4.58214366646991E-3</v>
      </c>
      <c r="H875" s="3">
        <v>3.9315859895638398E-2</v>
      </c>
      <c r="I875" s="3">
        <v>-2.3611822302890401E-2</v>
      </c>
      <c r="J875" s="3">
        <v>1.16517367086739E-2</v>
      </c>
      <c r="K875" s="3">
        <v>-1.09872430207405E-2</v>
      </c>
      <c r="L875" s="3">
        <v>1.2393107424925401E-2</v>
      </c>
    </row>
    <row r="876" spans="1:12" x14ac:dyDescent="0.3">
      <c r="A876" s="1">
        <v>45555</v>
      </c>
      <c r="B876" s="3">
        <v>-2.9274465907872501E-3</v>
      </c>
      <c r="C876" s="3">
        <v>9.1115554369733901E-3</v>
      </c>
      <c r="D876" s="3">
        <v>-4.00430118086814E-3</v>
      </c>
      <c r="E876" s="3">
        <v>2.8981134636465399E-3</v>
      </c>
      <c r="F876" s="3">
        <v>1.4443493716808699E-2</v>
      </c>
      <c r="G876" s="3">
        <v>5.8401511306684899E-3</v>
      </c>
      <c r="H876" s="3">
        <v>4.0242652224904401E-3</v>
      </c>
      <c r="I876" s="3">
        <v>5.7115427197404998E-3</v>
      </c>
      <c r="J876" s="3">
        <v>-2.3579791336402599E-2</v>
      </c>
      <c r="K876" s="3">
        <v>-1.22766445055755E-2</v>
      </c>
      <c r="L876" s="3">
        <v>-6.2931448596817898E-3</v>
      </c>
    </row>
    <row r="877" spans="1:12" x14ac:dyDescent="0.3">
      <c r="A877" s="1">
        <v>45558</v>
      </c>
      <c r="B877" s="3">
        <v>-7.5810495740919999E-3</v>
      </c>
      <c r="C877" s="3">
        <v>1.18997844815571E-2</v>
      </c>
      <c r="D877" s="3">
        <v>-5.7261989302796997E-3</v>
      </c>
      <c r="E877" s="3">
        <v>1.6580672784593999E-3</v>
      </c>
      <c r="F877" s="3">
        <v>1.25629036975927E-3</v>
      </c>
      <c r="G877" s="3">
        <v>1.1548769574085E-2</v>
      </c>
      <c r="H877" s="3">
        <v>5.45124279317632E-3</v>
      </c>
      <c r="I877" s="3">
        <v>2.4891166993926E-2</v>
      </c>
      <c r="J877" s="3">
        <v>9.2451884320012799E-3</v>
      </c>
      <c r="K877" s="3">
        <v>-5.6643781135261497E-3</v>
      </c>
      <c r="L877" s="3">
        <v>1.8131410375960399E-2</v>
      </c>
    </row>
    <row r="878" spans="1:12" x14ac:dyDescent="0.3">
      <c r="A878" s="1">
        <v>45559</v>
      </c>
      <c r="B878" s="3">
        <v>3.9740450353506996E-3</v>
      </c>
      <c r="C878" s="3">
        <v>4.1263580070083301E-4</v>
      </c>
      <c r="D878" s="3">
        <v>-2.6957345099992698E-3</v>
      </c>
      <c r="E878" s="3">
        <v>7.0936104707563998E-4</v>
      </c>
      <c r="F878" s="3">
        <v>-5.5764710556397397E-3</v>
      </c>
      <c r="G878" s="3">
        <v>4.1687613950112104E-3</v>
      </c>
      <c r="H878" s="3">
        <v>-1.9134221952424801E-3</v>
      </c>
      <c r="I878" s="3">
        <v>-6.2484576513865903E-3</v>
      </c>
      <c r="J878" s="3">
        <v>3.9493414943647599E-4</v>
      </c>
      <c r="K878" s="3">
        <v>2.0327899291878199E-2</v>
      </c>
      <c r="L878" s="3">
        <v>-2.6414533865873799E-3</v>
      </c>
    </row>
    <row r="879" spans="1:12" x14ac:dyDescent="0.3">
      <c r="A879" s="1">
        <v>45560</v>
      </c>
      <c r="B879" s="3">
        <v>-4.3981122929700397E-3</v>
      </c>
      <c r="C879" s="3">
        <v>-7.3726948085740497E-3</v>
      </c>
      <c r="D879" s="3">
        <v>-1.33922367602302E-2</v>
      </c>
      <c r="E879" s="3">
        <v>-6.6164502508851896E-3</v>
      </c>
      <c r="F879" s="3">
        <v>1.6822250316603699E-3</v>
      </c>
      <c r="G879" s="3">
        <v>-4.8816036052786701E-3</v>
      </c>
      <c r="H879" s="3">
        <v>8.8401700766542694E-3</v>
      </c>
      <c r="I879" s="3">
        <v>3.9150846931625899E-3</v>
      </c>
      <c r="J879" s="3">
        <v>-1.0183206890090699E-2</v>
      </c>
      <c r="K879" s="3">
        <v>-1.38978815434035E-2</v>
      </c>
      <c r="L879" s="3">
        <v>-1.9478937655226101E-2</v>
      </c>
    </row>
    <row r="880" spans="1:12" x14ac:dyDescent="0.3">
      <c r="A880" s="1">
        <v>45561</v>
      </c>
      <c r="B880" s="3">
        <v>5.0801858161342297E-3</v>
      </c>
      <c r="C880" s="3">
        <v>-7.1157488488739996E-3</v>
      </c>
      <c r="D880" s="3">
        <v>4.9189120932715503E-3</v>
      </c>
      <c r="E880" s="3">
        <v>-1.9507463148527001E-3</v>
      </c>
      <c r="F880" s="3">
        <v>-6.9972286379138505E-4</v>
      </c>
      <c r="G880" s="3">
        <v>9.7901116369927196E-3</v>
      </c>
      <c r="H880" s="3">
        <v>-8.2685917445757197E-4</v>
      </c>
      <c r="I880" s="3">
        <v>-1.3708429524690801E-2</v>
      </c>
      <c r="J880" s="3">
        <v>-1.27596506236016E-3</v>
      </c>
      <c r="K880" s="3">
        <v>-9.2464691756704003E-3</v>
      </c>
      <c r="L880" s="3">
        <v>-1.71646385252293E-2</v>
      </c>
    </row>
    <row r="881" spans="1:12" x14ac:dyDescent="0.3">
      <c r="A881" s="1">
        <v>45562</v>
      </c>
      <c r="B881" s="3">
        <v>1.1866509530913301E-3</v>
      </c>
      <c r="C881" s="3">
        <v>-1.6687603998192101E-2</v>
      </c>
      <c r="D881" s="3">
        <v>6.19635827054931E-5</v>
      </c>
      <c r="E881" s="3">
        <v>3.4322467475516E-3</v>
      </c>
      <c r="F881" s="3">
        <v>5.46222397395945E-3</v>
      </c>
      <c r="G881" s="3">
        <v>-4.5050111434547999E-3</v>
      </c>
      <c r="H881" s="3">
        <v>-8.4541647959190903E-4</v>
      </c>
      <c r="I881" s="3">
        <v>1.2940403737776E-2</v>
      </c>
      <c r="J881" s="3">
        <v>2.8746822674729998E-3</v>
      </c>
      <c r="K881" s="3">
        <v>4.0702411609641002E-3</v>
      </c>
      <c r="L881" s="3">
        <v>2.6772934889648301E-2</v>
      </c>
    </row>
    <row r="882" spans="1:12" x14ac:dyDescent="0.3">
      <c r="A882" s="1">
        <v>45565</v>
      </c>
      <c r="B882" s="3">
        <v>2.2871962513110401E-2</v>
      </c>
      <c r="C882" s="3">
        <v>-8.7247932063523308E-3</v>
      </c>
      <c r="D882" s="3">
        <v>4.0892470065998499E-3</v>
      </c>
      <c r="E882" s="3">
        <v>1.71021648186653E-3</v>
      </c>
      <c r="F882" s="3">
        <v>9.7514502046069896E-4</v>
      </c>
      <c r="G882" s="3">
        <v>-5.5265515749032199E-3</v>
      </c>
      <c r="H882" s="3">
        <v>8.9537815044551296E-3</v>
      </c>
      <c r="I882" s="3">
        <v>-1.18346382273815E-4</v>
      </c>
      <c r="J882" s="3">
        <v>5.4941223252722403E-3</v>
      </c>
      <c r="K882" s="3">
        <v>9.2539241633913197E-3</v>
      </c>
      <c r="L882" s="3">
        <v>1.20877437574153E-2</v>
      </c>
    </row>
    <row r="883" spans="1:12" x14ac:dyDescent="0.3">
      <c r="A883" s="1">
        <v>45566</v>
      </c>
      <c r="B883" s="3">
        <v>-2.9141617476202E-2</v>
      </c>
      <c r="C883" s="3">
        <v>-6.4401703238870997E-3</v>
      </c>
      <c r="D883" s="3">
        <v>-4.3185617601204602E-4</v>
      </c>
      <c r="E883" s="3">
        <v>-1.81162979305526E-2</v>
      </c>
      <c r="F883" s="3">
        <v>-2.08740684798769E-3</v>
      </c>
      <c r="G883" s="3">
        <v>-3.85851344506127E-3</v>
      </c>
      <c r="H883" s="3">
        <v>7.0399685228017504E-3</v>
      </c>
      <c r="I883" s="3">
        <v>8.7542715550117303E-3</v>
      </c>
      <c r="J883" s="3">
        <v>-1.32246292603062E-2</v>
      </c>
      <c r="K883" s="3">
        <v>-3.77309633995193E-3</v>
      </c>
      <c r="L883" s="3">
        <v>2.3118937590977901E-2</v>
      </c>
    </row>
    <row r="884" spans="1:12" x14ac:dyDescent="0.3">
      <c r="A884" s="1">
        <v>45567</v>
      </c>
      <c r="B884" s="3">
        <v>2.5197497461861801E-3</v>
      </c>
      <c r="C884" s="3">
        <v>-1.9986515757441899E-3</v>
      </c>
      <c r="D884" s="3">
        <v>-5.0620977714480597E-3</v>
      </c>
      <c r="E884" s="3">
        <v>1.20739390026103E-3</v>
      </c>
      <c r="F884" s="3">
        <v>-9.7615724087227705E-3</v>
      </c>
      <c r="G884" s="3">
        <v>1.7262141251630501E-3</v>
      </c>
      <c r="H884" s="3">
        <v>-6.3488962584433697E-3</v>
      </c>
      <c r="I884" s="3">
        <v>1.87651422974099E-3</v>
      </c>
      <c r="J884" s="3">
        <v>-3.4507688913255601E-3</v>
      </c>
      <c r="K884" s="3">
        <v>-8.9594657200263699E-3</v>
      </c>
      <c r="L884" s="3">
        <v>1.3257706774519601E-2</v>
      </c>
    </row>
    <row r="885" spans="1:12" x14ac:dyDescent="0.3">
      <c r="A885" s="1">
        <v>45568</v>
      </c>
      <c r="B885" s="3">
        <v>-4.8945977356795699E-3</v>
      </c>
      <c r="C885" s="3">
        <v>-1.51547297911678E-2</v>
      </c>
      <c r="D885" s="3">
        <v>-4.1570343711216902E-3</v>
      </c>
      <c r="E885" s="3">
        <v>-9.9376769816799104E-3</v>
      </c>
      <c r="F885" s="3">
        <v>-6.9005581757207697E-3</v>
      </c>
      <c r="G885" s="3">
        <v>-1.2798404285050099E-2</v>
      </c>
      <c r="H885" s="3">
        <v>1.7387944523546701E-2</v>
      </c>
      <c r="I885" s="3">
        <v>-4.4481359154252501E-3</v>
      </c>
      <c r="J885" s="3">
        <v>-1.72330569669965E-2</v>
      </c>
      <c r="K885" s="3">
        <v>-1.11773071736008E-2</v>
      </c>
      <c r="L885" s="3">
        <v>8.7228903720641907E-3</v>
      </c>
    </row>
    <row r="886" spans="1:12" x14ac:dyDescent="0.3">
      <c r="A886" s="1">
        <v>45569</v>
      </c>
      <c r="B886" s="3">
        <v>5.0073761454709704E-3</v>
      </c>
      <c r="C886" s="3">
        <v>2.5005427704361601E-2</v>
      </c>
      <c r="D886" s="3">
        <v>-1.3085472498000001E-3</v>
      </c>
      <c r="E886" s="3">
        <v>3.54936790031661E-2</v>
      </c>
      <c r="F886" s="3">
        <v>-4.9630936075077898E-3</v>
      </c>
      <c r="G886" s="3">
        <v>-3.3422245747391998E-3</v>
      </c>
      <c r="H886" s="3">
        <v>2.2598995712095098E-2</v>
      </c>
      <c r="I886" s="3">
        <v>-1.4109395777915999E-2</v>
      </c>
      <c r="J886" s="3">
        <v>3.1137132982679201E-3</v>
      </c>
      <c r="K886" s="3">
        <v>-7.35571661467349E-3</v>
      </c>
      <c r="L886" s="3">
        <v>1.8355409364768802E-2</v>
      </c>
    </row>
    <row r="887" spans="1:12" x14ac:dyDescent="0.3">
      <c r="A887" s="1">
        <v>45572</v>
      </c>
      <c r="B887" s="3">
        <v>-2.2530828153390799E-2</v>
      </c>
      <c r="C887" s="3">
        <v>-3.06149355168676E-2</v>
      </c>
      <c r="D887" s="3">
        <v>-4.7413562960274503E-3</v>
      </c>
      <c r="E887" s="3">
        <v>-1.37304629678602E-3</v>
      </c>
      <c r="F887" s="3">
        <v>-1.65312158262115E-2</v>
      </c>
      <c r="G887" s="3">
        <v>-1.0551504511717999E-2</v>
      </c>
      <c r="H887" s="3">
        <v>-1.87267500671978E-2</v>
      </c>
      <c r="I887" s="3">
        <v>-4.2456678526657098E-2</v>
      </c>
      <c r="J887" s="3">
        <v>-1.9768019316501802E-2</v>
      </c>
      <c r="K887" s="3">
        <v>-8.3312127209095293E-3</v>
      </c>
      <c r="L887" s="3">
        <v>4.3258424556267203E-3</v>
      </c>
    </row>
    <row r="888" spans="1:12" x14ac:dyDescent="0.3">
      <c r="A888" s="1">
        <v>45573</v>
      </c>
      <c r="B888" s="3">
        <v>1.8404029421448399E-2</v>
      </c>
      <c r="C888" s="3">
        <v>1.06194587197858E-2</v>
      </c>
      <c r="D888" s="3">
        <v>1.00297646873359E-3</v>
      </c>
      <c r="E888" s="3">
        <v>-8.5336198943963804E-4</v>
      </c>
      <c r="F888" s="3">
        <v>2.46346601240565E-3</v>
      </c>
      <c r="G888" s="3">
        <v>1.3384066043131001E-2</v>
      </c>
      <c r="H888" s="3">
        <v>1.38684493691663E-2</v>
      </c>
      <c r="I888" s="3">
        <v>2.6154769532191701E-3</v>
      </c>
      <c r="J888" s="3">
        <v>-5.5000433188908604E-3</v>
      </c>
      <c r="K888" s="3">
        <v>2.91295278324654E-3</v>
      </c>
      <c r="L888" s="3">
        <v>-2.6561345879516699E-2</v>
      </c>
    </row>
    <row r="889" spans="1:12" x14ac:dyDescent="0.3">
      <c r="A889" s="1">
        <v>45574</v>
      </c>
      <c r="B889" s="3">
        <v>1.6698400183695301E-2</v>
      </c>
      <c r="C889" s="3">
        <v>1.34084770789975E-2</v>
      </c>
      <c r="D889" s="3">
        <v>6.01163490876532E-3</v>
      </c>
      <c r="E889" s="3">
        <v>1.2669087322953101E-2</v>
      </c>
      <c r="F889" s="3">
        <v>5.6373952930026602E-3</v>
      </c>
      <c r="G889" s="3">
        <v>2.7687077664939602E-4</v>
      </c>
      <c r="H889" s="3">
        <v>-4.0142499272747198E-3</v>
      </c>
      <c r="I889" s="3">
        <v>9.9380504779089597E-4</v>
      </c>
      <c r="J889" s="3">
        <v>-4.1896151025750897E-3</v>
      </c>
      <c r="K889" s="3">
        <v>5.0510647314472301E-4</v>
      </c>
      <c r="L889" s="3">
        <v>4.0960249162447199E-4</v>
      </c>
    </row>
    <row r="890" spans="1:12" x14ac:dyDescent="0.3">
      <c r="A890" s="1">
        <v>45575</v>
      </c>
      <c r="B890" s="3">
        <v>-2.1783335458569401E-3</v>
      </c>
      <c r="C890" s="3">
        <v>7.9926324035968204E-3</v>
      </c>
      <c r="D890" s="3">
        <v>-8.7148601974285003E-4</v>
      </c>
      <c r="E890" s="3">
        <v>-2.7176404540853998E-3</v>
      </c>
      <c r="F890" s="3">
        <v>-4.5996423316697604E-3</v>
      </c>
      <c r="G890" s="3">
        <v>-3.1937282319749401E-4</v>
      </c>
      <c r="H890" s="3">
        <v>-1.13122862963029E-2</v>
      </c>
      <c r="I890" s="3">
        <v>4.4675385580827901E-3</v>
      </c>
      <c r="J890" s="3">
        <v>-4.7122153815114497E-3</v>
      </c>
      <c r="K890" s="3">
        <v>4.7964135808680197E-3</v>
      </c>
      <c r="L890" s="3">
        <v>8.6002282180979092E-3</v>
      </c>
    </row>
    <row r="891" spans="1:12" x14ac:dyDescent="0.3">
      <c r="A891" s="1">
        <v>45576</v>
      </c>
      <c r="B891" s="3">
        <v>-6.5053342699444797E-3</v>
      </c>
      <c r="C891" s="3">
        <v>1.16261103600028E-2</v>
      </c>
      <c r="D891" s="3">
        <v>5.9187167027510102E-3</v>
      </c>
      <c r="E891" s="3">
        <v>4.4399458819059698E-2</v>
      </c>
      <c r="F891" s="3">
        <v>4.6208968042207301E-3</v>
      </c>
      <c r="G891" s="3">
        <v>9.8418275610427895E-3</v>
      </c>
      <c r="H891" s="3">
        <v>1.04825868797231E-2</v>
      </c>
      <c r="I891" s="3">
        <v>1.1366486998261901E-2</v>
      </c>
      <c r="J891" s="3">
        <v>1.6570773554402E-2</v>
      </c>
      <c r="K891" s="3">
        <v>1.4613515122062701E-2</v>
      </c>
      <c r="L891" s="3">
        <v>3.81678980372579E-3</v>
      </c>
    </row>
    <row r="892" spans="1:12" x14ac:dyDescent="0.3">
      <c r="A892" s="1">
        <v>45579</v>
      </c>
      <c r="B892" s="3">
        <v>1.6479874150266902E-2</v>
      </c>
      <c r="C892" s="3">
        <v>-6.7790169920290896E-3</v>
      </c>
      <c r="D892" s="3">
        <v>8.6711396815930498E-4</v>
      </c>
      <c r="E892" s="3">
        <v>-3.6438815308078498E-3</v>
      </c>
      <c r="F892" s="3">
        <v>1.10679937157589E-2</v>
      </c>
      <c r="G892" s="3">
        <v>7.4677589110640997E-3</v>
      </c>
      <c r="H892" s="3">
        <v>7.9652901548143897E-4</v>
      </c>
      <c r="I892" s="3">
        <v>1.2826762367275001E-2</v>
      </c>
      <c r="J892" s="3">
        <v>1.8297099565860401E-3</v>
      </c>
      <c r="K892" s="3">
        <v>1.2215753934127599E-2</v>
      </c>
      <c r="L892" s="3">
        <v>3.80234009574875E-3</v>
      </c>
    </row>
    <row r="893" spans="1:12" x14ac:dyDescent="0.3">
      <c r="A893" s="1">
        <v>45580</v>
      </c>
      <c r="B893" s="3">
        <v>1.1024656354684701E-2</v>
      </c>
      <c r="C893" s="3">
        <v>7.9987821608029598E-4</v>
      </c>
      <c r="D893" s="3">
        <v>1.54702833744895E-2</v>
      </c>
      <c r="E893" s="3">
        <v>4.1087847963605598E-3</v>
      </c>
      <c r="F893" s="3">
        <v>0</v>
      </c>
      <c r="G893" s="3">
        <v>6.5538921845700298E-3</v>
      </c>
      <c r="H893" s="3">
        <v>-7.0287495604248696E-3</v>
      </c>
      <c r="I893" s="3">
        <v>-1.4473295247844299E-3</v>
      </c>
      <c r="J893" s="3">
        <v>7.7203778993393197E-3</v>
      </c>
      <c r="K893" s="3">
        <v>2.1201163100663602E-3</v>
      </c>
      <c r="L893" s="3">
        <v>-3.0061312778734899E-2</v>
      </c>
    </row>
    <row r="894" spans="1:12" x14ac:dyDescent="0.3">
      <c r="A894" s="1">
        <v>45581</v>
      </c>
      <c r="B894" s="3">
        <v>-8.8518538330458699E-3</v>
      </c>
      <c r="C894" s="3">
        <v>-4.26236369200094E-3</v>
      </c>
      <c r="D894" s="3">
        <v>1.0968307176091299E-3</v>
      </c>
      <c r="E894" s="3">
        <v>5.6208144098692696E-3</v>
      </c>
      <c r="F894" s="3">
        <v>3.2697821268203799E-3</v>
      </c>
      <c r="G894" s="3">
        <v>6.8024898698657498E-3</v>
      </c>
      <c r="H894" s="3">
        <v>-1.6170108481699402E-2</v>
      </c>
      <c r="I894" s="3">
        <v>1.9326040613709398E-2</v>
      </c>
      <c r="J894" s="3">
        <v>4.5967573724558397E-2</v>
      </c>
      <c r="K894" s="3">
        <v>9.3982907826659599E-3</v>
      </c>
      <c r="L894" s="3">
        <v>2.5758932503923099E-3</v>
      </c>
    </row>
    <row r="895" spans="1:12" x14ac:dyDescent="0.3">
      <c r="A895" s="1">
        <v>45582</v>
      </c>
      <c r="B895" s="3">
        <v>1.5963367979681101E-3</v>
      </c>
      <c r="C895" s="3">
        <v>3.4244710350397299E-3</v>
      </c>
      <c r="D895" s="3">
        <v>1.1565968964886101E-3</v>
      </c>
      <c r="E895" s="3">
        <v>3.4877409466333902E-3</v>
      </c>
      <c r="F895" s="3">
        <v>-9.4940410676148598E-3</v>
      </c>
      <c r="G895" s="3">
        <v>4.2976073411895499E-3</v>
      </c>
      <c r="H895" s="3">
        <v>2.4284201690516401E-4</v>
      </c>
      <c r="I895" s="3">
        <v>-7.2284738775100204E-3</v>
      </c>
      <c r="J895" s="3">
        <v>-3.3630003550454E-2</v>
      </c>
      <c r="K895" s="3">
        <v>-2.57154489860121E-2</v>
      </c>
      <c r="L895" s="3">
        <v>-2.5692750720757102E-3</v>
      </c>
    </row>
    <row r="896" spans="1:12" x14ac:dyDescent="0.3">
      <c r="A896" s="1">
        <v>45583</v>
      </c>
      <c r="B896" s="3">
        <v>1.22765833171449E-2</v>
      </c>
      <c r="C896" s="3">
        <v>7.78545685154874E-3</v>
      </c>
      <c r="D896" s="3">
        <v>3.9520192081539101E-3</v>
      </c>
      <c r="E896" s="3">
        <v>4.2331255691099301E-3</v>
      </c>
      <c r="F896" s="3">
        <v>7.7253766636280396E-3</v>
      </c>
      <c r="G896" s="3">
        <v>8.0246375328085697E-4</v>
      </c>
      <c r="H896" s="3">
        <v>-7.9744326442854297E-4</v>
      </c>
      <c r="I896" s="3">
        <v>7.16168519678683E-3</v>
      </c>
      <c r="J896" s="3">
        <v>-1.6299548209277499E-3</v>
      </c>
      <c r="K896" s="3">
        <v>9.8461105140727999E-3</v>
      </c>
      <c r="L896" s="3">
        <v>-2.8250671524956399E-3</v>
      </c>
    </row>
    <row r="897" spans="1:12" x14ac:dyDescent="0.3">
      <c r="A897" s="1">
        <v>45586</v>
      </c>
      <c r="B897" s="3">
        <v>6.2978541418803298E-3</v>
      </c>
      <c r="C897" s="3">
        <v>4.2331249658378301E-4</v>
      </c>
      <c r="D897" s="3">
        <v>-1.38686513830434E-2</v>
      </c>
      <c r="E897" s="3">
        <v>-1.0516018686927401E-2</v>
      </c>
      <c r="F897" s="3">
        <v>-1.40546133678566E-2</v>
      </c>
      <c r="G897" s="3">
        <v>-6.3522478748604299E-3</v>
      </c>
      <c r="H897" s="3">
        <v>-2.2724855107439899E-3</v>
      </c>
      <c r="I897" s="3">
        <v>-4.1479587285540003E-3</v>
      </c>
      <c r="J897" s="3">
        <v>-3.8612272672590597E-2</v>
      </c>
      <c r="K897" s="3">
        <v>-1.53625566271989E-2</v>
      </c>
      <c r="L897" s="3">
        <v>5.8331161004154797E-4</v>
      </c>
    </row>
    <row r="898" spans="1:12" x14ac:dyDescent="0.3">
      <c r="A898" s="1">
        <v>45587</v>
      </c>
      <c r="B898" s="3">
        <v>-2.6217804167235599E-3</v>
      </c>
      <c r="C898" s="3">
        <v>3.3320442144115698E-3</v>
      </c>
      <c r="D898" s="3">
        <v>3.80757664714259E-3</v>
      </c>
      <c r="E898" s="3">
        <v>5.0223418957082702E-3</v>
      </c>
      <c r="F898" s="3">
        <v>0</v>
      </c>
      <c r="G898" s="3">
        <v>-2.9170153638117201E-3</v>
      </c>
      <c r="H898" s="3">
        <v>1.1909914859022401E-2</v>
      </c>
      <c r="I898" s="3">
        <v>-3.9271066198296404E-3</v>
      </c>
      <c r="J898" s="3">
        <v>9.9346364896018002E-3</v>
      </c>
      <c r="K898" s="3">
        <v>4.5766522806827102E-3</v>
      </c>
      <c r="L898" s="3">
        <v>5.1631761298611602E-3</v>
      </c>
    </row>
    <row r="899" spans="1:12" x14ac:dyDescent="0.3">
      <c r="A899" s="1">
        <v>45588</v>
      </c>
      <c r="B899" s="3">
        <v>-2.1623022093217401E-2</v>
      </c>
      <c r="C899" s="3">
        <v>-2.6304640562205401E-2</v>
      </c>
      <c r="D899" s="3">
        <v>1.47446369384167E-2</v>
      </c>
      <c r="E899" s="3">
        <v>-3.16787056122336E-3</v>
      </c>
      <c r="F899" s="3">
        <v>-2.0734266209914299E-2</v>
      </c>
      <c r="G899" s="3">
        <v>-9.3785936895209795E-3</v>
      </c>
      <c r="H899" s="3">
        <v>-3.14772900839939E-2</v>
      </c>
      <c r="I899" s="3">
        <v>1.50537089244966E-2</v>
      </c>
      <c r="J899" s="3">
        <v>1.5890388638514601E-2</v>
      </c>
      <c r="K899" s="3">
        <v>-4.1414057426602998E-4</v>
      </c>
      <c r="L899" s="3">
        <v>-3.5625507158408799E-3</v>
      </c>
    </row>
    <row r="900" spans="1:12" x14ac:dyDescent="0.3">
      <c r="A900" s="1">
        <v>45589</v>
      </c>
      <c r="B900" s="3">
        <v>-8.2333347205765196E-4</v>
      </c>
      <c r="C900" s="3">
        <v>9.0411894767146103E-3</v>
      </c>
      <c r="D900" s="3">
        <v>-1.32039316683378E-2</v>
      </c>
      <c r="E900" s="3">
        <v>7.0273547043384604E-3</v>
      </c>
      <c r="F900" s="3">
        <v>-1.04396390192268E-2</v>
      </c>
      <c r="G900" s="3">
        <v>-6.2208009963162702E-3</v>
      </c>
      <c r="H900" s="3">
        <v>7.2558664186510502E-3</v>
      </c>
      <c r="I900" s="3">
        <v>-2.5306019992814E-2</v>
      </c>
      <c r="J900" s="3">
        <v>-3.6414868221089601E-3</v>
      </c>
      <c r="K900" s="3">
        <v>-4.3919646202992102E-2</v>
      </c>
      <c r="L900" s="3">
        <v>-5.6539570988687303E-3</v>
      </c>
    </row>
    <row r="901" spans="1:12" x14ac:dyDescent="0.3">
      <c r="A901" s="1">
        <v>45590</v>
      </c>
      <c r="B901" s="3">
        <v>3.64312219332552E-3</v>
      </c>
      <c r="C901" s="3">
        <v>7.7797881224108602E-3</v>
      </c>
      <c r="D901" s="3">
        <v>-1.7046442744285101E-2</v>
      </c>
      <c r="E901" s="3">
        <v>-1.18676979679921E-2</v>
      </c>
      <c r="F901" s="3">
        <v>-5.6464377882707801E-3</v>
      </c>
      <c r="G901" s="3">
        <v>-1.47534776863678E-3</v>
      </c>
      <c r="H901" s="3">
        <v>9.6339429044483005E-3</v>
      </c>
      <c r="I901" s="3">
        <v>-1.6664670164239601E-2</v>
      </c>
      <c r="J901" s="3">
        <v>-2.3673007454637799E-2</v>
      </c>
      <c r="K901" s="3">
        <v>-1.95011709998105E-3</v>
      </c>
      <c r="L901" s="3">
        <v>-8.3611763404145502E-4</v>
      </c>
    </row>
    <row r="902" spans="1:12" x14ac:dyDescent="0.3">
      <c r="A902" s="1">
        <v>45593</v>
      </c>
      <c r="B902" s="3">
        <v>8.5994398369959504E-3</v>
      </c>
      <c r="C902" s="3">
        <v>2.98140634155696E-3</v>
      </c>
      <c r="D902" s="3">
        <v>4.4754240059241496E-3</v>
      </c>
      <c r="E902" s="3">
        <v>1.4349372544247599E-2</v>
      </c>
      <c r="F902" s="3">
        <v>-3.73579203061125E-3</v>
      </c>
      <c r="G902" s="3">
        <v>4.7281273303132398E-3</v>
      </c>
      <c r="H902" s="3">
        <v>8.5651823720784802E-3</v>
      </c>
      <c r="I902" s="3">
        <v>1.7684000390281101E-2</v>
      </c>
      <c r="J902" s="3">
        <v>2.2970181239374502E-3</v>
      </c>
      <c r="K902" s="3">
        <v>7.2947474923445998E-3</v>
      </c>
      <c r="L902" s="3">
        <v>-4.9377027702068796E-3</v>
      </c>
    </row>
    <row r="903" spans="1:12" x14ac:dyDescent="0.3">
      <c r="A903" s="1">
        <v>45594</v>
      </c>
      <c r="B903" s="3">
        <v>1.1568214430770401E-3</v>
      </c>
      <c r="C903" s="3">
        <v>1.2951868195294E-2</v>
      </c>
      <c r="D903" s="3">
        <v>-9.3441490197628801E-3</v>
      </c>
      <c r="E903" s="3">
        <v>-1.1529978244549301E-2</v>
      </c>
      <c r="F903" s="3">
        <v>-1.6649169998157701E-2</v>
      </c>
      <c r="G903" s="3">
        <v>-2.8151386077184199E-3</v>
      </c>
      <c r="H903" s="3">
        <v>2.61521013268615E-2</v>
      </c>
      <c r="I903" s="3">
        <v>-3.9942063925916503E-2</v>
      </c>
      <c r="J903" s="3">
        <v>-2.1220588152911501E-2</v>
      </c>
      <c r="K903" s="3">
        <v>4.3171203623071303E-5</v>
      </c>
      <c r="L903" s="3">
        <v>-1.36248982403079E-2</v>
      </c>
    </row>
    <row r="904" spans="1:12" x14ac:dyDescent="0.3">
      <c r="A904" s="1">
        <v>45595</v>
      </c>
      <c r="B904" s="3">
        <v>-1.5277908939084201E-2</v>
      </c>
      <c r="C904" s="3">
        <v>9.9564737109130094E-3</v>
      </c>
      <c r="D904" s="3">
        <v>3.24817420340117E-3</v>
      </c>
      <c r="E904" s="3">
        <v>6.77439390017231E-3</v>
      </c>
      <c r="F904" s="3">
        <v>5.4911922754772302E-3</v>
      </c>
      <c r="G904" s="3">
        <v>-2.6545329161499201E-3</v>
      </c>
      <c r="H904" s="3">
        <v>-2.4947873690735999E-3</v>
      </c>
      <c r="I904" s="3">
        <v>-5.9076240128977898E-3</v>
      </c>
      <c r="J904" s="3">
        <v>4.8564710267842096E-3</v>
      </c>
      <c r="K904" s="3">
        <v>7.7591733517068297E-4</v>
      </c>
      <c r="L904" s="3">
        <v>-5.0306819187212401E-3</v>
      </c>
    </row>
    <row r="905" spans="1:12" x14ac:dyDescent="0.3">
      <c r="A905" s="1">
        <v>45596</v>
      </c>
      <c r="B905" s="3">
        <v>-1.8209485949028902E-2</v>
      </c>
      <c r="C905" s="3">
        <v>-3.2843885079535597E-2</v>
      </c>
      <c r="D905" s="3">
        <v>-4.6696448085110599E-3</v>
      </c>
      <c r="E905" s="3">
        <v>-1.1095808097458099E-2</v>
      </c>
      <c r="F905" s="3">
        <v>-9.2536672051354296E-3</v>
      </c>
      <c r="G905" s="3">
        <v>-3.6438580990443198E-2</v>
      </c>
      <c r="H905" s="3">
        <v>-4.0925866541923497E-2</v>
      </c>
      <c r="I905" s="3">
        <v>2.0231429221280101E-3</v>
      </c>
      <c r="J905" s="3">
        <v>-2.5286940092152901E-2</v>
      </c>
      <c r="K905" s="3">
        <v>-4.3076051463419802E-4</v>
      </c>
      <c r="L905" s="3">
        <v>7.7130036372885502E-4</v>
      </c>
    </row>
    <row r="906" spans="1:12" x14ac:dyDescent="0.3">
      <c r="A906" s="1">
        <v>45597</v>
      </c>
      <c r="B906" s="3">
        <v>-1.32796081968628E-2</v>
      </c>
      <c r="C906" s="3">
        <v>6.1856218652560399E-2</v>
      </c>
      <c r="D906" s="3">
        <v>1.6889318131847401E-3</v>
      </c>
      <c r="E906" s="3">
        <v>4.5963111711773098E-3</v>
      </c>
      <c r="F906" s="3">
        <v>-4.59339136918135E-3</v>
      </c>
      <c r="G906" s="3">
        <v>2.5430939322119701E-3</v>
      </c>
      <c r="H906" s="3">
        <v>-7.4002445419962804E-4</v>
      </c>
      <c r="I906" s="3">
        <v>-2.3974836769272499E-2</v>
      </c>
      <c r="J906" s="3">
        <v>4.0729075475285301E-3</v>
      </c>
      <c r="K906" s="3">
        <v>2.6715868513083E-3</v>
      </c>
      <c r="L906" s="3">
        <v>-1.5670577283122301E-2</v>
      </c>
    </row>
    <row r="907" spans="1:12" x14ac:dyDescent="0.3">
      <c r="A907" s="1">
        <v>45600</v>
      </c>
      <c r="B907" s="3">
        <v>-4.03758118605435E-3</v>
      </c>
      <c r="C907" s="3">
        <v>-1.08623956754556E-2</v>
      </c>
      <c r="D907" s="3">
        <v>-1.1802879394830001E-2</v>
      </c>
      <c r="E907" s="3">
        <v>-1.4174326285141399E-2</v>
      </c>
      <c r="F907" s="3">
        <v>1.53819599259019E-3</v>
      </c>
      <c r="G907" s="3">
        <v>2.2085738278561002E-3</v>
      </c>
      <c r="H907" s="3">
        <v>-1.1425405862294199E-2</v>
      </c>
      <c r="I907" s="3">
        <v>1.31869040594387E-2</v>
      </c>
      <c r="J907" s="3">
        <v>4.0564547304582296E-3</v>
      </c>
      <c r="K907" s="3">
        <v>-1.19472013730189E-2</v>
      </c>
      <c r="L907" s="3">
        <v>3.1839972399722E-2</v>
      </c>
    </row>
    <row r="908" spans="1:12" x14ac:dyDescent="0.3">
      <c r="A908" s="1">
        <v>45601</v>
      </c>
      <c r="B908" s="3">
        <v>6.4862225029524902E-3</v>
      </c>
      <c r="C908" s="3">
        <v>1.9000925752873599E-2</v>
      </c>
      <c r="D908" s="3">
        <v>6.9516759074805801E-4</v>
      </c>
      <c r="E908" s="3">
        <v>7.7805626996416601E-3</v>
      </c>
      <c r="F908" s="3">
        <v>3.9931910941872701E-3</v>
      </c>
      <c r="G908" s="3">
        <v>-7.4837978701119898E-3</v>
      </c>
      <c r="H908" s="3">
        <v>2.0956711968593601E-2</v>
      </c>
      <c r="I908" s="3">
        <v>3.5727057023078302E-3</v>
      </c>
      <c r="J908" s="3">
        <v>5.0061499432332204E-3</v>
      </c>
      <c r="K908" s="3">
        <v>1.72241460616284E-2</v>
      </c>
      <c r="L908" s="3">
        <v>2.9509179488558198E-3</v>
      </c>
    </row>
    <row r="909" spans="1:12" x14ac:dyDescent="0.3">
      <c r="A909" s="1">
        <v>45602</v>
      </c>
      <c r="B909" s="3">
        <v>-3.2669352156399199E-3</v>
      </c>
      <c r="C909" s="3">
        <v>3.8045094425516797E-2</v>
      </c>
      <c r="D909" s="3">
        <v>-2.9681002170999201E-3</v>
      </c>
      <c r="E909" s="3">
        <v>0.11544543800170801</v>
      </c>
      <c r="F909" s="3">
        <v>-2.5546871094391299E-2</v>
      </c>
      <c r="G909" s="3">
        <v>1.7015051355523999E-2</v>
      </c>
      <c r="H909" s="3">
        <v>-6.6379687110829002E-4</v>
      </c>
      <c r="I909" s="3">
        <v>-5.2511210064729003E-2</v>
      </c>
      <c r="J909" s="3">
        <v>-6.0299468542571698E-3</v>
      </c>
      <c r="K909" s="3">
        <v>6.2513390221692305E-2</v>
      </c>
      <c r="L909" s="3">
        <v>1.7148590761827599E-2</v>
      </c>
    </row>
    <row r="910" spans="1:12" x14ac:dyDescent="0.3">
      <c r="A910" s="1">
        <v>45603</v>
      </c>
      <c r="B910" s="3">
        <v>2.1372105867815998E-2</v>
      </c>
      <c r="C910" s="3">
        <v>1.4293335101699301E-2</v>
      </c>
      <c r="D910" s="3">
        <v>-7.28403636941077E-3</v>
      </c>
      <c r="E910" s="3">
        <v>-4.32283389365615E-2</v>
      </c>
      <c r="F910" s="3">
        <v>-6.2796819980215303E-4</v>
      </c>
      <c r="G910" s="3">
        <v>6.1387977314244502E-3</v>
      </c>
      <c r="H910" s="3">
        <v>3.435023169234E-2</v>
      </c>
      <c r="I910" s="3">
        <v>1.34207362897531E-3</v>
      </c>
      <c r="J910" s="3">
        <v>4.1322536896439797E-3</v>
      </c>
      <c r="K910" s="3">
        <v>-2.38641924402039E-2</v>
      </c>
      <c r="L910" s="3">
        <v>1.23968988254508E-3</v>
      </c>
    </row>
    <row r="911" spans="1:12" x14ac:dyDescent="0.3">
      <c r="A911" s="1">
        <v>45604</v>
      </c>
      <c r="B911" s="3">
        <v>-1.1882041412023499E-3</v>
      </c>
      <c r="C911" s="3">
        <v>-8.9026914963470302E-3</v>
      </c>
      <c r="D911" s="3">
        <v>-8.0393479727524E-3</v>
      </c>
      <c r="E911" s="3">
        <v>2.5382152232067399E-3</v>
      </c>
      <c r="F911" s="3">
        <v>4.0842060881547404E-3</v>
      </c>
      <c r="G911" s="3">
        <v>-1.2868699361117701E-2</v>
      </c>
      <c r="H911" s="3">
        <v>-3.9885348093974199E-3</v>
      </c>
      <c r="I911" s="3">
        <v>3.14928794199884E-2</v>
      </c>
      <c r="J911" s="3">
        <v>1.418449648661E-2</v>
      </c>
      <c r="K911" s="3">
        <v>-4.41121656096621E-3</v>
      </c>
      <c r="L911" s="3">
        <v>-3.3023017331346101E-4</v>
      </c>
    </row>
    <row r="912" spans="1:12" x14ac:dyDescent="0.3">
      <c r="A912" s="1">
        <v>45607</v>
      </c>
      <c r="B912" s="3">
        <v>-1.20285656307177E-2</v>
      </c>
      <c r="C912" s="3">
        <v>-6.4367200741405296E-3</v>
      </c>
      <c r="D912" s="3">
        <v>-2.7658904821056202E-3</v>
      </c>
      <c r="E912" s="3">
        <v>9.7476383525105792E-3</v>
      </c>
      <c r="F912" s="3">
        <v>-8.7609326902947596E-3</v>
      </c>
      <c r="G912" s="3">
        <v>-6.6162201934547504E-3</v>
      </c>
      <c r="H912" s="3">
        <v>-1.04694395049312E-2</v>
      </c>
      <c r="I912" s="3">
        <v>-1.37716482364244E-2</v>
      </c>
      <c r="J912" s="3">
        <v>-1.49356961744288E-2</v>
      </c>
      <c r="K912" s="3">
        <v>1.90479488932959E-3</v>
      </c>
      <c r="L912" s="3">
        <v>-5.2844028795843096E-3</v>
      </c>
    </row>
    <row r="913" spans="1:12" x14ac:dyDescent="0.3">
      <c r="A913" s="1">
        <v>45608</v>
      </c>
      <c r="B913" s="3">
        <v>0</v>
      </c>
      <c r="C913" s="3">
        <v>1.00077710349464E-2</v>
      </c>
      <c r="D913" s="3">
        <v>-1.54797451983179E-2</v>
      </c>
      <c r="E913" s="3">
        <v>1.12840023518612E-3</v>
      </c>
      <c r="F913" s="3">
        <v>-2.5252907968021901E-3</v>
      </c>
      <c r="G913" s="3">
        <v>-1.86228823595269E-3</v>
      </c>
      <c r="H913" s="3">
        <v>2.8293845868363398E-3</v>
      </c>
      <c r="I913" s="3">
        <v>-2.1736227498088002E-2</v>
      </c>
      <c r="J913" s="3">
        <v>-1.1831763055251601E-2</v>
      </c>
      <c r="K913" s="3">
        <v>-1.2564557402985101E-2</v>
      </c>
      <c r="L913" s="3">
        <v>-9.9615369872707495E-4</v>
      </c>
    </row>
    <row r="914" spans="1:12" x14ac:dyDescent="0.3">
      <c r="A914" s="1">
        <v>45609</v>
      </c>
      <c r="B914" s="3">
        <v>3.9691401279568998E-3</v>
      </c>
      <c r="C914" s="3">
        <v>2.48432451793958E-2</v>
      </c>
      <c r="D914" s="3">
        <v>3.93083461901366E-3</v>
      </c>
      <c r="E914" s="3">
        <v>6.6788975696234704E-3</v>
      </c>
      <c r="F914" s="3">
        <v>-3.1645590946933698E-3</v>
      </c>
      <c r="G914" s="3">
        <v>1.42677566832793E-3</v>
      </c>
      <c r="H914" s="3">
        <v>-8.2418426801936697E-3</v>
      </c>
      <c r="I914" s="3">
        <v>-2.6935446902132099E-4</v>
      </c>
      <c r="J914" s="3">
        <v>3.3880266252510102E-2</v>
      </c>
      <c r="K914" s="3">
        <v>6.2785407298417903E-3</v>
      </c>
      <c r="L914" s="3">
        <v>9.30623253316098E-3</v>
      </c>
    </row>
    <row r="915" spans="1:12" x14ac:dyDescent="0.3">
      <c r="A915" s="1">
        <v>45610</v>
      </c>
      <c r="B915" s="3">
        <v>1.37704692886961E-2</v>
      </c>
      <c r="C915" s="3">
        <v>-1.22373204170288E-2</v>
      </c>
      <c r="D915" s="3">
        <v>-8.9402916848194593E-3</v>
      </c>
      <c r="E915" s="3">
        <v>2.94409747107615E-3</v>
      </c>
      <c r="F915" s="3">
        <v>-7.14290806704864E-3</v>
      </c>
      <c r="G915" s="3">
        <v>-6.0275408554192299E-3</v>
      </c>
      <c r="H915" s="3">
        <v>-4.8965801416542797E-3</v>
      </c>
      <c r="I915" s="3">
        <v>1.4008641483774301E-2</v>
      </c>
      <c r="J915" s="3">
        <v>-1.56129274450437E-2</v>
      </c>
      <c r="K915" s="3">
        <v>-2.00906757651385E-2</v>
      </c>
      <c r="L915" s="3">
        <v>6.6395954498066302E-4</v>
      </c>
    </row>
    <row r="916" spans="1:12" x14ac:dyDescent="0.3">
      <c r="A916" s="1">
        <v>45611</v>
      </c>
      <c r="B916" s="3">
        <v>-1.4109248872170301E-2</v>
      </c>
      <c r="C916" s="3">
        <v>-4.1942478231440802E-2</v>
      </c>
      <c r="D916" s="3">
        <v>1.40251685524483E-2</v>
      </c>
      <c r="E916" s="3">
        <v>1.42224871896041E-2</v>
      </c>
      <c r="F916" s="3">
        <v>-1.2949547567780601E-2</v>
      </c>
      <c r="G916" s="3">
        <v>-9.6804291492804603E-3</v>
      </c>
      <c r="H916" s="3">
        <v>-3.9988902741041998E-2</v>
      </c>
      <c r="I916" s="3">
        <v>1.42136164336665E-2</v>
      </c>
      <c r="J916" s="3">
        <v>-1.15904409970126E-2</v>
      </c>
      <c r="K916" s="3">
        <v>-4.2511481375129197E-5</v>
      </c>
      <c r="L916" s="3">
        <v>-1.03682504883811E-2</v>
      </c>
    </row>
    <row r="917" spans="1:12" x14ac:dyDescent="0.3">
      <c r="A917" s="1">
        <v>45614</v>
      </c>
      <c r="B917" s="3">
        <v>1.34222665477661E-2</v>
      </c>
      <c r="C917" s="3">
        <v>-4.4914054556440802E-3</v>
      </c>
      <c r="D917" s="3">
        <v>5.0000503387799197E-3</v>
      </c>
      <c r="E917" s="3">
        <v>-1.1414106083749099E-3</v>
      </c>
      <c r="F917" s="3">
        <v>1.9436483707300199E-3</v>
      </c>
      <c r="G917" s="3">
        <v>-1.18014075522443E-3</v>
      </c>
      <c r="H917" s="3">
        <v>5.7764452781938703E-4</v>
      </c>
      <c r="I917" s="3">
        <v>5.2386092704415001E-4</v>
      </c>
      <c r="J917" s="3">
        <v>1.08446959526944E-2</v>
      </c>
      <c r="K917" s="3">
        <v>-4.92420483282418E-3</v>
      </c>
      <c r="L917" s="3">
        <v>8.3815277090750692E-3</v>
      </c>
    </row>
    <row r="918" spans="1:12" x14ac:dyDescent="0.3">
      <c r="A918" s="1">
        <v>45615</v>
      </c>
      <c r="B918" s="3">
        <v>1.1402075432298501E-3</v>
      </c>
      <c r="C918" s="3">
        <v>1.44273857518009E-2</v>
      </c>
      <c r="D918" s="3">
        <v>-1.1436369180687E-2</v>
      </c>
      <c r="E918" s="3">
        <v>-7.9174448934801103E-3</v>
      </c>
      <c r="F918" s="3">
        <v>1.18008197536558E-2</v>
      </c>
      <c r="G918" s="3">
        <v>-1.00541745189765E-2</v>
      </c>
      <c r="H918" s="3">
        <v>1.2067069097129599E-2</v>
      </c>
      <c r="I918" s="3">
        <v>9.0326551813484299E-3</v>
      </c>
      <c r="J918" s="3">
        <v>4.1865460842429496E-3</v>
      </c>
      <c r="K918" s="3">
        <v>-4.77794126292085E-3</v>
      </c>
      <c r="L918" s="3">
        <v>-1.39639403022661E-2</v>
      </c>
    </row>
    <row r="919" spans="1:12" x14ac:dyDescent="0.3">
      <c r="A919" s="1">
        <v>45616</v>
      </c>
      <c r="B919" s="3">
        <v>3.1540149518269802E-3</v>
      </c>
      <c r="C919" s="3">
        <v>-8.4550888147132408E-3</v>
      </c>
      <c r="D919" s="3">
        <v>7.1897595934910998E-4</v>
      </c>
      <c r="E919" s="3">
        <v>-9.5026346373215907E-3</v>
      </c>
      <c r="F919" s="3">
        <v>6.3908632066869099E-3</v>
      </c>
      <c r="G919" s="3">
        <v>1.36918683303262E-2</v>
      </c>
      <c r="H919" s="3">
        <v>7.8953289765808492E-3</v>
      </c>
      <c r="I919" s="3">
        <v>-2.5947993903004899E-3</v>
      </c>
      <c r="J919" s="3">
        <v>-5.1245861778809101E-3</v>
      </c>
      <c r="K919" s="3">
        <v>1.1572911159318799E-3</v>
      </c>
      <c r="L919" s="3">
        <v>1.4245982570363301E-2</v>
      </c>
    </row>
    <row r="920" spans="1:12" x14ac:dyDescent="0.3">
      <c r="A920" s="1">
        <v>45617</v>
      </c>
      <c r="B920" s="3">
        <v>-2.0960211419173099E-3</v>
      </c>
      <c r="C920" s="3">
        <v>-2.2180598835253799E-2</v>
      </c>
      <c r="D920" s="3">
        <v>1.5609657107021601E-2</v>
      </c>
      <c r="E920" s="3">
        <v>1.6529579252142702E-2</v>
      </c>
      <c r="F920" s="3">
        <v>1.22240435777913E-2</v>
      </c>
      <c r="G920" s="3">
        <v>1.09521280206759E-2</v>
      </c>
      <c r="H920" s="3">
        <v>-4.2969656693567703E-3</v>
      </c>
      <c r="I920" s="3">
        <v>6.2435988657452103E-3</v>
      </c>
      <c r="J920" s="3">
        <v>-4.9763617563029997E-3</v>
      </c>
      <c r="K920" s="3">
        <v>2.3377332809445501E-2</v>
      </c>
      <c r="L920" s="3">
        <v>1.3380978672195801E-2</v>
      </c>
    </row>
    <row r="921" spans="1:12" x14ac:dyDescent="0.3">
      <c r="A921" s="1">
        <v>45618</v>
      </c>
      <c r="B921" s="3">
        <v>5.9075502082608297E-3</v>
      </c>
      <c r="C921" s="3">
        <v>-6.3514957889496603E-3</v>
      </c>
      <c r="D921" s="3">
        <v>-2.1221509022382101E-3</v>
      </c>
      <c r="E921" s="3">
        <v>1.5484652134402701E-2</v>
      </c>
      <c r="F921" s="3">
        <v>2.50944846242151E-3</v>
      </c>
      <c r="G921" s="3">
        <v>-6.3729916353383298E-4</v>
      </c>
      <c r="H921" s="3">
        <v>-7.0147383772725096E-3</v>
      </c>
      <c r="I921" s="3">
        <v>-1.09961907579985E-2</v>
      </c>
      <c r="J921" s="3">
        <v>1.6056852010599601E-2</v>
      </c>
      <c r="K921" s="3">
        <v>1.40992013370702E-2</v>
      </c>
      <c r="L921" s="3">
        <v>-1.14817462835203E-3</v>
      </c>
    </row>
    <row r="922" spans="1:12" x14ac:dyDescent="0.3">
      <c r="A922" s="1">
        <v>45621</v>
      </c>
      <c r="B922" s="3">
        <v>1.3050850217118701E-2</v>
      </c>
      <c r="C922" s="3">
        <v>2.1966324768223099E-2</v>
      </c>
      <c r="D922" s="3">
        <v>3.9311909688122199E-3</v>
      </c>
      <c r="E922" s="3">
        <v>7.0005891566491396E-3</v>
      </c>
      <c r="F922" s="3">
        <v>7.1964458095230503E-3</v>
      </c>
      <c r="G922" s="3">
        <v>2.0010435059314401E-3</v>
      </c>
      <c r="H922" s="3">
        <v>1.0677025500492999E-2</v>
      </c>
      <c r="I922" s="3">
        <v>8.4209989349257608E-3</v>
      </c>
      <c r="J922" s="3">
        <v>1.96026986858584E-2</v>
      </c>
      <c r="K922" s="3">
        <v>2.8590361869178699E-2</v>
      </c>
      <c r="L922" s="3">
        <v>-1.49437438541834E-2</v>
      </c>
    </row>
    <row r="923" spans="1:12" x14ac:dyDescent="0.3">
      <c r="A923" s="1">
        <v>45622</v>
      </c>
      <c r="B923" s="3">
        <v>9.4043749373138308E-3</v>
      </c>
      <c r="C923" s="3">
        <v>3.1819328663262599E-2</v>
      </c>
      <c r="D923" s="3">
        <v>-1.29385329116993E-4</v>
      </c>
      <c r="E923" s="3">
        <v>-1.2785143190089301E-3</v>
      </c>
      <c r="F923" s="3">
        <v>2.6406305998603E-3</v>
      </c>
      <c r="G923" s="3">
        <v>1.9969125328855798E-3</v>
      </c>
      <c r="H923" s="3">
        <v>1.4917326773324399E-2</v>
      </c>
      <c r="I923" s="3">
        <v>1.1090844435201501E-2</v>
      </c>
      <c r="J923" s="3">
        <v>-1.6092111698218E-2</v>
      </c>
      <c r="K923" s="3">
        <v>-1.48002703742006E-2</v>
      </c>
      <c r="L923" s="3">
        <v>-1.6670835124016199E-2</v>
      </c>
    </row>
    <row r="924" spans="1:12" x14ac:dyDescent="0.3">
      <c r="A924" s="1">
        <v>45623</v>
      </c>
      <c r="B924" s="3">
        <v>-5.5302930411949003E-4</v>
      </c>
      <c r="C924" s="3">
        <v>-1.01991489991457E-2</v>
      </c>
      <c r="D924" s="3">
        <v>5.6949851819696404E-3</v>
      </c>
      <c r="E924" s="3">
        <v>-7.2014667903108598E-4</v>
      </c>
      <c r="F924" s="3">
        <v>-1.8590372080370299E-3</v>
      </c>
      <c r="G924" s="3">
        <v>1.1388283634785599E-3</v>
      </c>
      <c r="H924" s="3">
        <v>-7.5669235949117298E-3</v>
      </c>
      <c r="I924" s="3">
        <v>1.32920525039101E-2</v>
      </c>
      <c r="J924" s="3">
        <v>1.40311291198462E-2</v>
      </c>
      <c r="K924" s="3">
        <v>-1.6285602335155401E-3</v>
      </c>
      <c r="L924" s="3">
        <v>-2.6277803203840198E-3</v>
      </c>
    </row>
    <row r="925" spans="1:12" x14ac:dyDescent="0.3">
      <c r="A925" s="1">
        <v>45625</v>
      </c>
      <c r="B925" s="3">
        <v>1.02158313329925E-2</v>
      </c>
      <c r="C925" s="3">
        <v>1.0450052683389201E-2</v>
      </c>
      <c r="D925" s="3">
        <v>-2.5096452488365599E-3</v>
      </c>
      <c r="E925" s="3">
        <v>-2.80173063549993E-4</v>
      </c>
      <c r="F925" s="3">
        <v>2.1111775039943598E-3</v>
      </c>
      <c r="G925" s="3">
        <v>8.4660236704399098E-3</v>
      </c>
      <c r="H925" s="3">
        <v>8.9950841967980592E-3</v>
      </c>
      <c r="I925" s="3">
        <v>1.91032914971245E-3</v>
      </c>
      <c r="J925" s="3">
        <v>-8.6587576549055304E-3</v>
      </c>
      <c r="K925" s="3">
        <v>-2.3242148884413602E-3</v>
      </c>
      <c r="L925" s="3">
        <v>2.5497196309374102E-3</v>
      </c>
    </row>
    <row r="926" spans="1:12" x14ac:dyDescent="0.3">
      <c r="A926" s="1">
        <v>45628</v>
      </c>
      <c r="B926" s="3">
        <v>9.5225608575171192E-3</v>
      </c>
      <c r="C926" s="3">
        <v>1.3564901305969899E-2</v>
      </c>
      <c r="D926" s="3">
        <v>-1.3547244788284501E-3</v>
      </c>
      <c r="E926" s="3">
        <v>-1.38955346931375E-2</v>
      </c>
      <c r="F926" s="3">
        <v>-6.7103512757589103E-3</v>
      </c>
      <c r="G926" s="3">
        <v>-2.8199251257813298E-3</v>
      </c>
      <c r="H926" s="3">
        <v>3.22294111873489E-2</v>
      </c>
      <c r="I926" s="3">
        <v>-2.0338089783434599E-2</v>
      </c>
      <c r="J926" s="3">
        <v>-8.0493666474340496E-3</v>
      </c>
      <c r="K926" s="3">
        <v>-1.5858837675360699E-2</v>
      </c>
      <c r="L926" s="3">
        <v>-9.3257826534698298E-4</v>
      </c>
    </row>
    <row r="927" spans="1:12" x14ac:dyDescent="0.3">
      <c r="A927" s="1">
        <v>45629</v>
      </c>
      <c r="B927" s="3">
        <v>1.27718244575465E-2</v>
      </c>
      <c r="C927" s="3">
        <v>1.29561750299131E-2</v>
      </c>
      <c r="D927" s="3">
        <v>-1.5762273619390199E-2</v>
      </c>
      <c r="E927" s="3">
        <v>-5.80715725786862E-3</v>
      </c>
      <c r="F927" s="3">
        <v>-2.0424147767733598E-3</v>
      </c>
      <c r="G927" s="3">
        <v>-3.92780534761438E-4</v>
      </c>
      <c r="H927" s="3">
        <v>3.5119680642609001E-2</v>
      </c>
      <c r="I927" s="3">
        <v>-1.0120704681548199E-2</v>
      </c>
      <c r="J927" s="3">
        <v>4.8343187635511101E-3</v>
      </c>
      <c r="K927" s="3">
        <v>-1.5740501358610399E-2</v>
      </c>
      <c r="L927" s="3">
        <v>-1.52731319071353E-3</v>
      </c>
    </row>
    <row r="928" spans="1:12" x14ac:dyDescent="0.3">
      <c r="A928" s="1">
        <v>45630</v>
      </c>
      <c r="B928" s="3">
        <v>1.4836153579087499E-3</v>
      </c>
      <c r="C928" s="3">
        <v>2.2113948494724499E-2</v>
      </c>
      <c r="D928" s="3">
        <v>-1.2404786582531101E-2</v>
      </c>
      <c r="E928" s="3">
        <v>-5.8001680243423498E-3</v>
      </c>
      <c r="F928" s="3">
        <v>-2.062348512421E-2</v>
      </c>
      <c r="G928" s="3">
        <v>2.9031998693738099E-3</v>
      </c>
      <c r="H928" s="3">
        <v>2.1181608983322699E-4</v>
      </c>
      <c r="I928" s="3">
        <v>-7.2093878428028902E-3</v>
      </c>
      <c r="J928" s="3">
        <v>-1.15979078006686E-2</v>
      </c>
      <c r="K928" s="3">
        <v>-8.3969512371404598E-3</v>
      </c>
      <c r="L928" s="3">
        <v>-2.8809390031432201E-2</v>
      </c>
    </row>
    <row r="929" spans="1:12" x14ac:dyDescent="0.3">
      <c r="A929" s="1">
        <v>45631</v>
      </c>
      <c r="B929" s="3">
        <v>1.2345669699786999E-4</v>
      </c>
      <c r="C929" s="3">
        <v>1.09552592112627E-2</v>
      </c>
      <c r="D929" s="3">
        <v>-6.31357142375255E-3</v>
      </c>
      <c r="E929" s="3">
        <v>8.5455866062333907E-3</v>
      </c>
      <c r="F929" s="3">
        <v>1.1412968478762E-2</v>
      </c>
      <c r="G929" s="3">
        <v>-2.3658791976436899E-2</v>
      </c>
      <c r="H929" s="3">
        <v>-7.9018760082417705E-3</v>
      </c>
      <c r="I929" s="3">
        <v>6.0734723492021896E-3</v>
      </c>
      <c r="J929" s="3">
        <v>-1.09517536107501E-2</v>
      </c>
      <c r="K929" s="3">
        <v>-1.5744430794207801E-3</v>
      </c>
      <c r="L929" s="3">
        <v>4.3752189967016797E-3</v>
      </c>
    </row>
    <row r="930" spans="1:12" x14ac:dyDescent="0.3">
      <c r="A930" s="1">
        <v>45632</v>
      </c>
      <c r="B930" s="3">
        <v>-8.2292209813272701E-4</v>
      </c>
      <c r="C930" s="3">
        <v>2.9381072944344399E-2</v>
      </c>
      <c r="D930" s="3">
        <v>-1.4045693663771099E-3</v>
      </c>
      <c r="E930" s="3">
        <v>7.6584496417204601E-3</v>
      </c>
      <c r="F930" s="3">
        <v>-6.1983331005351899E-3</v>
      </c>
      <c r="G930" s="3">
        <v>1.91717532301094E-3</v>
      </c>
      <c r="H930" s="3">
        <v>2.4370652965464101E-2</v>
      </c>
      <c r="I930" s="3">
        <v>-1.25984460224006E-2</v>
      </c>
      <c r="J930" s="3">
        <v>-1.57307762326762E-2</v>
      </c>
      <c r="K930" s="3">
        <v>-4.5177541450452897E-3</v>
      </c>
      <c r="L930" s="3">
        <v>-1.0541900114606E-2</v>
      </c>
    </row>
    <row r="931" spans="1:12" x14ac:dyDescent="0.3">
      <c r="A931" s="1">
        <v>45635</v>
      </c>
      <c r="B931" s="3">
        <v>1.6101179050533401E-2</v>
      </c>
      <c r="C931" s="3">
        <v>-4.1404327465994701E-3</v>
      </c>
      <c r="D931" s="3">
        <v>1.94231764696795E-3</v>
      </c>
      <c r="E931" s="3">
        <v>-1.43515237420269E-2</v>
      </c>
      <c r="F931" s="3">
        <v>1.1194222932873199E-3</v>
      </c>
      <c r="G931" s="3">
        <v>-1.52634306212592E-2</v>
      </c>
      <c r="H931" s="3">
        <v>-1.6352212107305801E-2</v>
      </c>
      <c r="I931" s="3">
        <v>-7.1770902364132099E-3</v>
      </c>
      <c r="J931" s="3">
        <v>3.0535727061323702E-2</v>
      </c>
      <c r="K931" s="3">
        <v>5.6409108542905201E-3</v>
      </c>
      <c r="L931" s="3">
        <v>-5.8994658895783402E-3</v>
      </c>
    </row>
    <row r="932" spans="1:12" x14ac:dyDescent="0.3">
      <c r="A932" s="1">
        <v>45636</v>
      </c>
      <c r="B932" s="3">
        <v>4.13371973240295E-3</v>
      </c>
      <c r="C932" s="3">
        <v>-4.6441818247835399E-3</v>
      </c>
      <c r="D932" s="3">
        <v>-2.4732864297222199E-3</v>
      </c>
      <c r="E932" s="3">
        <v>-3.8964688725557899E-3</v>
      </c>
      <c r="F932" s="3">
        <v>4.9521175597226899E-3</v>
      </c>
      <c r="G932" s="3">
        <v>5.0386581934926903E-3</v>
      </c>
      <c r="H932" s="3">
        <v>9.3714439451160203E-3</v>
      </c>
      <c r="I932" s="3">
        <v>-7.4966061895811401E-3</v>
      </c>
      <c r="J932" s="3">
        <v>-1.96673052912558E-2</v>
      </c>
      <c r="K932" s="3">
        <v>1.52008430131149E-2</v>
      </c>
      <c r="L932" s="3">
        <v>-2.0371807474794902E-3</v>
      </c>
    </row>
    <row r="933" spans="1:12" x14ac:dyDescent="0.3">
      <c r="A933" s="1">
        <v>45637</v>
      </c>
      <c r="B933" s="3">
        <v>-5.1660845568571798E-3</v>
      </c>
      <c r="C933" s="3">
        <v>2.3195882405070999E-2</v>
      </c>
      <c r="D933" s="3">
        <v>-1.7355725059918801E-2</v>
      </c>
      <c r="E933" s="3">
        <v>2.75878546338148E-3</v>
      </c>
      <c r="F933" s="3">
        <v>-4.2918216363886296E-3</v>
      </c>
      <c r="G933" s="3">
        <v>-9.6221021781741599E-3</v>
      </c>
      <c r="H933" s="3">
        <v>2.1571906668171201E-2</v>
      </c>
      <c r="I933" s="3">
        <v>-2.1579618978984001E-3</v>
      </c>
      <c r="J933" s="3">
        <v>-1.05169725765323E-2</v>
      </c>
      <c r="K933" s="3">
        <v>-1.39609399383457E-2</v>
      </c>
      <c r="L933" s="3">
        <v>-6.6566422711164999E-3</v>
      </c>
    </row>
    <row r="934" spans="1:12" x14ac:dyDescent="0.3">
      <c r="A934" s="1">
        <v>45638</v>
      </c>
      <c r="B934" s="3">
        <v>5.9637857102530197E-3</v>
      </c>
      <c r="C934" s="3">
        <v>-5.6023335225716597E-3</v>
      </c>
      <c r="D934" s="3">
        <v>-2.7277445372735302E-3</v>
      </c>
      <c r="E934" s="3">
        <v>-8.2125872644032098E-3</v>
      </c>
      <c r="F934" s="3">
        <v>1.9157062972215699E-2</v>
      </c>
      <c r="G934" s="3">
        <v>-4.6080937805260602E-3</v>
      </c>
      <c r="H934" s="3">
        <v>-2.9872634712653202E-3</v>
      </c>
      <c r="I934" s="3">
        <v>-1.0273084520635399E-2</v>
      </c>
      <c r="J934" s="3">
        <v>-2.7688592037937699E-3</v>
      </c>
      <c r="K934" s="3">
        <v>-2.9939819125957001E-4</v>
      </c>
      <c r="L934" s="3">
        <v>-8.9349542756755797E-4</v>
      </c>
    </row>
    <row r="935" spans="1:12" x14ac:dyDescent="0.3">
      <c r="A935" s="1">
        <v>45639</v>
      </c>
      <c r="B935" s="3">
        <v>6.8553996128750596E-4</v>
      </c>
      <c r="C935" s="3">
        <v>-6.59472637806579E-3</v>
      </c>
      <c r="D935" s="3">
        <v>2.5983715819659602E-3</v>
      </c>
      <c r="E935" s="3">
        <v>-6.5829562317206696E-3</v>
      </c>
      <c r="F935" s="3">
        <v>-1.12781929994554E-2</v>
      </c>
      <c r="G935" s="3">
        <v>-7.2976069541531496E-3</v>
      </c>
      <c r="H935" s="3">
        <v>-1.6550658240475101E-2</v>
      </c>
      <c r="I935" s="3">
        <v>5.4629532452095102E-3</v>
      </c>
      <c r="J935" s="3">
        <v>-4.6574584740145496E-3</v>
      </c>
      <c r="K935" s="3">
        <v>5.4340437077646797E-3</v>
      </c>
      <c r="L935" s="3">
        <v>-8.7640996287139394E-3</v>
      </c>
    </row>
    <row r="936" spans="1:12" x14ac:dyDescent="0.3">
      <c r="A936" s="1">
        <v>45642</v>
      </c>
      <c r="B936" s="3">
        <v>1.1727704494844201E-2</v>
      </c>
      <c r="C936" s="3">
        <v>2.4048121869595301E-2</v>
      </c>
      <c r="D936" s="3">
        <v>-1.8892256170232099E-2</v>
      </c>
      <c r="E936" s="3">
        <v>-1.5003720058162E-3</v>
      </c>
      <c r="F936" s="3">
        <v>-9.0304492126118598E-3</v>
      </c>
      <c r="G936" s="3">
        <v>-1.6080836285363598E-2</v>
      </c>
      <c r="H936" s="3">
        <v>7.0823759103424396E-3</v>
      </c>
      <c r="I936" s="3">
        <v>-1.12741429249244E-2</v>
      </c>
      <c r="J936" s="3">
        <v>-1.17998920962681E-2</v>
      </c>
      <c r="K936" s="3">
        <v>-8.8943541049996099E-3</v>
      </c>
      <c r="L936" s="3">
        <v>-2.1382125966102401E-2</v>
      </c>
    </row>
    <row r="937" spans="1:12" x14ac:dyDescent="0.3">
      <c r="A937" s="1">
        <v>45643</v>
      </c>
      <c r="B937" s="3">
        <v>9.7195536497065495E-3</v>
      </c>
      <c r="C937" s="3">
        <v>-7.6417757921560803E-3</v>
      </c>
      <c r="D937" s="3">
        <v>1.7796221348943299E-2</v>
      </c>
      <c r="E937" s="3">
        <v>-5.0922986784512903E-3</v>
      </c>
      <c r="F937" s="3">
        <v>1.35891832580838E-2</v>
      </c>
      <c r="G937" s="3">
        <v>4.4361995253889798E-3</v>
      </c>
      <c r="H937" s="3">
        <v>-7.6893213916738798E-3</v>
      </c>
      <c r="I937" s="3">
        <v>-7.1438988202173698E-3</v>
      </c>
      <c r="J937" s="3">
        <v>0</v>
      </c>
      <c r="K937" s="3">
        <v>-1.2924507015344901E-2</v>
      </c>
      <c r="L937" s="3">
        <v>-4.2407615402285598E-3</v>
      </c>
    </row>
    <row r="938" spans="1:12" x14ac:dyDescent="0.3">
      <c r="A938" s="1">
        <v>45644</v>
      </c>
      <c r="B938" s="3">
        <v>-2.1421770273511401E-2</v>
      </c>
      <c r="C938" s="3">
        <v>-4.5987410359975403E-2</v>
      </c>
      <c r="D938" s="3">
        <v>-1.1338039044304299E-2</v>
      </c>
      <c r="E938" s="3">
        <v>-3.3520722419662197E-2</v>
      </c>
      <c r="F938" s="3">
        <v>-8.6751381864461595E-3</v>
      </c>
      <c r="G938" s="3">
        <v>-1.8433405383529701E-2</v>
      </c>
      <c r="H938" s="3">
        <v>-3.5919543063806202E-2</v>
      </c>
      <c r="I938" s="3">
        <v>-2.4214704615430099E-2</v>
      </c>
      <c r="J938" s="3">
        <v>-4.5558891983515898E-2</v>
      </c>
      <c r="K938" s="3">
        <v>-2.3229596715379702E-2</v>
      </c>
      <c r="L938" s="3">
        <v>-1.4720937679216299E-2</v>
      </c>
    </row>
    <row r="939" spans="1:12" x14ac:dyDescent="0.3">
      <c r="A939" s="1">
        <v>45645</v>
      </c>
      <c r="B939" s="3">
        <v>7.0146900999985499E-3</v>
      </c>
      <c r="C939" s="3">
        <v>1.25611688735931E-2</v>
      </c>
      <c r="D939" s="3">
        <v>-8.0828782986385097E-3</v>
      </c>
      <c r="E939" s="3">
        <v>1.12428277427005E-2</v>
      </c>
      <c r="F939" s="3">
        <v>-6.3642700847816799E-3</v>
      </c>
      <c r="G939" s="3">
        <v>-6.3466309291919602E-3</v>
      </c>
      <c r="H939" s="3">
        <v>-2.71275690326511E-3</v>
      </c>
      <c r="I939" s="3">
        <v>-1.06353225654796E-2</v>
      </c>
      <c r="J939" s="3">
        <v>-2.4155505133897599E-2</v>
      </c>
      <c r="K939" s="3">
        <v>-6.1904376982534403E-3</v>
      </c>
      <c r="L939" s="3">
        <v>-8.5509454199020896E-3</v>
      </c>
    </row>
    <row r="940" spans="1:12" x14ac:dyDescent="0.3">
      <c r="A940" s="1">
        <v>45646</v>
      </c>
      <c r="B940" s="3">
        <v>1.88158724012303E-2</v>
      </c>
      <c r="C940" s="3">
        <v>7.2999459529015098E-3</v>
      </c>
      <c r="D940" s="3">
        <v>6.1986498889761103E-3</v>
      </c>
      <c r="E940" s="3">
        <v>1.9917607759330099E-2</v>
      </c>
      <c r="F940" s="3">
        <v>1.6011968270939201E-3</v>
      </c>
      <c r="G940" s="3">
        <v>1.1249095389593801E-2</v>
      </c>
      <c r="H940" s="3">
        <v>-1.7327878496011601E-2</v>
      </c>
      <c r="I940" s="3">
        <v>2.7232384180339901E-2</v>
      </c>
      <c r="J940" s="3">
        <v>1.89348948028083E-2</v>
      </c>
      <c r="K940" s="3">
        <v>1.42058170316343E-2</v>
      </c>
      <c r="L940" s="3">
        <v>3.4119551136793098E-3</v>
      </c>
    </row>
    <row r="941" spans="1:12" x14ac:dyDescent="0.3">
      <c r="A941" s="1">
        <v>45649</v>
      </c>
      <c r="B941" s="3">
        <v>3.0649570166518801E-3</v>
      </c>
      <c r="C941" s="3">
        <v>6.2244082690798798E-4</v>
      </c>
      <c r="D941" s="3">
        <v>5.5375393918746197E-3</v>
      </c>
      <c r="E941" s="3">
        <v>3.3248439646589301E-3</v>
      </c>
      <c r="F941" s="3">
        <v>-2.7177629279123701E-3</v>
      </c>
      <c r="G941" s="3">
        <v>-4.6664045715394398E-3</v>
      </c>
      <c r="H941" s="3">
        <v>2.49465225877545E-2</v>
      </c>
      <c r="I941" s="3">
        <v>1.14413631880705E-2</v>
      </c>
      <c r="J941" s="3">
        <v>7.9364724603734303E-3</v>
      </c>
      <c r="K941" s="3">
        <v>3.5789416168072702E-3</v>
      </c>
      <c r="L941" s="3">
        <v>4.0616360652807604E-3</v>
      </c>
    </row>
    <row r="942" spans="1:12" x14ac:dyDescent="0.3">
      <c r="A942" s="1">
        <v>45650</v>
      </c>
      <c r="B942" s="3">
        <v>1.14780669645064E-2</v>
      </c>
      <c r="C942" s="3">
        <v>1.7728630305015699E-2</v>
      </c>
      <c r="D942" s="3">
        <v>3.9925618432043999E-3</v>
      </c>
      <c r="E942" s="3">
        <v>1.64436097716276E-2</v>
      </c>
      <c r="F942" s="3">
        <v>7.374165059987E-3</v>
      </c>
      <c r="G942" s="3">
        <v>8.1452782333866196E-3</v>
      </c>
      <c r="H942" s="3">
        <v>1.3170005802913101E-2</v>
      </c>
      <c r="I942" s="3">
        <v>5.79397183289898E-3</v>
      </c>
      <c r="J942" s="3">
        <v>5.3773383387400999E-3</v>
      </c>
      <c r="K942" s="3">
        <v>1.15352123731458E-2</v>
      </c>
      <c r="L942" s="3">
        <v>9.40661358073136E-4</v>
      </c>
    </row>
    <row r="943" spans="1:12" x14ac:dyDescent="0.3">
      <c r="A943" s="1">
        <v>45652</v>
      </c>
      <c r="B943" s="3">
        <v>3.1756846138972701E-3</v>
      </c>
      <c r="C943" s="3">
        <v>-8.7317178491722602E-3</v>
      </c>
      <c r="D943" s="3">
        <v>-1.8513007404570201E-3</v>
      </c>
      <c r="E943" s="3">
        <v>3.4254211274573599E-3</v>
      </c>
      <c r="F943" s="3">
        <v>-4.2966634492090901E-3</v>
      </c>
      <c r="G943" s="3">
        <v>-3.4055492437889902E-3</v>
      </c>
      <c r="H943" s="3">
        <v>-7.2398672164969398E-3</v>
      </c>
      <c r="I943" s="3">
        <v>-7.4064492795747798E-3</v>
      </c>
      <c r="J943" s="3">
        <v>2.0916956927749801E-2</v>
      </c>
      <c r="K943" s="3">
        <v>2.0892089901498601E-3</v>
      </c>
      <c r="L943" s="3">
        <v>8.4587195747087797E-4</v>
      </c>
    </row>
    <row r="944" spans="1:12" x14ac:dyDescent="0.3">
      <c r="A944" s="1">
        <v>45653</v>
      </c>
      <c r="B944" s="3">
        <v>-1.32421273506486E-2</v>
      </c>
      <c r="C944" s="3">
        <v>-1.45342568042403E-2</v>
      </c>
      <c r="D944" s="3">
        <v>-3.6405832159794801E-3</v>
      </c>
      <c r="E944" s="3">
        <v>-8.1023114208216198E-3</v>
      </c>
      <c r="F944" s="3">
        <v>-1.91780039484845E-3</v>
      </c>
      <c r="G944" s="3">
        <v>-3.1579841405882099E-3</v>
      </c>
      <c r="H944" s="3">
        <v>-5.8671600128750098E-3</v>
      </c>
      <c r="I944" s="3">
        <v>-3.59262597574872E-3</v>
      </c>
      <c r="J944" s="3">
        <v>-1.5436422799846999E-2</v>
      </c>
      <c r="K944" s="3">
        <v>-1.3030249798545699E-3</v>
      </c>
      <c r="L944" s="3">
        <v>-9.3898308637707596E-5</v>
      </c>
    </row>
    <row r="945" spans="1:12" x14ac:dyDescent="0.3">
      <c r="A945" s="1">
        <v>45656</v>
      </c>
      <c r="B945" s="3">
        <v>-1.32634271558306E-2</v>
      </c>
      <c r="C945" s="3">
        <v>-1.09497070312499E-2</v>
      </c>
      <c r="D945" s="3">
        <v>-1.17890773446056E-2</v>
      </c>
      <c r="E945" s="3">
        <v>-7.67092180574058E-3</v>
      </c>
      <c r="F945" s="3">
        <v>-6.7254451103807497E-3</v>
      </c>
      <c r="G945" s="3">
        <v>-1.25774135001499E-2</v>
      </c>
      <c r="H945" s="3">
        <v>-1.4287952032030799E-2</v>
      </c>
      <c r="I945" s="3">
        <v>-4.8536646768418904E-3</v>
      </c>
      <c r="J945" s="3">
        <v>-1.33035631153466E-3</v>
      </c>
      <c r="K945" s="3">
        <v>-9.3071678337660595E-3</v>
      </c>
      <c r="L945" s="3">
        <v>-6.7618191408025299E-3</v>
      </c>
    </row>
    <row r="946" spans="1:12" x14ac:dyDescent="0.3">
      <c r="A946" s="1">
        <v>45657</v>
      </c>
      <c r="B946" s="3">
        <v>-7.0578927581402802E-3</v>
      </c>
      <c r="C946" s="3">
        <v>-8.6308343234078305E-3</v>
      </c>
      <c r="D946" s="3">
        <v>8.9298245839937104E-3</v>
      </c>
      <c r="E946" s="3">
        <v>1.6296138862292801E-3</v>
      </c>
      <c r="F946" s="3">
        <v>3.70785582709709E-3</v>
      </c>
      <c r="G946" s="3">
        <v>2.4182607202642898E-3</v>
      </c>
      <c r="H946" s="3">
        <v>-9.6914064659316904E-3</v>
      </c>
      <c r="I946" s="3">
        <v>-9.7546752765076395E-4</v>
      </c>
      <c r="J946" s="3">
        <v>5.7088397262416903E-3</v>
      </c>
      <c r="K946" s="3">
        <v>1.09747414580851E-3</v>
      </c>
      <c r="L946" s="3">
        <v>1.71142143464422E-2</v>
      </c>
    </row>
    <row r="947" spans="1:12" x14ac:dyDescent="0.3">
      <c r="A947" s="1">
        <v>45659</v>
      </c>
      <c r="B947" s="3">
        <v>-2.6235884574015E-2</v>
      </c>
      <c r="C947" s="3">
        <v>3.78322545860698E-3</v>
      </c>
      <c r="D947" s="3">
        <v>-4.1487672708430097E-3</v>
      </c>
      <c r="E947" s="3">
        <v>1.20972829879661E-3</v>
      </c>
      <c r="F947" s="3">
        <v>-6.7458464558119904E-3</v>
      </c>
      <c r="G947" s="3">
        <v>-1.0748339399627001E-2</v>
      </c>
      <c r="H947" s="3">
        <v>2.3449603728699E-2</v>
      </c>
      <c r="I947" s="3">
        <v>-1.1160158630694099E-3</v>
      </c>
      <c r="J947" s="3">
        <v>-1.36233976066333E-2</v>
      </c>
      <c r="K947" s="3">
        <v>4.7360199710517704E-3</v>
      </c>
      <c r="L947" s="3">
        <v>-2.4170595154659998E-3</v>
      </c>
    </row>
    <row r="948" spans="1:12" x14ac:dyDescent="0.3">
      <c r="A948" s="1">
        <v>45660</v>
      </c>
      <c r="B948" s="3">
        <v>-2.0094712887972401E-3</v>
      </c>
      <c r="C948" s="3">
        <v>1.8027432561515701E-2</v>
      </c>
      <c r="D948" s="3">
        <v>1.1804292456392099E-3</v>
      </c>
      <c r="E948" s="3">
        <v>1.3666703725063199E-2</v>
      </c>
      <c r="F948" s="3">
        <v>-1.45536057397133E-3</v>
      </c>
      <c r="G948" s="3">
        <v>-1.61772509792335E-3</v>
      </c>
      <c r="H948" s="3">
        <v>8.9946999868797395E-3</v>
      </c>
      <c r="I948" s="3">
        <v>5.3064878043698098E-3</v>
      </c>
      <c r="J948" s="3">
        <v>1.3140164312039199E-2</v>
      </c>
      <c r="K948" s="3">
        <v>1.0387581482043299E-2</v>
      </c>
      <c r="L948" s="3">
        <v>5.1253740771317604E-3</v>
      </c>
    </row>
    <row r="949" spans="1:12" x14ac:dyDescent="0.3">
      <c r="A949" s="1">
        <v>45663</v>
      </c>
      <c r="B949" s="3">
        <v>6.7389874979011301E-3</v>
      </c>
      <c r="C949" s="3">
        <v>1.52549093701854E-2</v>
      </c>
      <c r="D949" s="3">
        <v>-3.6756783972343699E-3</v>
      </c>
      <c r="E949" s="3">
        <v>-4.8754244960346098E-3</v>
      </c>
      <c r="F949" s="3">
        <v>-1.5222656161513399E-2</v>
      </c>
      <c r="G949" s="3">
        <v>-1.4268556009395801E-3</v>
      </c>
      <c r="H949" s="3">
        <v>4.22903793824915E-2</v>
      </c>
      <c r="I949" s="3">
        <v>-1.0418047948451199E-2</v>
      </c>
      <c r="J949" s="3">
        <v>9.7511153402007802E-3</v>
      </c>
      <c r="K949" s="3">
        <v>-6.4363042153335803E-3</v>
      </c>
      <c r="L949" s="3">
        <v>-1.1126104510303901E-3</v>
      </c>
    </row>
    <row r="950" spans="1:12" x14ac:dyDescent="0.3">
      <c r="A950" s="1">
        <v>45664</v>
      </c>
      <c r="B950" s="3">
        <v>-1.13877159263545E-2</v>
      </c>
      <c r="C950" s="3">
        <v>-2.4164140350825401E-2</v>
      </c>
      <c r="D950" s="3">
        <v>1.7889350243004799E-2</v>
      </c>
      <c r="E950" s="3">
        <v>9.6325042069538291E-3</v>
      </c>
      <c r="F950" s="3">
        <v>4.9329501734107696E-4</v>
      </c>
      <c r="G950" s="3">
        <v>4.9405828634558804E-3</v>
      </c>
      <c r="H950" s="3">
        <v>-1.9533504155042701E-2</v>
      </c>
      <c r="I950" s="3">
        <v>-1.1370052387045901E-2</v>
      </c>
      <c r="J950" s="3">
        <v>-7.5010336112557498E-4</v>
      </c>
      <c r="K950" s="3">
        <v>2.3042370706678398E-3</v>
      </c>
      <c r="L950" s="3">
        <v>9.3744851392154604E-3</v>
      </c>
    </row>
    <row r="951" spans="1:12" x14ac:dyDescent="0.3">
      <c r="A951" s="1">
        <v>45665</v>
      </c>
      <c r="B951" s="3">
        <v>2.0229512510121501E-3</v>
      </c>
      <c r="C951" s="3">
        <v>9.0064708504700096E-5</v>
      </c>
      <c r="D951" s="3">
        <v>-2.7080556717537001E-2</v>
      </c>
      <c r="E951" s="3">
        <v>-1.64469229385622E-4</v>
      </c>
      <c r="F951" s="3">
        <v>1.42998285498592E-2</v>
      </c>
      <c r="G951" s="3">
        <v>1.21942526628786E-2</v>
      </c>
      <c r="H951" s="3">
        <v>-1.1604021192917801E-2</v>
      </c>
      <c r="I951" s="3">
        <v>3.2657423723436701E-3</v>
      </c>
      <c r="J951" s="3">
        <v>-1.0133202487902299E-2</v>
      </c>
      <c r="K951" s="3">
        <v>5.5522882683061098E-3</v>
      </c>
      <c r="L951" s="3">
        <v>-1.67356186196321E-2</v>
      </c>
    </row>
    <row r="952" spans="1:12" x14ac:dyDescent="0.3">
      <c r="A952" s="1">
        <v>45667</v>
      </c>
      <c r="B952" s="3">
        <v>-2.4103798826267502E-2</v>
      </c>
      <c r="C952" s="3">
        <v>-1.4360970473526E-2</v>
      </c>
      <c r="D952" s="3">
        <v>-1.4761454505983699E-3</v>
      </c>
      <c r="E952" s="3">
        <v>-1.34084993998568E-2</v>
      </c>
      <c r="F952" s="3">
        <v>-1.03710811093731E-2</v>
      </c>
      <c r="G952" s="3">
        <v>-1.3952115788644101E-2</v>
      </c>
      <c r="H952" s="3">
        <v>8.4163053800776402E-3</v>
      </c>
      <c r="I952" s="3">
        <v>-4.6419610838790301E-2</v>
      </c>
      <c r="J952" s="3">
        <v>-1.8104334179309699E-2</v>
      </c>
      <c r="K952" s="3">
        <v>-2.8513544405150502E-2</v>
      </c>
      <c r="L952" s="3">
        <v>-3.6472531393084702E-3</v>
      </c>
    </row>
    <row r="953" spans="1:12" x14ac:dyDescent="0.3">
      <c r="A953" s="1">
        <v>45670</v>
      </c>
      <c r="B953" s="3">
        <v>-1.03441088040789E-2</v>
      </c>
      <c r="C953" s="3">
        <v>-2.19236193562899E-3</v>
      </c>
      <c r="D953" s="3">
        <v>1.6964714156779401E-2</v>
      </c>
      <c r="E953" s="3">
        <v>1.8093196288451598E-2</v>
      </c>
      <c r="F953" s="3">
        <v>9.4973149776049707E-3</v>
      </c>
      <c r="G953" s="3">
        <v>1.7578177561787998E-2</v>
      </c>
      <c r="H953" s="3">
        <v>-1.2226719997190799E-2</v>
      </c>
      <c r="I953" s="3">
        <v>-6.2332645124610897E-3</v>
      </c>
      <c r="J953" s="3">
        <v>1.7183195377352599E-2</v>
      </c>
      <c r="K953" s="3">
        <v>6.8824397538713696E-3</v>
      </c>
      <c r="L953" s="3">
        <v>2.58118662535924E-2</v>
      </c>
    </row>
    <row r="954" spans="1:12" x14ac:dyDescent="0.3">
      <c r="A954" s="1">
        <v>45671</v>
      </c>
      <c r="B954" s="3">
        <v>-4.7781761691135698E-3</v>
      </c>
      <c r="C954" s="3">
        <v>-3.2043036964111101E-3</v>
      </c>
      <c r="D954" s="3">
        <v>1.93808023166686E-3</v>
      </c>
      <c r="E954" s="3">
        <v>1.33491381234294E-2</v>
      </c>
      <c r="F954" s="3">
        <v>6.3260193519956102E-3</v>
      </c>
      <c r="G954" s="3">
        <v>1.3905105283493899E-2</v>
      </c>
      <c r="H954" s="3">
        <v>-2.3145364239075601E-2</v>
      </c>
      <c r="I954" s="3">
        <v>1.52331084205308E-2</v>
      </c>
      <c r="J954" s="3">
        <v>2.60985219990756E-2</v>
      </c>
      <c r="K954" s="3">
        <v>1.15541020289604E-2</v>
      </c>
      <c r="L954" s="3">
        <v>3.9345357818989504E-3</v>
      </c>
    </row>
    <row r="955" spans="1:12" x14ac:dyDescent="0.3">
      <c r="A955" s="1">
        <v>45672</v>
      </c>
      <c r="B955" s="3">
        <v>1.9675935096392601E-2</v>
      </c>
      <c r="C955" s="3">
        <v>2.56705167968958E-2</v>
      </c>
      <c r="D955" s="3">
        <v>1.51992284776425E-3</v>
      </c>
      <c r="E955" s="3">
        <v>1.97195728321315E-2</v>
      </c>
      <c r="F955" s="3">
        <v>-4.3520685379716496E-3</v>
      </c>
      <c r="G955" s="3">
        <v>1.6147745782857301E-3</v>
      </c>
      <c r="H955" s="3">
        <v>3.8485483171589702E-2</v>
      </c>
      <c r="I955" s="3">
        <v>1.9270249348879401E-2</v>
      </c>
      <c r="J955" s="3">
        <v>-2.4972888134660001E-3</v>
      </c>
      <c r="K955" s="3">
        <v>6.4521795060108397E-3</v>
      </c>
      <c r="L955" s="3">
        <v>1.6314261710535401E-2</v>
      </c>
    </row>
    <row r="956" spans="1:12" x14ac:dyDescent="0.3">
      <c r="A956" s="1">
        <v>45673</v>
      </c>
      <c r="B956" s="3">
        <v>-4.0400202235728398E-2</v>
      </c>
      <c r="C956" s="3">
        <v>-1.20438879243169E-2</v>
      </c>
      <c r="D956" s="3">
        <v>1.9314382087036199E-2</v>
      </c>
      <c r="E956" s="3">
        <v>7.6084913778968703E-3</v>
      </c>
      <c r="F956" s="3">
        <v>7.7708022687050697E-3</v>
      </c>
      <c r="G956" s="3">
        <v>1.0537850932893699E-2</v>
      </c>
      <c r="H956" s="3">
        <v>-9.4309915939634302E-3</v>
      </c>
      <c r="I956" s="3">
        <v>3.0018793801830999E-2</v>
      </c>
      <c r="J956" s="3">
        <v>2.85581944073218E-2</v>
      </c>
      <c r="K956" s="3">
        <v>1.7456468651547399E-2</v>
      </c>
      <c r="L956" s="3">
        <v>-1.7039590055793999E-3</v>
      </c>
    </row>
    <row r="957" spans="1:12" x14ac:dyDescent="0.3">
      <c r="A957" s="1">
        <v>45674</v>
      </c>
      <c r="B957" s="3">
        <v>7.5352587443679999E-3</v>
      </c>
      <c r="C957" s="3">
        <v>2.3928209424767199E-2</v>
      </c>
      <c r="D957" s="3">
        <v>-5.0078315023743799E-3</v>
      </c>
      <c r="E957" s="3">
        <v>1.9231575069077401E-2</v>
      </c>
      <c r="F957" s="3">
        <v>7.3895031546540304E-3</v>
      </c>
      <c r="G957" s="3">
        <v>8.1158451692653292E-3</v>
      </c>
      <c r="H957" s="3">
        <v>2.4048041719515402E-3</v>
      </c>
      <c r="I957" s="3">
        <v>-8.5469541964090495E-3</v>
      </c>
      <c r="J957" s="3">
        <v>-1.30712332808797E-2</v>
      </c>
      <c r="K957" s="3">
        <v>-2.68217660561709E-3</v>
      </c>
      <c r="L957" s="3">
        <v>8.9831124953152399E-3</v>
      </c>
    </row>
    <row r="958" spans="1:12" x14ac:dyDescent="0.3">
      <c r="A958" s="1">
        <v>45678</v>
      </c>
      <c r="B958" s="3">
        <v>-3.1915823514939698E-2</v>
      </c>
      <c r="C958" s="3">
        <v>2.1111818274402099E-2</v>
      </c>
      <c r="D958" s="3">
        <v>7.6174465752507602E-3</v>
      </c>
      <c r="E958" s="3">
        <v>1.49327596322728E-2</v>
      </c>
      <c r="F958" s="3">
        <v>-4.6244702219414499E-3</v>
      </c>
      <c r="G958" s="3">
        <v>1.4816477916230499E-2</v>
      </c>
      <c r="H958" s="3">
        <v>6.0218130339857404E-3</v>
      </c>
      <c r="I958" s="3">
        <v>1.27178816416262E-3</v>
      </c>
      <c r="J958" s="3">
        <v>7.1154440257051796E-2</v>
      </c>
      <c r="K958" s="3">
        <v>1.05438523896033E-2</v>
      </c>
      <c r="L958" s="3">
        <v>-7.5676301734778299E-3</v>
      </c>
    </row>
    <row r="959" spans="1:12" x14ac:dyDescent="0.3">
      <c r="A959" s="1">
        <v>45679</v>
      </c>
      <c r="B959" s="3">
        <v>5.3449386651445102E-3</v>
      </c>
      <c r="C959" s="3">
        <v>1.8638063663626501E-2</v>
      </c>
      <c r="D959" s="3">
        <v>-1.94396690135866E-2</v>
      </c>
      <c r="E959" s="3">
        <v>-7.2237372847694305E-4</v>
      </c>
      <c r="F959" s="3">
        <v>-1.0253115141812499E-2</v>
      </c>
      <c r="G959" s="3">
        <v>3.1646344864477699E-4</v>
      </c>
      <c r="H959" s="3">
        <v>1.14200598289404E-2</v>
      </c>
      <c r="I959" s="3">
        <v>-3.3309816842801501E-2</v>
      </c>
      <c r="J959" s="3">
        <v>-1.8248451148120699E-2</v>
      </c>
      <c r="K959" s="3">
        <v>-3.9285117794106697E-3</v>
      </c>
      <c r="L959" s="3">
        <v>-1.7403828046648698E-2</v>
      </c>
    </row>
    <row r="960" spans="1:12" x14ac:dyDescent="0.3">
      <c r="A960" s="1">
        <v>45680</v>
      </c>
      <c r="B960" s="3">
        <v>-7.5944467178035103E-4</v>
      </c>
      <c r="C960" s="3">
        <v>1.7446222360446499E-3</v>
      </c>
      <c r="D960" s="3">
        <v>9.4306790404425894E-3</v>
      </c>
      <c r="E960" s="3">
        <v>1.18324559010702E-2</v>
      </c>
      <c r="F960" s="3">
        <v>-4.0466222435588898E-3</v>
      </c>
      <c r="G960" s="3">
        <v>-3.9991285999300104E-3</v>
      </c>
      <c r="H960" s="3">
        <v>2.0769827080098401E-2</v>
      </c>
      <c r="I960" s="3">
        <v>1.08046536764934E-2</v>
      </c>
      <c r="J960" s="3">
        <v>2.9618701117820799E-2</v>
      </c>
      <c r="K960" s="3">
        <v>5.1950849807520197E-2</v>
      </c>
      <c r="L960" s="3">
        <v>5.6606063613142601E-3</v>
      </c>
    </row>
    <row r="961" spans="1:12" x14ac:dyDescent="0.3">
      <c r="A961" s="1">
        <v>45681</v>
      </c>
      <c r="B961" s="3">
        <v>-3.9345883984382903E-3</v>
      </c>
      <c r="C961" s="3">
        <v>-2.4211709704484701E-3</v>
      </c>
      <c r="D961" s="3">
        <v>1.2275165084869499E-3</v>
      </c>
      <c r="E961" s="3">
        <v>-4.1738533275774703E-3</v>
      </c>
      <c r="F961" s="3">
        <v>6.3383572445960797E-3</v>
      </c>
      <c r="G961" s="3">
        <v>-3.5841265722271701E-3</v>
      </c>
      <c r="H961" s="3">
        <v>1.73461614953953E-2</v>
      </c>
      <c r="I961" s="3">
        <v>5.2000576002688002E-2</v>
      </c>
      <c r="J961" s="3">
        <v>3.2900331029264099E-3</v>
      </c>
      <c r="K961" s="3">
        <v>2.9429121798116801E-3</v>
      </c>
      <c r="L961" s="3">
        <v>-1.35270160855807E-2</v>
      </c>
    </row>
    <row r="962" spans="1:12" x14ac:dyDescent="0.3">
      <c r="A962" s="1">
        <v>45684</v>
      </c>
      <c r="B962" s="3">
        <v>3.1780212320630503E-2</v>
      </c>
      <c r="C962" s="3">
        <v>2.4270472668348401E-3</v>
      </c>
      <c r="D962" s="3">
        <v>4.1343083458356099E-2</v>
      </c>
      <c r="E962" s="3">
        <v>3.8137307756966801E-3</v>
      </c>
      <c r="F962" s="3">
        <v>3.1492301674251599E-2</v>
      </c>
      <c r="G962" s="3">
        <v>5.4630406167355196E-4</v>
      </c>
      <c r="H962" s="3">
        <v>1.91354957795257E-2</v>
      </c>
      <c r="I962" s="3">
        <v>1.3730517056417899E-2</v>
      </c>
      <c r="J962" s="3">
        <v>1.95072545035808E-2</v>
      </c>
      <c r="K962" s="3">
        <v>2.2670632895748E-2</v>
      </c>
      <c r="L962" s="3">
        <v>1.38965515775693E-2</v>
      </c>
    </row>
    <row r="963" spans="1:12" x14ac:dyDescent="0.3">
      <c r="A963" s="1">
        <v>45685</v>
      </c>
      <c r="B963" s="3">
        <v>3.6543997830877403E-2</v>
      </c>
      <c r="C963" s="3">
        <v>1.1596277923593801E-2</v>
      </c>
      <c r="D963" s="3">
        <v>-1.64170229041961E-2</v>
      </c>
      <c r="E963" s="3">
        <v>4.8523661926411698E-3</v>
      </c>
      <c r="F963" s="3">
        <v>-2.3641787610783501E-2</v>
      </c>
      <c r="G963" s="3">
        <v>-9.0558788874608408E-3</v>
      </c>
      <c r="H963" s="3">
        <v>2.18978872535333E-2</v>
      </c>
      <c r="I963" s="3">
        <v>-4.45617563980516E-2</v>
      </c>
      <c r="J963" s="3">
        <v>-8.5773312318727594E-3</v>
      </c>
      <c r="K963" s="3">
        <v>-2.0674445952057901E-2</v>
      </c>
      <c r="L963" s="3">
        <v>-1.9333736905562299E-2</v>
      </c>
    </row>
    <row r="964" spans="1:12" x14ac:dyDescent="0.3">
      <c r="A964" s="1">
        <v>45686</v>
      </c>
      <c r="B964" s="3">
        <v>4.6168420520831203E-3</v>
      </c>
      <c r="C964" s="3">
        <v>-4.5349006926074199E-3</v>
      </c>
      <c r="D964" s="3">
        <v>5.12036258001136E-3</v>
      </c>
      <c r="E964" s="3">
        <v>-2.0964232873903399E-3</v>
      </c>
      <c r="F964" s="3">
        <v>7.5369365723028103E-3</v>
      </c>
      <c r="G964" s="3">
        <v>6.45220892467923E-3</v>
      </c>
      <c r="H964" s="3">
        <v>3.2031810401542599E-3</v>
      </c>
      <c r="I964" s="3">
        <v>4.96169192167861E-3</v>
      </c>
      <c r="J964" s="3">
        <v>-8.6515383418964698E-3</v>
      </c>
      <c r="K964" s="3">
        <v>1.56524155115023E-3</v>
      </c>
      <c r="L964" s="3">
        <v>5.8311524311680501E-3</v>
      </c>
    </row>
    <row r="965" spans="1:12" x14ac:dyDescent="0.3">
      <c r="A965" s="1">
        <v>45687</v>
      </c>
      <c r="B965" s="3">
        <v>-7.3947623879278002E-3</v>
      </c>
      <c r="C965" s="3">
        <v>-1.02501702429486E-2</v>
      </c>
      <c r="D965" s="3">
        <v>1.13794460707854E-2</v>
      </c>
      <c r="E965" s="3">
        <v>6.1896029368044801E-3</v>
      </c>
      <c r="F965" s="3">
        <v>1.94174822600863E-2</v>
      </c>
      <c r="G965" s="3">
        <v>1.83883919084704E-2</v>
      </c>
      <c r="H965" s="3">
        <v>1.55360961407868E-2</v>
      </c>
      <c r="I965" s="3">
        <v>5.78357138028451E-3</v>
      </c>
      <c r="J965" s="3">
        <v>1.2419265088252401E-2</v>
      </c>
      <c r="K965" s="3">
        <v>1.4826851504310401E-3</v>
      </c>
      <c r="L965" s="3">
        <v>8.2819549519281797E-3</v>
      </c>
    </row>
    <row r="966" spans="1:12" x14ac:dyDescent="0.3">
      <c r="A966" s="1">
        <v>45688</v>
      </c>
      <c r="B966" s="3">
        <v>-6.6921497323094697E-3</v>
      </c>
      <c r="C966" s="3">
        <v>1.29559891495079E-2</v>
      </c>
      <c r="D966" s="3">
        <v>-4.70996327472239E-3</v>
      </c>
      <c r="E966" s="3">
        <v>-3.46720997889771E-3</v>
      </c>
      <c r="F966" s="3">
        <v>-8.8993274086480705E-3</v>
      </c>
      <c r="G966" s="3">
        <v>-5.8250762260469904E-4</v>
      </c>
      <c r="H966" s="3">
        <v>3.1731838091064702E-3</v>
      </c>
      <c r="I966" s="3">
        <v>3.6465406035284201E-3</v>
      </c>
      <c r="J966" s="3">
        <v>-1.1603793988491901E-2</v>
      </c>
      <c r="K966" s="3">
        <v>-8.5227630256389207E-3</v>
      </c>
      <c r="L966" s="3">
        <v>-2.5006818067816398E-2</v>
      </c>
    </row>
    <row r="967" spans="1:12" x14ac:dyDescent="0.3">
      <c r="A967" s="1">
        <v>45691</v>
      </c>
      <c r="B967" s="3">
        <v>-3.3855960480299999E-2</v>
      </c>
      <c r="C967" s="3">
        <v>-1.0938846972727799E-3</v>
      </c>
      <c r="D967" s="3">
        <v>-1.8402528315722901E-3</v>
      </c>
      <c r="E967" s="3">
        <v>-1.8331432951043101E-3</v>
      </c>
      <c r="F967" s="3">
        <v>-2.0479449148219598E-3</v>
      </c>
      <c r="G967" s="3">
        <v>1.8134150655414599E-2</v>
      </c>
      <c r="H967" s="3">
        <v>1.20143725721286E-2</v>
      </c>
      <c r="I967" s="3">
        <v>-7.1268413291011301E-3</v>
      </c>
      <c r="J967" s="3">
        <v>-1.18239349657435E-2</v>
      </c>
      <c r="K967" s="3">
        <v>-1.9250144826385401E-2</v>
      </c>
      <c r="L967" s="3">
        <v>2.4337301042600601E-3</v>
      </c>
    </row>
    <row r="968" spans="1:12" x14ac:dyDescent="0.3">
      <c r="A968" s="1">
        <v>45692</v>
      </c>
      <c r="B968" s="3">
        <v>2.10078724669466E-2</v>
      </c>
      <c r="C968" s="3">
        <v>1.9543422733693399E-2</v>
      </c>
      <c r="D968" s="3">
        <v>1.06670960809365E-2</v>
      </c>
      <c r="E968" s="3">
        <v>4.2352049208060896E-3</v>
      </c>
      <c r="F968" s="3">
        <v>-1.0734011886684301E-2</v>
      </c>
      <c r="G968" s="3">
        <v>1.29896919726002E-3</v>
      </c>
      <c r="H968" s="3">
        <v>9.6492712464224493E-3</v>
      </c>
      <c r="I968" s="3">
        <v>-1.61857895348256E-2</v>
      </c>
      <c r="J968" s="3">
        <v>3.9884493044970402E-3</v>
      </c>
      <c r="K968" s="3">
        <v>1.97512859485549E-3</v>
      </c>
      <c r="L968" s="3">
        <v>2.6799911242482301E-2</v>
      </c>
    </row>
    <row r="969" spans="1:12" x14ac:dyDescent="0.3">
      <c r="A969" s="1">
        <v>45693</v>
      </c>
      <c r="B969" s="3">
        <v>-1.41751735971562E-3</v>
      </c>
      <c r="C969" s="3">
        <v>-2.4332807771026602E-2</v>
      </c>
      <c r="D969" s="3">
        <v>7.8180294473297798E-3</v>
      </c>
      <c r="E969" s="3">
        <v>9.2931454328612998E-3</v>
      </c>
      <c r="F969" s="3">
        <v>7.1804906692130004E-3</v>
      </c>
      <c r="G969" s="3">
        <v>-2.4186480898334898E-3</v>
      </c>
      <c r="H969" s="3">
        <v>9.6562962330648495E-4</v>
      </c>
      <c r="I969" s="3">
        <v>-1.00143522799127E-2</v>
      </c>
      <c r="J969" s="3">
        <v>3.9726698324322697E-3</v>
      </c>
      <c r="K969" s="3">
        <v>4.0246339809812898E-3</v>
      </c>
      <c r="L969" s="3">
        <v>-7.27551317639352E-4</v>
      </c>
    </row>
    <row r="970" spans="1:12" x14ac:dyDescent="0.3">
      <c r="A970" s="1">
        <v>45694</v>
      </c>
      <c r="B970" s="3">
        <v>3.22622148341E-3</v>
      </c>
      <c r="C970" s="3">
        <v>1.12630888035427E-2</v>
      </c>
      <c r="D970" s="3">
        <v>-7.6282215661345101E-3</v>
      </c>
      <c r="E970" s="3">
        <v>2.3924851502213601E-2</v>
      </c>
      <c r="F970" s="3">
        <v>3.80230081390209E-3</v>
      </c>
      <c r="G970" s="3">
        <v>1.53846008487041E-2</v>
      </c>
      <c r="H970" s="3">
        <v>1.01011195299143E-2</v>
      </c>
      <c r="I970" s="3">
        <v>1.01155428428256E-3</v>
      </c>
      <c r="J970" s="3">
        <v>-2.0205647873880999E-3</v>
      </c>
      <c r="K970" s="3">
        <v>-3.9675840687649604E-3</v>
      </c>
      <c r="L970" s="3">
        <v>-1.31962498187327E-2</v>
      </c>
    </row>
    <row r="971" spans="1:12" x14ac:dyDescent="0.3">
      <c r="A971" s="1">
        <v>45695</v>
      </c>
      <c r="B971" s="3">
        <v>-2.3968791264068999E-2</v>
      </c>
      <c r="C971" s="3">
        <v>-4.0530954487944998E-2</v>
      </c>
      <c r="D971" s="3">
        <v>-2.5405438984262801E-3</v>
      </c>
      <c r="E971" s="3">
        <v>-3.9725377701026396E-3</v>
      </c>
      <c r="F971" s="3">
        <v>7.5757355208454502E-3</v>
      </c>
      <c r="G971" s="3">
        <v>-1.22210986579662E-2</v>
      </c>
      <c r="H971" s="3">
        <v>3.5534486641854899E-3</v>
      </c>
      <c r="I971" s="3">
        <v>-1.44362835650727E-2</v>
      </c>
      <c r="J971" s="3">
        <v>-1.0038798975256599E-2</v>
      </c>
      <c r="K971" s="3">
        <v>-5.87244537537046E-3</v>
      </c>
      <c r="L971" s="3">
        <v>4.242397136476E-3</v>
      </c>
    </row>
    <row r="972" spans="1:12" x14ac:dyDescent="0.3">
      <c r="A972" s="1">
        <v>45698</v>
      </c>
      <c r="B972" s="3">
        <v>1.18739118600608E-3</v>
      </c>
      <c r="C972" s="3">
        <v>1.7412199866636301E-2</v>
      </c>
      <c r="D972" s="3">
        <v>7.3146814765050402E-3</v>
      </c>
      <c r="E972" s="3">
        <v>-1.72589026895636E-2</v>
      </c>
      <c r="F972" s="3">
        <v>1.11215656427239E-2</v>
      </c>
      <c r="G972" s="3">
        <v>1.2767820320730599E-2</v>
      </c>
      <c r="H972" s="3">
        <v>4.0306798138554003E-3</v>
      </c>
      <c r="I972" s="3">
        <v>2.0946223367792099E-2</v>
      </c>
      <c r="J972" s="3">
        <v>1.8065599470009099E-2</v>
      </c>
      <c r="K972" s="3">
        <v>9.2944648720565404E-3</v>
      </c>
      <c r="L972" s="3">
        <v>1.9101861253215401E-2</v>
      </c>
    </row>
    <row r="973" spans="1:12" x14ac:dyDescent="0.3">
      <c r="A973" s="1">
        <v>45699</v>
      </c>
      <c r="B973" s="3">
        <v>2.18317652271189E-2</v>
      </c>
      <c r="C973" s="3">
        <v>-1.62994288327755E-3</v>
      </c>
      <c r="D973" s="3">
        <v>1.22535862823336E-2</v>
      </c>
      <c r="E973" s="3">
        <v>1.4573468789410101E-2</v>
      </c>
      <c r="F973" s="3">
        <v>4.7250181843207097E-2</v>
      </c>
      <c r="G973" s="3">
        <v>-2.6037701049719199E-4</v>
      </c>
      <c r="H973" s="3">
        <v>3.3453587766576402E-3</v>
      </c>
      <c r="I973" s="3">
        <v>9.0387909490030598E-3</v>
      </c>
      <c r="J973" s="3">
        <v>1.9251696253520301E-2</v>
      </c>
      <c r="K973" s="3">
        <v>1.39155400946118E-2</v>
      </c>
      <c r="L973" s="3">
        <v>6.3080114804878696E-3</v>
      </c>
    </row>
    <row r="974" spans="1:12" x14ac:dyDescent="0.3">
      <c r="A974" s="1">
        <v>45700</v>
      </c>
      <c r="B974" s="3">
        <v>1.8270140526221501E-2</v>
      </c>
      <c r="C974" s="3">
        <v>-1.6454725560419201E-2</v>
      </c>
      <c r="D974" s="3">
        <v>-5.5723236660617497E-3</v>
      </c>
      <c r="E974" s="3">
        <v>1.6728993762527E-3</v>
      </c>
      <c r="F974" s="3">
        <v>1.64201028700845E-2</v>
      </c>
      <c r="G974" s="3">
        <v>-4.7314696896785203E-3</v>
      </c>
      <c r="H974" s="3">
        <v>7.7521998316179E-3</v>
      </c>
      <c r="I974" s="3">
        <v>-1.4929632182494899E-2</v>
      </c>
      <c r="J974" s="3">
        <v>-1.64244434576344E-2</v>
      </c>
      <c r="K974" s="3">
        <v>3.1486156625901698E-3</v>
      </c>
      <c r="L974" s="3">
        <v>-3.0086752998490601E-2</v>
      </c>
    </row>
    <row r="975" spans="1:12" x14ac:dyDescent="0.3">
      <c r="A975" s="1">
        <v>45701</v>
      </c>
      <c r="B975" s="3">
        <v>1.96732543512061E-2</v>
      </c>
      <c r="C975" s="3">
        <v>6.2901432205331098E-3</v>
      </c>
      <c r="D975" s="3">
        <v>1.28172106327539E-2</v>
      </c>
      <c r="E975" s="3">
        <v>3.15839660512207E-3</v>
      </c>
      <c r="F975" s="3">
        <v>1.1497671584199599E-2</v>
      </c>
      <c r="G975" s="3">
        <v>5.4300384671961402E-3</v>
      </c>
      <c r="H975" s="3">
        <v>4.3839252313151401E-3</v>
      </c>
      <c r="I975" s="3">
        <v>-9.8151803755904803E-3</v>
      </c>
      <c r="J975" s="3">
        <v>9.4348025931198995E-3</v>
      </c>
      <c r="K975" s="3">
        <v>9.8989955115975602E-3</v>
      </c>
      <c r="L975" s="3">
        <v>7.2659412238829102E-3</v>
      </c>
    </row>
    <row r="976" spans="1:12" x14ac:dyDescent="0.3">
      <c r="A976" s="1">
        <v>45702</v>
      </c>
      <c r="B976" s="3">
        <v>1.27106667483736E-2</v>
      </c>
      <c r="C976" s="3">
        <v>-7.3360354092405402E-3</v>
      </c>
      <c r="D976" s="3">
        <v>-6.9952176800197599E-3</v>
      </c>
      <c r="E976" s="3">
        <v>9.7710596171318698E-4</v>
      </c>
      <c r="F976" s="3">
        <v>-9.0648078858110992E-3</v>
      </c>
      <c r="G976" s="3">
        <v>-8.7842848374539706E-3</v>
      </c>
      <c r="H976" s="3">
        <v>1.1131535939149201E-2</v>
      </c>
      <c r="I976" s="3">
        <v>-7.8717819363567296E-3</v>
      </c>
      <c r="J976" s="3">
        <v>-4.1358017499359902E-4</v>
      </c>
      <c r="K976" s="3">
        <v>-6.9728897884211404E-3</v>
      </c>
      <c r="L976" s="3">
        <v>1.0172996684145699E-3</v>
      </c>
    </row>
    <row r="977" spans="1:12" x14ac:dyDescent="0.3">
      <c r="A977" s="1">
        <v>45706</v>
      </c>
      <c r="B977" s="3">
        <v>-5.3149991646972395E-4</v>
      </c>
      <c r="C977" s="3">
        <v>-8.8770283554057104E-3</v>
      </c>
      <c r="D977" s="3">
        <v>5.1644070210721195E-4</v>
      </c>
      <c r="E977" s="3">
        <v>1.2148004338898099E-2</v>
      </c>
      <c r="F977" s="3">
        <v>2.6137169418540798E-3</v>
      </c>
      <c r="G977" s="3">
        <v>1.9321631370966302E-2</v>
      </c>
      <c r="H977" s="3">
        <v>-2.7556472317106201E-2</v>
      </c>
      <c r="I977" s="3">
        <v>6.4649560300258299E-3</v>
      </c>
      <c r="J977" s="3">
        <v>3.80637178267129E-3</v>
      </c>
      <c r="K977" s="3">
        <v>7.8243849861394602E-3</v>
      </c>
      <c r="L977" s="3">
        <v>1.75535990703754E-2</v>
      </c>
    </row>
    <row r="978" spans="1:12" x14ac:dyDescent="0.3">
      <c r="A978" s="1">
        <v>45707</v>
      </c>
      <c r="B978" s="3">
        <v>1.63616760537932E-3</v>
      </c>
      <c r="C978" s="3">
        <v>-8.8193312200113202E-5</v>
      </c>
      <c r="D978" s="3">
        <v>1.8710844529986601E-2</v>
      </c>
      <c r="E978" s="3">
        <v>-2.5004266640226099E-3</v>
      </c>
      <c r="F978" s="3">
        <v>1.4771783825935801E-2</v>
      </c>
      <c r="G978" s="3">
        <v>-8.0715450839671209E-3</v>
      </c>
      <c r="H978" s="3">
        <v>-1.7588599840720601E-2</v>
      </c>
      <c r="I978" s="3">
        <v>8.1751301535746192E-3</v>
      </c>
      <c r="J978" s="3">
        <v>2.6378783673668398E-3</v>
      </c>
      <c r="K978" s="3">
        <v>-1.6363407906321199E-2</v>
      </c>
      <c r="L978" s="3">
        <v>1.45272982564059E-3</v>
      </c>
    </row>
    <row r="979" spans="1:12" x14ac:dyDescent="0.3">
      <c r="A979" s="1">
        <v>45708</v>
      </c>
      <c r="B979" s="3">
        <v>3.9204750806964804E-3</v>
      </c>
      <c r="C979" s="3">
        <v>-1.6546793977871802E-2</v>
      </c>
      <c r="D979" s="3">
        <v>1.13369642982603E-2</v>
      </c>
      <c r="E979" s="3">
        <v>-4.4583799322817502E-2</v>
      </c>
      <c r="F979" s="3">
        <v>-4.2810435435769402E-4</v>
      </c>
      <c r="G979" s="3">
        <v>-3.67973246694908E-4</v>
      </c>
      <c r="H979" s="3">
        <v>-1.2688797940404201E-2</v>
      </c>
      <c r="I979" s="3">
        <v>1.5638587248605101E-2</v>
      </c>
      <c r="J979" s="3">
        <v>-6.00180222404245E-3</v>
      </c>
      <c r="K979" s="3">
        <v>2.3880329331686899E-3</v>
      </c>
      <c r="L979" s="3">
        <v>1.5412483238504301E-2</v>
      </c>
    </row>
    <row r="980" spans="1:12" x14ac:dyDescent="0.3">
      <c r="A980" s="1">
        <v>45709</v>
      </c>
      <c r="B980" s="3">
        <v>-1.13899352077173E-3</v>
      </c>
      <c r="C980" s="3">
        <v>-2.8266344731418501E-2</v>
      </c>
      <c r="D980" s="3">
        <v>1.64078813636741E-2</v>
      </c>
      <c r="E980" s="3">
        <v>-9.5951401441504106E-3</v>
      </c>
      <c r="F980" s="3">
        <v>1.8703542497870901E-2</v>
      </c>
      <c r="G980" s="3">
        <v>-8.4433648887275396E-3</v>
      </c>
      <c r="H980" s="3">
        <v>-1.62484372444862E-2</v>
      </c>
      <c r="I980" s="3">
        <v>2.05304565850188E-2</v>
      </c>
      <c r="J980" s="3">
        <v>5.78986778231538E-4</v>
      </c>
      <c r="K980" s="3">
        <v>-8.4796422482103992E-3</v>
      </c>
      <c r="L980" s="3">
        <v>-1.16964067731585E-2</v>
      </c>
    </row>
    <row r="981" spans="1:12" x14ac:dyDescent="0.3">
      <c r="A981" s="1">
        <v>45712</v>
      </c>
      <c r="B981" s="3">
        <v>6.31237235794746E-3</v>
      </c>
      <c r="C981" s="3">
        <v>-1.7868663239768202E-2</v>
      </c>
      <c r="D981" s="3">
        <v>8.8724732860727597E-3</v>
      </c>
      <c r="E981" s="3">
        <v>-1.0974933793188301E-2</v>
      </c>
      <c r="F981" s="3">
        <v>-1.0651717960475799E-2</v>
      </c>
      <c r="G981" s="3">
        <v>1.1571851779748001E-3</v>
      </c>
      <c r="H981" s="3">
        <v>-2.2558638016510001E-2</v>
      </c>
      <c r="I981" s="3">
        <v>-1.0896935777489699E-2</v>
      </c>
      <c r="J981" s="3">
        <v>-1.98392157519011E-3</v>
      </c>
      <c r="K981" s="3">
        <v>-1.31134143007771E-2</v>
      </c>
      <c r="L981" s="3">
        <v>5.2398065666967499E-3</v>
      </c>
    </row>
    <row r="982" spans="1:12" x14ac:dyDescent="0.3">
      <c r="A982" s="1">
        <v>45713</v>
      </c>
      <c r="B982" s="3">
        <v>-2.4286853865018699E-4</v>
      </c>
      <c r="C982" s="3">
        <v>4.2309404846996301E-4</v>
      </c>
      <c r="D982" s="3">
        <v>1.4351965102533599E-2</v>
      </c>
      <c r="E982" s="3">
        <v>-1.50761399968324E-2</v>
      </c>
      <c r="F982" s="3">
        <v>1.2749719802530099E-2</v>
      </c>
      <c r="G982" s="3">
        <v>1.9540696635100299E-2</v>
      </c>
      <c r="H982" s="3">
        <v>-1.59100667537601E-2</v>
      </c>
      <c r="I982" s="3">
        <v>6.7796175578622702E-3</v>
      </c>
      <c r="J982" s="3">
        <v>1.55718987668462E-2</v>
      </c>
      <c r="K982" s="3">
        <v>1.4690680675422301E-2</v>
      </c>
      <c r="L982" s="3">
        <v>-1.38401485808687E-2</v>
      </c>
    </row>
    <row r="983" spans="1:12" x14ac:dyDescent="0.3">
      <c r="A983" s="1">
        <v>45714</v>
      </c>
      <c r="B983" s="3">
        <v>-2.7040126527384498E-2</v>
      </c>
      <c r="C983" s="3">
        <v>7.2838488229758297E-3</v>
      </c>
      <c r="D983" s="3">
        <v>-1.8122671883937201E-2</v>
      </c>
      <c r="E983" s="3">
        <v>5.4002526706762302E-3</v>
      </c>
      <c r="F983" s="3">
        <v>-9.6516817633774902E-3</v>
      </c>
      <c r="G983" s="3">
        <v>-1.2706167798308901E-2</v>
      </c>
      <c r="H983" s="3">
        <v>2.4638794080222799E-2</v>
      </c>
      <c r="I983" s="3">
        <v>-3.7878546702683198E-3</v>
      </c>
      <c r="J983" s="3">
        <v>-3.6701206812471601E-3</v>
      </c>
      <c r="K983" s="3">
        <v>-1.6674221845208699E-3</v>
      </c>
      <c r="L983" s="3">
        <v>-2.4606239332979301E-3</v>
      </c>
    </row>
    <row r="984" spans="1:12" x14ac:dyDescent="0.3">
      <c r="A984" s="1">
        <v>45715</v>
      </c>
      <c r="B984" s="3">
        <v>-1.2730893454915199E-2</v>
      </c>
      <c r="C984" s="3">
        <v>-2.6172150457706701E-2</v>
      </c>
      <c r="D984" s="3">
        <v>3.9857363820594502E-3</v>
      </c>
      <c r="E984" s="3">
        <v>1.00461336682755E-3</v>
      </c>
      <c r="F984" s="3">
        <v>9.8871917878562399E-4</v>
      </c>
      <c r="G984" s="3">
        <v>-2.75153151626728E-3</v>
      </c>
      <c r="H984" s="3">
        <v>-2.2947944748365201E-2</v>
      </c>
      <c r="I984" s="3">
        <v>-2.2954583393409299E-2</v>
      </c>
      <c r="J984" s="3">
        <v>4.9933703803983704E-3</v>
      </c>
      <c r="K984" s="3">
        <v>-1.6701446241993399E-3</v>
      </c>
      <c r="L984" s="3">
        <v>6.3036949312757998E-3</v>
      </c>
    </row>
    <row r="985" spans="1:12" x14ac:dyDescent="0.3">
      <c r="A985" s="1">
        <v>45716</v>
      </c>
      <c r="B985" s="3">
        <v>1.9131872009047399E-2</v>
      </c>
      <c r="C985" s="3">
        <v>1.6958863624485E-2</v>
      </c>
      <c r="D985" s="3">
        <v>7.8788772893425493E-3</v>
      </c>
      <c r="E985" s="3">
        <v>2.1617396138366302E-2</v>
      </c>
      <c r="F985" s="3">
        <v>4.7975138558333796E-3</v>
      </c>
      <c r="G985" s="3">
        <v>1.47083838273436E-2</v>
      </c>
      <c r="H985" s="3">
        <v>1.5131297228459401E-2</v>
      </c>
      <c r="I985" s="3">
        <v>1.97201450153816E-2</v>
      </c>
      <c r="J985" s="3">
        <v>9.3671413049407608E-3</v>
      </c>
      <c r="K985" s="3">
        <v>1.21445506160673E-2</v>
      </c>
      <c r="L985" s="3">
        <v>1.0712667170490599E-2</v>
      </c>
    </row>
    <row r="986" spans="1:12" x14ac:dyDescent="0.3">
      <c r="A986" s="1">
        <v>45719</v>
      </c>
      <c r="B986" s="3">
        <v>-1.5754207808002699E-2</v>
      </c>
      <c r="C986" s="3">
        <v>-3.4200087377916299E-2</v>
      </c>
      <c r="D986" s="3">
        <v>1.3695276016988301E-2</v>
      </c>
      <c r="E986" s="3">
        <v>-1.5227587730401801E-2</v>
      </c>
      <c r="F986" s="3">
        <v>1.5587683200392201E-2</v>
      </c>
      <c r="G986" s="3">
        <v>-1.02772415771631E-2</v>
      </c>
      <c r="H986" s="3">
        <v>-1.9679818849013202E-2</v>
      </c>
      <c r="I986" s="3">
        <v>2.0664167243464999E-2</v>
      </c>
      <c r="J986" s="3">
        <v>-3.0665081567017301E-3</v>
      </c>
      <c r="K986" s="3">
        <v>-3.5672498848895399E-3</v>
      </c>
      <c r="L986" s="3">
        <v>-3.2066825079566201E-2</v>
      </c>
    </row>
    <row r="987" spans="1:12" x14ac:dyDescent="0.3">
      <c r="A987" s="1">
        <v>45720</v>
      </c>
      <c r="B987" s="3">
        <v>-8.8224430293879497E-3</v>
      </c>
      <c r="C987" s="3">
        <v>-5.9506447921140399E-3</v>
      </c>
      <c r="D987" s="3">
        <v>-1.11190855088753E-2</v>
      </c>
      <c r="E987" s="3">
        <v>-3.9789738487951302E-2</v>
      </c>
      <c r="F987" s="3">
        <v>-2.94524111745256E-2</v>
      </c>
      <c r="G987" s="3">
        <v>-1.9469883680809301E-3</v>
      </c>
      <c r="H987" s="3">
        <v>-2.2975344404012301E-2</v>
      </c>
      <c r="I987" s="3">
        <v>-1.07512460615994E-2</v>
      </c>
      <c r="J987" s="3">
        <v>-1.4246412321706399E-2</v>
      </c>
      <c r="K987" s="3">
        <v>-1.7452476826579001E-2</v>
      </c>
      <c r="L987" s="3">
        <v>-2.0415851553622299E-3</v>
      </c>
    </row>
    <row r="988" spans="1:12" x14ac:dyDescent="0.3">
      <c r="A988" s="1">
        <v>45721</v>
      </c>
      <c r="B988" s="3">
        <v>-8.0526931087676601E-4</v>
      </c>
      <c r="C988" s="3">
        <v>2.2374865016246699E-2</v>
      </c>
      <c r="D988" s="3">
        <v>-1.8135839383301899E-3</v>
      </c>
      <c r="E988" s="3">
        <v>5.1148516464800597E-3</v>
      </c>
      <c r="F988" s="3">
        <v>-1.5671417074092299E-3</v>
      </c>
      <c r="G988" s="3">
        <v>1.4956074284528E-2</v>
      </c>
      <c r="H988" s="3">
        <v>2.57344122368297E-2</v>
      </c>
      <c r="I988" s="3">
        <v>-5.2222318300069103E-3</v>
      </c>
      <c r="J988" s="3">
        <v>1.85580953606563E-2</v>
      </c>
      <c r="K988" s="3">
        <v>8.6535123423270299E-3</v>
      </c>
      <c r="L988" s="3">
        <v>-1.95276032754606E-2</v>
      </c>
    </row>
    <row r="989" spans="1:12" x14ac:dyDescent="0.3">
      <c r="A989" s="1">
        <v>45722</v>
      </c>
      <c r="B989" s="3">
        <v>-1.7392197020257201E-3</v>
      </c>
      <c r="C989" s="3">
        <v>-3.6763311766513797E-2</v>
      </c>
      <c r="D989" s="3">
        <v>4.2999438884629903E-3</v>
      </c>
      <c r="E989" s="3">
        <v>-1.98386093789331E-2</v>
      </c>
      <c r="F989" s="3">
        <v>5.42231953147087E-3</v>
      </c>
      <c r="G989" s="3">
        <v>-4.4633997233826097E-3</v>
      </c>
      <c r="H989" s="3">
        <v>-4.3474975535182897E-2</v>
      </c>
      <c r="I989" s="3">
        <v>-6.6685754585295003E-3</v>
      </c>
      <c r="J989" s="3">
        <v>-3.01515704652707E-2</v>
      </c>
      <c r="K989" s="3">
        <v>6.8141852056580101E-3</v>
      </c>
      <c r="L989" s="3">
        <v>2.0675267969452401E-2</v>
      </c>
    </row>
    <row r="990" spans="1:12" x14ac:dyDescent="0.3">
      <c r="A990" s="1">
        <v>45723</v>
      </c>
      <c r="B990" s="3">
        <v>1.58925996008321E-2</v>
      </c>
      <c r="C990" s="3">
        <v>-7.2246984070264402E-3</v>
      </c>
      <c r="D990" s="3">
        <v>5.1860375134513597E-3</v>
      </c>
      <c r="E990" s="3">
        <v>-1.7279128537189999E-2</v>
      </c>
      <c r="F990" s="3">
        <v>1.3766623616880001E-2</v>
      </c>
      <c r="G990" s="3">
        <v>5.59892687672758E-3</v>
      </c>
      <c r="H990" s="3">
        <v>-3.61508961110468E-3</v>
      </c>
      <c r="I990" s="3">
        <v>4.0279954417611098E-2</v>
      </c>
      <c r="J990" s="3">
        <v>-3.2418995700245201E-3</v>
      </c>
      <c r="K990" s="3">
        <v>1.6471615834624899E-2</v>
      </c>
      <c r="L990" s="3">
        <v>1.3008677390401201E-2</v>
      </c>
    </row>
    <row r="991" spans="1:12" x14ac:dyDescent="0.3">
      <c r="A991" s="1">
        <v>45726</v>
      </c>
      <c r="B991" s="3">
        <v>-4.8479571847595597E-2</v>
      </c>
      <c r="C991" s="3">
        <v>-2.3638678614138899E-2</v>
      </c>
      <c r="D991" s="3">
        <v>6.0591186756444497E-3</v>
      </c>
      <c r="E991" s="3">
        <v>-4.15221376732407E-2</v>
      </c>
      <c r="F991" s="3">
        <v>2.7996894303017301E-4</v>
      </c>
      <c r="G991" s="3">
        <v>-1.43140382764106E-2</v>
      </c>
      <c r="H991" s="3">
        <v>-4.4225270782656097E-2</v>
      </c>
      <c r="I991" s="3">
        <v>4.5722940372559098E-2</v>
      </c>
      <c r="J991" s="3">
        <v>-1.70127575621545E-2</v>
      </c>
      <c r="K991" s="3">
        <v>-4.0913091430326799E-3</v>
      </c>
      <c r="L991" s="3">
        <v>2.5499967843451699E-2</v>
      </c>
    </row>
    <row r="992" spans="1:12" x14ac:dyDescent="0.3">
      <c r="A992" s="1">
        <v>45727</v>
      </c>
      <c r="B992" s="3">
        <v>-2.9189377151217201E-2</v>
      </c>
      <c r="C992" s="3">
        <v>1.0537694677220599E-2</v>
      </c>
      <c r="D992" s="3">
        <v>-1.09719521250707E-2</v>
      </c>
      <c r="E992" s="3">
        <v>-1.32633381119854E-2</v>
      </c>
      <c r="F992" s="3">
        <v>-5.7381872082904401E-3</v>
      </c>
      <c r="G992" s="3">
        <v>-1.7292135340749401E-2</v>
      </c>
      <c r="H992" s="3">
        <v>1.29100123927865E-2</v>
      </c>
      <c r="I992" s="3">
        <v>-2.7967499742547901E-2</v>
      </c>
      <c r="J992" s="3">
        <v>-5.8539397559188499E-3</v>
      </c>
      <c r="K992" s="3">
        <v>-4.2329513033270198E-2</v>
      </c>
      <c r="L992" s="3">
        <v>-2.36135896027324E-2</v>
      </c>
    </row>
    <row r="993" spans="1:12" x14ac:dyDescent="0.3">
      <c r="A993" s="1">
        <v>45728</v>
      </c>
      <c r="B993" s="3">
        <v>-1.7478720677234799E-2</v>
      </c>
      <c r="C993" s="3">
        <v>1.1699491808345499E-2</v>
      </c>
      <c r="D993" s="3">
        <v>-1.81478023378717E-2</v>
      </c>
      <c r="E993" s="3">
        <v>-5.4115286390849998E-3</v>
      </c>
      <c r="F993" s="3">
        <v>-1.54842318280196E-2</v>
      </c>
      <c r="G993" s="3">
        <v>-6.3866625829140898E-3</v>
      </c>
      <c r="H993" s="3">
        <v>2.2865656251474999E-2</v>
      </c>
      <c r="I993" s="3">
        <v>-1.4993929875114101E-2</v>
      </c>
      <c r="J993" s="3">
        <v>-1.2374056259468901E-2</v>
      </c>
      <c r="K993" s="3">
        <v>-1.2195865405902799E-3</v>
      </c>
      <c r="L993" s="3">
        <v>-2.7488464350267002E-4</v>
      </c>
    </row>
    <row r="994" spans="1:12" x14ac:dyDescent="0.3">
      <c r="A994" s="1">
        <v>45729</v>
      </c>
      <c r="B994" s="3">
        <v>-3.36436685201357E-2</v>
      </c>
      <c r="C994" s="3">
        <v>-2.5139524437346999E-2</v>
      </c>
      <c r="D994" s="3">
        <v>8.5968304821215603E-4</v>
      </c>
      <c r="E994" s="3">
        <v>-1.18911595293549E-2</v>
      </c>
      <c r="F994" s="3">
        <v>-4.5753735540419102E-3</v>
      </c>
      <c r="G994" s="3">
        <v>7.9836240591737405E-3</v>
      </c>
      <c r="H994" s="3">
        <v>-4.6678277962753902E-2</v>
      </c>
      <c r="I994" s="3">
        <v>-2.6055240919168302E-3</v>
      </c>
      <c r="J994" s="3">
        <v>-4.6401125154704702E-2</v>
      </c>
      <c r="K994" s="3">
        <v>-1.3474302635962301E-2</v>
      </c>
      <c r="L994" s="3">
        <v>-4.2151479524411501E-3</v>
      </c>
    </row>
    <row r="995" spans="1:12" x14ac:dyDescent="0.3">
      <c r="A995" s="1">
        <v>45730</v>
      </c>
      <c r="B995" s="3">
        <v>1.8170607356296799E-2</v>
      </c>
      <c r="C995" s="3">
        <v>2.09396955561107E-2</v>
      </c>
      <c r="D995" s="3">
        <v>-1.10441087492241E-3</v>
      </c>
      <c r="E995" s="3">
        <v>3.2195013998780699E-2</v>
      </c>
      <c r="F995" s="3">
        <v>7.2352845197798301E-4</v>
      </c>
      <c r="G995" s="3">
        <v>4.9419542560864499E-3</v>
      </c>
      <c r="H995" s="3">
        <v>2.96297935841589E-2</v>
      </c>
      <c r="I995" s="3">
        <v>1.12745724869549E-2</v>
      </c>
      <c r="J995" s="3">
        <v>1.38636994058145E-2</v>
      </c>
      <c r="K995" s="3">
        <v>1.3829039165181601E-2</v>
      </c>
      <c r="L995" s="3">
        <v>2.9723046023356101E-2</v>
      </c>
    </row>
    <row r="996" spans="1:12" x14ac:dyDescent="0.3">
      <c r="A996" s="1">
        <v>45733</v>
      </c>
      <c r="B996" s="3">
        <v>2.3888448813229601E-3</v>
      </c>
      <c r="C996" s="3">
        <v>-1.11643924685483E-2</v>
      </c>
      <c r="D996" s="3">
        <v>1.84256370902913E-4</v>
      </c>
      <c r="E996" s="3">
        <v>6.4102000979793204E-3</v>
      </c>
      <c r="F996" s="3">
        <v>1.3880842013295199E-2</v>
      </c>
      <c r="G996" s="3">
        <v>1.05598190089872E-2</v>
      </c>
      <c r="H996" s="3">
        <v>-4.4436327853227802E-3</v>
      </c>
      <c r="I996" s="3">
        <v>-1.9578550396427599E-2</v>
      </c>
      <c r="J996" s="3">
        <v>2.27902549309093E-2</v>
      </c>
      <c r="K996" s="3">
        <v>1.38930590978247E-3</v>
      </c>
      <c r="L996" s="3">
        <v>1.6621989141987599E-2</v>
      </c>
    </row>
    <row r="997" spans="1:12" x14ac:dyDescent="0.3">
      <c r="A997" s="1">
        <v>45734</v>
      </c>
      <c r="B997" s="3">
        <v>-6.1214839186624001E-3</v>
      </c>
      <c r="C997" s="3">
        <v>-1.49177382599352E-2</v>
      </c>
      <c r="D997" s="3">
        <v>8.6588288738573792E-3</v>
      </c>
      <c r="E997" s="3">
        <v>4.4458276287373498E-3</v>
      </c>
      <c r="F997" s="3">
        <v>-1.05534150624392E-2</v>
      </c>
      <c r="G997" s="3">
        <v>8.6896634573618804E-4</v>
      </c>
      <c r="H997" s="3">
        <v>-3.7262420487308497E-2</v>
      </c>
      <c r="I997" s="3">
        <v>-1.9553510611217E-2</v>
      </c>
      <c r="J997" s="3">
        <v>-9.25683724704973E-3</v>
      </c>
      <c r="K997" s="3">
        <v>-3.2372163057474701E-3</v>
      </c>
      <c r="L997" s="3">
        <v>-1.0548764445198399E-3</v>
      </c>
    </row>
    <row r="998" spans="1:12" x14ac:dyDescent="0.3">
      <c r="A998" s="1">
        <v>45735</v>
      </c>
      <c r="B998" s="3">
        <v>1.19892943837842E-2</v>
      </c>
      <c r="C998" s="3">
        <v>1.41063471558764E-2</v>
      </c>
      <c r="D998" s="3">
        <v>-7.6711994327910401E-3</v>
      </c>
      <c r="E998" s="3">
        <v>1.76192657900919E-2</v>
      </c>
      <c r="F998" s="3">
        <v>-1.44131562524918E-3</v>
      </c>
      <c r="G998" s="3">
        <v>-2.0837218052209799E-3</v>
      </c>
      <c r="H998" s="3">
        <v>2.9191775702188602E-3</v>
      </c>
      <c r="I998" s="3">
        <v>-2.8288112712169201E-3</v>
      </c>
      <c r="J998" s="3">
        <v>5.2500799226280403E-3</v>
      </c>
      <c r="K998" s="3">
        <v>-2.9524524824091599E-3</v>
      </c>
      <c r="L998" s="3">
        <v>1.5575539264057499E-2</v>
      </c>
    </row>
    <row r="999" spans="1:12" x14ac:dyDescent="0.3">
      <c r="A999" s="1">
        <v>45736</v>
      </c>
      <c r="B999" s="3">
        <v>-5.2964103352275398E-3</v>
      </c>
      <c r="C999" s="3">
        <v>-3.0172668413017598E-3</v>
      </c>
      <c r="D999" s="3">
        <v>1.8405287616318701E-4</v>
      </c>
      <c r="E999" s="3">
        <v>-4.1825094568759199E-4</v>
      </c>
      <c r="F999" s="3">
        <v>6.2067019739075998E-3</v>
      </c>
      <c r="G999" s="3">
        <v>-4.3501903208265002E-3</v>
      </c>
      <c r="H999" s="3">
        <v>3.32158074429944E-3</v>
      </c>
      <c r="I999" s="3">
        <v>9.2198797997007295E-3</v>
      </c>
      <c r="J999" s="3">
        <v>-7.9667302483305003E-3</v>
      </c>
      <c r="K999" s="3">
        <v>-6.7685016610127199E-3</v>
      </c>
      <c r="L999" s="3">
        <v>4.2457139608462697E-3</v>
      </c>
    </row>
    <row r="1000" spans="1:12" x14ac:dyDescent="0.3">
      <c r="A1000" s="1">
        <v>45737</v>
      </c>
      <c r="B1000" s="3">
        <v>1.9476870855058101E-2</v>
      </c>
      <c r="C1000" s="3">
        <v>6.4632458853515198E-3</v>
      </c>
      <c r="D1000" s="3">
        <v>3.7418758088856299E-3</v>
      </c>
      <c r="E1000" s="3">
        <v>1.09619377553817E-2</v>
      </c>
      <c r="F1000" s="3">
        <v>-1.49189632647548E-2</v>
      </c>
      <c r="G1000" s="3">
        <v>1.26703784219683E-3</v>
      </c>
      <c r="H1000" s="3">
        <v>1.7491467576791798E-2</v>
      </c>
      <c r="I1000" s="3">
        <v>-3.7948596861622202E-3</v>
      </c>
      <c r="J1000" s="3">
        <v>-3.2568943837049599E-2</v>
      </c>
      <c r="K1000" s="3">
        <v>-3.8757546289944701E-3</v>
      </c>
      <c r="L1000" s="3">
        <v>-3.4512641985564498E-3</v>
      </c>
    </row>
    <row r="1001" spans="1:12" x14ac:dyDescent="0.3">
      <c r="A1001" s="1">
        <v>45740</v>
      </c>
      <c r="B1001" s="3">
        <v>1.1270405492856199E-2</v>
      </c>
      <c r="C1001" s="3">
        <v>3.5930826928973703E-2</v>
      </c>
      <c r="D1001" s="3">
        <v>-2.0779293927369802E-3</v>
      </c>
      <c r="E1001" s="3">
        <v>2.6610948601145601E-2</v>
      </c>
      <c r="F1001" s="3">
        <v>4.0774542997365996E-3</v>
      </c>
      <c r="G1001" s="3">
        <v>1.6582152333277601E-3</v>
      </c>
      <c r="H1001" s="3">
        <v>3.7903522995283101E-2</v>
      </c>
      <c r="I1001" s="3">
        <v>-1.14277312356229E-2</v>
      </c>
      <c r="J1001" s="3">
        <v>1.6971075432209201E-2</v>
      </c>
      <c r="K1001" s="3">
        <v>5.6438859153053996E-3</v>
      </c>
      <c r="L1001" s="3">
        <v>2.5974290195480698E-3</v>
      </c>
    </row>
    <row r="1002" spans="1:12" x14ac:dyDescent="0.3">
      <c r="A1002" s="1">
        <v>45741</v>
      </c>
      <c r="B1002" s="3">
        <v>1.3681893403326701E-2</v>
      </c>
      <c r="C1002" s="3">
        <v>1.20535878837133E-2</v>
      </c>
      <c r="D1002" s="3">
        <v>-1.39015806663312E-2</v>
      </c>
      <c r="E1002" s="3">
        <v>1.2376047813318801E-2</v>
      </c>
      <c r="F1002" s="3">
        <v>-2.03044809057106E-3</v>
      </c>
      <c r="G1002" s="3">
        <v>-3.5722497635350902E-3</v>
      </c>
      <c r="H1002" s="3">
        <v>1.20546534167558E-2</v>
      </c>
      <c r="I1002" s="3">
        <v>-2.1121783407727301E-2</v>
      </c>
      <c r="J1002" s="3">
        <v>-9.3415450693015104E-3</v>
      </c>
      <c r="K1002" s="3">
        <v>2.5084878637156001E-3</v>
      </c>
      <c r="L1002" s="3">
        <v>6.8220489232604297E-3</v>
      </c>
    </row>
    <row r="1003" spans="1:12" x14ac:dyDescent="0.3">
      <c r="A1003" s="1">
        <v>45742</v>
      </c>
      <c r="B1003" s="3">
        <v>-9.9217931651536199E-3</v>
      </c>
      <c r="C1003" s="3">
        <v>-2.2264360904062499E-2</v>
      </c>
      <c r="D1003" s="3">
        <v>4.3472669834099201E-3</v>
      </c>
      <c r="E1003" s="3">
        <v>-3.9823190901333501E-4</v>
      </c>
      <c r="F1003" s="3">
        <v>1.7584640712162699E-2</v>
      </c>
      <c r="G1003" s="3">
        <v>8.7003614876912608E-3</v>
      </c>
      <c r="H1003" s="3">
        <v>-2.4476724225385799E-2</v>
      </c>
      <c r="I1003" s="3">
        <v>1.6620601835682002E-2</v>
      </c>
      <c r="J1003" s="3">
        <v>1.7394432281355E-2</v>
      </c>
      <c r="K1003" s="3">
        <v>9.5000023620417304E-3</v>
      </c>
      <c r="L1003" s="3">
        <v>1.44094721497971E-2</v>
      </c>
    </row>
    <row r="1004" spans="1:12" x14ac:dyDescent="0.3">
      <c r="A1004" s="1">
        <v>45743</v>
      </c>
      <c r="B1004" s="3">
        <v>1.0472655337889899E-2</v>
      </c>
      <c r="C1004" s="3">
        <v>1.1435177345771E-3</v>
      </c>
      <c r="D1004" s="3">
        <v>8.7187957671674907E-3</v>
      </c>
      <c r="E1004" s="3">
        <v>-1.15922846292004E-2</v>
      </c>
      <c r="F1004" s="3">
        <v>1.02827942762322E-2</v>
      </c>
      <c r="G1004" s="3">
        <v>7.1517204406468197E-3</v>
      </c>
      <c r="H1004" s="3">
        <v>-1.37483447042924E-2</v>
      </c>
      <c r="I1004" s="3">
        <v>4.3022430506372E-3</v>
      </c>
      <c r="J1004" s="3">
        <v>-3.4193940682949401E-3</v>
      </c>
      <c r="K1004" s="3">
        <v>-8.6543610854016295E-3</v>
      </c>
      <c r="L1004" s="3">
        <v>-3.21296410081739E-3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3BC66-7A66-46CA-B1AF-6A1159561A36}">
  <dimension ref="A1:C14"/>
  <sheetViews>
    <sheetView workbookViewId="0">
      <selection activeCell="C2" sqref="C2"/>
    </sheetView>
  </sheetViews>
  <sheetFormatPr defaultRowHeight="14.4" x14ac:dyDescent="0.3"/>
  <cols>
    <col min="1" max="1" width="15.5546875" bestFit="1" customWidth="1"/>
    <col min="2" max="2" width="16.6640625" bestFit="1" customWidth="1"/>
    <col min="3" max="3" width="12" bestFit="1" customWidth="1"/>
    <col min="6" max="6" width="14.109375" bestFit="1" customWidth="1"/>
  </cols>
  <sheetData>
    <row r="1" spans="1:3" x14ac:dyDescent="0.3">
      <c r="A1" s="2" t="s">
        <v>12</v>
      </c>
      <c r="B1" s="2" t="s">
        <v>13</v>
      </c>
    </row>
    <row r="2" spans="1:3" x14ac:dyDescent="0.3">
      <c r="A2" t="s">
        <v>1</v>
      </c>
      <c r="B2" s="4">
        <v>3143825096704</v>
      </c>
      <c r="C2" s="3">
        <f t="shared" ref="C2:C12" si="0">B2/$B$14</f>
        <v>0.35309221270047297</v>
      </c>
    </row>
    <row r="3" spans="1:3" x14ac:dyDescent="0.3">
      <c r="A3" t="s">
        <v>15</v>
      </c>
      <c r="B3" s="4">
        <v>2005637529600</v>
      </c>
      <c r="C3" s="3">
        <f t="shared" si="0"/>
        <v>0.22525903045434306</v>
      </c>
    </row>
    <row r="4" spans="1:3" x14ac:dyDescent="0.3">
      <c r="A4" t="s">
        <v>3</v>
      </c>
      <c r="B4" s="4">
        <v>372772765696</v>
      </c>
      <c r="C4" s="3">
        <f t="shared" si="0"/>
        <v>4.1867202094693468E-2</v>
      </c>
    </row>
    <row r="5" spans="1:3" x14ac:dyDescent="0.3">
      <c r="A5" t="s">
        <v>4</v>
      </c>
      <c r="B5" s="4">
        <v>679879573504</v>
      </c>
      <c r="C5" s="3">
        <f t="shared" si="0"/>
        <v>7.635926795993242E-2</v>
      </c>
    </row>
    <row r="6" spans="1:3" x14ac:dyDescent="0.3">
      <c r="A6" t="s">
        <v>5</v>
      </c>
      <c r="B6" s="4">
        <v>312094457856</v>
      </c>
      <c r="C6" s="3">
        <f t="shared" si="0"/>
        <v>3.5052243463372608E-2</v>
      </c>
    </row>
    <row r="7" spans="1:3" x14ac:dyDescent="0.3">
      <c r="A7" t="s">
        <v>6</v>
      </c>
      <c r="B7" s="4">
        <v>212587790336</v>
      </c>
      <c r="C7" s="3">
        <f t="shared" si="0"/>
        <v>2.3876357931469833E-2</v>
      </c>
    </row>
    <row r="8" spans="1:3" x14ac:dyDescent="0.3">
      <c r="A8" t="s">
        <v>7</v>
      </c>
      <c r="B8" s="4">
        <v>1345912176640</v>
      </c>
      <c r="C8" s="3">
        <f t="shared" si="0"/>
        <v>0.15116334208558924</v>
      </c>
    </row>
    <row r="9" spans="1:3" x14ac:dyDescent="0.3">
      <c r="A9" t="s">
        <v>8</v>
      </c>
      <c r="B9" s="4">
        <v>136590180352</v>
      </c>
      <c r="C9" s="3">
        <f t="shared" si="0"/>
        <v>1.5340843567985943E-2</v>
      </c>
    </row>
    <row r="10" spans="1:3" x14ac:dyDescent="0.3">
      <c r="A10" t="s">
        <v>9</v>
      </c>
      <c r="B10" s="4">
        <v>95812378624</v>
      </c>
      <c r="C10" s="3">
        <f t="shared" si="0"/>
        <v>1.0760969116224631E-2</v>
      </c>
    </row>
    <row r="11" spans="1:3" x14ac:dyDescent="0.3">
      <c r="A11" t="s">
        <v>10</v>
      </c>
      <c r="B11" s="4">
        <v>128726056960</v>
      </c>
      <c r="C11" s="3">
        <f t="shared" si="0"/>
        <v>1.445760081623681E-2</v>
      </c>
    </row>
    <row r="12" spans="1:3" x14ac:dyDescent="0.3">
      <c r="A12" t="s">
        <v>11</v>
      </c>
      <c r="B12" s="4">
        <v>469856223232</v>
      </c>
      <c r="C12" s="3">
        <f t="shared" si="0"/>
        <v>5.2770929809679054E-2</v>
      </c>
    </row>
    <row r="14" spans="1:3" x14ac:dyDescent="0.3">
      <c r="A14" s="2" t="s">
        <v>14</v>
      </c>
      <c r="B14" s="4">
        <f>SUM(B2:B12)</f>
        <v>8903694229504</v>
      </c>
      <c r="C14" s="3">
        <f>SUM(C2:C12)</f>
        <v>0.99999999999999989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A7107-6097-485E-92AA-D69E4555B86D}">
  <dimension ref="A1:L1004"/>
  <sheetViews>
    <sheetView topLeftCell="B1" workbookViewId="0">
      <selection activeCell="H10" sqref="H10"/>
    </sheetView>
  </sheetViews>
  <sheetFormatPr defaultRowHeight="14.4" x14ac:dyDescent="0.3"/>
  <cols>
    <col min="1" max="1" width="10.5546875" bestFit="1" customWidth="1"/>
    <col min="2" max="2" width="20.88671875" bestFit="1" customWidth="1"/>
    <col min="4" max="4" width="17.77734375" bestFit="1" customWidth="1"/>
    <col min="7" max="8" width="17.6640625" bestFit="1" customWidth="1"/>
    <col min="9" max="9" width="14.6640625" bestFit="1" customWidth="1"/>
  </cols>
  <sheetData>
    <row r="1" spans="1:12" x14ac:dyDescent="0.3">
      <c r="A1" s="2" t="s">
        <v>0</v>
      </c>
      <c r="B1" s="2" t="s">
        <v>16</v>
      </c>
      <c r="C1" s="2"/>
      <c r="D1" s="2" t="s">
        <v>31</v>
      </c>
      <c r="E1" s="2"/>
      <c r="F1" s="2"/>
      <c r="G1" s="2"/>
      <c r="H1" s="2"/>
      <c r="I1" s="2"/>
      <c r="J1" s="2"/>
      <c r="K1" s="2"/>
      <c r="L1" s="2"/>
    </row>
    <row r="2" spans="1:12" x14ac:dyDescent="0.3">
      <c r="A2" s="1">
        <v>44286</v>
      </c>
      <c r="B2" s="5">
        <v>1.0781785407245149E-2</v>
      </c>
      <c r="D2">
        <f>_xlfn.STDEV.S(B2:B1004)</f>
        <v>1.3816973839163952E-2</v>
      </c>
      <c r="G2" s="2" t="s">
        <v>34</v>
      </c>
      <c r="H2" s="5">
        <f>_xlfn.NORM.S.INV(95%)</f>
        <v>1.6448536269514715</v>
      </c>
    </row>
    <row r="3" spans="1:12" x14ac:dyDescent="0.3">
      <c r="A3" s="1">
        <v>44287</v>
      </c>
      <c r="B3" s="5">
        <v>1.147827987657243E-2</v>
      </c>
      <c r="G3" s="2" t="s">
        <v>35</v>
      </c>
      <c r="H3">
        <f>D2</f>
        <v>1.3816973839163952E-2</v>
      </c>
    </row>
    <row r="4" spans="1:12" x14ac:dyDescent="0.3">
      <c r="A4" s="1">
        <v>44291</v>
      </c>
      <c r="B4" s="5">
        <v>1.8931088532936711E-2</v>
      </c>
      <c r="G4" s="2" t="s">
        <v>36</v>
      </c>
      <c r="H4">
        <v>1000000</v>
      </c>
    </row>
    <row r="5" spans="1:12" x14ac:dyDescent="0.3">
      <c r="A5" s="1">
        <v>44292</v>
      </c>
      <c r="B5" s="5">
        <v>-1.0858698579991749E-3</v>
      </c>
    </row>
    <row r="6" spans="1:12" x14ac:dyDescent="0.3">
      <c r="A6" s="1">
        <v>44293</v>
      </c>
      <c r="B6" s="5">
        <v>1.331290630972745E-2</v>
      </c>
    </row>
    <row r="7" spans="1:12" x14ac:dyDescent="0.3">
      <c r="A7" s="1">
        <v>44294</v>
      </c>
      <c r="B7" s="5">
        <v>7.348428552244819E-3</v>
      </c>
      <c r="G7" s="2" t="s">
        <v>33</v>
      </c>
      <c r="H7">
        <f>H2*H3*H4</f>
        <v>22726.899532842424</v>
      </c>
    </row>
    <row r="8" spans="1:12" x14ac:dyDescent="0.3">
      <c r="A8" s="1">
        <v>44295</v>
      </c>
      <c r="B8" s="5">
        <v>1.2466332247922301E-2</v>
      </c>
      <c r="G8" s="2" t="s">
        <v>40</v>
      </c>
      <c r="H8">
        <f>ABS(_xlfn.PERCENTILE.EXC(B2:B1004,0.05))*1000000</f>
        <v>20921.045176950003</v>
      </c>
    </row>
    <row r="9" spans="1:12" x14ac:dyDescent="0.3">
      <c r="A9" s="1">
        <v>44298</v>
      </c>
      <c r="B9" s="5">
        <v>-4.8883658896246296E-3</v>
      </c>
      <c r="G9" s="2" t="s">
        <v>41</v>
      </c>
      <c r="H9">
        <f>ABS(AVERAGEIFS(B2:B1004,B2:B1004,"&lt;"&amp;_xlfn.PERCENTILE.EXC(B2:B1004,0.05)))*1000000</f>
        <v>31361.948442988349</v>
      </c>
    </row>
    <row r="10" spans="1:12" x14ac:dyDescent="0.3">
      <c r="A10" s="1">
        <v>44299</v>
      </c>
      <c r="B10" s="5">
        <v>7.9908828332025447E-3</v>
      </c>
    </row>
    <row r="11" spans="1:12" x14ac:dyDescent="0.3">
      <c r="A11" s="1">
        <v>44300</v>
      </c>
      <c r="B11" s="5">
        <v>-1.4077733525556991E-2</v>
      </c>
    </row>
    <row r="12" spans="1:12" x14ac:dyDescent="0.3">
      <c r="A12" s="1">
        <v>44301</v>
      </c>
      <c r="B12" s="5">
        <v>1.34221668443963E-2</v>
      </c>
    </row>
    <row r="13" spans="1:12" x14ac:dyDescent="0.3">
      <c r="A13" s="1">
        <v>44302</v>
      </c>
      <c r="B13" s="5">
        <v>9.4649343290569162E-4</v>
      </c>
    </row>
    <row r="14" spans="1:12" x14ac:dyDescent="0.3">
      <c r="A14" s="1">
        <v>44305</v>
      </c>
      <c r="B14" s="5">
        <v>-2.4620871538620112E-3</v>
      </c>
    </row>
    <row r="15" spans="1:12" x14ac:dyDescent="0.3">
      <c r="A15" s="1">
        <v>44306</v>
      </c>
      <c r="B15" s="5">
        <v>-8.5503593562548802E-3</v>
      </c>
    </row>
    <row r="16" spans="1:12" x14ac:dyDescent="0.3">
      <c r="A16" s="1">
        <v>44307</v>
      </c>
      <c r="B16" s="5">
        <v>4.1324270050395722E-3</v>
      </c>
    </row>
    <row r="17" spans="1:2" x14ac:dyDescent="0.3">
      <c r="A17" s="1">
        <v>44308</v>
      </c>
      <c r="B17" s="5">
        <v>-1.347111828825627E-2</v>
      </c>
    </row>
    <row r="18" spans="1:2" x14ac:dyDescent="0.3">
      <c r="A18" s="1">
        <v>44309</v>
      </c>
      <c r="B18" s="5">
        <v>1.3350749414212489E-2</v>
      </c>
    </row>
    <row r="19" spans="1:2" x14ac:dyDescent="0.3">
      <c r="A19" s="1">
        <v>44312</v>
      </c>
      <c r="B19" s="5">
        <v>5.8902017017199854E-3</v>
      </c>
    </row>
    <row r="20" spans="1:2" x14ac:dyDescent="0.3">
      <c r="A20" s="1">
        <v>44313</v>
      </c>
      <c r="B20" s="5">
        <v>6.7397401833797842E-4</v>
      </c>
    </row>
    <row r="21" spans="1:2" x14ac:dyDescent="0.3">
      <c r="A21" s="1">
        <v>44314</v>
      </c>
      <c r="B21" s="5">
        <v>3.8830292747368939E-3</v>
      </c>
    </row>
    <row r="22" spans="1:2" x14ac:dyDescent="0.3">
      <c r="A22" s="1">
        <v>44315</v>
      </c>
      <c r="B22" s="5">
        <v>1.506028909550702E-2</v>
      </c>
    </row>
    <row r="23" spans="1:2" x14ac:dyDescent="0.3">
      <c r="A23" s="1">
        <v>44316</v>
      </c>
      <c r="B23" s="5">
        <v>-1.074601082115223E-2</v>
      </c>
    </row>
    <row r="24" spans="1:2" x14ac:dyDescent="0.3">
      <c r="A24" s="1">
        <v>44319</v>
      </c>
      <c r="B24" s="5">
        <v>-1.1854952501796699E-3</v>
      </c>
    </row>
    <row r="25" spans="1:2" x14ac:dyDescent="0.3">
      <c r="A25" s="1">
        <v>44320</v>
      </c>
      <c r="B25" s="5">
        <v>-1.8204531957766709E-2</v>
      </c>
    </row>
    <row r="26" spans="1:2" x14ac:dyDescent="0.3">
      <c r="A26" s="1">
        <v>44321</v>
      </c>
      <c r="B26" s="5">
        <v>-1.419996657359084E-3</v>
      </c>
    </row>
    <row r="27" spans="1:2" x14ac:dyDescent="0.3">
      <c r="A27" s="1">
        <v>44322</v>
      </c>
      <c r="B27" s="5">
        <v>1.278352493115047E-2</v>
      </c>
    </row>
    <row r="28" spans="1:2" x14ac:dyDescent="0.3">
      <c r="A28" s="1">
        <v>44323</v>
      </c>
      <c r="B28" s="5">
        <v>2.195713413565413E-3</v>
      </c>
    </row>
    <row r="29" spans="1:2" x14ac:dyDescent="0.3">
      <c r="A29" s="1">
        <v>44326</v>
      </c>
      <c r="B29" s="5">
        <v>-2.1255069364691351E-2</v>
      </c>
    </row>
    <row r="30" spans="1:2" x14ac:dyDescent="0.3">
      <c r="A30" s="1">
        <v>44327</v>
      </c>
      <c r="B30" s="5">
        <v>-4.2261015851006202E-3</v>
      </c>
    </row>
    <row r="31" spans="1:2" x14ac:dyDescent="0.3">
      <c r="A31" s="1">
        <v>44328</v>
      </c>
      <c r="B31" s="5">
        <v>-1.7810035046966918E-2</v>
      </c>
    </row>
    <row r="32" spans="1:2" x14ac:dyDescent="0.3">
      <c r="A32" s="1">
        <v>44329</v>
      </c>
      <c r="B32" s="5">
        <v>1.129058431442668E-2</v>
      </c>
    </row>
    <row r="33" spans="1:2" x14ac:dyDescent="0.3">
      <c r="A33" s="1">
        <v>44330</v>
      </c>
      <c r="B33" s="5">
        <v>2.0015715141411389E-2</v>
      </c>
    </row>
    <row r="34" spans="1:2" x14ac:dyDescent="0.3">
      <c r="A34" s="1">
        <v>44333</v>
      </c>
      <c r="B34" s="5">
        <v>8.2620467449894886E-4</v>
      </c>
    </row>
    <row r="35" spans="1:2" x14ac:dyDescent="0.3">
      <c r="A35" s="1">
        <v>44334</v>
      </c>
      <c r="B35" s="5">
        <v>-1.219836581306691E-2</v>
      </c>
    </row>
    <row r="36" spans="1:2" x14ac:dyDescent="0.3">
      <c r="A36" s="1">
        <v>44335</v>
      </c>
      <c r="B36" s="5">
        <v>-8.1617053997614535E-4</v>
      </c>
    </row>
    <row r="37" spans="1:2" x14ac:dyDescent="0.3">
      <c r="A37" s="1">
        <v>44336</v>
      </c>
      <c r="B37" s="5">
        <v>1.191720494355516E-2</v>
      </c>
    </row>
    <row r="38" spans="1:2" x14ac:dyDescent="0.3">
      <c r="A38" s="1">
        <v>44337</v>
      </c>
      <c r="B38" s="5">
        <v>-8.4885275688393724E-3</v>
      </c>
    </row>
    <row r="39" spans="1:2" x14ac:dyDescent="0.3">
      <c r="A39" s="1">
        <v>44340</v>
      </c>
      <c r="B39" s="5">
        <v>1.329194813489324E-2</v>
      </c>
    </row>
    <row r="40" spans="1:2" x14ac:dyDescent="0.3">
      <c r="A40" s="1">
        <v>44341</v>
      </c>
      <c r="B40" s="5">
        <v>-4.5446138937774567E-4</v>
      </c>
    </row>
    <row r="41" spans="1:2" x14ac:dyDescent="0.3">
      <c r="A41" s="1">
        <v>44342</v>
      </c>
      <c r="B41" s="5">
        <v>7.0155389095245574E-4</v>
      </c>
    </row>
    <row r="42" spans="1:2" x14ac:dyDescent="0.3">
      <c r="A42" s="1">
        <v>44343</v>
      </c>
      <c r="B42" s="5">
        <v>-3.3670181044759859E-3</v>
      </c>
    </row>
    <row r="43" spans="1:2" x14ac:dyDescent="0.3">
      <c r="A43" s="1">
        <v>44344</v>
      </c>
      <c r="B43" s="5">
        <v>-4.2691845389561459E-3</v>
      </c>
    </row>
    <row r="44" spans="1:2" x14ac:dyDescent="0.3">
      <c r="A44" s="1">
        <v>44348</v>
      </c>
      <c r="B44" s="5">
        <v>9.2662645713109562E-4</v>
      </c>
    </row>
    <row r="45" spans="1:2" x14ac:dyDescent="0.3">
      <c r="A45" s="1">
        <v>44349</v>
      </c>
      <c r="B45" s="5">
        <v>4.1864312038195671E-3</v>
      </c>
    </row>
    <row r="46" spans="1:2" x14ac:dyDescent="0.3">
      <c r="A46" s="1">
        <v>44350</v>
      </c>
      <c r="B46" s="5">
        <v>-8.8377800021023946E-3</v>
      </c>
    </row>
    <row r="47" spans="1:2" x14ac:dyDescent="0.3">
      <c r="A47" s="1">
        <v>44351</v>
      </c>
      <c r="B47" s="5">
        <v>1.103104232653274E-2</v>
      </c>
    </row>
    <row r="48" spans="1:2" x14ac:dyDescent="0.3">
      <c r="A48" s="1">
        <v>44354</v>
      </c>
      <c r="B48" s="5">
        <v>3.7892028075848339E-4</v>
      </c>
    </row>
    <row r="49" spans="1:2" x14ac:dyDescent="0.3">
      <c r="A49" s="1">
        <v>44355</v>
      </c>
      <c r="B49" s="5">
        <v>5.7451583828959226E-3</v>
      </c>
    </row>
    <row r="50" spans="1:2" x14ac:dyDescent="0.3">
      <c r="A50" s="1">
        <v>44356</v>
      </c>
      <c r="B50" s="5">
        <v>5.2876493685720589E-4</v>
      </c>
    </row>
    <row r="51" spans="1:2" x14ac:dyDescent="0.3">
      <c r="A51" s="1">
        <v>44357</v>
      </c>
      <c r="B51" s="5">
        <v>2.7435495979261171E-3</v>
      </c>
    </row>
    <row r="52" spans="1:2" x14ac:dyDescent="0.3">
      <c r="A52" s="1">
        <v>44358</v>
      </c>
      <c r="B52" s="5">
        <v>1.871787887214013E-3</v>
      </c>
    </row>
    <row r="53" spans="1:2" x14ac:dyDescent="0.3">
      <c r="A53" s="1">
        <v>44361</v>
      </c>
      <c r="B53" s="5">
        <v>1.243596420783742E-2</v>
      </c>
    </row>
    <row r="54" spans="1:2" x14ac:dyDescent="0.3">
      <c r="A54" s="1">
        <v>44362</v>
      </c>
      <c r="B54" s="5">
        <v>-2.04484820672436E-3</v>
      </c>
    </row>
    <row r="55" spans="1:2" x14ac:dyDescent="0.3">
      <c r="A55" s="1">
        <v>44363</v>
      </c>
      <c r="B55" s="5">
        <v>5.0791440709470337E-4</v>
      </c>
    </row>
    <row r="56" spans="1:2" x14ac:dyDescent="0.3">
      <c r="A56" s="1">
        <v>44364</v>
      </c>
      <c r="B56" s="5">
        <v>8.2359623623217068E-3</v>
      </c>
    </row>
    <row r="57" spans="1:2" x14ac:dyDescent="0.3">
      <c r="A57" s="1">
        <v>44365</v>
      </c>
      <c r="B57" s="5">
        <v>-1.290021701939917E-2</v>
      </c>
    </row>
    <row r="58" spans="1:2" x14ac:dyDescent="0.3">
      <c r="A58" s="1">
        <v>44368</v>
      </c>
      <c r="B58" s="5">
        <v>9.3399680448101423E-3</v>
      </c>
    </row>
    <row r="59" spans="1:2" x14ac:dyDescent="0.3">
      <c r="A59" s="1">
        <v>44369</v>
      </c>
      <c r="B59" s="5">
        <v>1.20468374247098E-2</v>
      </c>
    </row>
    <row r="60" spans="1:2" x14ac:dyDescent="0.3">
      <c r="A60" s="1">
        <v>44370</v>
      </c>
      <c r="B60" s="5">
        <v>-5.1596468073179119E-4</v>
      </c>
    </row>
    <row r="61" spans="1:2" x14ac:dyDescent="0.3">
      <c r="A61" s="1">
        <v>44371</v>
      </c>
      <c r="B61" s="5">
        <v>-1.9506256629374711E-3</v>
      </c>
    </row>
    <row r="62" spans="1:2" x14ac:dyDescent="0.3">
      <c r="A62" s="1">
        <v>44372</v>
      </c>
      <c r="B62" s="5">
        <v>-3.1908763571433692E-3</v>
      </c>
    </row>
    <row r="63" spans="1:2" x14ac:dyDescent="0.3">
      <c r="A63" s="1">
        <v>44375</v>
      </c>
      <c r="B63" s="5">
        <v>1.2741827908370629E-2</v>
      </c>
    </row>
    <row r="64" spans="1:2" x14ac:dyDescent="0.3">
      <c r="A64" s="1">
        <v>44376</v>
      </c>
      <c r="B64" s="5">
        <v>1.859187437597496E-3</v>
      </c>
    </row>
    <row r="65" spans="1:2" x14ac:dyDescent="0.3">
      <c r="A65" s="1">
        <v>44377</v>
      </c>
      <c r="B65" s="5">
        <v>3.8430935473570419E-4</v>
      </c>
    </row>
    <row r="66" spans="1:2" x14ac:dyDescent="0.3">
      <c r="A66" s="1">
        <v>44378</v>
      </c>
      <c r="B66" s="5">
        <v>4.9646154238445466E-3</v>
      </c>
    </row>
    <row r="67" spans="1:2" x14ac:dyDescent="0.3">
      <c r="A67" s="1">
        <v>44379</v>
      </c>
      <c r="B67" s="5">
        <v>1.3190631695648779E-2</v>
      </c>
    </row>
    <row r="68" spans="1:2" x14ac:dyDescent="0.3">
      <c r="A68" s="1">
        <v>44383</v>
      </c>
      <c r="B68" s="5">
        <v>1.1703798803273021E-2</v>
      </c>
    </row>
    <row r="69" spans="1:2" x14ac:dyDescent="0.3">
      <c r="A69" s="1">
        <v>44384</v>
      </c>
      <c r="B69" s="5">
        <v>7.2784792400684556E-3</v>
      </c>
    </row>
    <row r="70" spans="1:2" x14ac:dyDescent="0.3">
      <c r="A70" s="1">
        <v>44385</v>
      </c>
      <c r="B70" s="5">
        <v>-6.1132480200247292E-3</v>
      </c>
    </row>
    <row r="71" spans="1:2" x14ac:dyDescent="0.3">
      <c r="A71" s="1">
        <v>44386</v>
      </c>
      <c r="B71" s="5">
        <v>1.061493534016846E-2</v>
      </c>
    </row>
    <row r="72" spans="1:2" x14ac:dyDescent="0.3">
      <c r="A72" s="1">
        <v>44389</v>
      </c>
      <c r="B72" s="5">
        <v>7.852334611805951E-4</v>
      </c>
    </row>
    <row r="73" spans="1:2" x14ac:dyDescent="0.3">
      <c r="A73" s="1">
        <v>44390</v>
      </c>
      <c r="B73" s="5">
        <v>-1.818709202506204E-3</v>
      </c>
    </row>
    <row r="74" spans="1:2" x14ac:dyDescent="0.3">
      <c r="A74" s="1">
        <v>44391</v>
      </c>
      <c r="B74" s="5">
        <v>6.8992627514132014E-3</v>
      </c>
    </row>
    <row r="75" spans="1:2" x14ac:dyDescent="0.3">
      <c r="A75" s="1">
        <v>44392</v>
      </c>
      <c r="B75" s="5">
        <v>-6.4332837479553328E-3</v>
      </c>
    </row>
    <row r="76" spans="1:2" x14ac:dyDescent="0.3">
      <c r="A76" s="1">
        <v>44393</v>
      </c>
      <c r="B76" s="5">
        <v>-1.329688716252235E-2</v>
      </c>
    </row>
    <row r="77" spans="1:2" x14ac:dyDescent="0.3">
      <c r="A77" s="1">
        <v>44396</v>
      </c>
      <c r="B77" s="5">
        <v>-1.8840919933068939E-2</v>
      </c>
    </row>
    <row r="78" spans="1:2" x14ac:dyDescent="0.3">
      <c r="A78" s="1">
        <v>44397</v>
      </c>
      <c r="B78" s="5">
        <v>1.593733033570742E-2</v>
      </c>
    </row>
    <row r="79" spans="1:2" x14ac:dyDescent="0.3">
      <c r="A79" s="1">
        <v>44398</v>
      </c>
      <c r="B79" s="5">
        <v>5.0632976146887474E-3</v>
      </c>
    </row>
    <row r="80" spans="1:2" x14ac:dyDescent="0.3">
      <c r="A80" s="1">
        <v>44399</v>
      </c>
      <c r="B80" s="5">
        <v>7.7088461475434064E-3</v>
      </c>
    </row>
    <row r="81" spans="1:2" x14ac:dyDescent="0.3">
      <c r="A81" s="1">
        <v>44400</v>
      </c>
      <c r="B81" s="5">
        <v>1.457029681449667E-2</v>
      </c>
    </row>
    <row r="82" spans="1:2" x14ac:dyDescent="0.3">
      <c r="A82" s="1">
        <v>44403</v>
      </c>
      <c r="B82" s="5">
        <v>6.593248175290529E-3</v>
      </c>
    </row>
    <row r="83" spans="1:2" x14ac:dyDescent="0.3">
      <c r="A83" s="1">
        <v>44404</v>
      </c>
      <c r="B83" s="5">
        <v>-1.181123884294233E-2</v>
      </c>
    </row>
    <row r="84" spans="1:2" x14ac:dyDescent="0.3">
      <c r="A84" s="1">
        <v>44405</v>
      </c>
      <c r="B84" s="5">
        <v>-2.155278970506466E-3</v>
      </c>
    </row>
    <row r="85" spans="1:2" x14ac:dyDescent="0.3">
      <c r="A85" s="1">
        <v>44406</v>
      </c>
      <c r="B85" s="5">
        <v>-4.5055633732449104E-3</v>
      </c>
    </row>
    <row r="86" spans="1:2" x14ac:dyDescent="0.3">
      <c r="A86" s="1">
        <v>44407</v>
      </c>
      <c r="B86" s="5">
        <v>-1.8503119177975591E-2</v>
      </c>
    </row>
    <row r="87" spans="1:2" x14ac:dyDescent="0.3">
      <c r="A87" s="1">
        <v>44410</v>
      </c>
      <c r="B87" s="5">
        <v>-3.2024490543732238E-3</v>
      </c>
    </row>
    <row r="88" spans="1:2" x14ac:dyDescent="0.3">
      <c r="A88" s="1">
        <v>44411</v>
      </c>
      <c r="B88" s="5">
        <v>9.0904785754888154E-3</v>
      </c>
    </row>
    <row r="89" spans="1:2" x14ac:dyDescent="0.3">
      <c r="A89" s="1">
        <v>44412</v>
      </c>
      <c r="B89" s="5">
        <v>-1.1820608201656511E-3</v>
      </c>
    </row>
    <row r="90" spans="1:2" x14ac:dyDescent="0.3">
      <c r="A90" s="1">
        <v>44413</v>
      </c>
      <c r="B90" s="5">
        <v>5.3155232805514102E-3</v>
      </c>
    </row>
    <row r="91" spans="1:2" x14ac:dyDescent="0.3">
      <c r="A91" s="1">
        <v>44414</v>
      </c>
      <c r="B91" s="5">
        <v>-6.73646722096548E-4</v>
      </c>
    </row>
    <row r="92" spans="1:2" x14ac:dyDescent="0.3">
      <c r="A92" s="1">
        <v>44417</v>
      </c>
      <c r="B92" s="5">
        <v>-1.8751412971104631E-3</v>
      </c>
    </row>
    <row r="93" spans="1:2" x14ac:dyDescent="0.3">
      <c r="A93" s="1">
        <v>44418</v>
      </c>
      <c r="B93" s="5">
        <v>-9.2627800507361535E-4</v>
      </c>
    </row>
    <row r="94" spans="1:2" x14ac:dyDescent="0.3">
      <c r="A94" s="1">
        <v>44419</v>
      </c>
      <c r="B94" s="5">
        <v>2.0782751590328529E-4</v>
      </c>
    </row>
    <row r="95" spans="1:2" x14ac:dyDescent="0.3">
      <c r="A95" s="1">
        <v>44420</v>
      </c>
      <c r="B95" s="5">
        <v>1.015244985271441E-2</v>
      </c>
    </row>
    <row r="96" spans="1:2" x14ac:dyDescent="0.3">
      <c r="A96" s="1">
        <v>44421</v>
      </c>
      <c r="B96" s="5">
        <v>-3.6403559146663459E-4</v>
      </c>
    </row>
    <row r="97" spans="1:2" x14ac:dyDescent="0.3">
      <c r="A97" s="1">
        <v>44424</v>
      </c>
      <c r="B97" s="5">
        <v>6.1539975074982141E-3</v>
      </c>
    </row>
    <row r="98" spans="1:2" x14ac:dyDescent="0.3">
      <c r="A98" s="1">
        <v>44425</v>
      </c>
      <c r="B98" s="5">
        <v>-1.048786956576068E-2</v>
      </c>
    </row>
    <row r="99" spans="1:2" x14ac:dyDescent="0.3">
      <c r="A99" s="1">
        <v>44426</v>
      </c>
      <c r="B99" s="5">
        <v>-1.6148696775532441E-2</v>
      </c>
    </row>
    <row r="100" spans="1:2" x14ac:dyDescent="0.3">
      <c r="A100" s="1">
        <v>44427</v>
      </c>
      <c r="B100" s="5">
        <v>-1.861341723427489E-3</v>
      </c>
    </row>
    <row r="101" spans="1:2" x14ac:dyDescent="0.3">
      <c r="A101" s="1">
        <v>44428</v>
      </c>
      <c r="B101" s="5">
        <v>7.1582888628769622E-3</v>
      </c>
    </row>
    <row r="102" spans="1:2" x14ac:dyDescent="0.3">
      <c r="A102" s="1">
        <v>44431</v>
      </c>
      <c r="B102" s="5">
        <v>1.2304001742328E-2</v>
      </c>
    </row>
    <row r="103" spans="1:2" x14ac:dyDescent="0.3">
      <c r="A103" s="1">
        <v>44432</v>
      </c>
      <c r="B103" s="5">
        <v>3.1034406740433761E-3</v>
      </c>
    </row>
    <row r="104" spans="1:2" x14ac:dyDescent="0.3">
      <c r="A104" s="1">
        <v>44433</v>
      </c>
      <c r="B104" s="5">
        <v>-7.1846049378990673E-4</v>
      </c>
    </row>
    <row r="105" spans="1:2" x14ac:dyDescent="0.3">
      <c r="A105" s="1">
        <v>44434</v>
      </c>
      <c r="B105" s="5">
        <v>-3.5137974707266481E-3</v>
      </c>
    </row>
    <row r="106" spans="1:2" x14ac:dyDescent="0.3">
      <c r="A106" s="1">
        <v>44435</v>
      </c>
      <c r="B106" s="5">
        <v>1.0120035763399751E-2</v>
      </c>
    </row>
    <row r="107" spans="1:2" x14ac:dyDescent="0.3">
      <c r="A107" s="1">
        <v>44438</v>
      </c>
      <c r="B107" s="5">
        <v>1.783687310801815E-2</v>
      </c>
    </row>
    <row r="108" spans="1:2" x14ac:dyDescent="0.3">
      <c r="A108" s="1">
        <v>44439</v>
      </c>
      <c r="B108" s="5">
        <v>-1.2730428560251549E-3</v>
      </c>
    </row>
    <row r="109" spans="1:2" x14ac:dyDescent="0.3">
      <c r="A109" s="1">
        <v>44440</v>
      </c>
      <c r="B109" s="5">
        <v>3.17518981159026E-3</v>
      </c>
    </row>
    <row r="110" spans="1:2" x14ac:dyDescent="0.3">
      <c r="A110" s="1">
        <v>44441</v>
      </c>
      <c r="B110" s="5">
        <v>1.416067892809027E-3</v>
      </c>
    </row>
    <row r="111" spans="1:2" x14ac:dyDescent="0.3">
      <c r="A111" s="1">
        <v>44442</v>
      </c>
      <c r="B111" s="5">
        <v>1.762573623597835E-3</v>
      </c>
    </row>
    <row r="112" spans="1:2" x14ac:dyDescent="0.3">
      <c r="A112" s="1">
        <v>44446</v>
      </c>
      <c r="B112" s="5">
        <v>7.9414526742831223E-3</v>
      </c>
    </row>
    <row r="113" spans="1:2" x14ac:dyDescent="0.3">
      <c r="A113" s="1">
        <v>44447</v>
      </c>
      <c r="B113" s="5">
        <v>-4.627067428987601E-3</v>
      </c>
    </row>
    <row r="114" spans="1:2" x14ac:dyDescent="0.3">
      <c r="A114" s="1">
        <v>44448</v>
      </c>
      <c r="B114" s="5">
        <v>-6.4133828372403019E-3</v>
      </c>
    </row>
    <row r="115" spans="1:2" x14ac:dyDescent="0.3">
      <c r="A115" s="1">
        <v>44449</v>
      </c>
      <c r="B115" s="5">
        <v>-1.4378273372007821E-2</v>
      </c>
    </row>
    <row r="116" spans="1:2" x14ac:dyDescent="0.3">
      <c r="A116" s="1">
        <v>44452</v>
      </c>
      <c r="B116" s="5">
        <v>2.328580448091859E-3</v>
      </c>
    </row>
    <row r="117" spans="1:2" x14ac:dyDescent="0.3">
      <c r="A117" s="1">
        <v>44453</v>
      </c>
      <c r="B117" s="5">
        <v>-6.5084145510404014E-3</v>
      </c>
    </row>
    <row r="118" spans="1:2" x14ac:dyDescent="0.3">
      <c r="A118" s="1">
        <v>44454</v>
      </c>
      <c r="B118" s="5">
        <v>5.7038301007585274E-3</v>
      </c>
    </row>
    <row r="119" spans="1:2" x14ac:dyDescent="0.3">
      <c r="A119" s="1">
        <v>44455</v>
      </c>
      <c r="B119" s="5">
        <v>-1.371943317672185E-3</v>
      </c>
    </row>
    <row r="120" spans="1:2" x14ac:dyDescent="0.3">
      <c r="A120" s="1">
        <v>44456</v>
      </c>
      <c r="B120" s="5">
        <v>-1.4094378074338689E-2</v>
      </c>
    </row>
    <row r="121" spans="1:2" x14ac:dyDescent="0.3">
      <c r="A121" s="1">
        <v>44459</v>
      </c>
      <c r="B121" s="5">
        <v>-2.3288508224900459E-2</v>
      </c>
    </row>
    <row r="122" spans="1:2" x14ac:dyDescent="0.3">
      <c r="A122" s="1">
        <v>44460</v>
      </c>
      <c r="B122" s="5">
        <v>1.443774688623249E-3</v>
      </c>
    </row>
    <row r="123" spans="1:2" x14ac:dyDescent="0.3">
      <c r="A123" s="1">
        <v>44461</v>
      </c>
      <c r="B123" s="5">
        <v>5.5698900645582312E-3</v>
      </c>
    </row>
    <row r="124" spans="1:2" x14ac:dyDescent="0.3">
      <c r="A124" s="1">
        <v>44462</v>
      </c>
      <c r="B124" s="5">
        <v>1.091503775597974E-2</v>
      </c>
    </row>
    <row r="125" spans="1:2" x14ac:dyDescent="0.3">
      <c r="A125" s="1">
        <v>44463</v>
      </c>
      <c r="B125" s="5">
        <v>4.9856887826273287E-3</v>
      </c>
    </row>
    <row r="126" spans="1:2" x14ac:dyDescent="0.3">
      <c r="A126" s="1">
        <v>44466</v>
      </c>
      <c r="B126" s="5">
        <v>-2.4116115417093741E-3</v>
      </c>
    </row>
    <row r="127" spans="1:2" x14ac:dyDescent="0.3">
      <c r="A127" s="1">
        <v>44467</v>
      </c>
      <c r="B127" s="5">
        <v>-2.1720380119010691E-2</v>
      </c>
    </row>
    <row r="128" spans="1:2" x14ac:dyDescent="0.3">
      <c r="A128" s="1">
        <v>44468</v>
      </c>
      <c r="B128" s="5">
        <v>1.5143012631578801E-3</v>
      </c>
    </row>
    <row r="129" spans="1:2" x14ac:dyDescent="0.3">
      <c r="A129" s="1">
        <v>44469</v>
      </c>
      <c r="B129" s="5">
        <v>-8.3436918598243908E-3</v>
      </c>
    </row>
    <row r="130" spans="1:2" x14ac:dyDescent="0.3">
      <c r="A130" s="1">
        <v>44470</v>
      </c>
      <c r="B130" s="5">
        <v>8.9650523698615227E-3</v>
      </c>
    </row>
    <row r="131" spans="1:2" x14ac:dyDescent="0.3">
      <c r="A131" s="1">
        <v>44473</v>
      </c>
      <c r="B131" s="5">
        <v>-2.2163673336992418E-2</v>
      </c>
    </row>
    <row r="132" spans="1:2" x14ac:dyDescent="0.3">
      <c r="A132" s="1">
        <v>44474</v>
      </c>
      <c r="B132" s="5">
        <v>1.219870106626671E-2</v>
      </c>
    </row>
    <row r="133" spans="1:2" x14ac:dyDescent="0.3">
      <c r="A133" s="1">
        <v>44475</v>
      </c>
      <c r="B133" s="5">
        <v>5.5728866313663134E-3</v>
      </c>
    </row>
    <row r="134" spans="1:2" x14ac:dyDescent="0.3">
      <c r="A134" s="1">
        <v>44476</v>
      </c>
      <c r="B134" s="5">
        <v>5.4107756495754356E-3</v>
      </c>
    </row>
    <row r="135" spans="1:2" x14ac:dyDescent="0.3">
      <c r="A135" s="1">
        <v>44477</v>
      </c>
      <c r="B135" s="5">
        <v>-2.1993984736741121E-4</v>
      </c>
    </row>
    <row r="136" spans="1:2" x14ac:dyDescent="0.3">
      <c r="A136" s="1">
        <v>44480</v>
      </c>
      <c r="B136" s="5">
        <v>-8.1002962835856635E-3</v>
      </c>
    </row>
    <row r="137" spans="1:2" x14ac:dyDescent="0.3">
      <c r="A137" s="1">
        <v>44481</v>
      </c>
      <c r="B137" s="5">
        <v>-4.9904534902761571E-3</v>
      </c>
    </row>
    <row r="138" spans="1:2" x14ac:dyDescent="0.3">
      <c r="A138" s="1">
        <v>44482</v>
      </c>
      <c r="B138" s="5">
        <v>6.442038382608675E-4</v>
      </c>
    </row>
    <row r="139" spans="1:2" x14ac:dyDescent="0.3">
      <c r="A139" s="1">
        <v>44483</v>
      </c>
      <c r="B139" s="5">
        <v>1.389690811148824E-2</v>
      </c>
    </row>
    <row r="140" spans="1:2" x14ac:dyDescent="0.3">
      <c r="A140" s="1">
        <v>44484</v>
      </c>
      <c r="B140" s="5">
        <v>1.09134950112893E-2</v>
      </c>
    </row>
    <row r="141" spans="1:2" x14ac:dyDescent="0.3">
      <c r="A141" s="1">
        <v>44487</v>
      </c>
      <c r="B141" s="5">
        <v>1.100072577982375E-2</v>
      </c>
    </row>
    <row r="142" spans="1:2" x14ac:dyDescent="0.3">
      <c r="A142" s="1">
        <v>44488</v>
      </c>
      <c r="B142" s="5">
        <v>1.0432126365282251E-2</v>
      </c>
    </row>
    <row r="143" spans="1:2" x14ac:dyDescent="0.3">
      <c r="A143" s="1">
        <v>44489</v>
      </c>
      <c r="B143" s="5">
        <v>2.1138942855068051E-3</v>
      </c>
    </row>
    <row r="144" spans="1:2" x14ac:dyDescent="0.3">
      <c r="A144" s="1">
        <v>44490</v>
      </c>
      <c r="B144" s="5">
        <v>7.9812590946167655E-4</v>
      </c>
    </row>
    <row r="145" spans="1:2" x14ac:dyDescent="0.3">
      <c r="A145" s="1">
        <v>44491</v>
      </c>
      <c r="B145" s="5">
        <v>-1.38348088427062E-2</v>
      </c>
    </row>
    <row r="146" spans="1:2" x14ac:dyDescent="0.3">
      <c r="A146" s="1">
        <v>44494</v>
      </c>
      <c r="B146" s="5">
        <v>1.776093678496333E-3</v>
      </c>
    </row>
    <row r="147" spans="1:2" x14ac:dyDescent="0.3">
      <c r="A147" s="1">
        <v>44495</v>
      </c>
      <c r="B147" s="5">
        <v>1.8110476659524411E-3</v>
      </c>
    </row>
    <row r="148" spans="1:2" x14ac:dyDescent="0.3">
      <c r="A148" s="1">
        <v>44496</v>
      </c>
      <c r="B148" s="5">
        <v>-4.6987944591344779E-3</v>
      </c>
    </row>
    <row r="149" spans="1:2" x14ac:dyDescent="0.3">
      <c r="A149" s="1">
        <v>44497</v>
      </c>
      <c r="B149" s="5">
        <v>1.665617697990146E-2</v>
      </c>
    </row>
    <row r="150" spans="1:2" x14ac:dyDescent="0.3">
      <c r="A150" s="1">
        <v>44498</v>
      </c>
      <c r="B150" s="5">
        <v>-8.2291356222966121E-3</v>
      </c>
    </row>
    <row r="151" spans="1:2" x14ac:dyDescent="0.3">
      <c r="A151" s="1">
        <v>44501</v>
      </c>
      <c r="B151" s="5">
        <v>-1.5975354595790579E-3</v>
      </c>
    </row>
    <row r="152" spans="1:2" x14ac:dyDescent="0.3">
      <c r="A152" s="1">
        <v>44502</v>
      </c>
      <c r="B152" s="5">
        <v>2.0844802083021981E-3</v>
      </c>
    </row>
    <row r="153" spans="1:2" x14ac:dyDescent="0.3">
      <c r="A153" s="1">
        <v>44503</v>
      </c>
      <c r="B153" s="5">
        <v>9.2381607881207306E-3</v>
      </c>
    </row>
    <row r="154" spans="1:2" x14ac:dyDescent="0.3">
      <c r="A154" s="1">
        <v>44504</v>
      </c>
      <c r="B154" s="5">
        <v>6.3707852195995793E-3</v>
      </c>
    </row>
    <row r="155" spans="1:2" x14ac:dyDescent="0.3">
      <c r="A155" s="1">
        <v>44505</v>
      </c>
      <c r="B155" s="5">
        <v>6.7917865986149694E-3</v>
      </c>
    </row>
    <row r="156" spans="1:2" x14ac:dyDescent="0.3">
      <c r="A156" s="1">
        <v>44508</v>
      </c>
      <c r="B156" s="5">
        <v>-4.0561053340404021E-3</v>
      </c>
    </row>
    <row r="157" spans="1:2" x14ac:dyDescent="0.3">
      <c r="A157" s="1">
        <v>44509</v>
      </c>
      <c r="B157" s="5">
        <v>5.2551781477395559E-3</v>
      </c>
    </row>
    <row r="158" spans="1:2" x14ac:dyDescent="0.3">
      <c r="A158" s="1">
        <v>44510</v>
      </c>
      <c r="B158" s="5">
        <v>-1.6737523368472219E-2</v>
      </c>
    </row>
    <row r="159" spans="1:2" x14ac:dyDescent="0.3">
      <c r="A159" s="1">
        <v>44511</v>
      </c>
      <c r="B159" s="5">
        <v>-9.78865098723986E-4</v>
      </c>
    </row>
    <row r="160" spans="1:2" x14ac:dyDescent="0.3">
      <c r="A160" s="1">
        <v>44512</v>
      </c>
      <c r="B160" s="5">
        <v>1.459083285360476E-2</v>
      </c>
    </row>
    <row r="161" spans="1:2" x14ac:dyDescent="0.3">
      <c r="A161" s="1">
        <v>44515</v>
      </c>
      <c r="B161" s="5">
        <v>4.2506069375261883E-3</v>
      </c>
    </row>
    <row r="162" spans="1:2" x14ac:dyDescent="0.3">
      <c r="A162" s="1">
        <v>44516</v>
      </c>
      <c r="B162" s="5">
        <v>-6.3428340976372135E-4</v>
      </c>
    </row>
    <row r="163" spans="1:2" x14ac:dyDescent="0.3">
      <c r="A163" s="1">
        <v>44517</v>
      </c>
      <c r="B163" s="5">
        <v>4.3579854043432203E-3</v>
      </c>
    </row>
    <row r="164" spans="1:2" x14ac:dyDescent="0.3">
      <c r="A164" s="1">
        <v>44518</v>
      </c>
      <c r="B164" s="5">
        <v>1.6692221130839801E-2</v>
      </c>
    </row>
    <row r="165" spans="1:2" x14ac:dyDescent="0.3">
      <c r="A165" s="1">
        <v>44519</v>
      </c>
      <c r="B165" s="5">
        <v>4.5179392312253213E-3</v>
      </c>
    </row>
    <row r="166" spans="1:2" x14ac:dyDescent="0.3">
      <c r="A166" s="1">
        <v>44522</v>
      </c>
      <c r="B166" s="5">
        <v>-5.3296084309172667E-3</v>
      </c>
    </row>
    <row r="167" spans="1:2" x14ac:dyDescent="0.3">
      <c r="A167" s="1">
        <v>44523</v>
      </c>
      <c r="B167" s="5">
        <v>3.7469690282423331E-3</v>
      </c>
    </row>
    <row r="168" spans="1:2" x14ac:dyDescent="0.3">
      <c r="A168" s="1">
        <v>44524</v>
      </c>
      <c r="B168" s="5">
        <v>2.1089430754040938E-3</v>
      </c>
    </row>
    <row r="169" spans="1:2" x14ac:dyDescent="0.3">
      <c r="A169" s="1">
        <v>44526</v>
      </c>
      <c r="B169" s="5">
        <v>-2.638365956499852E-2</v>
      </c>
    </row>
    <row r="170" spans="1:2" x14ac:dyDescent="0.3">
      <c r="A170" s="1">
        <v>44529</v>
      </c>
      <c r="B170" s="5">
        <v>1.4972625687855229E-2</v>
      </c>
    </row>
    <row r="171" spans="1:2" x14ac:dyDescent="0.3">
      <c r="A171" s="1">
        <v>44530</v>
      </c>
      <c r="B171" s="5">
        <v>-4.0365827068719867E-3</v>
      </c>
    </row>
    <row r="172" spans="1:2" x14ac:dyDescent="0.3">
      <c r="A172" s="1">
        <v>44531</v>
      </c>
      <c r="B172" s="5">
        <v>-1.1557480972835051E-2</v>
      </c>
    </row>
    <row r="173" spans="1:2" x14ac:dyDescent="0.3">
      <c r="A173" s="1">
        <v>44532</v>
      </c>
      <c r="B173" s="5">
        <v>1.754082352151225E-3</v>
      </c>
    </row>
    <row r="174" spans="1:2" x14ac:dyDescent="0.3">
      <c r="A174" s="1">
        <v>44533</v>
      </c>
      <c r="B174" s="5">
        <v>-1.009188327954205E-2</v>
      </c>
    </row>
    <row r="175" spans="1:2" x14ac:dyDescent="0.3">
      <c r="A175" s="1">
        <v>44536</v>
      </c>
      <c r="B175" s="5">
        <v>1.9843354506328199E-2</v>
      </c>
    </row>
    <row r="176" spans="1:2" x14ac:dyDescent="0.3">
      <c r="A176" s="1">
        <v>44537</v>
      </c>
      <c r="B176" s="5">
        <v>2.411065232756843E-2</v>
      </c>
    </row>
    <row r="177" spans="1:2" x14ac:dyDescent="0.3">
      <c r="A177" s="1">
        <v>44538</v>
      </c>
      <c r="B177" s="5">
        <v>1.1247174194601811E-2</v>
      </c>
    </row>
    <row r="178" spans="1:2" x14ac:dyDescent="0.3">
      <c r="A178" s="1">
        <v>44539</v>
      </c>
      <c r="B178" s="5">
        <v>-3.896959543704451E-3</v>
      </c>
    </row>
    <row r="179" spans="1:2" x14ac:dyDescent="0.3">
      <c r="A179" s="1">
        <v>44540</v>
      </c>
      <c r="B179" s="5">
        <v>8.5349105504527248E-3</v>
      </c>
    </row>
    <row r="180" spans="1:2" x14ac:dyDescent="0.3">
      <c r="A180" s="1">
        <v>44543</v>
      </c>
      <c r="B180" s="5">
        <v>-8.6971094862695764E-3</v>
      </c>
    </row>
    <row r="181" spans="1:2" x14ac:dyDescent="0.3">
      <c r="A181" s="1">
        <v>44544</v>
      </c>
      <c r="B181" s="5">
        <v>-3.3018251828083769E-3</v>
      </c>
    </row>
    <row r="182" spans="1:2" x14ac:dyDescent="0.3">
      <c r="A182" s="1">
        <v>44545</v>
      </c>
      <c r="B182" s="5">
        <v>2.0077525161387791E-2</v>
      </c>
    </row>
    <row r="183" spans="1:2" x14ac:dyDescent="0.3">
      <c r="A183" s="1">
        <v>44546</v>
      </c>
      <c r="B183" s="5">
        <v>-2.0475066889890949E-2</v>
      </c>
    </row>
    <row r="184" spans="1:2" x14ac:dyDescent="0.3">
      <c r="A184" s="1">
        <v>44547</v>
      </c>
      <c r="B184" s="5">
        <v>-6.9107108842280324E-3</v>
      </c>
    </row>
    <row r="185" spans="1:2" x14ac:dyDescent="0.3">
      <c r="A185" s="1">
        <v>44550</v>
      </c>
      <c r="B185" s="5">
        <v>-1.343911288490411E-2</v>
      </c>
    </row>
    <row r="186" spans="1:2" x14ac:dyDescent="0.3">
      <c r="A186" s="1">
        <v>44551</v>
      </c>
      <c r="B186" s="5">
        <v>1.789873001884219E-2</v>
      </c>
    </row>
    <row r="187" spans="1:2" x14ac:dyDescent="0.3">
      <c r="A187" s="1">
        <v>44552</v>
      </c>
      <c r="B187" s="5">
        <v>6.0613292957452779E-3</v>
      </c>
    </row>
    <row r="188" spans="1:2" x14ac:dyDescent="0.3">
      <c r="A188" s="1">
        <v>44553</v>
      </c>
      <c r="B188" s="5">
        <v>4.306883708432181E-3</v>
      </c>
    </row>
    <row r="189" spans="1:2" x14ac:dyDescent="0.3">
      <c r="A189" s="1">
        <v>44557</v>
      </c>
      <c r="B189" s="5">
        <v>1.382010968668893E-2</v>
      </c>
    </row>
    <row r="190" spans="1:2" x14ac:dyDescent="0.3">
      <c r="A190" s="1">
        <v>44558</v>
      </c>
      <c r="B190" s="5">
        <v>-1.4813924113821379E-4</v>
      </c>
    </row>
    <row r="191" spans="1:2" x14ac:dyDescent="0.3">
      <c r="A191" s="1">
        <v>44559</v>
      </c>
      <c r="B191" s="5">
        <v>-2.9884924146290248E-3</v>
      </c>
    </row>
    <row r="192" spans="1:2" x14ac:dyDescent="0.3">
      <c r="A192" s="1">
        <v>44560</v>
      </c>
      <c r="B192" s="5">
        <v>-2.7135923741394368E-3</v>
      </c>
    </row>
    <row r="193" spans="1:2" x14ac:dyDescent="0.3">
      <c r="A193" s="1">
        <v>44561</v>
      </c>
      <c r="B193" s="5">
        <v>-6.6925939054283713E-3</v>
      </c>
    </row>
    <row r="194" spans="1:2" x14ac:dyDescent="0.3">
      <c r="A194" s="1">
        <v>44564</v>
      </c>
      <c r="B194" s="5">
        <v>1.7329647534728151E-2</v>
      </c>
    </row>
    <row r="195" spans="1:2" x14ac:dyDescent="0.3">
      <c r="A195" s="1">
        <v>44565</v>
      </c>
      <c r="B195" s="5">
        <v>-3.5714517562883512E-3</v>
      </c>
    </row>
    <row r="196" spans="1:2" x14ac:dyDescent="0.3">
      <c r="A196" s="1">
        <v>44566</v>
      </c>
      <c r="B196" s="5">
        <v>-1.960017429971091E-2</v>
      </c>
    </row>
    <row r="197" spans="1:2" x14ac:dyDescent="0.3">
      <c r="A197" s="1">
        <v>44567</v>
      </c>
      <c r="B197" s="5">
        <v>-3.1055006692473561E-3</v>
      </c>
    </row>
    <row r="198" spans="1:2" x14ac:dyDescent="0.3">
      <c r="A198" s="1">
        <v>44568</v>
      </c>
      <c r="B198" s="5">
        <v>6.2301827713930362E-4</v>
      </c>
    </row>
    <row r="199" spans="1:2" x14ac:dyDescent="0.3">
      <c r="A199" s="1">
        <v>44571</v>
      </c>
      <c r="B199" s="5">
        <v>-4.265537666418049E-3</v>
      </c>
    </row>
    <row r="200" spans="1:2" x14ac:dyDescent="0.3">
      <c r="A200" s="1">
        <v>44572</v>
      </c>
      <c r="B200" s="5">
        <v>1.6036613245910811E-2</v>
      </c>
    </row>
    <row r="201" spans="1:2" x14ac:dyDescent="0.3">
      <c r="A201" s="1">
        <v>44573</v>
      </c>
      <c r="B201" s="5">
        <v>6.1844657504902113E-4</v>
      </c>
    </row>
    <row r="202" spans="1:2" x14ac:dyDescent="0.3">
      <c r="A202" s="1">
        <v>44574</v>
      </c>
      <c r="B202" s="5">
        <v>-1.6313061534447889E-2</v>
      </c>
    </row>
    <row r="203" spans="1:2" x14ac:dyDescent="0.3">
      <c r="A203" s="1">
        <v>44575</v>
      </c>
      <c r="B203" s="5">
        <v>1.134984640875362E-3</v>
      </c>
    </row>
    <row r="204" spans="1:2" x14ac:dyDescent="0.3">
      <c r="A204" s="1">
        <v>44579</v>
      </c>
      <c r="B204" s="5">
        <v>-2.15223708683525E-2</v>
      </c>
    </row>
    <row r="205" spans="1:2" x14ac:dyDescent="0.3">
      <c r="A205" s="1">
        <v>44580</v>
      </c>
      <c r="B205" s="5">
        <v>-1.125452184350237E-2</v>
      </c>
    </row>
    <row r="206" spans="1:2" x14ac:dyDescent="0.3">
      <c r="A206" s="1">
        <v>44581</v>
      </c>
      <c r="B206" s="5">
        <v>-1.2447771381652409E-2</v>
      </c>
    </row>
    <row r="207" spans="1:2" x14ac:dyDescent="0.3">
      <c r="A207" s="1">
        <v>44582</v>
      </c>
      <c r="B207" s="5">
        <v>-2.6935834491351882E-2</v>
      </c>
    </row>
    <row r="208" spans="1:2" x14ac:dyDescent="0.3">
      <c r="A208" s="1">
        <v>44585</v>
      </c>
      <c r="B208" s="5">
        <v>3.3229264729675821E-3</v>
      </c>
    </row>
    <row r="209" spans="1:2" x14ac:dyDescent="0.3">
      <c r="A209" s="1">
        <v>44586</v>
      </c>
      <c r="B209" s="5">
        <v>-1.329897677088031E-2</v>
      </c>
    </row>
    <row r="210" spans="1:2" x14ac:dyDescent="0.3">
      <c r="A210" s="1">
        <v>44587</v>
      </c>
      <c r="B210" s="5">
        <v>-5.4919562964978672E-3</v>
      </c>
    </row>
    <row r="211" spans="1:2" x14ac:dyDescent="0.3">
      <c r="A211" s="1">
        <v>44588</v>
      </c>
      <c r="B211" s="5">
        <v>3.6092869107169309E-5</v>
      </c>
    </row>
    <row r="212" spans="1:2" x14ac:dyDescent="0.3">
      <c r="A212" s="1">
        <v>44589</v>
      </c>
      <c r="B212" s="5">
        <v>3.7876556236201848E-2</v>
      </c>
    </row>
    <row r="213" spans="1:2" x14ac:dyDescent="0.3">
      <c r="A213" s="1">
        <v>44592</v>
      </c>
      <c r="B213" s="5">
        <v>2.7011960038335569E-2</v>
      </c>
    </row>
    <row r="214" spans="1:2" x14ac:dyDescent="0.3">
      <c r="A214" s="1">
        <v>44593</v>
      </c>
      <c r="B214" s="5">
        <v>8.8896232621577028E-3</v>
      </c>
    </row>
    <row r="215" spans="1:2" x14ac:dyDescent="0.3">
      <c r="A215" s="1">
        <v>44594</v>
      </c>
      <c r="B215" s="5">
        <v>4.2891224826059181E-3</v>
      </c>
    </row>
    <row r="216" spans="1:2" x14ac:dyDescent="0.3">
      <c r="A216" s="1">
        <v>44595</v>
      </c>
      <c r="B216" s="5">
        <v>-6.6020051344046565E-2</v>
      </c>
    </row>
    <row r="217" spans="1:2" x14ac:dyDescent="0.3">
      <c r="A217" s="1">
        <v>44596</v>
      </c>
      <c r="B217" s="5">
        <v>3.0627610972046922E-2</v>
      </c>
    </row>
    <row r="218" spans="1:2" x14ac:dyDescent="0.3">
      <c r="A218" s="1">
        <v>44599</v>
      </c>
      <c r="B218" s="5">
        <v>-8.0809554709235978E-3</v>
      </c>
    </row>
    <row r="219" spans="1:2" x14ac:dyDescent="0.3">
      <c r="A219" s="1">
        <v>44600</v>
      </c>
      <c r="B219" s="5">
        <v>8.8950503712528998E-3</v>
      </c>
    </row>
    <row r="220" spans="1:2" x14ac:dyDescent="0.3">
      <c r="A220" s="1">
        <v>44601</v>
      </c>
      <c r="B220" s="5">
        <v>1.14357692247113E-2</v>
      </c>
    </row>
    <row r="221" spans="1:2" x14ac:dyDescent="0.3">
      <c r="A221" s="1">
        <v>44602</v>
      </c>
      <c r="B221" s="5">
        <v>-1.5693063651945002E-2</v>
      </c>
    </row>
    <row r="222" spans="1:2" x14ac:dyDescent="0.3">
      <c r="A222" s="1">
        <v>44603</v>
      </c>
      <c r="B222" s="5">
        <v>-2.3128094191946068E-2</v>
      </c>
    </row>
    <row r="223" spans="1:2" x14ac:dyDescent="0.3">
      <c r="A223" s="1">
        <v>44606</v>
      </c>
      <c r="B223" s="5">
        <v>2.1117142351030109E-4</v>
      </c>
    </row>
    <row r="224" spans="1:2" x14ac:dyDescent="0.3">
      <c r="A224" s="1">
        <v>44607</v>
      </c>
      <c r="B224" s="5">
        <v>1.4578768592044419E-2</v>
      </c>
    </row>
    <row r="225" spans="1:2" x14ac:dyDescent="0.3">
      <c r="A225" s="1">
        <v>44608</v>
      </c>
      <c r="B225" s="5">
        <v>-5.5166761793905891E-4</v>
      </c>
    </row>
    <row r="226" spans="1:2" x14ac:dyDescent="0.3">
      <c r="A226" s="1">
        <v>44609</v>
      </c>
      <c r="B226" s="5">
        <v>-2.05734944880414E-2</v>
      </c>
    </row>
    <row r="227" spans="1:2" x14ac:dyDescent="0.3">
      <c r="A227" s="1">
        <v>44610</v>
      </c>
      <c r="B227" s="5">
        <v>-7.8423681107206624E-3</v>
      </c>
    </row>
    <row r="228" spans="1:2" x14ac:dyDescent="0.3">
      <c r="A228" s="1">
        <v>44614</v>
      </c>
      <c r="B228" s="5">
        <v>-1.539785348705721E-2</v>
      </c>
    </row>
    <row r="229" spans="1:2" x14ac:dyDescent="0.3">
      <c r="A229" s="1">
        <v>44615</v>
      </c>
      <c r="B229" s="5">
        <v>-2.2368430799369489E-2</v>
      </c>
    </row>
    <row r="230" spans="1:2" x14ac:dyDescent="0.3">
      <c r="A230" s="1">
        <v>44616</v>
      </c>
      <c r="B230" s="5">
        <v>1.9028205609921391E-2</v>
      </c>
    </row>
    <row r="231" spans="1:2" x14ac:dyDescent="0.3">
      <c r="A231" s="1">
        <v>44617</v>
      </c>
      <c r="B231" s="5">
        <v>1.904433956142166E-2</v>
      </c>
    </row>
    <row r="232" spans="1:2" x14ac:dyDescent="0.3">
      <c r="A232" s="1">
        <v>44620</v>
      </c>
      <c r="B232" s="5">
        <v>-3.0983725416788639E-3</v>
      </c>
    </row>
    <row r="233" spans="1:2" x14ac:dyDescent="0.3">
      <c r="A233" s="1">
        <v>44621</v>
      </c>
      <c r="B233" s="5">
        <v>-1.6977201995000409E-2</v>
      </c>
    </row>
    <row r="234" spans="1:2" x14ac:dyDescent="0.3">
      <c r="A234" s="1">
        <v>44622</v>
      </c>
      <c r="B234" s="5">
        <v>1.6728688348188369E-2</v>
      </c>
    </row>
    <row r="235" spans="1:2" x14ac:dyDescent="0.3">
      <c r="A235" s="1">
        <v>44623</v>
      </c>
      <c r="B235" s="5">
        <v>-9.8238049700145047E-3</v>
      </c>
    </row>
    <row r="236" spans="1:2" x14ac:dyDescent="0.3">
      <c r="A236" s="1">
        <v>44624</v>
      </c>
      <c r="B236" s="5">
        <v>-1.157325938105375E-2</v>
      </c>
    </row>
    <row r="237" spans="1:2" x14ac:dyDescent="0.3">
      <c r="A237" s="1">
        <v>44627</v>
      </c>
      <c r="B237" s="5">
        <v>-3.219629155728581E-2</v>
      </c>
    </row>
    <row r="238" spans="1:2" x14ac:dyDescent="0.3">
      <c r="A238" s="1">
        <v>44628</v>
      </c>
      <c r="B238" s="5">
        <v>-7.5289426069419709E-3</v>
      </c>
    </row>
    <row r="239" spans="1:2" x14ac:dyDescent="0.3">
      <c r="A239" s="1">
        <v>44629</v>
      </c>
      <c r="B239" s="5">
        <v>2.6521033231262019E-2</v>
      </c>
    </row>
    <row r="240" spans="1:2" x14ac:dyDescent="0.3">
      <c r="A240" s="1">
        <v>44630</v>
      </c>
      <c r="B240" s="5">
        <v>-5.8097962490850918E-5</v>
      </c>
    </row>
    <row r="241" spans="1:2" x14ac:dyDescent="0.3">
      <c r="A241" s="1">
        <v>44631</v>
      </c>
      <c r="B241" s="5">
        <v>-1.88761183370873E-2</v>
      </c>
    </row>
    <row r="242" spans="1:2" x14ac:dyDescent="0.3">
      <c r="A242" s="1">
        <v>44634</v>
      </c>
      <c r="B242" s="5">
        <v>-1.548628768118903E-2</v>
      </c>
    </row>
    <row r="243" spans="1:2" x14ac:dyDescent="0.3">
      <c r="A243" s="1">
        <v>44635</v>
      </c>
      <c r="B243" s="5">
        <v>2.527649610293178E-2</v>
      </c>
    </row>
    <row r="244" spans="1:2" x14ac:dyDescent="0.3">
      <c r="A244" s="1">
        <v>44636</v>
      </c>
      <c r="B244" s="5">
        <v>3.2244302815287749E-2</v>
      </c>
    </row>
    <row r="245" spans="1:2" x14ac:dyDescent="0.3">
      <c r="A245" s="1">
        <v>44637</v>
      </c>
      <c r="B245" s="5">
        <v>1.5360229127007029E-2</v>
      </c>
    </row>
    <row r="246" spans="1:2" x14ac:dyDescent="0.3">
      <c r="A246" s="1">
        <v>44638</v>
      </c>
      <c r="B246" s="5">
        <v>1.8966594726791561E-2</v>
      </c>
    </row>
    <row r="247" spans="1:2" x14ac:dyDescent="0.3">
      <c r="A247" s="1">
        <v>44641</v>
      </c>
      <c r="B247" s="5">
        <v>2.4131323515318502E-3</v>
      </c>
    </row>
    <row r="248" spans="1:2" x14ac:dyDescent="0.3">
      <c r="A248" s="1">
        <v>44642</v>
      </c>
      <c r="B248" s="5">
        <v>1.745787367246654E-2</v>
      </c>
    </row>
    <row r="249" spans="1:2" x14ac:dyDescent="0.3">
      <c r="A249" s="1">
        <v>44643</v>
      </c>
      <c r="B249" s="5">
        <v>-2.8390241723644412E-3</v>
      </c>
    </row>
    <row r="250" spans="1:2" x14ac:dyDescent="0.3">
      <c r="A250" s="1">
        <v>44644</v>
      </c>
      <c r="B250" s="5">
        <v>1.4965083904759599E-2</v>
      </c>
    </row>
    <row r="251" spans="1:2" x14ac:dyDescent="0.3">
      <c r="A251" s="1">
        <v>44645</v>
      </c>
      <c r="B251" s="5">
        <v>7.3171347213493738E-3</v>
      </c>
    </row>
    <row r="252" spans="1:2" x14ac:dyDescent="0.3">
      <c r="A252" s="1">
        <v>44648</v>
      </c>
      <c r="B252" s="5">
        <v>7.8338058274423326E-3</v>
      </c>
    </row>
    <row r="253" spans="1:2" x14ac:dyDescent="0.3">
      <c r="A253" s="1">
        <v>44649</v>
      </c>
      <c r="B253" s="5">
        <v>1.193949754493376E-2</v>
      </c>
    </row>
    <row r="254" spans="1:2" x14ac:dyDescent="0.3">
      <c r="A254" s="1">
        <v>44650</v>
      </c>
      <c r="B254" s="5">
        <v>-6.4255062295866796E-3</v>
      </c>
    </row>
    <row r="255" spans="1:2" x14ac:dyDescent="0.3">
      <c r="A255" s="1">
        <v>44651</v>
      </c>
      <c r="B255" s="5">
        <v>-1.9056239892119901E-2</v>
      </c>
    </row>
    <row r="256" spans="1:2" x14ac:dyDescent="0.3">
      <c r="A256" s="1">
        <v>44652</v>
      </c>
      <c r="B256" s="5">
        <v>2.3694971718687019E-3</v>
      </c>
    </row>
    <row r="257" spans="1:2" x14ac:dyDescent="0.3">
      <c r="A257" s="1">
        <v>44655</v>
      </c>
      <c r="B257" s="5">
        <v>2.0445316578805061E-2</v>
      </c>
    </row>
    <row r="258" spans="1:2" x14ac:dyDescent="0.3">
      <c r="A258" s="1">
        <v>44656</v>
      </c>
      <c r="B258" s="5">
        <v>-1.468561822547159E-2</v>
      </c>
    </row>
    <row r="259" spans="1:2" x14ac:dyDescent="0.3">
      <c r="A259" s="1">
        <v>44657</v>
      </c>
      <c r="B259" s="5">
        <v>-1.9137787511800911E-2</v>
      </c>
    </row>
    <row r="260" spans="1:2" x14ac:dyDescent="0.3">
      <c r="A260" s="1">
        <v>44658</v>
      </c>
      <c r="B260" s="5">
        <v>1.193406017708179E-4</v>
      </c>
    </row>
    <row r="261" spans="1:2" x14ac:dyDescent="0.3">
      <c r="A261" s="1">
        <v>44659</v>
      </c>
      <c r="B261" s="5">
        <v>-6.9370138703183136E-3</v>
      </c>
    </row>
    <row r="262" spans="1:2" x14ac:dyDescent="0.3">
      <c r="A262" s="1">
        <v>44662</v>
      </c>
      <c r="B262" s="5">
        <v>-2.093973169904138E-2</v>
      </c>
    </row>
    <row r="263" spans="1:2" x14ac:dyDescent="0.3">
      <c r="A263" s="1">
        <v>44663</v>
      </c>
      <c r="B263" s="5">
        <v>2.3668501362921379E-3</v>
      </c>
    </row>
    <row r="264" spans="1:2" x14ac:dyDescent="0.3">
      <c r="A264" s="1">
        <v>44664</v>
      </c>
      <c r="B264" s="5">
        <v>1.2315568565472E-2</v>
      </c>
    </row>
    <row r="265" spans="1:2" x14ac:dyDescent="0.3">
      <c r="A265" s="1">
        <v>44665</v>
      </c>
      <c r="B265" s="5">
        <v>-1.9877782916427979E-2</v>
      </c>
    </row>
    <row r="266" spans="1:2" x14ac:dyDescent="0.3">
      <c r="A266" s="1">
        <v>44669</v>
      </c>
      <c r="B266" s="5">
        <v>2.0735440555253019E-3</v>
      </c>
    </row>
    <row r="267" spans="1:2" x14ac:dyDescent="0.3">
      <c r="A267" s="1">
        <v>44670</v>
      </c>
      <c r="B267" s="5">
        <v>2.097424957138367E-2</v>
      </c>
    </row>
    <row r="268" spans="1:2" x14ac:dyDescent="0.3">
      <c r="A268" s="1">
        <v>44671</v>
      </c>
      <c r="B268" s="5">
        <v>-1.6080932010579072E-2</v>
      </c>
    </row>
    <row r="269" spans="1:2" x14ac:dyDescent="0.3">
      <c r="A269" s="1">
        <v>44672</v>
      </c>
      <c r="B269" s="5">
        <v>-2.1926773081517019E-2</v>
      </c>
    </row>
    <row r="270" spans="1:2" x14ac:dyDescent="0.3">
      <c r="A270" s="1">
        <v>44673</v>
      </c>
      <c r="B270" s="5">
        <v>-2.5523426107591049E-2</v>
      </c>
    </row>
    <row r="271" spans="1:2" x14ac:dyDescent="0.3">
      <c r="A271" s="1">
        <v>44676</v>
      </c>
      <c r="B271" s="5">
        <v>7.4470927562656011E-3</v>
      </c>
    </row>
    <row r="272" spans="1:2" x14ac:dyDescent="0.3">
      <c r="A272" s="1">
        <v>44677</v>
      </c>
      <c r="B272" s="5">
        <v>-3.2581431545156088E-2</v>
      </c>
    </row>
    <row r="273" spans="1:2" x14ac:dyDescent="0.3">
      <c r="A273" s="1">
        <v>44678</v>
      </c>
      <c r="B273" s="5">
        <v>-6.7602429088890956E-3</v>
      </c>
    </row>
    <row r="274" spans="1:2" x14ac:dyDescent="0.3">
      <c r="A274" s="1">
        <v>44679</v>
      </c>
      <c r="B274" s="5">
        <v>5.7647146113836797E-2</v>
      </c>
    </row>
    <row r="275" spans="1:2" x14ac:dyDescent="0.3">
      <c r="A275" s="1">
        <v>44680</v>
      </c>
      <c r="B275" s="5">
        <v>-5.5453989595520323E-2</v>
      </c>
    </row>
    <row r="276" spans="1:2" x14ac:dyDescent="0.3">
      <c r="A276" s="1">
        <v>44683</v>
      </c>
      <c r="B276" s="5">
        <v>8.7719869002444405E-3</v>
      </c>
    </row>
    <row r="277" spans="1:2" x14ac:dyDescent="0.3">
      <c r="A277" s="1">
        <v>44684</v>
      </c>
      <c r="B277" s="5">
        <v>6.186141777072619E-3</v>
      </c>
    </row>
    <row r="278" spans="1:2" x14ac:dyDescent="0.3">
      <c r="A278" s="1">
        <v>44685</v>
      </c>
      <c r="B278" s="5">
        <v>3.3217530705258458E-2</v>
      </c>
    </row>
    <row r="279" spans="1:2" x14ac:dyDescent="0.3">
      <c r="A279" s="1">
        <v>44686</v>
      </c>
      <c r="B279" s="5">
        <v>-5.2559721501286807E-2</v>
      </c>
    </row>
    <row r="280" spans="1:2" x14ac:dyDescent="0.3">
      <c r="A280" s="1">
        <v>44687</v>
      </c>
      <c r="B280" s="5">
        <v>-4.6407605957254601E-3</v>
      </c>
    </row>
    <row r="281" spans="1:2" x14ac:dyDescent="0.3">
      <c r="A281" s="1">
        <v>44690</v>
      </c>
      <c r="B281" s="5">
        <v>-3.6167215255010252E-2</v>
      </c>
    </row>
    <row r="282" spans="1:2" x14ac:dyDescent="0.3">
      <c r="A282" s="1">
        <v>44691</v>
      </c>
      <c r="B282" s="5">
        <v>4.0871793807111499E-3</v>
      </c>
    </row>
    <row r="283" spans="1:2" x14ac:dyDescent="0.3">
      <c r="A283" s="1">
        <v>44692</v>
      </c>
      <c r="B283" s="5">
        <v>-3.1709245254468311E-2</v>
      </c>
    </row>
    <row r="284" spans="1:2" x14ac:dyDescent="0.3">
      <c r="A284" s="1">
        <v>44693</v>
      </c>
      <c r="B284" s="5">
        <v>-3.6142998318432142E-3</v>
      </c>
    </row>
    <row r="285" spans="1:2" x14ac:dyDescent="0.3">
      <c r="A285" s="1">
        <v>44694</v>
      </c>
      <c r="B285" s="5">
        <v>3.4237166021306033E-2</v>
      </c>
    </row>
    <row r="286" spans="1:2" x14ac:dyDescent="0.3">
      <c r="A286" s="1">
        <v>44697</v>
      </c>
      <c r="B286" s="5">
        <v>-6.3490605528006977E-3</v>
      </c>
    </row>
    <row r="287" spans="1:2" x14ac:dyDescent="0.3">
      <c r="A287" s="1">
        <v>44698</v>
      </c>
      <c r="B287" s="5">
        <v>2.4938476393156151E-2</v>
      </c>
    </row>
    <row r="288" spans="1:2" x14ac:dyDescent="0.3">
      <c r="A288" s="1">
        <v>44699</v>
      </c>
      <c r="B288" s="5">
        <v>-5.1007312538358537E-2</v>
      </c>
    </row>
    <row r="289" spans="1:2" x14ac:dyDescent="0.3">
      <c r="A289" s="1">
        <v>44700</v>
      </c>
      <c r="B289" s="5">
        <v>-1.151606807458597E-2</v>
      </c>
    </row>
    <row r="290" spans="1:2" x14ac:dyDescent="0.3">
      <c r="A290" s="1">
        <v>44701</v>
      </c>
      <c r="B290" s="5">
        <v>4.3757251400485886E-3</v>
      </c>
    </row>
    <row r="291" spans="1:2" x14ac:dyDescent="0.3">
      <c r="A291" s="1">
        <v>44704</v>
      </c>
      <c r="B291" s="5">
        <v>2.4997442202766271E-2</v>
      </c>
    </row>
    <row r="292" spans="1:2" x14ac:dyDescent="0.3">
      <c r="A292" s="1">
        <v>44705</v>
      </c>
      <c r="B292" s="5">
        <v>-2.264117882436736E-2</v>
      </c>
    </row>
    <row r="293" spans="1:2" x14ac:dyDescent="0.3">
      <c r="A293" s="1">
        <v>44706</v>
      </c>
      <c r="B293" s="5">
        <v>9.2241605008318798E-3</v>
      </c>
    </row>
    <row r="294" spans="1:2" x14ac:dyDescent="0.3">
      <c r="A294" s="1">
        <v>44707</v>
      </c>
      <c r="B294" s="5">
        <v>2.6133667357578889E-2</v>
      </c>
    </row>
    <row r="295" spans="1:2" x14ac:dyDescent="0.3">
      <c r="A295" s="1">
        <v>44708</v>
      </c>
      <c r="B295" s="5">
        <v>2.9457113623349102E-2</v>
      </c>
    </row>
    <row r="296" spans="1:2" x14ac:dyDescent="0.3">
      <c r="A296" s="1">
        <v>44712</v>
      </c>
      <c r="B296" s="5">
        <v>4.6346108225239508E-3</v>
      </c>
    </row>
    <row r="297" spans="1:2" x14ac:dyDescent="0.3">
      <c r="A297" s="1">
        <v>44713</v>
      </c>
      <c r="B297" s="5">
        <v>-2.683689091554844E-3</v>
      </c>
    </row>
    <row r="298" spans="1:2" x14ac:dyDescent="0.3">
      <c r="A298" s="1">
        <v>44714</v>
      </c>
      <c r="B298" s="5">
        <v>2.4740753462778351E-2</v>
      </c>
    </row>
    <row r="299" spans="1:2" x14ac:dyDescent="0.3">
      <c r="A299" s="1">
        <v>44715</v>
      </c>
      <c r="B299" s="5">
        <v>-2.6627117482164789E-2</v>
      </c>
    </row>
    <row r="300" spans="1:2" x14ac:dyDescent="0.3">
      <c r="A300" s="1">
        <v>44718</v>
      </c>
      <c r="B300" s="5">
        <v>9.2938346780312969E-3</v>
      </c>
    </row>
    <row r="301" spans="1:2" x14ac:dyDescent="0.3">
      <c r="A301" s="1">
        <v>44719</v>
      </c>
      <c r="B301" s="5">
        <v>7.6803106761521274E-3</v>
      </c>
    </row>
    <row r="302" spans="1:2" x14ac:dyDescent="0.3">
      <c r="A302" s="1">
        <v>44720</v>
      </c>
      <c r="B302" s="5">
        <v>-7.0011736802828703E-3</v>
      </c>
    </row>
    <row r="303" spans="1:2" x14ac:dyDescent="0.3">
      <c r="A303" s="1">
        <v>44721</v>
      </c>
      <c r="B303" s="5">
        <v>-3.7446258748947067E-2</v>
      </c>
    </row>
    <row r="304" spans="1:2" x14ac:dyDescent="0.3">
      <c r="A304" s="1">
        <v>44722</v>
      </c>
      <c r="B304" s="5">
        <v>-3.9826485447358069E-2</v>
      </c>
    </row>
    <row r="305" spans="1:2" x14ac:dyDescent="0.3">
      <c r="A305" s="1">
        <v>44725</v>
      </c>
      <c r="B305" s="5">
        <v>-4.3157470009566462E-2</v>
      </c>
    </row>
    <row r="306" spans="1:2" x14ac:dyDescent="0.3">
      <c r="A306" s="1">
        <v>44726</v>
      </c>
      <c r="B306" s="5">
        <v>-4.2220530379275057E-3</v>
      </c>
    </row>
    <row r="307" spans="1:2" x14ac:dyDescent="0.3">
      <c r="A307" s="1">
        <v>44727</v>
      </c>
      <c r="B307" s="5">
        <v>2.657836958612798E-2</v>
      </c>
    </row>
    <row r="308" spans="1:2" x14ac:dyDescent="0.3">
      <c r="A308" s="1">
        <v>44728</v>
      </c>
      <c r="B308" s="5">
        <v>-3.5472202468572848E-2</v>
      </c>
    </row>
    <row r="309" spans="1:2" x14ac:dyDescent="0.3">
      <c r="A309" s="1">
        <v>44729</v>
      </c>
      <c r="B309" s="5">
        <v>8.8884269004711036E-3</v>
      </c>
    </row>
    <row r="310" spans="1:2" x14ac:dyDescent="0.3">
      <c r="A310" s="1">
        <v>44733</v>
      </c>
      <c r="B310" s="5">
        <v>1.889818986172841E-2</v>
      </c>
    </row>
    <row r="311" spans="1:2" x14ac:dyDescent="0.3">
      <c r="A311" s="1">
        <v>44734</v>
      </c>
      <c r="B311" s="5">
        <v>-2.8961118159853989E-3</v>
      </c>
    </row>
    <row r="312" spans="1:2" x14ac:dyDescent="0.3">
      <c r="A312" s="1">
        <v>44735</v>
      </c>
      <c r="B312" s="5">
        <v>1.727290540697474E-2</v>
      </c>
    </row>
    <row r="313" spans="1:2" x14ac:dyDescent="0.3">
      <c r="A313" s="1">
        <v>44736</v>
      </c>
      <c r="B313" s="5">
        <v>3.3659913029694608E-2</v>
      </c>
    </row>
    <row r="314" spans="1:2" x14ac:dyDescent="0.3">
      <c r="A314" s="1">
        <v>44739</v>
      </c>
      <c r="B314" s="5">
        <v>-7.2043325685250291E-3</v>
      </c>
    </row>
    <row r="315" spans="1:2" x14ac:dyDescent="0.3">
      <c r="A315" s="1">
        <v>44740</v>
      </c>
      <c r="B315" s="5">
        <v>-3.106152891645941E-2</v>
      </c>
    </row>
    <row r="316" spans="1:2" x14ac:dyDescent="0.3">
      <c r="A316" s="1">
        <v>44741</v>
      </c>
      <c r="B316" s="5">
        <v>8.5032713264498582E-3</v>
      </c>
    </row>
    <row r="317" spans="1:2" x14ac:dyDescent="0.3">
      <c r="A317" s="1">
        <v>44742</v>
      </c>
      <c r="B317" s="5">
        <v>-1.7567922821827078E-2</v>
      </c>
    </row>
    <row r="318" spans="1:2" x14ac:dyDescent="0.3">
      <c r="A318" s="1">
        <v>44743</v>
      </c>
      <c r="B318" s="5">
        <v>1.5907630119618991E-2</v>
      </c>
    </row>
    <row r="319" spans="1:2" x14ac:dyDescent="0.3">
      <c r="A319" s="1">
        <v>44747</v>
      </c>
      <c r="B319" s="5">
        <v>1.7898893147083279E-2</v>
      </c>
    </row>
    <row r="320" spans="1:2" x14ac:dyDescent="0.3">
      <c r="A320" s="1">
        <v>44748</v>
      </c>
      <c r="B320" s="5">
        <v>5.5059514542135507E-3</v>
      </c>
    </row>
    <row r="321" spans="1:2" x14ac:dyDescent="0.3">
      <c r="A321" s="1">
        <v>44749</v>
      </c>
      <c r="B321" s="5">
        <v>1.837621955458299E-2</v>
      </c>
    </row>
    <row r="322" spans="1:2" x14ac:dyDescent="0.3">
      <c r="A322" s="1">
        <v>44750</v>
      </c>
      <c r="B322" s="5">
        <v>-1.4205564903133361E-3</v>
      </c>
    </row>
    <row r="323" spans="1:2" x14ac:dyDescent="0.3">
      <c r="A323" s="1">
        <v>44753</v>
      </c>
      <c r="B323" s="5">
        <v>-2.0661580195170639E-2</v>
      </c>
    </row>
    <row r="324" spans="1:2" x14ac:dyDescent="0.3">
      <c r="A324" s="1">
        <v>44754</v>
      </c>
      <c r="B324" s="5">
        <v>-4.416735924252224E-3</v>
      </c>
    </row>
    <row r="325" spans="1:2" x14ac:dyDescent="0.3">
      <c r="A325" s="1">
        <v>44755</v>
      </c>
      <c r="B325" s="5">
        <v>1.1424235367087101E-3</v>
      </c>
    </row>
    <row r="326" spans="1:2" x14ac:dyDescent="0.3">
      <c r="A326" s="1">
        <v>44756</v>
      </c>
      <c r="B326" s="5">
        <v>-1.9482766546182399E-3</v>
      </c>
    </row>
    <row r="327" spans="1:2" x14ac:dyDescent="0.3">
      <c r="A327" s="1">
        <v>44757</v>
      </c>
      <c r="B327" s="5">
        <v>2.247697980164896E-2</v>
      </c>
    </row>
    <row r="328" spans="1:2" x14ac:dyDescent="0.3">
      <c r="A328" s="1">
        <v>44760</v>
      </c>
      <c r="B328" s="5">
        <v>-6.0835876907179764E-3</v>
      </c>
    </row>
    <row r="329" spans="1:2" x14ac:dyDescent="0.3">
      <c r="A329" s="1">
        <v>44761</v>
      </c>
      <c r="B329" s="5">
        <v>3.1104139821332769E-2</v>
      </c>
    </row>
    <row r="330" spans="1:2" x14ac:dyDescent="0.3">
      <c r="A330" s="1">
        <v>44762</v>
      </c>
      <c r="B330" s="5">
        <v>1.8949781626061379E-2</v>
      </c>
    </row>
    <row r="331" spans="1:2" x14ac:dyDescent="0.3">
      <c r="A331" s="1">
        <v>44763</v>
      </c>
      <c r="B331" s="5">
        <v>8.8744567123979264E-3</v>
      </c>
    </row>
    <row r="332" spans="1:2" x14ac:dyDescent="0.3">
      <c r="A332" s="1">
        <v>44764</v>
      </c>
      <c r="B332" s="5">
        <v>-1.8422503705703051E-2</v>
      </c>
    </row>
    <row r="333" spans="1:2" x14ac:dyDescent="0.3">
      <c r="A333" s="1">
        <v>44767</v>
      </c>
      <c r="B333" s="5">
        <v>-4.1468804713362803E-3</v>
      </c>
    </row>
    <row r="334" spans="1:2" x14ac:dyDescent="0.3">
      <c r="A334" s="1">
        <v>44768</v>
      </c>
      <c r="B334" s="5">
        <v>-2.2627393627993611E-2</v>
      </c>
    </row>
    <row r="335" spans="1:2" x14ac:dyDescent="0.3">
      <c r="A335" s="1">
        <v>44769</v>
      </c>
      <c r="B335" s="5">
        <v>3.6876285936118497E-2</v>
      </c>
    </row>
    <row r="336" spans="1:2" x14ac:dyDescent="0.3">
      <c r="A336" s="1">
        <v>44770</v>
      </c>
      <c r="B336" s="5">
        <v>-1.0367375565153119E-3</v>
      </c>
    </row>
    <row r="337" spans="1:2" x14ac:dyDescent="0.3">
      <c r="A337" s="1">
        <v>44771</v>
      </c>
      <c r="B337" s="5">
        <v>3.6983744558822383E-2</v>
      </c>
    </row>
    <row r="338" spans="1:2" x14ac:dyDescent="0.3">
      <c r="A338" s="1">
        <v>44774</v>
      </c>
      <c r="B338" s="5">
        <v>-2.8459250422775092E-3</v>
      </c>
    </row>
    <row r="339" spans="1:2" x14ac:dyDescent="0.3">
      <c r="A339" s="1">
        <v>44775</v>
      </c>
      <c r="B339" s="5">
        <v>-7.7679172055300826E-3</v>
      </c>
    </row>
    <row r="340" spans="1:2" x14ac:dyDescent="0.3">
      <c r="A340" s="1">
        <v>44776</v>
      </c>
      <c r="B340" s="5">
        <v>3.0929628929189538E-2</v>
      </c>
    </row>
    <row r="341" spans="1:2" x14ac:dyDescent="0.3">
      <c r="A341" s="1">
        <v>44777</v>
      </c>
      <c r="B341" s="5">
        <v>2.5158288025893998E-3</v>
      </c>
    </row>
    <row r="342" spans="1:2" x14ac:dyDescent="0.3">
      <c r="A342" s="1">
        <v>44778</v>
      </c>
      <c r="B342" s="5">
        <v>-3.4933552131630038E-3</v>
      </c>
    </row>
    <row r="343" spans="1:2" x14ac:dyDescent="0.3">
      <c r="A343" s="1">
        <v>44781</v>
      </c>
      <c r="B343" s="5">
        <v>-1.710166247317644E-3</v>
      </c>
    </row>
    <row r="344" spans="1:2" x14ac:dyDescent="0.3">
      <c r="A344" s="1">
        <v>44782</v>
      </c>
      <c r="B344" s="5">
        <v>-1.8740687007973E-3</v>
      </c>
    </row>
    <row r="345" spans="1:2" x14ac:dyDescent="0.3">
      <c r="A345" s="1">
        <v>44783</v>
      </c>
      <c r="B345" s="5">
        <v>3.0362049170925592E-2</v>
      </c>
    </row>
    <row r="346" spans="1:2" x14ac:dyDescent="0.3">
      <c r="A346" s="1">
        <v>44784</v>
      </c>
      <c r="B346" s="5">
        <v>-4.1016091346494071E-3</v>
      </c>
    </row>
    <row r="347" spans="1:2" x14ac:dyDescent="0.3">
      <c r="A347" s="1">
        <v>44785</v>
      </c>
      <c r="B347" s="5">
        <v>1.722371437039829E-2</v>
      </c>
    </row>
    <row r="348" spans="1:2" x14ac:dyDescent="0.3">
      <c r="A348" s="1">
        <v>44788</v>
      </c>
      <c r="B348" s="5">
        <v>2.0084423931991061E-3</v>
      </c>
    </row>
    <row r="349" spans="1:2" x14ac:dyDescent="0.3">
      <c r="A349" s="1">
        <v>44789</v>
      </c>
      <c r="B349" s="5">
        <v>1.924545284306575E-3</v>
      </c>
    </row>
    <row r="350" spans="1:2" x14ac:dyDescent="0.3">
      <c r="A350" s="1">
        <v>44790</v>
      </c>
      <c r="B350" s="5">
        <v>-5.5308216830805392E-3</v>
      </c>
    </row>
    <row r="351" spans="1:2" x14ac:dyDescent="0.3">
      <c r="A351" s="1">
        <v>44791</v>
      </c>
      <c r="B351" s="5">
        <v>4.4146309025162563E-5</v>
      </c>
    </row>
    <row r="352" spans="1:2" x14ac:dyDescent="0.3">
      <c r="A352" s="1">
        <v>44792</v>
      </c>
      <c r="B352" s="5">
        <v>-2.0007987858390159E-2</v>
      </c>
    </row>
    <row r="353" spans="1:2" x14ac:dyDescent="0.3">
      <c r="A353" s="1">
        <v>44795</v>
      </c>
      <c r="B353" s="5">
        <v>-2.3823166473579249E-2</v>
      </c>
    </row>
    <row r="354" spans="1:2" x14ac:dyDescent="0.3">
      <c r="A354" s="1">
        <v>44796</v>
      </c>
      <c r="B354" s="5">
        <v>-1.1009954098336839E-3</v>
      </c>
    </row>
    <row r="355" spans="1:2" x14ac:dyDescent="0.3">
      <c r="A355" s="1">
        <v>44797</v>
      </c>
      <c r="B355" s="5">
        <v>3.666451914193688E-3</v>
      </c>
    </row>
    <row r="356" spans="1:2" x14ac:dyDescent="0.3">
      <c r="A356" s="1">
        <v>44798</v>
      </c>
      <c r="B356" s="5">
        <v>1.9512087894858501E-2</v>
      </c>
    </row>
    <row r="357" spans="1:2" x14ac:dyDescent="0.3">
      <c r="A357" s="1">
        <v>44799</v>
      </c>
      <c r="B357" s="5">
        <v>-3.6938870092025101E-2</v>
      </c>
    </row>
    <row r="358" spans="1:2" x14ac:dyDescent="0.3">
      <c r="A358" s="1">
        <v>44802</v>
      </c>
      <c r="B358" s="5">
        <v>-8.4547261813080025E-3</v>
      </c>
    </row>
    <row r="359" spans="1:2" x14ac:dyDescent="0.3">
      <c r="A359" s="1">
        <v>44803</v>
      </c>
      <c r="B359" s="5">
        <v>-1.2594253677210751E-2</v>
      </c>
    </row>
    <row r="360" spans="1:2" x14ac:dyDescent="0.3">
      <c r="A360" s="1">
        <v>44804</v>
      </c>
      <c r="B360" s="5">
        <v>-3.4215991961950611E-3</v>
      </c>
    </row>
    <row r="361" spans="1:2" x14ac:dyDescent="0.3">
      <c r="A361" s="1">
        <v>44805</v>
      </c>
      <c r="B361" s="5">
        <v>6.6409828221206868E-3</v>
      </c>
    </row>
    <row r="362" spans="1:2" x14ac:dyDescent="0.3">
      <c r="A362" s="1">
        <v>44806</v>
      </c>
      <c r="B362" s="5">
        <v>-1.1336063888360309E-2</v>
      </c>
    </row>
    <row r="363" spans="1:2" x14ac:dyDescent="0.3">
      <c r="A363" s="1">
        <v>44810</v>
      </c>
      <c r="B363" s="5">
        <v>-6.484436037951704E-3</v>
      </c>
    </row>
    <row r="364" spans="1:2" x14ac:dyDescent="0.3">
      <c r="A364" s="1">
        <v>44811</v>
      </c>
      <c r="B364" s="5">
        <v>1.449431012298521E-2</v>
      </c>
    </row>
    <row r="365" spans="1:2" x14ac:dyDescent="0.3">
      <c r="A365" s="1">
        <v>44812</v>
      </c>
      <c r="B365" s="5">
        <v>1.2613410212354171E-3</v>
      </c>
    </row>
    <row r="366" spans="1:2" x14ac:dyDescent="0.3">
      <c r="A366" s="1">
        <v>44813</v>
      </c>
      <c r="B366" s="5">
        <v>2.113751115587054E-2</v>
      </c>
    </row>
    <row r="367" spans="1:2" x14ac:dyDescent="0.3">
      <c r="A367" s="1">
        <v>44816</v>
      </c>
      <c r="B367" s="5">
        <v>2.1363077461295201E-2</v>
      </c>
    </row>
    <row r="368" spans="1:2" x14ac:dyDescent="0.3">
      <c r="A368" s="1">
        <v>44817</v>
      </c>
      <c r="B368" s="5">
        <v>-5.8855969197098422E-2</v>
      </c>
    </row>
    <row r="369" spans="1:2" x14ac:dyDescent="0.3">
      <c r="A369" s="1">
        <v>44818</v>
      </c>
      <c r="B369" s="5">
        <v>6.2513473199358478E-3</v>
      </c>
    </row>
    <row r="370" spans="1:2" x14ac:dyDescent="0.3">
      <c r="A370" s="1">
        <v>44819</v>
      </c>
      <c r="B370" s="5">
        <v>-1.4536858423293841E-2</v>
      </c>
    </row>
    <row r="371" spans="1:2" x14ac:dyDescent="0.3">
      <c r="A371" s="1">
        <v>44820</v>
      </c>
      <c r="B371" s="5">
        <v>-1.367481277248919E-2</v>
      </c>
    </row>
    <row r="372" spans="1:2" x14ac:dyDescent="0.3">
      <c r="A372" s="1">
        <v>44823</v>
      </c>
      <c r="B372" s="5">
        <v>1.4063629643243781E-2</v>
      </c>
    </row>
    <row r="373" spans="1:2" x14ac:dyDescent="0.3">
      <c r="A373" s="1">
        <v>44824</v>
      </c>
      <c r="B373" s="5">
        <v>-4.1010683395065776E-3</v>
      </c>
    </row>
    <row r="374" spans="1:2" x14ac:dyDescent="0.3">
      <c r="A374" s="1">
        <v>44825</v>
      </c>
      <c r="B374" s="5">
        <v>-2.282340317985785E-2</v>
      </c>
    </row>
    <row r="375" spans="1:2" x14ac:dyDescent="0.3">
      <c r="A375" s="1">
        <v>44826</v>
      </c>
      <c r="B375" s="5">
        <v>-4.7498061461461174E-3</v>
      </c>
    </row>
    <row r="376" spans="1:2" x14ac:dyDescent="0.3">
      <c r="A376" s="1">
        <v>44827</v>
      </c>
      <c r="B376" s="5">
        <v>-2.012256959061413E-2</v>
      </c>
    </row>
    <row r="377" spans="1:2" x14ac:dyDescent="0.3">
      <c r="A377" s="1">
        <v>44830</v>
      </c>
      <c r="B377" s="5">
        <v>-5.6151023764201974E-3</v>
      </c>
    </row>
    <row r="378" spans="1:2" x14ac:dyDescent="0.3">
      <c r="A378" s="1">
        <v>44831</v>
      </c>
      <c r="B378" s="5">
        <v>-2.3549983502726989E-3</v>
      </c>
    </row>
    <row r="379" spans="1:2" x14ac:dyDescent="0.3">
      <c r="A379" s="1">
        <v>44832</v>
      </c>
      <c r="B379" s="5">
        <v>1.6243673925304149E-2</v>
      </c>
    </row>
    <row r="380" spans="1:2" x14ac:dyDescent="0.3">
      <c r="A380" s="1">
        <v>44833</v>
      </c>
      <c r="B380" s="5">
        <v>-3.2216163445373862E-2</v>
      </c>
    </row>
    <row r="381" spans="1:2" x14ac:dyDescent="0.3">
      <c r="A381" s="1">
        <v>44834</v>
      </c>
      <c r="B381" s="5">
        <v>-1.81706764863711E-2</v>
      </c>
    </row>
    <row r="382" spans="1:2" x14ac:dyDescent="0.3">
      <c r="A382" s="1">
        <v>44837</v>
      </c>
      <c r="B382" s="5">
        <v>2.715536198642458E-2</v>
      </c>
    </row>
    <row r="383" spans="1:2" x14ac:dyDescent="0.3">
      <c r="A383" s="1">
        <v>44838</v>
      </c>
      <c r="B383" s="5">
        <v>2.8959834273973691E-2</v>
      </c>
    </row>
    <row r="384" spans="1:2" x14ac:dyDescent="0.3">
      <c r="A384" s="1">
        <v>44839</v>
      </c>
      <c r="B384" s="5">
        <v>-1.0167991239854761E-3</v>
      </c>
    </row>
    <row r="385" spans="1:2" x14ac:dyDescent="0.3">
      <c r="A385" s="1">
        <v>44840</v>
      </c>
      <c r="B385" s="5">
        <v>-6.4964191504511982E-3</v>
      </c>
    </row>
    <row r="386" spans="1:2" x14ac:dyDescent="0.3">
      <c r="A386" s="1">
        <v>44841</v>
      </c>
      <c r="B386" s="5">
        <v>-3.3911725070459239E-2</v>
      </c>
    </row>
    <row r="387" spans="1:2" x14ac:dyDescent="0.3">
      <c r="A387" s="1">
        <v>44844</v>
      </c>
      <c r="B387" s="5">
        <v>-2.8029073461881132E-3</v>
      </c>
    </row>
    <row r="388" spans="1:2" x14ac:dyDescent="0.3">
      <c r="A388" s="1">
        <v>44845</v>
      </c>
      <c r="B388" s="5">
        <v>-1.456630259923767E-2</v>
      </c>
    </row>
    <row r="389" spans="1:2" x14ac:dyDescent="0.3">
      <c r="A389" s="1">
        <v>44846</v>
      </c>
      <c r="B389" s="5">
        <v>-2.5245024867063821E-4</v>
      </c>
    </row>
    <row r="390" spans="1:2" x14ac:dyDescent="0.3">
      <c r="A390" s="1">
        <v>44847</v>
      </c>
      <c r="B390" s="5">
        <v>2.3223357196823939E-2</v>
      </c>
    </row>
    <row r="391" spans="1:2" x14ac:dyDescent="0.3">
      <c r="A391" s="1">
        <v>44848</v>
      </c>
      <c r="B391" s="5">
        <v>-2.900966451282137E-2</v>
      </c>
    </row>
    <row r="392" spans="1:2" x14ac:dyDescent="0.3">
      <c r="A392" s="1">
        <v>44851</v>
      </c>
      <c r="B392" s="5">
        <v>4.0306797514341602E-2</v>
      </c>
    </row>
    <row r="393" spans="1:2" x14ac:dyDescent="0.3">
      <c r="A393" s="1">
        <v>44852</v>
      </c>
      <c r="B393" s="5">
        <v>1.029245799831191E-2</v>
      </c>
    </row>
    <row r="394" spans="1:2" x14ac:dyDescent="0.3">
      <c r="A394" s="1">
        <v>44853</v>
      </c>
      <c r="B394" s="5">
        <v>-3.1571446854802162E-3</v>
      </c>
    </row>
    <row r="395" spans="1:2" x14ac:dyDescent="0.3">
      <c r="A395" s="1">
        <v>44854</v>
      </c>
      <c r="B395" s="5">
        <v>-5.0547028513806946E-3</v>
      </c>
    </row>
    <row r="396" spans="1:2" x14ac:dyDescent="0.3">
      <c r="A396" s="1">
        <v>44855</v>
      </c>
      <c r="B396" s="5">
        <v>2.3342367925381521E-2</v>
      </c>
    </row>
    <row r="397" spans="1:2" x14ac:dyDescent="0.3">
      <c r="A397" s="1">
        <v>44858</v>
      </c>
      <c r="B397" s="5">
        <v>7.6268898577134571E-3</v>
      </c>
    </row>
    <row r="398" spans="1:2" x14ac:dyDescent="0.3">
      <c r="A398" s="1">
        <v>44859</v>
      </c>
      <c r="B398" s="5">
        <v>1.999320482749694E-2</v>
      </c>
    </row>
    <row r="399" spans="1:2" x14ac:dyDescent="0.3">
      <c r="A399" s="1">
        <v>44860</v>
      </c>
      <c r="B399" s="5">
        <v>-2.1736620163774249E-2</v>
      </c>
    </row>
    <row r="400" spans="1:2" x14ac:dyDescent="0.3">
      <c r="A400" s="1">
        <v>44861</v>
      </c>
      <c r="B400" s="5">
        <v>-5.6445216792112778E-2</v>
      </c>
    </row>
    <row r="401" spans="1:2" x14ac:dyDescent="0.3">
      <c r="A401" s="1">
        <v>44862</v>
      </c>
      <c r="B401" s="5">
        <v>1.8895745896042631E-2</v>
      </c>
    </row>
    <row r="402" spans="1:2" x14ac:dyDescent="0.3">
      <c r="A402" s="1">
        <v>44865</v>
      </c>
      <c r="B402" s="5">
        <v>-1.8538658090960988E-2</v>
      </c>
    </row>
    <row r="403" spans="1:2" x14ac:dyDescent="0.3">
      <c r="A403" s="1">
        <v>44866</v>
      </c>
      <c r="B403" s="5">
        <v>-1.387176236848022E-2</v>
      </c>
    </row>
    <row r="404" spans="1:2" x14ac:dyDescent="0.3">
      <c r="A404" s="1">
        <v>44867</v>
      </c>
      <c r="B404" s="5">
        <v>-3.5245035957707907E-2</v>
      </c>
    </row>
    <row r="405" spans="1:2" x14ac:dyDescent="0.3">
      <c r="A405" s="1">
        <v>44868</v>
      </c>
      <c r="B405" s="5">
        <v>-2.306019718338758E-2</v>
      </c>
    </row>
    <row r="406" spans="1:2" x14ac:dyDescent="0.3">
      <c r="A406" s="1">
        <v>44869</v>
      </c>
      <c r="B406" s="5">
        <v>1.1137404045115051E-2</v>
      </c>
    </row>
    <row r="407" spans="1:2" x14ac:dyDescent="0.3">
      <c r="A407" s="1">
        <v>44872</v>
      </c>
      <c r="B407" s="5">
        <v>1.1827465578139689E-2</v>
      </c>
    </row>
    <row r="408" spans="1:2" x14ac:dyDescent="0.3">
      <c r="A408" s="1">
        <v>44873</v>
      </c>
      <c r="B408" s="5">
        <v>1.1379120517633801E-3</v>
      </c>
    </row>
    <row r="409" spans="1:2" x14ac:dyDescent="0.3">
      <c r="A409" s="1">
        <v>44874</v>
      </c>
      <c r="B409" s="5">
        <v>-1.7845503941463281E-2</v>
      </c>
    </row>
    <row r="410" spans="1:2" x14ac:dyDescent="0.3">
      <c r="A410" s="1">
        <v>44875</v>
      </c>
      <c r="B410" s="5">
        <v>8.3672455991617004E-2</v>
      </c>
    </row>
    <row r="411" spans="1:2" x14ac:dyDescent="0.3">
      <c r="A411" s="1">
        <v>44876</v>
      </c>
      <c r="B411" s="5">
        <v>1.9087777511668149E-2</v>
      </c>
    </row>
    <row r="412" spans="1:2" x14ac:dyDescent="0.3">
      <c r="A412" s="1">
        <v>44879</v>
      </c>
      <c r="B412" s="5">
        <v>-7.7366407857624477E-3</v>
      </c>
    </row>
    <row r="413" spans="1:2" x14ac:dyDescent="0.3">
      <c r="A413" s="1">
        <v>44880</v>
      </c>
      <c r="B413" s="5">
        <v>8.7392565465352692E-3</v>
      </c>
    </row>
    <row r="414" spans="1:2" x14ac:dyDescent="0.3">
      <c r="A414" s="1">
        <v>44881</v>
      </c>
      <c r="B414" s="5">
        <v>-1.177929681167689E-2</v>
      </c>
    </row>
    <row r="415" spans="1:2" x14ac:dyDescent="0.3">
      <c r="A415" s="1">
        <v>44882</v>
      </c>
      <c r="B415" s="5">
        <v>-3.770579486347095E-3</v>
      </c>
    </row>
    <row r="416" spans="1:2" x14ac:dyDescent="0.3">
      <c r="A416" s="1">
        <v>44883</v>
      </c>
      <c r="B416" s="5">
        <v>2.0801968398548349E-3</v>
      </c>
    </row>
    <row r="417" spans="1:2" x14ac:dyDescent="0.3">
      <c r="A417" s="1">
        <v>44886</v>
      </c>
      <c r="B417" s="5">
        <v>-1.466072481138991E-2</v>
      </c>
    </row>
    <row r="418" spans="1:2" x14ac:dyDescent="0.3">
      <c r="A418" s="1">
        <v>44887</v>
      </c>
      <c r="B418" s="5">
        <v>1.279635885718935E-2</v>
      </c>
    </row>
    <row r="419" spans="1:2" x14ac:dyDescent="0.3">
      <c r="A419" s="1">
        <v>44888</v>
      </c>
      <c r="B419" s="5">
        <v>6.5535641916175504E-3</v>
      </c>
    </row>
    <row r="420" spans="1:2" x14ac:dyDescent="0.3">
      <c r="A420" s="1">
        <v>44890</v>
      </c>
      <c r="B420" s="5">
        <v>-9.391828965007407E-3</v>
      </c>
    </row>
    <row r="421" spans="1:2" x14ac:dyDescent="0.3">
      <c r="A421" s="1">
        <v>44893</v>
      </c>
      <c r="B421" s="5">
        <v>-1.59695690143065E-2</v>
      </c>
    </row>
    <row r="422" spans="1:2" x14ac:dyDescent="0.3">
      <c r="A422" s="1">
        <v>44894</v>
      </c>
      <c r="B422" s="5">
        <v>-9.1104154411111461E-3</v>
      </c>
    </row>
    <row r="423" spans="1:2" x14ac:dyDescent="0.3">
      <c r="A423" s="1">
        <v>44895</v>
      </c>
      <c r="B423" s="5">
        <v>4.3188929409046048E-2</v>
      </c>
    </row>
    <row r="424" spans="1:2" x14ac:dyDescent="0.3">
      <c r="A424" s="1">
        <v>44896</v>
      </c>
      <c r="B424" s="5">
        <v>1.8123139458012859E-4</v>
      </c>
    </row>
    <row r="425" spans="1:2" x14ac:dyDescent="0.3">
      <c r="A425" s="1">
        <v>44897</v>
      </c>
      <c r="B425" s="5">
        <v>-1.328094683558082E-3</v>
      </c>
    </row>
    <row r="426" spans="1:2" x14ac:dyDescent="0.3">
      <c r="A426" s="1">
        <v>44900</v>
      </c>
      <c r="B426" s="5">
        <v>-1.6393774404178892E-2</v>
      </c>
    </row>
    <row r="427" spans="1:2" x14ac:dyDescent="0.3">
      <c r="A427" s="1">
        <v>44901</v>
      </c>
      <c r="B427" s="5">
        <v>-2.8186965173957419E-2</v>
      </c>
    </row>
    <row r="428" spans="1:2" x14ac:dyDescent="0.3">
      <c r="A428" s="1">
        <v>44902</v>
      </c>
      <c r="B428" s="5">
        <v>-4.2243838816605874E-3</v>
      </c>
    </row>
    <row r="429" spans="1:2" x14ac:dyDescent="0.3">
      <c r="A429" s="1">
        <v>44903</v>
      </c>
      <c r="B429" s="5">
        <v>1.282455280987004E-2</v>
      </c>
    </row>
    <row r="430" spans="1:2" x14ac:dyDescent="0.3">
      <c r="A430" s="1">
        <v>44904</v>
      </c>
      <c r="B430" s="5">
        <v>-5.805978795124643E-3</v>
      </c>
    </row>
    <row r="431" spans="1:2" x14ac:dyDescent="0.3">
      <c r="A431" s="1">
        <v>44907</v>
      </c>
      <c r="B431" s="5">
        <v>1.248268221396181E-2</v>
      </c>
    </row>
    <row r="432" spans="1:2" x14ac:dyDescent="0.3">
      <c r="A432" s="1">
        <v>44908</v>
      </c>
      <c r="B432" s="5">
        <v>1.621303534752E-2</v>
      </c>
    </row>
    <row r="433" spans="1:2" x14ac:dyDescent="0.3">
      <c r="A433" s="1">
        <v>44909</v>
      </c>
      <c r="B433" s="5">
        <v>-6.5659373234701812E-3</v>
      </c>
    </row>
    <row r="434" spans="1:2" x14ac:dyDescent="0.3">
      <c r="A434" s="1">
        <v>44910</v>
      </c>
      <c r="B434" s="5">
        <v>-3.6032652228439377E-2</v>
      </c>
    </row>
    <row r="435" spans="1:2" x14ac:dyDescent="0.3">
      <c r="A435" s="1">
        <v>44911</v>
      </c>
      <c r="B435" s="5">
        <v>-4.8022235740800782E-3</v>
      </c>
    </row>
    <row r="436" spans="1:2" x14ac:dyDescent="0.3">
      <c r="A436" s="1">
        <v>44914</v>
      </c>
      <c r="B436" s="5">
        <v>-1.9302771533561941E-2</v>
      </c>
    </row>
    <row r="437" spans="1:2" x14ac:dyDescent="0.3">
      <c r="A437" s="1">
        <v>44915</v>
      </c>
      <c r="B437" s="5">
        <v>5.2050135359976149E-3</v>
      </c>
    </row>
    <row r="438" spans="1:2" x14ac:dyDescent="0.3">
      <c r="A438" s="1">
        <v>44916</v>
      </c>
      <c r="B438" s="5">
        <v>1.9180416606331779E-2</v>
      </c>
    </row>
    <row r="439" spans="1:2" x14ac:dyDescent="0.3">
      <c r="A439" s="1">
        <v>44917</v>
      </c>
      <c r="B439" s="5">
        <v>-2.2156928575229769E-2</v>
      </c>
    </row>
    <row r="440" spans="1:2" x14ac:dyDescent="0.3">
      <c r="A440" s="1">
        <v>44918</v>
      </c>
      <c r="B440" s="5">
        <v>6.648721975724841E-3</v>
      </c>
    </row>
    <row r="441" spans="1:2" x14ac:dyDescent="0.3">
      <c r="A441" s="1">
        <v>44922</v>
      </c>
      <c r="B441" s="5">
        <v>-1.108381626236562E-2</v>
      </c>
    </row>
    <row r="442" spans="1:2" x14ac:dyDescent="0.3">
      <c r="A442" s="1">
        <v>44923</v>
      </c>
      <c r="B442" s="5">
        <v>-1.763527736058253E-2</v>
      </c>
    </row>
    <row r="443" spans="1:2" x14ac:dyDescent="0.3">
      <c r="A443" s="1">
        <v>44924</v>
      </c>
      <c r="B443" s="5">
        <v>2.4783279518528521E-2</v>
      </c>
    </row>
    <row r="444" spans="1:2" x14ac:dyDescent="0.3">
      <c r="A444" s="1">
        <v>44925</v>
      </c>
      <c r="B444" s="5">
        <v>5.1391221073153243E-4</v>
      </c>
    </row>
    <row r="445" spans="1:2" x14ac:dyDescent="0.3">
      <c r="A445" s="1">
        <v>44929</v>
      </c>
      <c r="B445" s="5">
        <v>-4.5300530550544081E-3</v>
      </c>
    </row>
    <row r="446" spans="1:2" x14ac:dyDescent="0.3">
      <c r="A446" s="1">
        <v>44930</v>
      </c>
      <c r="B446" s="5">
        <v>6.8746035704167954E-3</v>
      </c>
    </row>
    <row r="447" spans="1:2" x14ac:dyDescent="0.3">
      <c r="A447" s="1">
        <v>44931</v>
      </c>
      <c r="B447" s="5">
        <v>-1.1137319070851571E-2</v>
      </c>
    </row>
    <row r="448" spans="1:2" x14ac:dyDescent="0.3">
      <c r="A448" s="1">
        <v>44932</v>
      </c>
      <c r="B448" s="5">
        <v>2.9817406579768689E-2</v>
      </c>
    </row>
    <row r="449" spans="1:2" x14ac:dyDescent="0.3">
      <c r="A449" s="1">
        <v>44935</v>
      </c>
      <c r="B449" s="5">
        <v>1.75331856635733E-3</v>
      </c>
    </row>
    <row r="450" spans="1:2" x14ac:dyDescent="0.3">
      <c r="A450" s="1">
        <v>44936</v>
      </c>
      <c r="B450" s="5">
        <v>1.340755016950927E-2</v>
      </c>
    </row>
    <row r="451" spans="1:2" x14ac:dyDescent="0.3">
      <c r="A451" s="1">
        <v>44937</v>
      </c>
      <c r="B451" s="5">
        <v>2.270654611841701E-2</v>
      </c>
    </row>
    <row r="452" spans="1:2" x14ac:dyDescent="0.3">
      <c r="A452" s="1">
        <v>44938</v>
      </c>
      <c r="B452" s="5">
        <v>4.7915808905377088E-3</v>
      </c>
    </row>
    <row r="453" spans="1:2" x14ac:dyDescent="0.3">
      <c r="A453" s="1">
        <v>44939</v>
      </c>
      <c r="B453" s="5">
        <v>1.268271880903394E-2</v>
      </c>
    </row>
    <row r="454" spans="1:2" x14ac:dyDescent="0.3">
      <c r="A454" s="1">
        <v>44943</v>
      </c>
      <c r="B454" s="5">
        <v>-4.917228397235145E-3</v>
      </c>
    </row>
    <row r="455" spans="1:2" x14ac:dyDescent="0.3">
      <c r="A455" s="1">
        <v>44944</v>
      </c>
      <c r="B455" s="5">
        <v>-1.193879193675022E-2</v>
      </c>
    </row>
    <row r="456" spans="1:2" x14ac:dyDescent="0.3">
      <c r="A456" s="1">
        <v>44945</v>
      </c>
      <c r="B456" s="5">
        <v>-1.875928513734633E-3</v>
      </c>
    </row>
    <row r="457" spans="1:2" x14ac:dyDescent="0.3">
      <c r="A457" s="1">
        <v>44946</v>
      </c>
      <c r="B457" s="5">
        <v>2.0626822330290871E-2</v>
      </c>
    </row>
    <row r="458" spans="1:2" x14ac:dyDescent="0.3">
      <c r="A458" s="1">
        <v>44949</v>
      </c>
      <c r="B458" s="5">
        <v>1.4488552381039641E-2</v>
      </c>
    </row>
    <row r="459" spans="1:2" x14ac:dyDescent="0.3">
      <c r="A459" s="1">
        <v>44950</v>
      </c>
      <c r="B459" s="5">
        <v>1.9128780408012381E-3</v>
      </c>
    </row>
    <row r="460" spans="1:2" x14ac:dyDescent="0.3">
      <c r="A460" s="1">
        <v>44951</v>
      </c>
      <c r="B460" s="5">
        <v>-2.55046559770776E-3</v>
      </c>
    </row>
    <row r="461" spans="1:2" x14ac:dyDescent="0.3">
      <c r="A461" s="1">
        <v>44952</v>
      </c>
      <c r="B461" s="5">
        <v>1.9016174298912881E-2</v>
      </c>
    </row>
    <row r="462" spans="1:2" x14ac:dyDescent="0.3">
      <c r="A462" s="1">
        <v>44953</v>
      </c>
      <c r="B462" s="5">
        <v>1.4820136091774801E-2</v>
      </c>
    </row>
    <row r="463" spans="1:2" x14ac:dyDescent="0.3">
      <c r="A463" s="1">
        <v>44956</v>
      </c>
      <c r="B463" s="5">
        <v>-1.8931638258910869E-2</v>
      </c>
    </row>
    <row r="464" spans="1:2" x14ac:dyDescent="0.3">
      <c r="A464" s="1">
        <v>44957</v>
      </c>
      <c r="B464" s="5">
        <v>1.4044457071414799E-2</v>
      </c>
    </row>
    <row r="465" spans="1:2" x14ac:dyDescent="0.3">
      <c r="A465" s="1">
        <v>44958</v>
      </c>
      <c r="B465" s="5">
        <v>1.1352977493526491E-2</v>
      </c>
    </row>
    <row r="466" spans="1:2" x14ac:dyDescent="0.3">
      <c r="A466" s="1">
        <v>44959</v>
      </c>
      <c r="B466" s="5">
        <v>6.3482613913365182E-2</v>
      </c>
    </row>
    <row r="467" spans="1:2" x14ac:dyDescent="0.3">
      <c r="A467" s="1">
        <v>44960</v>
      </c>
      <c r="B467" s="5">
        <v>-1.2358103903076919E-2</v>
      </c>
    </row>
    <row r="468" spans="1:2" x14ac:dyDescent="0.3">
      <c r="A468" s="1">
        <v>44963</v>
      </c>
      <c r="B468" s="5">
        <v>-9.0949015735656957E-3</v>
      </c>
    </row>
    <row r="469" spans="1:2" x14ac:dyDescent="0.3">
      <c r="A469" s="1">
        <v>44964</v>
      </c>
      <c r="B469" s="5">
        <v>1.4627636361681179E-2</v>
      </c>
    </row>
    <row r="470" spans="1:2" x14ac:dyDescent="0.3">
      <c r="A470" s="1">
        <v>44965</v>
      </c>
      <c r="B470" s="5">
        <v>-1.897004895147331E-2</v>
      </c>
    </row>
    <row r="471" spans="1:2" x14ac:dyDescent="0.3">
      <c r="A471" s="1">
        <v>44966</v>
      </c>
      <c r="B471" s="5">
        <v>-1.3597845798629811E-2</v>
      </c>
    </row>
    <row r="472" spans="1:2" x14ac:dyDescent="0.3">
      <c r="A472" s="1">
        <v>44967</v>
      </c>
      <c r="B472" s="5">
        <v>-5.5858096336138452E-4</v>
      </c>
    </row>
    <row r="473" spans="1:2" x14ac:dyDescent="0.3">
      <c r="A473" s="1">
        <v>44970</v>
      </c>
      <c r="B473" s="5">
        <v>1.7497093095236789E-2</v>
      </c>
    </row>
    <row r="474" spans="1:2" x14ac:dyDescent="0.3">
      <c r="A474" s="1">
        <v>44971</v>
      </c>
      <c r="B474" s="5">
        <v>-2.3279268548130711E-3</v>
      </c>
    </row>
    <row r="475" spans="1:2" x14ac:dyDescent="0.3">
      <c r="A475" s="1">
        <v>44972</v>
      </c>
      <c r="B475" s="5">
        <v>5.7218686055585822E-3</v>
      </c>
    </row>
    <row r="476" spans="1:2" x14ac:dyDescent="0.3">
      <c r="A476" s="1">
        <v>44973</v>
      </c>
      <c r="B476" s="5">
        <v>-1.7361645362278369E-2</v>
      </c>
    </row>
    <row r="477" spans="1:2" x14ac:dyDescent="0.3">
      <c r="A477" s="1">
        <v>44974</v>
      </c>
      <c r="B477" s="5">
        <v>-4.8877492713064498E-3</v>
      </c>
    </row>
    <row r="478" spans="1:2" x14ac:dyDescent="0.3">
      <c r="A478" s="1">
        <v>44978</v>
      </c>
      <c r="B478" s="5">
        <v>-1.9435986740554401E-2</v>
      </c>
    </row>
    <row r="479" spans="1:2" x14ac:dyDescent="0.3">
      <c r="A479" s="1">
        <v>44979</v>
      </c>
      <c r="B479" s="5">
        <v>2.0188048719722231E-3</v>
      </c>
    </row>
    <row r="480" spans="1:2" x14ac:dyDescent="0.3">
      <c r="A480" s="1">
        <v>44980</v>
      </c>
      <c r="B480" s="5">
        <v>3.4032099980692101E-3</v>
      </c>
    </row>
    <row r="481" spans="1:2" x14ac:dyDescent="0.3">
      <c r="A481" s="1">
        <v>44981</v>
      </c>
      <c r="B481" s="5">
        <v>-1.22115060612403E-2</v>
      </c>
    </row>
    <row r="482" spans="1:2" x14ac:dyDescent="0.3">
      <c r="A482" s="1">
        <v>44984</v>
      </c>
      <c r="B482" s="5">
        <v>4.503588034574563E-3</v>
      </c>
    </row>
    <row r="483" spans="1:2" x14ac:dyDescent="0.3">
      <c r="A483" s="1">
        <v>44985</v>
      </c>
      <c r="B483" s="5">
        <v>4.0430714554447146E-3</v>
      </c>
    </row>
    <row r="484" spans="1:2" x14ac:dyDescent="0.3">
      <c r="A484" s="1">
        <v>44986</v>
      </c>
      <c r="B484" s="5">
        <v>-1.207881378719065E-2</v>
      </c>
    </row>
    <row r="485" spans="1:2" x14ac:dyDescent="0.3">
      <c r="A485" s="1">
        <v>44987</v>
      </c>
      <c r="B485" s="5">
        <v>3.4309421145490588E-3</v>
      </c>
    </row>
    <row r="486" spans="1:2" x14ac:dyDescent="0.3">
      <c r="A486" s="1">
        <v>44988</v>
      </c>
      <c r="B486" s="5">
        <v>3.1914215320318268E-2</v>
      </c>
    </row>
    <row r="487" spans="1:2" x14ac:dyDescent="0.3">
      <c r="A487" s="1">
        <v>44991</v>
      </c>
      <c r="B487" s="5">
        <v>4.3276150641549313E-3</v>
      </c>
    </row>
    <row r="488" spans="1:2" x14ac:dyDescent="0.3">
      <c r="A488" s="1">
        <v>44992</v>
      </c>
      <c r="B488" s="5">
        <v>-1.069733760341101E-2</v>
      </c>
    </row>
    <row r="489" spans="1:2" x14ac:dyDescent="0.3">
      <c r="A489" s="1">
        <v>44993</v>
      </c>
      <c r="B489" s="5">
        <v>2.848001766795658E-3</v>
      </c>
    </row>
    <row r="490" spans="1:2" x14ac:dyDescent="0.3">
      <c r="A490" s="1">
        <v>44994</v>
      </c>
      <c r="B490" s="5">
        <v>-1.861618749894365E-2</v>
      </c>
    </row>
    <row r="491" spans="1:2" x14ac:dyDescent="0.3">
      <c r="A491" s="1">
        <v>44995</v>
      </c>
      <c r="B491" s="5">
        <v>-1.028010751581708E-2</v>
      </c>
    </row>
    <row r="492" spans="1:2" x14ac:dyDescent="0.3">
      <c r="A492" s="1">
        <v>44998</v>
      </c>
      <c r="B492" s="5">
        <v>8.587039522680329E-3</v>
      </c>
    </row>
    <row r="493" spans="1:2" x14ac:dyDescent="0.3">
      <c r="A493" s="1">
        <v>44999</v>
      </c>
      <c r="B493" s="5">
        <v>2.5374626698584441E-2</v>
      </c>
    </row>
    <row r="494" spans="1:2" x14ac:dyDescent="0.3">
      <c r="A494" s="1">
        <v>45000</v>
      </c>
      <c r="B494" s="5">
        <v>2.6618095392796258E-4</v>
      </c>
    </row>
    <row r="495" spans="1:2" x14ac:dyDescent="0.3">
      <c r="A495" s="1">
        <v>45001</v>
      </c>
      <c r="B495" s="5">
        <v>2.3189568933789709E-2</v>
      </c>
    </row>
    <row r="496" spans="1:2" x14ac:dyDescent="0.3">
      <c r="A496" s="1">
        <v>45002</v>
      </c>
      <c r="B496" s="5">
        <v>-1.661709309899603E-2</v>
      </c>
    </row>
    <row r="497" spans="1:2" x14ac:dyDescent="0.3">
      <c r="A497" s="1">
        <v>45005</v>
      </c>
      <c r="B497" s="5">
        <v>8.1701083281820325E-3</v>
      </c>
    </row>
    <row r="498" spans="1:2" x14ac:dyDescent="0.3">
      <c r="A498" s="1">
        <v>45006</v>
      </c>
      <c r="B498" s="5">
        <v>1.8487508547952659E-2</v>
      </c>
    </row>
    <row r="499" spans="1:2" x14ac:dyDescent="0.3">
      <c r="A499" s="1">
        <v>45007</v>
      </c>
      <c r="B499" s="5">
        <v>-1.443410966847007E-2</v>
      </c>
    </row>
    <row r="500" spans="1:2" x14ac:dyDescent="0.3">
      <c r="A500" s="1">
        <v>45008</v>
      </c>
      <c r="B500" s="5">
        <v>5.1396465698101152E-3</v>
      </c>
    </row>
    <row r="501" spans="1:2" x14ac:dyDescent="0.3">
      <c r="A501" s="1">
        <v>45009</v>
      </c>
      <c r="B501" s="5">
        <v>3.8637679810030038E-3</v>
      </c>
    </row>
    <row r="502" spans="1:2" x14ac:dyDescent="0.3">
      <c r="A502" s="1">
        <v>45012</v>
      </c>
      <c r="B502" s="5">
        <v>-2.6135907941489951E-3</v>
      </c>
    </row>
    <row r="503" spans="1:2" x14ac:dyDescent="0.3">
      <c r="A503" s="1">
        <v>45013</v>
      </c>
      <c r="B503" s="5">
        <v>-4.1364201590272289E-3</v>
      </c>
    </row>
    <row r="504" spans="1:2" x14ac:dyDescent="0.3">
      <c r="A504" s="1">
        <v>45014</v>
      </c>
      <c r="B504" s="5">
        <v>2.0023069506628171E-2</v>
      </c>
    </row>
    <row r="505" spans="1:2" x14ac:dyDescent="0.3">
      <c r="A505" s="1">
        <v>45015</v>
      </c>
      <c r="B505" s="5">
        <v>9.6608420219172313E-3</v>
      </c>
    </row>
    <row r="506" spans="1:2" x14ac:dyDescent="0.3">
      <c r="A506" s="1">
        <v>45016</v>
      </c>
      <c r="B506" s="5">
        <v>1.3718128282726691E-2</v>
      </c>
    </row>
    <row r="507" spans="1:2" x14ac:dyDescent="0.3">
      <c r="A507" s="1">
        <v>45019</v>
      </c>
      <c r="B507" s="5">
        <v>5.2279301005670412E-3</v>
      </c>
    </row>
    <row r="508" spans="1:2" x14ac:dyDescent="0.3">
      <c r="A508" s="1">
        <v>45020</v>
      </c>
      <c r="B508" s="5">
        <v>2.056156663356568E-3</v>
      </c>
    </row>
    <row r="509" spans="1:2" x14ac:dyDescent="0.3">
      <c r="A509" s="1">
        <v>45021</v>
      </c>
      <c r="B509" s="5">
        <v>-9.4062086778437179E-3</v>
      </c>
    </row>
    <row r="510" spans="1:2" x14ac:dyDescent="0.3">
      <c r="A510" s="1">
        <v>45022</v>
      </c>
      <c r="B510" s="5">
        <v>6.8914660959544134E-3</v>
      </c>
    </row>
    <row r="511" spans="1:2" x14ac:dyDescent="0.3">
      <c r="A511" s="1">
        <v>45026</v>
      </c>
      <c r="B511" s="5">
        <v>-6.5228521398064702E-3</v>
      </c>
    </row>
    <row r="512" spans="1:2" x14ac:dyDescent="0.3">
      <c r="A512" s="1">
        <v>45027</v>
      </c>
      <c r="B512" s="5">
        <v>-7.6921062949551339E-3</v>
      </c>
    </row>
    <row r="513" spans="1:2" x14ac:dyDescent="0.3">
      <c r="A513" s="1">
        <v>45028</v>
      </c>
      <c r="B513" s="5">
        <v>-6.1149453074301171E-3</v>
      </c>
    </row>
    <row r="514" spans="1:2" x14ac:dyDescent="0.3">
      <c r="A514" s="1">
        <v>45029</v>
      </c>
      <c r="B514" s="5">
        <v>2.849219866065519E-2</v>
      </c>
    </row>
    <row r="515" spans="1:2" x14ac:dyDescent="0.3">
      <c r="A515" s="1">
        <v>45030</v>
      </c>
      <c r="B515" s="5">
        <v>5.5889191836912197E-3</v>
      </c>
    </row>
    <row r="516" spans="1:2" x14ac:dyDescent="0.3">
      <c r="A516" s="1">
        <v>45033</v>
      </c>
      <c r="B516" s="5">
        <v>-3.7643521652981399E-4</v>
      </c>
    </row>
    <row r="517" spans="1:2" x14ac:dyDescent="0.3">
      <c r="A517" s="1">
        <v>45034</v>
      </c>
      <c r="B517" s="5">
        <v>1.9085345564439191E-3</v>
      </c>
    </row>
    <row r="518" spans="1:2" x14ac:dyDescent="0.3">
      <c r="A518" s="1">
        <v>45035</v>
      </c>
      <c r="B518" s="5">
        <v>6.0058894458790606E-3</v>
      </c>
    </row>
    <row r="519" spans="1:2" x14ac:dyDescent="0.3">
      <c r="A519" s="1">
        <v>45036</v>
      </c>
      <c r="B519" s="5">
        <v>-5.2085767033682494E-3</v>
      </c>
    </row>
    <row r="520" spans="1:2" x14ac:dyDescent="0.3">
      <c r="A520" s="1">
        <v>45037</v>
      </c>
      <c r="B520" s="5">
        <v>2.831805848418164E-3</v>
      </c>
    </row>
    <row r="521" spans="1:2" x14ac:dyDescent="0.3">
      <c r="A521" s="1">
        <v>45040</v>
      </c>
      <c r="B521" s="5">
        <v>5.0925641470515241E-4</v>
      </c>
    </row>
    <row r="522" spans="1:2" x14ac:dyDescent="0.3">
      <c r="A522" s="1">
        <v>45041</v>
      </c>
      <c r="B522" s="5">
        <v>-1.7775982650587E-2</v>
      </c>
    </row>
    <row r="523" spans="1:2" x14ac:dyDescent="0.3">
      <c r="A523" s="1">
        <v>45042</v>
      </c>
      <c r="B523" s="5">
        <v>2.712538936218247E-3</v>
      </c>
    </row>
    <row r="524" spans="1:2" x14ac:dyDescent="0.3">
      <c r="A524" s="1">
        <v>45043</v>
      </c>
      <c r="B524" s="5">
        <v>4.413531333581916E-2</v>
      </c>
    </row>
    <row r="525" spans="1:2" x14ac:dyDescent="0.3">
      <c r="A525" s="1">
        <v>45044</v>
      </c>
      <c r="B525" s="5">
        <v>-2.5637916887857278E-3</v>
      </c>
    </row>
    <row r="526" spans="1:2" x14ac:dyDescent="0.3">
      <c r="A526" s="1">
        <v>45047</v>
      </c>
      <c r="B526" s="5">
        <v>-5.4060203606094513E-3</v>
      </c>
    </row>
    <row r="527" spans="1:2" x14ac:dyDescent="0.3">
      <c r="A527" s="1">
        <v>45048</v>
      </c>
      <c r="B527" s="5">
        <v>-4.7725636375941342E-3</v>
      </c>
    </row>
    <row r="528" spans="1:2" x14ac:dyDescent="0.3">
      <c r="A528" s="1">
        <v>45049</v>
      </c>
      <c r="B528" s="5">
        <v>-7.4776745960443841E-3</v>
      </c>
    </row>
    <row r="529" spans="1:2" x14ac:dyDescent="0.3">
      <c r="A529" s="1">
        <v>45050</v>
      </c>
      <c r="B529" s="5">
        <v>-7.0609428898856363E-3</v>
      </c>
    </row>
    <row r="530" spans="1:2" x14ac:dyDescent="0.3">
      <c r="A530" s="1">
        <v>45051</v>
      </c>
      <c r="B530" s="5">
        <v>2.367729363167519E-2</v>
      </c>
    </row>
    <row r="531" spans="1:2" x14ac:dyDescent="0.3">
      <c r="A531" s="1">
        <v>45054</v>
      </c>
      <c r="B531" s="5">
        <v>7.6492353155536768E-4</v>
      </c>
    </row>
    <row r="532" spans="1:2" x14ac:dyDescent="0.3">
      <c r="A532" s="1">
        <v>45055</v>
      </c>
      <c r="B532" s="5">
        <v>-2.97894066118681E-3</v>
      </c>
    </row>
    <row r="533" spans="1:2" x14ac:dyDescent="0.3">
      <c r="A533" s="1">
        <v>45056</v>
      </c>
      <c r="B533" s="5">
        <v>1.122840118958944E-2</v>
      </c>
    </row>
    <row r="534" spans="1:2" x14ac:dyDescent="0.3">
      <c r="A534" s="1">
        <v>45057</v>
      </c>
      <c r="B534" s="5">
        <v>4.4985824172574743E-3</v>
      </c>
    </row>
    <row r="535" spans="1:2" x14ac:dyDescent="0.3">
      <c r="A535" s="1">
        <v>45058</v>
      </c>
      <c r="B535" s="5">
        <v>-7.4479729250538388E-3</v>
      </c>
    </row>
    <row r="536" spans="1:2" x14ac:dyDescent="0.3">
      <c r="A536" s="1">
        <v>45061</v>
      </c>
      <c r="B536" s="5">
        <v>4.3685145093185209E-3</v>
      </c>
    </row>
    <row r="537" spans="1:2" x14ac:dyDescent="0.3">
      <c r="A537" s="1">
        <v>45062</v>
      </c>
      <c r="B537" s="5">
        <v>1.1160679091959621E-3</v>
      </c>
    </row>
    <row r="538" spans="1:2" x14ac:dyDescent="0.3">
      <c r="A538" s="1">
        <v>45063</v>
      </c>
      <c r="B538" s="5">
        <v>1.128181340792486E-2</v>
      </c>
    </row>
    <row r="539" spans="1:2" x14ac:dyDescent="0.3">
      <c r="A539" s="1">
        <v>45064</v>
      </c>
      <c r="B539" s="5">
        <v>1.354122223969169E-2</v>
      </c>
    </row>
    <row r="540" spans="1:2" x14ac:dyDescent="0.3">
      <c r="A540" s="1">
        <v>45065</v>
      </c>
      <c r="B540" s="5">
        <v>-3.7547049569629449E-3</v>
      </c>
    </row>
    <row r="541" spans="1:2" x14ac:dyDescent="0.3">
      <c r="A541" s="1">
        <v>45068</v>
      </c>
      <c r="B541" s="5">
        <v>-5.1766787513795329E-3</v>
      </c>
    </row>
    <row r="542" spans="1:2" x14ac:dyDescent="0.3">
      <c r="A542" s="1">
        <v>45069</v>
      </c>
      <c r="B542" s="5">
        <v>-7.6052519053723859E-3</v>
      </c>
    </row>
    <row r="543" spans="1:2" x14ac:dyDescent="0.3">
      <c r="A543" s="1">
        <v>45070</v>
      </c>
      <c r="B543" s="5">
        <v>4.6217342111050091E-3</v>
      </c>
    </row>
    <row r="544" spans="1:2" x14ac:dyDescent="0.3">
      <c r="A544" s="1">
        <v>45071</v>
      </c>
      <c r="B544" s="5">
        <v>-4.1085948315475662E-4</v>
      </c>
    </row>
    <row r="545" spans="1:2" x14ac:dyDescent="0.3">
      <c r="A545" s="1">
        <v>45072</v>
      </c>
      <c r="B545" s="5">
        <v>2.1288142648153631E-2</v>
      </c>
    </row>
    <row r="546" spans="1:2" x14ac:dyDescent="0.3">
      <c r="A546" s="1">
        <v>45076</v>
      </c>
      <c r="B546" s="5">
        <v>6.2796441222355021E-3</v>
      </c>
    </row>
    <row r="547" spans="1:2" x14ac:dyDescent="0.3">
      <c r="A547" s="1">
        <v>45077</v>
      </c>
      <c r="B547" s="5">
        <v>-2.6570769354509619E-3</v>
      </c>
    </row>
    <row r="548" spans="1:2" x14ac:dyDescent="0.3">
      <c r="A548" s="1">
        <v>45078</v>
      </c>
      <c r="B548" s="5">
        <v>1.6153239066113809E-2</v>
      </c>
    </row>
    <row r="549" spans="1:2" x14ac:dyDescent="0.3">
      <c r="A549" s="1">
        <v>45079</v>
      </c>
      <c r="B549" s="5">
        <v>9.508809211340688E-3</v>
      </c>
    </row>
    <row r="550" spans="1:2" x14ac:dyDescent="0.3">
      <c r="A550" s="1">
        <v>45082</v>
      </c>
      <c r="B550" s="5">
        <v>-2.22466888958665E-3</v>
      </c>
    </row>
    <row r="551" spans="1:2" x14ac:dyDescent="0.3">
      <c r="A551" s="1">
        <v>45083</v>
      </c>
      <c r="B551" s="5">
        <v>1.4398958786128941E-3</v>
      </c>
    </row>
    <row r="552" spans="1:2" x14ac:dyDescent="0.3">
      <c r="A552" s="1">
        <v>45084</v>
      </c>
      <c r="B552" s="5">
        <v>-1.364193945266352E-2</v>
      </c>
    </row>
    <row r="553" spans="1:2" x14ac:dyDescent="0.3">
      <c r="A553" s="1">
        <v>45085</v>
      </c>
      <c r="B553" s="5">
        <v>1.188455556029951E-2</v>
      </c>
    </row>
    <row r="554" spans="1:2" x14ac:dyDescent="0.3">
      <c r="A554" s="1">
        <v>45086</v>
      </c>
      <c r="B554" s="5">
        <v>-1.428741905609078E-3</v>
      </c>
    </row>
    <row r="555" spans="1:2" x14ac:dyDescent="0.3">
      <c r="A555" s="1">
        <v>45089</v>
      </c>
      <c r="B555" s="5">
        <v>1.39338321129403E-2</v>
      </c>
    </row>
    <row r="556" spans="1:2" x14ac:dyDescent="0.3">
      <c r="A556" s="1">
        <v>45090</v>
      </c>
      <c r="B556" s="5">
        <v>1.282740696960299E-3</v>
      </c>
    </row>
    <row r="557" spans="1:2" x14ac:dyDescent="0.3">
      <c r="A557" s="1">
        <v>45091</v>
      </c>
      <c r="B557" s="5">
        <v>1.698269944009129E-3</v>
      </c>
    </row>
    <row r="558" spans="1:2" x14ac:dyDescent="0.3">
      <c r="A558" s="1">
        <v>45092</v>
      </c>
      <c r="B558" s="5">
        <v>1.2738603660960119E-2</v>
      </c>
    </row>
    <row r="559" spans="1:2" x14ac:dyDescent="0.3">
      <c r="A559" s="1">
        <v>45093</v>
      </c>
      <c r="B559" s="5">
        <v>-5.1199422779511254E-3</v>
      </c>
    </row>
    <row r="560" spans="1:2" x14ac:dyDescent="0.3">
      <c r="A560" s="1">
        <v>45097</v>
      </c>
      <c r="B560" s="5">
        <v>-3.5204444237772579E-4</v>
      </c>
    </row>
    <row r="561" spans="1:2" x14ac:dyDescent="0.3">
      <c r="A561" s="1">
        <v>45098</v>
      </c>
      <c r="B561" s="5">
        <v>-4.137043927539389E-3</v>
      </c>
    </row>
    <row r="562" spans="1:2" x14ac:dyDescent="0.3">
      <c r="A562" s="1">
        <v>45099</v>
      </c>
      <c r="B562" s="5">
        <v>1.5894188721786391E-2</v>
      </c>
    </row>
    <row r="563" spans="1:2" x14ac:dyDescent="0.3">
      <c r="A563" s="1">
        <v>45100</v>
      </c>
      <c r="B563" s="5">
        <v>-1.9778099156459428E-3</v>
      </c>
    </row>
    <row r="564" spans="1:2" x14ac:dyDescent="0.3">
      <c r="A564" s="1">
        <v>45103</v>
      </c>
      <c r="B564" s="5">
        <v>-1.0486679312229069E-2</v>
      </c>
    </row>
    <row r="565" spans="1:2" x14ac:dyDescent="0.3">
      <c r="A565" s="1">
        <v>45104</v>
      </c>
      <c r="B565" s="5">
        <v>1.3756079219483471E-2</v>
      </c>
    </row>
    <row r="566" spans="1:2" x14ac:dyDescent="0.3">
      <c r="A566" s="1">
        <v>45105</v>
      </c>
      <c r="B566" s="5">
        <v>5.8271808359725615E-4</v>
      </c>
    </row>
    <row r="567" spans="1:2" x14ac:dyDescent="0.3">
      <c r="A567" s="1">
        <v>45106</v>
      </c>
      <c r="B567" s="5">
        <v>3.0137229552550739E-4</v>
      </c>
    </row>
    <row r="568" spans="1:2" x14ac:dyDescent="0.3">
      <c r="A568" s="1">
        <v>45107</v>
      </c>
      <c r="B568" s="5">
        <v>1.7747252432377781E-2</v>
      </c>
    </row>
    <row r="569" spans="1:2" x14ac:dyDescent="0.3">
      <c r="A569" s="1">
        <v>45110</v>
      </c>
      <c r="B569" s="5">
        <v>-3.050061539998697E-3</v>
      </c>
    </row>
    <row r="570" spans="1:2" x14ac:dyDescent="0.3">
      <c r="A570" s="1">
        <v>45112</v>
      </c>
      <c r="B570" s="5">
        <v>1.2444448243343271E-3</v>
      </c>
    </row>
    <row r="571" spans="1:2" x14ac:dyDescent="0.3">
      <c r="A571" s="1">
        <v>45113</v>
      </c>
      <c r="B571" s="5">
        <v>-7.8891237754800565E-3</v>
      </c>
    </row>
    <row r="572" spans="1:2" x14ac:dyDescent="0.3">
      <c r="A572" s="1">
        <v>45114</v>
      </c>
      <c r="B572" s="5">
        <v>-9.6081634406158247E-4</v>
      </c>
    </row>
    <row r="573" spans="1:2" x14ac:dyDescent="0.3">
      <c r="A573" s="1">
        <v>45117</v>
      </c>
      <c r="B573" s="5">
        <v>-5.3034203512727397E-3</v>
      </c>
    </row>
    <row r="574" spans="1:2" x14ac:dyDescent="0.3">
      <c r="A574" s="1">
        <v>45118</v>
      </c>
      <c r="B574" s="5">
        <v>6.1349030542093451E-3</v>
      </c>
    </row>
    <row r="575" spans="1:2" x14ac:dyDescent="0.3">
      <c r="A575" s="1">
        <v>45119</v>
      </c>
      <c r="B575" s="5">
        <v>1.4088575227722489E-2</v>
      </c>
    </row>
    <row r="576" spans="1:2" x14ac:dyDescent="0.3">
      <c r="A576" s="1">
        <v>45120</v>
      </c>
      <c r="B576" s="5">
        <v>9.821834338139955E-3</v>
      </c>
    </row>
    <row r="577" spans="1:2" x14ac:dyDescent="0.3">
      <c r="A577" s="1">
        <v>45121</v>
      </c>
      <c r="B577" s="5">
        <v>-1.9521127306088991E-3</v>
      </c>
    </row>
    <row r="578" spans="1:2" x14ac:dyDescent="0.3">
      <c r="A578" s="1">
        <v>45124</v>
      </c>
      <c r="B578" s="5">
        <v>6.9542982960516444E-3</v>
      </c>
    </row>
    <row r="579" spans="1:2" x14ac:dyDescent="0.3">
      <c r="A579" s="1">
        <v>45125</v>
      </c>
      <c r="B579" s="5">
        <v>-1.3878884330052431E-3</v>
      </c>
    </row>
    <row r="580" spans="1:2" x14ac:dyDescent="0.3">
      <c r="A580" s="1">
        <v>45126</v>
      </c>
      <c r="B580" s="5">
        <v>9.3215969280177682E-3</v>
      </c>
    </row>
    <row r="581" spans="1:2" x14ac:dyDescent="0.3">
      <c r="A581" s="1">
        <v>45127</v>
      </c>
      <c r="B581" s="5">
        <v>-1.30443361221045E-2</v>
      </c>
    </row>
    <row r="582" spans="1:2" x14ac:dyDescent="0.3">
      <c r="A582" s="1">
        <v>45128</v>
      </c>
      <c r="B582" s="5">
        <v>-5.3947031572283439E-3</v>
      </c>
    </row>
    <row r="583" spans="1:2" x14ac:dyDescent="0.3">
      <c r="A583" s="1">
        <v>45131</v>
      </c>
      <c r="B583" s="5">
        <v>6.844355023689875E-4</v>
      </c>
    </row>
    <row r="584" spans="1:2" x14ac:dyDescent="0.3">
      <c r="A584" s="1">
        <v>45132</v>
      </c>
      <c r="B584" s="5">
        <v>3.6628102420107728E-3</v>
      </c>
    </row>
    <row r="585" spans="1:2" x14ac:dyDescent="0.3">
      <c r="A585" s="1">
        <v>45133</v>
      </c>
      <c r="B585" s="5">
        <v>3.9936342760316544E-3</v>
      </c>
    </row>
    <row r="586" spans="1:2" x14ac:dyDescent="0.3">
      <c r="A586" s="1">
        <v>45134</v>
      </c>
      <c r="B586" s="5">
        <v>2.557506256096481E-3</v>
      </c>
    </row>
    <row r="587" spans="1:2" x14ac:dyDescent="0.3">
      <c r="A587" s="1">
        <v>45135</v>
      </c>
      <c r="B587" s="5">
        <v>1.8516362431540489E-2</v>
      </c>
    </row>
    <row r="588" spans="1:2" x14ac:dyDescent="0.3">
      <c r="A588" s="1">
        <v>45138</v>
      </c>
      <c r="B588" s="5">
        <v>7.8663801831964516E-4</v>
      </c>
    </row>
    <row r="589" spans="1:2" x14ac:dyDescent="0.3">
      <c r="A589" s="1">
        <v>45139</v>
      </c>
      <c r="B589" s="5">
        <v>-3.7879863575192561E-3</v>
      </c>
    </row>
    <row r="590" spans="1:2" x14ac:dyDescent="0.3">
      <c r="A590" s="1">
        <v>45140</v>
      </c>
      <c r="B590" s="5">
        <v>-1.6997442184769281E-2</v>
      </c>
    </row>
    <row r="591" spans="1:2" x14ac:dyDescent="0.3">
      <c r="A591" s="1">
        <v>45141</v>
      </c>
      <c r="B591" s="5">
        <v>-1.0939823799526859E-3</v>
      </c>
    </row>
    <row r="592" spans="1:2" x14ac:dyDescent="0.3">
      <c r="A592" s="1">
        <v>45142</v>
      </c>
      <c r="B592" s="5">
        <v>-1.059402729428669E-3</v>
      </c>
    </row>
    <row r="593" spans="1:2" x14ac:dyDescent="0.3">
      <c r="A593" s="1">
        <v>45145</v>
      </c>
      <c r="B593" s="5">
        <v>3.1588379807124568E-3</v>
      </c>
    </row>
    <row r="594" spans="1:2" x14ac:dyDescent="0.3">
      <c r="A594" s="1">
        <v>45146</v>
      </c>
      <c r="B594" s="5">
        <v>-4.2475235543733662E-3</v>
      </c>
    </row>
    <row r="595" spans="1:2" x14ac:dyDescent="0.3">
      <c r="A595" s="1">
        <v>45147</v>
      </c>
      <c r="B595" s="5">
        <v>-1.0316107557420569E-2</v>
      </c>
    </row>
    <row r="596" spans="1:2" x14ac:dyDescent="0.3">
      <c r="A596" s="1">
        <v>45148</v>
      </c>
      <c r="B596" s="5">
        <v>9.0515493754833804E-4</v>
      </c>
    </row>
    <row r="597" spans="1:2" x14ac:dyDescent="0.3">
      <c r="A597" s="1">
        <v>45149</v>
      </c>
      <c r="B597" s="5">
        <v>-1.5897298133055109E-4</v>
      </c>
    </row>
    <row r="598" spans="1:2" x14ac:dyDescent="0.3">
      <c r="A598" s="1">
        <v>45152</v>
      </c>
      <c r="B598" s="5">
        <v>9.006580858177753E-3</v>
      </c>
    </row>
    <row r="599" spans="1:2" x14ac:dyDescent="0.3">
      <c r="A599" s="1">
        <v>45153</v>
      </c>
      <c r="B599" s="5">
        <v>-1.5132443872266581E-2</v>
      </c>
    </row>
    <row r="600" spans="1:2" x14ac:dyDescent="0.3">
      <c r="A600" s="1">
        <v>45154</v>
      </c>
      <c r="B600" s="5">
        <v>-1.136362110988481E-2</v>
      </c>
    </row>
    <row r="601" spans="1:2" x14ac:dyDescent="0.3">
      <c r="A601" s="1">
        <v>45155</v>
      </c>
      <c r="B601" s="5">
        <v>-1.1248343331837799E-2</v>
      </c>
    </row>
    <row r="602" spans="1:2" x14ac:dyDescent="0.3">
      <c r="A602" s="1">
        <v>45156</v>
      </c>
      <c r="B602" s="5">
        <v>-2.9194933559772491E-4</v>
      </c>
    </row>
    <row r="603" spans="1:2" x14ac:dyDescent="0.3">
      <c r="A603" s="1">
        <v>45159</v>
      </c>
      <c r="B603" s="5">
        <v>6.608254161902573E-3</v>
      </c>
    </row>
    <row r="604" spans="1:2" x14ac:dyDescent="0.3">
      <c r="A604" s="1">
        <v>45160</v>
      </c>
      <c r="B604" s="5">
        <v>-1.469271914770682E-3</v>
      </c>
    </row>
    <row r="605" spans="1:2" x14ac:dyDescent="0.3">
      <c r="A605" s="1">
        <v>45161</v>
      </c>
      <c r="B605" s="5">
        <v>1.353163482557436E-2</v>
      </c>
    </row>
    <row r="606" spans="1:2" x14ac:dyDescent="0.3">
      <c r="A606" s="1">
        <v>45162</v>
      </c>
      <c r="B606" s="5">
        <v>-1.9955548582597571E-2</v>
      </c>
    </row>
    <row r="607" spans="1:2" x14ac:dyDescent="0.3">
      <c r="A607" s="1">
        <v>45163</v>
      </c>
      <c r="B607" s="5">
        <v>8.4330548357358665E-3</v>
      </c>
    </row>
    <row r="608" spans="1:2" x14ac:dyDescent="0.3">
      <c r="A608" s="1">
        <v>45166</v>
      </c>
      <c r="B608" s="5">
        <v>5.9388518735219026E-3</v>
      </c>
    </row>
    <row r="609" spans="1:2" x14ac:dyDescent="0.3">
      <c r="A609" s="1">
        <v>45167</v>
      </c>
      <c r="B609" s="5">
        <v>1.5940719062836579E-2</v>
      </c>
    </row>
    <row r="610" spans="1:2" x14ac:dyDescent="0.3">
      <c r="A610" s="1">
        <v>45168</v>
      </c>
      <c r="B610" s="5">
        <v>5.6315485081596447E-3</v>
      </c>
    </row>
    <row r="611" spans="1:2" x14ac:dyDescent="0.3">
      <c r="A611" s="1">
        <v>45169</v>
      </c>
      <c r="B611" s="5">
        <v>3.6825661225741279E-3</v>
      </c>
    </row>
    <row r="612" spans="1:2" x14ac:dyDescent="0.3">
      <c r="A612" s="1">
        <v>45170</v>
      </c>
      <c r="B612" s="5">
        <v>4.4391067760211154E-3</v>
      </c>
    </row>
    <row r="613" spans="1:2" x14ac:dyDescent="0.3">
      <c r="A613" s="1">
        <v>45174</v>
      </c>
      <c r="B613" s="5">
        <v>-1.261314110165323E-3</v>
      </c>
    </row>
    <row r="614" spans="1:2" x14ac:dyDescent="0.3">
      <c r="A614" s="1">
        <v>45175</v>
      </c>
      <c r="B614" s="5">
        <v>-1.6921009988853541E-2</v>
      </c>
    </row>
    <row r="615" spans="1:2" x14ac:dyDescent="0.3">
      <c r="A615" s="1">
        <v>45176</v>
      </c>
      <c r="B615" s="5">
        <v>-6.7252214676601771E-3</v>
      </c>
    </row>
    <row r="616" spans="1:2" x14ac:dyDescent="0.3">
      <c r="A616" s="1">
        <v>45177</v>
      </c>
      <c r="B616" s="5">
        <v>2.5830016653307719E-3</v>
      </c>
    </row>
    <row r="617" spans="1:2" x14ac:dyDescent="0.3">
      <c r="A617" s="1">
        <v>45180</v>
      </c>
      <c r="B617" s="5">
        <v>1.6008625310233299E-2</v>
      </c>
    </row>
    <row r="618" spans="1:2" x14ac:dyDescent="0.3">
      <c r="A618" s="1">
        <v>45181</v>
      </c>
      <c r="B618" s="5">
        <v>-9.3465261182166526E-3</v>
      </c>
    </row>
    <row r="619" spans="1:2" x14ac:dyDescent="0.3">
      <c r="A619" s="1">
        <v>45182</v>
      </c>
      <c r="B619" s="5">
        <v>2.8508762141317072E-3</v>
      </c>
    </row>
    <row r="620" spans="1:2" x14ac:dyDescent="0.3">
      <c r="A620" s="1">
        <v>45183</v>
      </c>
      <c r="B620" s="5">
        <v>9.845624116190119E-3</v>
      </c>
    </row>
    <row r="621" spans="1:2" x14ac:dyDescent="0.3">
      <c r="A621" s="1">
        <v>45184</v>
      </c>
      <c r="B621" s="5">
        <v>-1.6108810288266731E-2</v>
      </c>
    </row>
    <row r="622" spans="1:2" x14ac:dyDescent="0.3">
      <c r="A622" s="1">
        <v>45187</v>
      </c>
      <c r="B622" s="5">
        <v>7.3395221258576587E-3</v>
      </c>
    </row>
    <row r="623" spans="1:2" x14ac:dyDescent="0.3">
      <c r="A623" s="1">
        <v>45188</v>
      </c>
      <c r="B623" s="5">
        <v>-9.210500330874196E-4</v>
      </c>
    </row>
    <row r="624" spans="1:2" x14ac:dyDescent="0.3">
      <c r="A624" s="1">
        <v>45189</v>
      </c>
      <c r="B624" s="5">
        <v>-1.466773107539274E-2</v>
      </c>
    </row>
    <row r="625" spans="1:2" x14ac:dyDescent="0.3">
      <c r="A625" s="1">
        <v>45190</v>
      </c>
      <c r="B625" s="5">
        <v>-1.8427207040107349E-2</v>
      </c>
    </row>
    <row r="626" spans="1:2" x14ac:dyDescent="0.3">
      <c r="A626" s="1">
        <v>45191</v>
      </c>
      <c r="B626" s="5">
        <v>2.200604043288618E-3</v>
      </c>
    </row>
    <row r="627" spans="1:2" x14ac:dyDescent="0.3">
      <c r="A627" s="1">
        <v>45194</v>
      </c>
      <c r="B627" s="5">
        <v>7.8328240016193543E-3</v>
      </c>
    </row>
    <row r="628" spans="1:2" x14ac:dyDescent="0.3">
      <c r="A628" s="1">
        <v>45195</v>
      </c>
      <c r="B628" s="5">
        <v>-2.0846299088584489E-2</v>
      </c>
    </row>
    <row r="629" spans="1:2" x14ac:dyDescent="0.3">
      <c r="A629" s="1">
        <v>45196</v>
      </c>
      <c r="B629" s="5">
        <v>-3.8624751434148288E-3</v>
      </c>
    </row>
    <row r="630" spans="1:2" x14ac:dyDescent="0.3">
      <c r="A630" s="1">
        <v>45197</v>
      </c>
      <c r="B630" s="5">
        <v>3.7406093857268192E-3</v>
      </c>
    </row>
    <row r="631" spans="1:2" x14ac:dyDescent="0.3">
      <c r="A631" s="1">
        <v>45198</v>
      </c>
      <c r="B631" s="5">
        <v>-1.152974895489502E-3</v>
      </c>
    </row>
    <row r="632" spans="1:2" x14ac:dyDescent="0.3">
      <c r="A632" s="1">
        <v>45201</v>
      </c>
      <c r="B632" s="5">
        <v>8.8617267431303302E-3</v>
      </c>
    </row>
    <row r="633" spans="1:2" x14ac:dyDescent="0.3">
      <c r="A633" s="1">
        <v>45202</v>
      </c>
      <c r="B633" s="5">
        <v>-1.4448419378981159E-2</v>
      </c>
    </row>
    <row r="634" spans="1:2" x14ac:dyDescent="0.3">
      <c r="A634" s="1">
        <v>45203</v>
      </c>
      <c r="B634" s="5">
        <v>7.2770096808211487E-3</v>
      </c>
    </row>
    <row r="635" spans="1:2" x14ac:dyDescent="0.3">
      <c r="A635" s="1">
        <v>45204</v>
      </c>
      <c r="B635" s="5">
        <v>-2.7801260077592841E-3</v>
      </c>
    </row>
    <row r="636" spans="1:2" x14ac:dyDescent="0.3">
      <c r="A636" s="1">
        <v>45205</v>
      </c>
      <c r="B636" s="5">
        <v>1.560006253279073E-2</v>
      </c>
    </row>
    <row r="637" spans="1:2" x14ac:dyDescent="0.3">
      <c r="A637" s="1">
        <v>45208</v>
      </c>
      <c r="B637" s="5">
        <v>6.5736636928336104E-3</v>
      </c>
    </row>
    <row r="638" spans="1:2" x14ac:dyDescent="0.3">
      <c r="A638" s="1">
        <v>45209</v>
      </c>
      <c r="B638" s="5">
        <v>4.8343615730480349E-3</v>
      </c>
    </row>
    <row r="639" spans="1:2" x14ac:dyDescent="0.3">
      <c r="A639" s="1">
        <v>45210</v>
      </c>
      <c r="B639" s="5">
        <v>8.2599777522024791E-3</v>
      </c>
    </row>
    <row r="640" spans="1:2" x14ac:dyDescent="0.3">
      <c r="A640" s="1">
        <v>45211</v>
      </c>
      <c r="B640" s="5">
        <v>-3.623063588073874E-4</v>
      </c>
    </row>
    <row r="641" spans="1:2" x14ac:dyDescent="0.3">
      <c r="A641" s="1">
        <v>45212</v>
      </c>
      <c r="B641" s="5">
        <v>-8.9237246063896217E-3</v>
      </c>
    </row>
    <row r="642" spans="1:2" x14ac:dyDescent="0.3">
      <c r="A642" s="1">
        <v>45215</v>
      </c>
      <c r="B642" s="5">
        <v>8.5303058440840459E-3</v>
      </c>
    </row>
    <row r="643" spans="1:2" x14ac:dyDescent="0.3">
      <c r="A643" s="1">
        <v>45216</v>
      </c>
      <c r="B643" s="5">
        <v>-3.211168310330758E-3</v>
      </c>
    </row>
    <row r="644" spans="1:2" x14ac:dyDescent="0.3">
      <c r="A644" s="1">
        <v>45217</v>
      </c>
      <c r="B644" s="5">
        <v>-1.424171656880179E-2</v>
      </c>
    </row>
    <row r="645" spans="1:2" x14ac:dyDescent="0.3">
      <c r="A645" s="1">
        <v>45218</v>
      </c>
      <c r="B645" s="5">
        <v>-2.6837254455218461E-3</v>
      </c>
    </row>
    <row r="646" spans="1:2" x14ac:dyDescent="0.3">
      <c r="A646" s="1">
        <v>45219</v>
      </c>
      <c r="B646" s="5">
        <v>-1.4991685234801599E-2</v>
      </c>
    </row>
    <row r="647" spans="1:2" x14ac:dyDescent="0.3">
      <c r="A647" s="1">
        <v>45222</v>
      </c>
      <c r="B647" s="5">
        <v>2.1947112780934192E-3</v>
      </c>
    </row>
    <row r="648" spans="1:2" x14ac:dyDescent="0.3">
      <c r="A648" s="1">
        <v>45223</v>
      </c>
      <c r="B648" s="5">
        <v>5.4278979517949086E-3</v>
      </c>
    </row>
    <row r="649" spans="1:2" x14ac:dyDescent="0.3">
      <c r="A649" s="1">
        <v>45224</v>
      </c>
      <c r="B649" s="5">
        <v>-2.368951427930473E-2</v>
      </c>
    </row>
    <row r="650" spans="1:2" x14ac:dyDescent="0.3">
      <c r="A650" s="1">
        <v>45225</v>
      </c>
      <c r="B650" s="5">
        <v>-1.8337237171304831E-2</v>
      </c>
    </row>
    <row r="651" spans="1:2" x14ac:dyDescent="0.3">
      <c r="A651" s="1">
        <v>45226</v>
      </c>
      <c r="B651" s="5">
        <v>1.6920562018837671E-2</v>
      </c>
    </row>
    <row r="652" spans="1:2" x14ac:dyDescent="0.3">
      <c r="A652" s="1">
        <v>45229</v>
      </c>
      <c r="B652" s="5">
        <v>1.952135650285251E-2</v>
      </c>
    </row>
    <row r="653" spans="1:2" x14ac:dyDescent="0.3">
      <c r="A653" s="1">
        <v>45230</v>
      </c>
      <c r="B653" s="5">
        <v>3.2606863165059439E-3</v>
      </c>
    </row>
    <row r="654" spans="1:2" x14ac:dyDescent="0.3">
      <c r="A654" s="1">
        <v>45231</v>
      </c>
      <c r="B654" s="5">
        <v>1.887013102732395E-2</v>
      </c>
    </row>
    <row r="655" spans="1:2" x14ac:dyDescent="0.3">
      <c r="A655" s="1">
        <v>45232</v>
      </c>
      <c r="B655" s="5">
        <v>1.3671160087158671E-2</v>
      </c>
    </row>
    <row r="656" spans="1:2" x14ac:dyDescent="0.3">
      <c r="A656" s="1">
        <v>45233</v>
      </c>
      <c r="B656" s="5">
        <v>1.428096006744053E-3</v>
      </c>
    </row>
    <row r="657" spans="1:2" x14ac:dyDescent="0.3">
      <c r="A657" s="1">
        <v>45236</v>
      </c>
      <c r="B657" s="5">
        <v>7.3140388693182486E-3</v>
      </c>
    </row>
    <row r="658" spans="1:2" x14ac:dyDescent="0.3">
      <c r="A658" s="1">
        <v>45237</v>
      </c>
      <c r="B658" s="5">
        <v>9.8175354429147765E-3</v>
      </c>
    </row>
    <row r="659" spans="1:2" x14ac:dyDescent="0.3">
      <c r="A659" s="1">
        <v>45238</v>
      </c>
      <c r="B659" s="5">
        <v>1.122069346449634E-3</v>
      </c>
    </row>
    <row r="660" spans="1:2" x14ac:dyDescent="0.3">
      <c r="A660" s="1">
        <v>45239</v>
      </c>
      <c r="B660" s="5">
        <v>-5.3302382659193969E-3</v>
      </c>
    </row>
    <row r="661" spans="1:2" x14ac:dyDescent="0.3">
      <c r="A661" s="1">
        <v>45240</v>
      </c>
      <c r="B661" s="5">
        <v>1.922146024768542E-2</v>
      </c>
    </row>
    <row r="662" spans="1:2" x14ac:dyDescent="0.3">
      <c r="A662" s="1">
        <v>45243</v>
      </c>
      <c r="B662" s="5">
        <v>-4.4458506775595288E-3</v>
      </c>
    </row>
    <row r="663" spans="1:2" x14ac:dyDescent="0.3">
      <c r="A663" s="1">
        <v>45244</v>
      </c>
      <c r="B663" s="5">
        <v>1.7346056899277051E-2</v>
      </c>
    </row>
    <row r="664" spans="1:2" x14ac:dyDescent="0.3">
      <c r="A664" s="1">
        <v>45245</v>
      </c>
      <c r="B664" s="5">
        <v>-3.750683640658818E-3</v>
      </c>
    </row>
    <row r="665" spans="1:2" x14ac:dyDescent="0.3">
      <c r="A665" s="1">
        <v>45246</v>
      </c>
      <c r="B665" s="5">
        <v>4.1614588723672234E-3</v>
      </c>
    </row>
    <row r="666" spans="1:2" x14ac:dyDescent="0.3">
      <c r="A666" s="1">
        <v>45247</v>
      </c>
      <c r="B666" s="5">
        <v>6.1622537032176017E-3</v>
      </c>
    </row>
    <row r="667" spans="1:2" x14ac:dyDescent="0.3">
      <c r="A667" s="1">
        <v>45250</v>
      </c>
      <c r="B667" s="5">
        <v>7.663110764336809E-3</v>
      </c>
    </row>
    <row r="668" spans="1:2" x14ac:dyDescent="0.3">
      <c r="A668" s="1">
        <v>45251</v>
      </c>
      <c r="B668" s="5">
        <v>-5.3126777566556028E-3</v>
      </c>
    </row>
    <row r="669" spans="1:2" x14ac:dyDescent="0.3">
      <c r="A669" s="1">
        <v>45252</v>
      </c>
      <c r="B669" s="5">
        <v>7.9271373248185305E-3</v>
      </c>
    </row>
    <row r="670" spans="1:2" x14ac:dyDescent="0.3">
      <c r="A670" s="1">
        <v>45254</v>
      </c>
      <c r="B670" s="5">
        <v>-2.657481805864136E-3</v>
      </c>
    </row>
    <row r="671" spans="1:2" x14ac:dyDescent="0.3">
      <c r="A671" s="1">
        <v>45257</v>
      </c>
      <c r="B671" s="5">
        <v>-1.6470679343961311E-3</v>
      </c>
    </row>
    <row r="672" spans="1:2" x14ac:dyDescent="0.3">
      <c r="A672" s="1">
        <v>45258</v>
      </c>
      <c r="B672" s="5">
        <v>2.4664879745696141E-3</v>
      </c>
    </row>
    <row r="673" spans="1:2" x14ac:dyDescent="0.3">
      <c r="A673" s="1">
        <v>45259</v>
      </c>
      <c r="B673" s="5">
        <v>-6.3108373575274457E-3</v>
      </c>
    </row>
    <row r="674" spans="1:2" x14ac:dyDescent="0.3">
      <c r="A674" s="1">
        <v>45260</v>
      </c>
      <c r="B674" s="5">
        <v>1.2204143064825611E-3</v>
      </c>
    </row>
    <row r="675" spans="1:2" x14ac:dyDescent="0.3">
      <c r="A675" s="1">
        <v>45261</v>
      </c>
      <c r="B675" s="5">
        <v>5.2283117254758541E-3</v>
      </c>
    </row>
    <row r="676" spans="1:2" x14ac:dyDescent="0.3">
      <c r="A676" s="1">
        <v>45264</v>
      </c>
      <c r="B676" s="5">
        <v>-8.6442916706571948E-3</v>
      </c>
    </row>
    <row r="677" spans="1:2" x14ac:dyDescent="0.3">
      <c r="A677" s="1">
        <v>45265</v>
      </c>
      <c r="B677" s="5">
        <v>8.1957977410541585E-3</v>
      </c>
    </row>
    <row r="678" spans="1:2" x14ac:dyDescent="0.3">
      <c r="A678" s="1">
        <v>45266</v>
      </c>
      <c r="B678" s="5">
        <v>-7.6842961198502107E-3</v>
      </c>
    </row>
    <row r="679" spans="1:2" x14ac:dyDescent="0.3">
      <c r="A679" s="1">
        <v>45267</v>
      </c>
      <c r="B679" s="5">
        <v>1.1027121360772879E-2</v>
      </c>
    </row>
    <row r="680" spans="1:2" x14ac:dyDescent="0.3">
      <c r="A680" s="1">
        <v>45268</v>
      </c>
      <c r="B680" s="5">
        <v>7.4958755820262518E-3</v>
      </c>
    </row>
    <row r="681" spans="1:2" x14ac:dyDescent="0.3">
      <c r="A681" s="1">
        <v>45271</v>
      </c>
      <c r="B681" s="5">
        <v>-8.7961529326575048E-3</v>
      </c>
    </row>
    <row r="682" spans="1:2" x14ac:dyDescent="0.3">
      <c r="A682" s="1">
        <v>45272</v>
      </c>
      <c r="B682" s="5">
        <v>1.05773098105703E-2</v>
      </c>
    </row>
    <row r="683" spans="1:2" x14ac:dyDescent="0.3">
      <c r="A683" s="1">
        <v>45273</v>
      </c>
      <c r="B683" s="5">
        <v>1.0057723125062441E-2</v>
      </c>
    </row>
    <row r="684" spans="1:2" x14ac:dyDescent="0.3">
      <c r="A684" s="1">
        <v>45274</v>
      </c>
      <c r="B684" s="5">
        <v>1.1438166147616619E-3</v>
      </c>
    </row>
    <row r="685" spans="1:2" x14ac:dyDescent="0.3">
      <c r="A685" s="1">
        <v>45275</v>
      </c>
      <c r="B685" s="5">
        <v>2.575819694800485E-3</v>
      </c>
    </row>
    <row r="686" spans="1:2" x14ac:dyDescent="0.3">
      <c r="A686" s="1">
        <v>45278</v>
      </c>
      <c r="B686" s="5">
        <v>8.5119082261189832E-3</v>
      </c>
    </row>
    <row r="687" spans="1:2" x14ac:dyDescent="0.3">
      <c r="A687" s="1">
        <v>45279</v>
      </c>
      <c r="B687" s="5">
        <v>6.3759057323916667E-3</v>
      </c>
    </row>
    <row r="688" spans="1:2" x14ac:dyDescent="0.3">
      <c r="A688" s="1">
        <v>45280</v>
      </c>
      <c r="B688" s="5">
        <v>-1.1331703132250339E-2</v>
      </c>
    </row>
    <row r="689" spans="1:2" x14ac:dyDescent="0.3">
      <c r="A689" s="1">
        <v>45281</v>
      </c>
      <c r="B689" s="5">
        <v>6.0933650020329006E-3</v>
      </c>
    </row>
    <row r="690" spans="1:2" x14ac:dyDescent="0.3">
      <c r="A690" s="1">
        <v>45282</v>
      </c>
      <c r="B690" s="5">
        <v>-2.119012895960384E-3</v>
      </c>
    </row>
    <row r="691" spans="1:2" x14ac:dyDescent="0.3">
      <c r="A691" s="1">
        <v>45286</v>
      </c>
      <c r="B691" s="5">
        <v>7.5492110274485546E-4</v>
      </c>
    </row>
    <row r="692" spans="1:2" x14ac:dyDescent="0.3">
      <c r="A692" s="1">
        <v>45287</v>
      </c>
      <c r="B692" s="5">
        <v>1.9717765478052089E-3</v>
      </c>
    </row>
    <row r="693" spans="1:2" x14ac:dyDescent="0.3">
      <c r="A693" s="1">
        <v>45288</v>
      </c>
      <c r="B693" s="5">
        <v>9.0112310697075797E-4</v>
      </c>
    </row>
    <row r="694" spans="1:2" x14ac:dyDescent="0.3">
      <c r="A694" s="1">
        <v>45289</v>
      </c>
      <c r="B694" s="5">
        <v>-6.1091171417727496E-3</v>
      </c>
    </row>
    <row r="695" spans="1:2" x14ac:dyDescent="0.3">
      <c r="A695" s="1">
        <v>45293</v>
      </c>
      <c r="B695" s="5">
        <v>-1.523270128488727E-2</v>
      </c>
    </row>
    <row r="696" spans="1:2" x14ac:dyDescent="0.3">
      <c r="A696" s="1">
        <v>45294</v>
      </c>
      <c r="B696" s="5">
        <v>-5.554038548482812E-3</v>
      </c>
    </row>
    <row r="697" spans="1:2" x14ac:dyDescent="0.3">
      <c r="A697" s="1">
        <v>45295</v>
      </c>
      <c r="B697" s="5">
        <v>-9.5085651046762365E-3</v>
      </c>
    </row>
    <row r="698" spans="1:2" x14ac:dyDescent="0.3">
      <c r="A698" s="1">
        <v>45296</v>
      </c>
      <c r="B698" s="5">
        <v>2.4046910792183962E-3</v>
      </c>
    </row>
    <row r="699" spans="1:2" x14ac:dyDescent="0.3">
      <c r="A699" s="1">
        <v>45299</v>
      </c>
      <c r="B699" s="5">
        <v>1.7193962869917222E-2</v>
      </c>
    </row>
    <row r="700" spans="1:2" x14ac:dyDescent="0.3">
      <c r="A700" s="1">
        <v>45300</v>
      </c>
      <c r="B700" s="5">
        <v>2.999507237205724E-4</v>
      </c>
    </row>
    <row r="701" spans="1:2" x14ac:dyDescent="0.3">
      <c r="A701" s="1">
        <v>45301</v>
      </c>
      <c r="B701" s="5">
        <v>1.1005439064605251E-2</v>
      </c>
    </row>
    <row r="702" spans="1:2" x14ac:dyDescent="0.3">
      <c r="A702" s="1">
        <v>45302</v>
      </c>
      <c r="B702" s="5">
        <v>-8.0281584636566312E-4</v>
      </c>
    </row>
    <row r="703" spans="1:2" x14ac:dyDescent="0.3">
      <c r="A703" s="1">
        <v>45303</v>
      </c>
      <c r="B703" s="5">
        <v>2.9272312856673502E-3</v>
      </c>
    </row>
    <row r="704" spans="1:2" x14ac:dyDescent="0.3">
      <c r="A704" s="1">
        <v>45307</v>
      </c>
      <c r="B704" s="5">
        <v>-1.2226532460045019E-2</v>
      </c>
    </row>
    <row r="705" spans="1:2" x14ac:dyDescent="0.3">
      <c r="A705" s="1">
        <v>45308</v>
      </c>
      <c r="B705" s="5">
        <v>-5.2058662162273346E-3</v>
      </c>
    </row>
    <row r="706" spans="1:2" x14ac:dyDescent="0.3">
      <c r="A706" s="1">
        <v>45309</v>
      </c>
      <c r="B706" s="5">
        <v>1.7682486948007461E-2</v>
      </c>
    </row>
    <row r="707" spans="1:2" x14ac:dyDescent="0.3">
      <c r="A707" s="1">
        <v>45310</v>
      </c>
      <c r="B707" s="5">
        <v>1.258854407620166E-2</v>
      </c>
    </row>
    <row r="708" spans="1:2" x14ac:dyDescent="0.3">
      <c r="A708" s="1">
        <v>45313</v>
      </c>
      <c r="B708" s="5">
        <v>2.8101653705350149E-3</v>
      </c>
    </row>
    <row r="709" spans="1:2" x14ac:dyDescent="0.3">
      <c r="A709" s="1">
        <v>45314</v>
      </c>
      <c r="B709" s="5">
        <v>5.2570905884806078E-3</v>
      </c>
    </row>
    <row r="710" spans="1:2" x14ac:dyDescent="0.3">
      <c r="A710" s="1">
        <v>45315</v>
      </c>
      <c r="B710" s="5">
        <v>2.2140733025536748E-3</v>
      </c>
    </row>
    <row r="711" spans="1:2" x14ac:dyDescent="0.3">
      <c r="A711" s="1">
        <v>45316</v>
      </c>
      <c r="B711" s="5">
        <v>4.7752633154624288E-3</v>
      </c>
    </row>
    <row r="712" spans="1:2" x14ac:dyDescent="0.3">
      <c r="A712" s="1">
        <v>45317</v>
      </c>
      <c r="B712" s="5">
        <v>-4.3761235610171169E-4</v>
      </c>
    </row>
    <row r="713" spans="1:2" x14ac:dyDescent="0.3">
      <c r="A713" s="1">
        <v>45320</v>
      </c>
      <c r="B713" s="5">
        <v>5.5966117648701061E-3</v>
      </c>
    </row>
    <row r="714" spans="1:2" x14ac:dyDescent="0.3">
      <c r="A714" s="1">
        <v>45321</v>
      </c>
      <c r="B714" s="5">
        <v>-7.8916017342100311E-3</v>
      </c>
    </row>
    <row r="715" spans="1:2" x14ac:dyDescent="0.3">
      <c r="A715" s="1">
        <v>45322</v>
      </c>
      <c r="B715" s="5">
        <v>-1.8520351520586131E-2</v>
      </c>
    </row>
    <row r="716" spans="1:2" x14ac:dyDescent="0.3">
      <c r="A716" s="1">
        <v>45323</v>
      </c>
      <c r="B716" s="5">
        <v>1.3827582622486871E-2</v>
      </c>
    </row>
    <row r="717" spans="1:2" x14ac:dyDescent="0.3">
      <c r="A717" s="1">
        <v>45324</v>
      </c>
      <c r="B717" s="5">
        <v>4.5377511654801722E-2</v>
      </c>
    </row>
    <row r="718" spans="1:2" x14ac:dyDescent="0.3">
      <c r="A718" s="1">
        <v>45327</v>
      </c>
      <c r="B718" s="5">
        <v>-5.5192837435369194E-3</v>
      </c>
    </row>
    <row r="719" spans="1:2" x14ac:dyDescent="0.3">
      <c r="A719" s="1">
        <v>45328</v>
      </c>
      <c r="B719" s="5">
        <v>2.6004034051101579E-3</v>
      </c>
    </row>
    <row r="720" spans="1:2" x14ac:dyDescent="0.3">
      <c r="A720" s="1">
        <v>45329</v>
      </c>
      <c r="B720" s="5">
        <v>7.0791926273726406E-3</v>
      </c>
    </row>
    <row r="721" spans="1:2" x14ac:dyDescent="0.3">
      <c r="A721" s="1">
        <v>45330</v>
      </c>
      <c r="B721" s="5">
        <v>-2.6864584212748228E-3</v>
      </c>
    </row>
    <row r="722" spans="1:2" x14ac:dyDescent="0.3">
      <c r="A722" s="1">
        <v>45331</v>
      </c>
      <c r="B722" s="5">
        <v>6.3604301454049028E-3</v>
      </c>
    </row>
    <row r="723" spans="1:2" x14ac:dyDescent="0.3">
      <c r="A723" s="1">
        <v>45334</v>
      </c>
      <c r="B723" s="5">
        <v>-4.088077805257934E-3</v>
      </c>
    </row>
    <row r="724" spans="1:2" x14ac:dyDescent="0.3">
      <c r="A724" s="1">
        <v>45335</v>
      </c>
      <c r="B724" s="5">
        <v>-1.434212943337715E-2</v>
      </c>
    </row>
    <row r="725" spans="1:2" x14ac:dyDescent="0.3">
      <c r="A725" s="1">
        <v>45336</v>
      </c>
      <c r="B725" s="5">
        <v>6.6032482513256026E-3</v>
      </c>
    </row>
    <row r="726" spans="1:2" x14ac:dyDescent="0.3">
      <c r="A726" s="1">
        <v>45337</v>
      </c>
      <c r="B726" s="5">
        <v>6.324229769404742E-3</v>
      </c>
    </row>
    <row r="727" spans="1:2" x14ac:dyDescent="0.3">
      <c r="A727" s="1">
        <v>45338</v>
      </c>
      <c r="B727" s="5">
        <v>-7.22239330948919E-3</v>
      </c>
    </row>
    <row r="728" spans="1:2" x14ac:dyDescent="0.3">
      <c r="A728" s="1">
        <v>45342</v>
      </c>
      <c r="B728" s="5">
        <v>-4.1040968403018947E-3</v>
      </c>
    </row>
    <row r="729" spans="1:2" x14ac:dyDescent="0.3">
      <c r="A729" s="1">
        <v>45343</v>
      </c>
      <c r="B729" s="5">
        <v>5.1605156391909129E-3</v>
      </c>
    </row>
    <row r="730" spans="1:2" x14ac:dyDescent="0.3">
      <c r="A730" s="1">
        <v>45344</v>
      </c>
      <c r="B730" s="5">
        <v>1.958653869231812E-2</v>
      </c>
    </row>
    <row r="731" spans="1:2" x14ac:dyDescent="0.3">
      <c r="A731" s="1">
        <v>45345</v>
      </c>
      <c r="B731" s="5">
        <v>-3.1793765845317041E-3</v>
      </c>
    </row>
    <row r="732" spans="1:2" x14ac:dyDescent="0.3">
      <c r="A732" s="1">
        <v>45348</v>
      </c>
      <c r="B732" s="5">
        <v>-5.0228141871162387E-3</v>
      </c>
    </row>
    <row r="733" spans="1:2" x14ac:dyDescent="0.3">
      <c r="A733" s="1">
        <v>45349</v>
      </c>
      <c r="B733" s="5">
        <v>2.8971956842433668E-3</v>
      </c>
    </row>
    <row r="734" spans="1:2" x14ac:dyDescent="0.3">
      <c r="A734" s="1">
        <v>45350</v>
      </c>
      <c r="B734" s="5">
        <v>-2.6191526742647079E-3</v>
      </c>
    </row>
    <row r="735" spans="1:2" x14ac:dyDescent="0.3">
      <c r="A735" s="1">
        <v>45351</v>
      </c>
      <c r="B735" s="5">
        <v>5.6606259024019707E-3</v>
      </c>
    </row>
    <row r="736" spans="1:2" x14ac:dyDescent="0.3">
      <c r="A736" s="1">
        <v>45352</v>
      </c>
      <c r="B736" s="5">
        <v>3.8342217884648078E-3</v>
      </c>
    </row>
    <row r="737" spans="1:2" x14ac:dyDescent="0.3">
      <c r="A737" s="1">
        <v>45355</v>
      </c>
      <c r="B737" s="5">
        <v>-1.137497251855152E-2</v>
      </c>
    </row>
    <row r="738" spans="1:2" x14ac:dyDescent="0.3">
      <c r="A738" s="1">
        <v>45356</v>
      </c>
      <c r="B738" s="5">
        <v>-1.525347138870194E-2</v>
      </c>
    </row>
    <row r="739" spans="1:2" x14ac:dyDescent="0.3">
      <c r="A739" s="1">
        <v>45357</v>
      </c>
      <c r="B739" s="5">
        <v>-1.691923935563806E-4</v>
      </c>
    </row>
    <row r="740" spans="1:2" x14ac:dyDescent="0.3">
      <c r="A740" s="1">
        <v>45358</v>
      </c>
      <c r="B740" s="5">
        <v>8.5371179274528856E-3</v>
      </c>
    </row>
    <row r="741" spans="1:2" x14ac:dyDescent="0.3">
      <c r="A741" s="1">
        <v>45359</v>
      </c>
      <c r="B741" s="5">
        <v>1.3425311011313651E-3</v>
      </c>
    </row>
    <row r="742" spans="1:2" x14ac:dyDescent="0.3">
      <c r="A742" s="1">
        <v>45362</v>
      </c>
      <c r="B742" s="5">
        <v>-5.4098283710295571E-3</v>
      </c>
    </row>
    <row r="743" spans="1:2" x14ac:dyDescent="0.3">
      <c r="A743" s="1">
        <v>45363</v>
      </c>
      <c r="B743" s="5">
        <v>1.1380974794285509E-2</v>
      </c>
    </row>
    <row r="744" spans="1:2" x14ac:dyDescent="0.3">
      <c r="A744" s="1">
        <v>45364</v>
      </c>
      <c r="B744" s="5">
        <v>-2.2202095022510839E-3</v>
      </c>
    </row>
    <row r="745" spans="1:2" x14ac:dyDescent="0.3">
      <c r="A745" s="1">
        <v>45365</v>
      </c>
      <c r="B745" s="5">
        <v>4.0754366513596268E-3</v>
      </c>
    </row>
    <row r="746" spans="1:2" x14ac:dyDescent="0.3">
      <c r="A746" s="1">
        <v>45366</v>
      </c>
      <c r="B746" s="5">
        <v>-8.7119914600471606E-3</v>
      </c>
    </row>
    <row r="747" spans="1:2" x14ac:dyDescent="0.3">
      <c r="A747" s="1">
        <v>45369</v>
      </c>
      <c r="B747" s="5">
        <v>7.410451522767353E-3</v>
      </c>
    </row>
    <row r="748" spans="1:2" x14ac:dyDescent="0.3">
      <c r="A748" s="1">
        <v>45370</v>
      </c>
      <c r="B748" s="5">
        <v>7.3257201997819028E-3</v>
      </c>
    </row>
    <row r="749" spans="1:2" x14ac:dyDescent="0.3">
      <c r="A749" s="1">
        <v>45371</v>
      </c>
      <c r="B749" s="5">
        <v>1.255997670475721E-2</v>
      </c>
    </row>
    <row r="750" spans="1:2" x14ac:dyDescent="0.3">
      <c r="A750" s="1">
        <v>45372</v>
      </c>
      <c r="B750" s="5">
        <v>-1.265263515111318E-2</v>
      </c>
    </row>
    <row r="751" spans="1:2" x14ac:dyDescent="0.3">
      <c r="A751" s="1">
        <v>45373</v>
      </c>
      <c r="B751" s="5">
        <v>2.179147885607708E-3</v>
      </c>
    </row>
    <row r="752" spans="1:2" x14ac:dyDescent="0.3">
      <c r="A752" s="1">
        <v>45376</v>
      </c>
      <c r="B752" s="5">
        <v>-4.08638839817303E-3</v>
      </c>
    </row>
    <row r="753" spans="1:2" x14ac:dyDescent="0.3">
      <c r="A753" s="1">
        <v>45377</v>
      </c>
      <c r="B753" s="5">
        <v>-6.6872985235403972E-3</v>
      </c>
    </row>
    <row r="754" spans="1:2" x14ac:dyDescent="0.3">
      <c r="A754" s="1">
        <v>45378</v>
      </c>
      <c r="B754" s="5">
        <v>1.278078921656027E-2</v>
      </c>
    </row>
    <row r="755" spans="1:2" x14ac:dyDescent="0.3">
      <c r="A755" s="1">
        <v>45379</v>
      </c>
      <c r="B755" s="5">
        <v>-4.4237873960951716E-3</v>
      </c>
    </row>
    <row r="756" spans="1:2" x14ac:dyDescent="0.3">
      <c r="A756" s="1">
        <v>45383</v>
      </c>
      <c r="B756" s="5">
        <v>-1.5448016607358069E-3</v>
      </c>
    </row>
    <row r="757" spans="1:2" x14ac:dyDescent="0.3">
      <c r="A757" s="1">
        <v>45384</v>
      </c>
      <c r="B757" s="5">
        <v>-7.5465677744339659E-4</v>
      </c>
    </row>
    <row r="758" spans="1:2" x14ac:dyDescent="0.3">
      <c r="A758" s="1">
        <v>45385</v>
      </c>
      <c r="B758" s="5">
        <v>5.3355035372059977E-3</v>
      </c>
    </row>
    <row r="759" spans="1:2" x14ac:dyDescent="0.3">
      <c r="A759" s="1">
        <v>45386</v>
      </c>
      <c r="B759" s="5">
        <v>-4.7905287447266368E-3</v>
      </c>
    </row>
    <row r="760" spans="1:2" x14ac:dyDescent="0.3">
      <c r="A760" s="1">
        <v>45387</v>
      </c>
      <c r="B760" s="5">
        <v>1.489653555071448E-2</v>
      </c>
    </row>
    <row r="761" spans="1:2" x14ac:dyDescent="0.3">
      <c r="A761" s="1">
        <v>45390</v>
      </c>
      <c r="B761" s="5">
        <v>-4.8176476747650394E-3</v>
      </c>
    </row>
    <row r="762" spans="1:2" x14ac:dyDescent="0.3">
      <c r="A762" s="1">
        <v>45391</v>
      </c>
      <c r="B762" s="5">
        <v>2.648413299000551E-3</v>
      </c>
    </row>
    <row r="763" spans="1:2" x14ac:dyDescent="0.3">
      <c r="A763" s="1">
        <v>45392</v>
      </c>
      <c r="B763" s="5">
        <v>-5.4144316781999458E-3</v>
      </c>
    </row>
    <row r="764" spans="1:2" x14ac:dyDescent="0.3">
      <c r="A764" s="1">
        <v>45393</v>
      </c>
      <c r="B764" s="5">
        <v>1.953504160861054E-2</v>
      </c>
    </row>
    <row r="765" spans="1:2" x14ac:dyDescent="0.3">
      <c r="A765" s="1">
        <v>45394</v>
      </c>
      <c r="B765" s="5">
        <v>-1.077578624949862E-2</v>
      </c>
    </row>
    <row r="766" spans="1:2" x14ac:dyDescent="0.3">
      <c r="A766" s="1">
        <v>45397</v>
      </c>
      <c r="B766" s="5">
        <v>-1.5069552372932629E-2</v>
      </c>
    </row>
    <row r="767" spans="1:2" x14ac:dyDescent="0.3">
      <c r="A767" s="1">
        <v>45398</v>
      </c>
      <c r="B767" s="5">
        <v>-9.9905575623937745E-3</v>
      </c>
    </row>
    <row r="768" spans="1:2" x14ac:dyDescent="0.3">
      <c r="A768" s="1">
        <v>45399</v>
      </c>
      <c r="B768" s="5">
        <v>-7.3675266730655721E-3</v>
      </c>
    </row>
    <row r="769" spans="1:2" x14ac:dyDescent="0.3">
      <c r="A769" s="1">
        <v>45400</v>
      </c>
      <c r="B769" s="5">
        <v>-1.387830676685742E-3</v>
      </c>
    </row>
    <row r="770" spans="1:2" x14ac:dyDescent="0.3">
      <c r="A770" s="1">
        <v>45401</v>
      </c>
      <c r="B770" s="5">
        <v>-1.2348446997767191E-2</v>
      </c>
    </row>
    <row r="771" spans="1:2" x14ac:dyDescent="0.3">
      <c r="A771" s="1">
        <v>45404</v>
      </c>
      <c r="B771" s="5">
        <v>8.1925686456342361E-3</v>
      </c>
    </row>
    <row r="772" spans="1:2" x14ac:dyDescent="0.3">
      <c r="A772" s="1">
        <v>45405</v>
      </c>
      <c r="B772" s="5">
        <v>1.148081947337287E-2</v>
      </c>
    </row>
    <row r="773" spans="1:2" x14ac:dyDescent="0.3">
      <c r="A773" s="1">
        <v>45406</v>
      </c>
      <c r="B773" s="5">
        <v>2.2222115454960761E-4</v>
      </c>
    </row>
    <row r="774" spans="1:2" x14ac:dyDescent="0.3">
      <c r="A774" s="1">
        <v>45407</v>
      </c>
      <c r="B774" s="5">
        <v>-1.7218267667896751E-2</v>
      </c>
    </row>
    <row r="775" spans="1:2" x14ac:dyDescent="0.3">
      <c r="A775" s="1">
        <v>45408</v>
      </c>
      <c r="B775" s="5">
        <v>5.3182319579556294E-3</v>
      </c>
    </row>
    <row r="776" spans="1:2" x14ac:dyDescent="0.3">
      <c r="A776" s="1">
        <v>45411</v>
      </c>
      <c r="B776" s="5">
        <v>8.2582944137452128E-3</v>
      </c>
    </row>
    <row r="777" spans="1:2" x14ac:dyDescent="0.3">
      <c r="A777" s="1">
        <v>45412</v>
      </c>
      <c r="B777" s="5">
        <v>-1.7581198870684669E-2</v>
      </c>
    </row>
    <row r="778" spans="1:2" x14ac:dyDescent="0.3">
      <c r="A778" s="1">
        <v>45413</v>
      </c>
      <c r="B778" s="5">
        <v>7.5440840484711936E-3</v>
      </c>
    </row>
    <row r="779" spans="1:2" x14ac:dyDescent="0.3">
      <c r="A779" s="1">
        <v>45414</v>
      </c>
      <c r="B779" s="5">
        <v>1.479636908736482E-2</v>
      </c>
    </row>
    <row r="780" spans="1:2" x14ac:dyDescent="0.3">
      <c r="A780" s="1">
        <v>45415</v>
      </c>
      <c r="B780" s="5">
        <v>2.6625337715692039E-2</v>
      </c>
    </row>
    <row r="781" spans="1:2" x14ac:dyDescent="0.3">
      <c r="A781" s="1">
        <v>45418</v>
      </c>
      <c r="B781" s="5">
        <v>5.4516606303062149E-3</v>
      </c>
    </row>
    <row r="782" spans="1:2" x14ac:dyDescent="0.3">
      <c r="A782" s="1">
        <v>45419</v>
      </c>
      <c r="B782" s="5">
        <v>2.9221956916828402E-3</v>
      </c>
    </row>
    <row r="783" spans="1:2" x14ac:dyDescent="0.3">
      <c r="A783" s="1">
        <v>45420</v>
      </c>
      <c r="B783" s="5">
        <v>2.9832469786952088E-3</v>
      </c>
    </row>
    <row r="784" spans="1:2" x14ac:dyDescent="0.3">
      <c r="A784" s="1">
        <v>45421</v>
      </c>
      <c r="B784" s="5">
        <v>9.0241915062783066E-3</v>
      </c>
    </row>
    <row r="785" spans="1:2" x14ac:dyDescent="0.3">
      <c r="A785" s="1">
        <v>45422</v>
      </c>
      <c r="B785" s="5">
        <v>-4.0105748863942326E-3</v>
      </c>
    </row>
    <row r="786" spans="1:2" x14ac:dyDescent="0.3">
      <c r="A786" s="1">
        <v>45425</v>
      </c>
      <c r="B786" s="5">
        <v>3.1469627449560991E-3</v>
      </c>
    </row>
    <row r="787" spans="1:2" x14ac:dyDescent="0.3">
      <c r="A787" s="1">
        <v>45426</v>
      </c>
      <c r="B787" s="5">
        <v>5.2345018218333504E-3</v>
      </c>
    </row>
    <row r="788" spans="1:2" x14ac:dyDescent="0.3">
      <c r="A788" s="1">
        <v>45427</v>
      </c>
      <c r="B788" s="5">
        <v>7.6514595272762047E-3</v>
      </c>
    </row>
    <row r="789" spans="1:2" x14ac:dyDescent="0.3">
      <c r="A789" s="1">
        <v>45428</v>
      </c>
      <c r="B789" s="5">
        <v>-5.0258533595871043E-3</v>
      </c>
    </row>
    <row r="790" spans="1:2" x14ac:dyDescent="0.3">
      <c r="A790" s="1">
        <v>45429</v>
      </c>
      <c r="B790" s="5">
        <v>2.6585628978054738E-3</v>
      </c>
    </row>
    <row r="791" spans="1:2" x14ac:dyDescent="0.3">
      <c r="A791" s="1">
        <v>45432</v>
      </c>
      <c r="B791" s="5">
        <v>-4.9868333175721322E-3</v>
      </c>
    </row>
    <row r="792" spans="1:2" x14ac:dyDescent="0.3">
      <c r="A792" s="1">
        <v>45433</v>
      </c>
      <c r="B792" s="5">
        <v>1.6397501281284711E-3</v>
      </c>
    </row>
    <row r="793" spans="1:2" x14ac:dyDescent="0.3">
      <c r="A793" s="1">
        <v>45434</v>
      </c>
      <c r="B793" s="5">
        <v>-2.7990059722564319E-3</v>
      </c>
    </row>
    <row r="794" spans="1:2" x14ac:dyDescent="0.3">
      <c r="A794" s="1">
        <v>45435</v>
      </c>
      <c r="B794" s="5">
        <v>-1.443213935735993E-2</v>
      </c>
    </row>
    <row r="795" spans="1:2" x14ac:dyDescent="0.3">
      <c r="A795" s="1">
        <v>45436</v>
      </c>
      <c r="B795" s="5">
        <v>1.044627501439171E-2</v>
      </c>
    </row>
    <row r="796" spans="1:2" x14ac:dyDescent="0.3">
      <c r="A796" s="1">
        <v>45440</v>
      </c>
      <c r="B796" s="5">
        <v>1.3815852569116749E-3</v>
      </c>
    </row>
    <row r="797" spans="1:2" x14ac:dyDescent="0.3">
      <c r="A797" s="1">
        <v>45441</v>
      </c>
      <c r="B797" s="5">
        <v>-3.0758070459504031E-3</v>
      </c>
    </row>
    <row r="798" spans="1:2" x14ac:dyDescent="0.3">
      <c r="A798" s="1">
        <v>45442</v>
      </c>
      <c r="B798" s="5">
        <v>-1.780242251147035E-3</v>
      </c>
    </row>
    <row r="799" spans="1:2" x14ac:dyDescent="0.3">
      <c r="A799" s="1">
        <v>45443</v>
      </c>
      <c r="B799" s="5">
        <v>3.0655520674785219E-3</v>
      </c>
    </row>
    <row r="800" spans="1:2" x14ac:dyDescent="0.3">
      <c r="A800" s="1">
        <v>45446</v>
      </c>
      <c r="B800" s="5">
        <v>6.8903037974107333E-3</v>
      </c>
    </row>
    <row r="801" spans="1:2" x14ac:dyDescent="0.3">
      <c r="A801" s="1">
        <v>45447</v>
      </c>
      <c r="B801" s="5">
        <v>3.2271309197504512E-4</v>
      </c>
    </row>
    <row r="802" spans="1:2" x14ac:dyDescent="0.3">
      <c r="A802" s="1">
        <v>45448</v>
      </c>
      <c r="B802" s="5">
        <v>1.005974562717518E-2</v>
      </c>
    </row>
    <row r="803" spans="1:2" x14ac:dyDescent="0.3">
      <c r="A803" s="1">
        <v>45449</v>
      </c>
      <c r="B803" s="5">
        <v>2.2817267427900339E-3</v>
      </c>
    </row>
    <row r="804" spans="1:2" x14ac:dyDescent="0.3">
      <c r="A804" s="1">
        <v>45450</v>
      </c>
      <c r="B804" s="5">
        <v>3.67666404195956E-3</v>
      </c>
    </row>
    <row r="805" spans="1:2" x14ac:dyDescent="0.3">
      <c r="A805" s="1">
        <v>45453</v>
      </c>
      <c r="B805" s="5">
        <v>-1.833977746239211E-4</v>
      </c>
    </row>
    <row r="806" spans="1:2" x14ac:dyDescent="0.3">
      <c r="A806" s="1">
        <v>45454</v>
      </c>
      <c r="B806" s="5">
        <v>2.405261423780208E-2</v>
      </c>
    </row>
    <row r="807" spans="1:2" x14ac:dyDescent="0.3">
      <c r="A807" s="1">
        <v>45455</v>
      </c>
      <c r="B807" s="5">
        <v>7.5258122721203842E-3</v>
      </c>
    </row>
    <row r="808" spans="1:2" x14ac:dyDescent="0.3">
      <c r="A808" s="1">
        <v>45456</v>
      </c>
      <c r="B808" s="5">
        <v>-2.4726302265402878E-3</v>
      </c>
    </row>
    <row r="809" spans="1:2" x14ac:dyDescent="0.3">
      <c r="A809" s="1">
        <v>45457</v>
      </c>
      <c r="B809" s="5">
        <v>-3.461773485462066E-3</v>
      </c>
    </row>
    <row r="810" spans="1:2" x14ac:dyDescent="0.3">
      <c r="A810" s="1">
        <v>45460</v>
      </c>
      <c r="B810" s="5">
        <v>8.4362375669166014E-3</v>
      </c>
    </row>
    <row r="811" spans="1:2" x14ac:dyDescent="0.3">
      <c r="A811" s="1">
        <v>45461</v>
      </c>
      <c r="B811" s="5">
        <v>-6.8016961688095049E-3</v>
      </c>
    </row>
    <row r="812" spans="1:2" x14ac:dyDescent="0.3">
      <c r="A812" s="1">
        <v>45463</v>
      </c>
      <c r="B812" s="5">
        <v>-6.4181614687384069E-5</v>
      </c>
    </row>
    <row r="813" spans="1:2" x14ac:dyDescent="0.3">
      <c r="A813" s="1">
        <v>45464</v>
      </c>
      <c r="B813" s="5">
        <v>-2.767516399781626E-3</v>
      </c>
    </row>
    <row r="814" spans="1:2" x14ac:dyDescent="0.3">
      <c r="A814" s="1">
        <v>45467</v>
      </c>
      <c r="B814" s="5">
        <v>2.0070976389446639E-3</v>
      </c>
    </row>
    <row r="815" spans="1:2" x14ac:dyDescent="0.3">
      <c r="A815" s="1">
        <v>45468</v>
      </c>
      <c r="B815" s="5">
        <v>4.6709634600507997E-3</v>
      </c>
    </row>
    <row r="816" spans="1:2" x14ac:dyDescent="0.3">
      <c r="A816" s="1">
        <v>45469</v>
      </c>
      <c r="B816" s="5">
        <v>1.633666252452327E-2</v>
      </c>
    </row>
    <row r="817" spans="1:2" x14ac:dyDescent="0.3">
      <c r="A817" s="1">
        <v>45470</v>
      </c>
      <c r="B817" s="5">
        <v>9.023004102754301E-3</v>
      </c>
    </row>
    <row r="818" spans="1:2" x14ac:dyDescent="0.3">
      <c r="A818" s="1">
        <v>45471</v>
      </c>
      <c r="B818" s="5">
        <v>-1.460185647170612E-2</v>
      </c>
    </row>
    <row r="819" spans="1:2" x14ac:dyDescent="0.3">
      <c r="A819" s="1">
        <v>45474</v>
      </c>
      <c r="B819" s="5">
        <v>1.516803152797217E-2</v>
      </c>
    </row>
    <row r="820" spans="1:2" x14ac:dyDescent="0.3">
      <c r="A820" s="1">
        <v>45475</v>
      </c>
      <c r="B820" s="5">
        <v>1.1436642029064021E-2</v>
      </c>
    </row>
    <row r="821" spans="1:2" x14ac:dyDescent="0.3">
      <c r="A821" s="1">
        <v>45476</v>
      </c>
      <c r="B821" s="5">
        <v>1.6056345550070959E-4</v>
      </c>
    </row>
    <row r="822" spans="1:2" x14ac:dyDescent="0.3">
      <c r="A822" s="1">
        <v>45478</v>
      </c>
      <c r="B822" s="5">
        <v>1.836671387147475E-2</v>
      </c>
    </row>
    <row r="823" spans="1:2" x14ac:dyDescent="0.3">
      <c r="A823" s="1">
        <v>45481</v>
      </c>
      <c r="B823" s="5">
        <v>-2.7072928781915729E-3</v>
      </c>
    </row>
    <row r="824" spans="1:2" x14ac:dyDescent="0.3">
      <c r="A824" s="1">
        <v>45482</v>
      </c>
      <c r="B824" s="5">
        <v>1.870251856991534E-3</v>
      </c>
    </row>
    <row r="825" spans="1:2" x14ac:dyDescent="0.3">
      <c r="A825" s="1">
        <v>45483</v>
      </c>
      <c r="B825" s="5">
        <v>1.051164321266238E-2</v>
      </c>
    </row>
    <row r="826" spans="1:2" x14ac:dyDescent="0.3">
      <c r="A826" s="1">
        <v>45484</v>
      </c>
      <c r="B826" s="5">
        <v>-1.8024877353069731E-2</v>
      </c>
    </row>
    <row r="827" spans="1:2" x14ac:dyDescent="0.3">
      <c r="A827" s="1">
        <v>45485</v>
      </c>
      <c r="B827" s="5">
        <v>1.043338307649836E-5</v>
      </c>
    </row>
    <row r="828" spans="1:2" x14ac:dyDescent="0.3">
      <c r="A828" s="1">
        <v>45488</v>
      </c>
      <c r="B828" s="5">
        <v>4.8093272785636708E-3</v>
      </c>
    </row>
    <row r="829" spans="1:2" x14ac:dyDescent="0.3">
      <c r="A829" s="1">
        <v>45489</v>
      </c>
      <c r="B829" s="5">
        <v>2.7692074475474059E-3</v>
      </c>
    </row>
    <row r="830" spans="1:2" x14ac:dyDescent="0.3">
      <c r="A830" s="1">
        <v>45490</v>
      </c>
      <c r="B830" s="5">
        <v>-1.932656881329374E-2</v>
      </c>
    </row>
    <row r="831" spans="1:2" x14ac:dyDescent="0.3">
      <c r="A831" s="1">
        <v>45491</v>
      </c>
      <c r="B831" s="5">
        <v>-1.006226368632035E-2</v>
      </c>
    </row>
    <row r="832" spans="1:2" x14ac:dyDescent="0.3">
      <c r="A832" s="1">
        <v>45492</v>
      </c>
      <c r="B832" s="5">
        <v>-1.6252363984217029E-3</v>
      </c>
    </row>
    <row r="833" spans="1:2" x14ac:dyDescent="0.3">
      <c r="A833" s="1">
        <v>45495</v>
      </c>
      <c r="B833" s="5">
        <v>2.0907479509782931E-3</v>
      </c>
    </row>
    <row r="834" spans="1:2" x14ac:dyDescent="0.3">
      <c r="A834" s="1">
        <v>45496</v>
      </c>
      <c r="B834" s="5">
        <v>5.1715537117051338E-3</v>
      </c>
    </row>
    <row r="835" spans="1:2" x14ac:dyDescent="0.3">
      <c r="A835" s="1">
        <v>45497</v>
      </c>
      <c r="B835" s="5">
        <v>-2.3569392872626029E-2</v>
      </c>
    </row>
    <row r="836" spans="1:2" x14ac:dyDescent="0.3">
      <c r="A836" s="1">
        <v>45498</v>
      </c>
      <c r="B836" s="5">
        <v>-4.1100625239235133E-3</v>
      </c>
    </row>
    <row r="837" spans="1:2" x14ac:dyDescent="0.3">
      <c r="A837" s="1">
        <v>45499</v>
      </c>
      <c r="B837" s="5">
        <v>1.135376052511272E-2</v>
      </c>
    </row>
    <row r="838" spans="1:2" x14ac:dyDescent="0.3">
      <c r="A838" s="1">
        <v>45502</v>
      </c>
      <c r="B838" s="5">
        <v>-2.2962017051886621E-4</v>
      </c>
    </row>
    <row r="839" spans="1:2" x14ac:dyDescent="0.3">
      <c r="A839" s="1">
        <v>45503</v>
      </c>
      <c r="B839" s="5">
        <v>2.3623346191440431E-3</v>
      </c>
    </row>
    <row r="840" spans="1:2" x14ac:dyDescent="0.3">
      <c r="A840" s="1">
        <v>45504</v>
      </c>
      <c r="B840" s="5">
        <v>1.4223694758081841E-2</v>
      </c>
    </row>
    <row r="841" spans="1:2" x14ac:dyDescent="0.3">
      <c r="A841" s="1">
        <v>45505</v>
      </c>
      <c r="B841" s="5">
        <v>-2.7774049998371452E-3</v>
      </c>
    </row>
    <row r="842" spans="1:2" x14ac:dyDescent="0.3">
      <c r="A842" s="1">
        <v>45506</v>
      </c>
      <c r="B842" s="5">
        <v>-2.2349525190763931E-2</v>
      </c>
    </row>
    <row r="843" spans="1:2" x14ac:dyDescent="0.3">
      <c r="A843" s="1">
        <v>45509</v>
      </c>
      <c r="B843" s="5">
        <v>-3.580331673325881E-2</v>
      </c>
    </row>
    <row r="844" spans="1:2" x14ac:dyDescent="0.3">
      <c r="A844" s="1">
        <v>45510</v>
      </c>
      <c r="B844" s="5">
        <v>5.489743165855699E-3</v>
      </c>
    </row>
    <row r="845" spans="1:2" x14ac:dyDescent="0.3">
      <c r="A845" s="1">
        <v>45511</v>
      </c>
      <c r="B845" s="5">
        <v>4.6484338002386431E-3</v>
      </c>
    </row>
    <row r="846" spans="1:2" x14ac:dyDescent="0.3">
      <c r="A846" s="1">
        <v>45512</v>
      </c>
      <c r="B846" s="5">
        <v>2.005180833869084E-2</v>
      </c>
    </row>
    <row r="847" spans="1:2" x14ac:dyDescent="0.3">
      <c r="A847" s="1">
        <v>45513</v>
      </c>
      <c r="B847" s="5">
        <v>9.7401732181158548E-3</v>
      </c>
    </row>
    <row r="848" spans="1:2" x14ac:dyDescent="0.3">
      <c r="A848" s="1">
        <v>45516</v>
      </c>
      <c r="B848" s="5">
        <v>1.3508674844310399E-3</v>
      </c>
    </row>
    <row r="849" spans="1:2" x14ac:dyDescent="0.3">
      <c r="A849" s="1">
        <v>45517</v>
      </c>
      <c r="B849" s="5">
        <v>1.482877377246138E-2</v>
      </c>
    </row>
    <row r="850" spans="1:2" x14ac:dyDescent="0.3">
      <c r="A850" s="1">
        <v>45518</v>
      </c>
      <c r="B850" s="5">
        <v>1.8174331369526231E-3</v>
      </c>
    </row>
    <row r="851" spans="1:2" x14ac:dyDescent="0.3">
      <c r="A851" s="1">
        <v>45519</v>
      </c>
      <c r="B851" s="5">
        <v>1.914021741605286E-2</v>
      </c>
    </row>
    <row r="852" spans="1:2" x14ac:dyDescent="0.3">
      <c r="A852" s="1">
        <v>45520</v>
      </c>
      <c r="B852" s="5">
        <v>-2.4771744900088188E-4</v>
      </c>
    </row>
    <row r="853" spans="1:2" x14ac:dyDescent="0.3">
      <c r="A853" s="1">
        <v>45523</v>
      </c>
      <c r="B853" s="5">
        <v>2.906971593745361E-3</v>
      </c>
    </row>
    <row r="854" spans="1:2" x14ac:dyDescent="0.3">
      <c r="A854" s="1">
        <v>45524</v>
      </c>
      <c r="B854" s="5">
        <v>-7.9115800277759481E-4</v>
      </c>
    </row>
    <row r="855" spans="1:2" x14ac:dyDescent="0.3">
      <c r="A855" s="1">
        <v>45525</v>
      </c>
      <c r="B855" s="5">
        <v>4.2195380021548753E-3</v>
      </c>
    </row>
    <row r="856" spans="1:2" x14ac:dyDescent="0.3">
      <c r="A856" s="1">
        <v>45526</v>
      </c>
      <c r="B856" s="5">
        <v>-7.6517660397502456E-3</v>
      </c>
    </row>
    <row r="857" spans="1:2" x14ac:dyDescent="0.3">
      <c r="A857" s="1">
        <v>45527</v>
      </c>
      <c r="B857" s="5">
        <v>6.4427505976321466E-3</v>
      </c>
    </row>
    <row r="858" spans="1:2" x14ac:dyDescent="0.3">
      <c r="A858" s="1">
        <v>45530</v>
      </c>
      <c r="B858" s="5">
        <v>-9.30170877908184E-4</v>
      </c>
    </row>
    <row r="859" spans="1:2" x14ac:dyDescent="0.3">
      <c r="A859" s="1">
        <v>45531</v>
      </c>
      <c r="B859" s="5">
        <v>-2.099153103046464E-3</v>
      </c>
    </row>
    <row r="860" spans="1:2" x14ac:dyDescent="0.3">
      <c r="A860" s="1">
        <v>45532</v>
      </c>
      <c r="B860" s="5">
        <v>-5.8918669555333746E-3</v>
      </c>
    </row>
    <row r="861" spans="1:2" x14ac:dyDescent="0.3">
      <c r="A861" s="1">
        <v>45533</v>
      </c>
      <c r="B861" s="5">
        <v>8.5904428090281346E-3</v>
      </c>
    </row>
    <row r="862" spans="1:2" x14ac:dyDescent="0.3">
      <c r="A862" s="1">
        <v>45534</v>
      </c>
      <c r="B862" s="5">
        <v>1.038953718536346E-2</v>
      </c>
    </row>
    <row r="863" spans="1:2" x14ac:dyDescent="0.3">
      <c r="A863" s="1">
        <v>45538</v>
      </c>
      <c r="B863" s="5">
        <v>-1.7582488350698339E-2</v>
      </c>
    </row>
    <row r="864" spans="1:2" x14ac:dyDescent="0.3">
      <c r="A864" s="1">
        <v>45539</v>
      </c>
      <c r="B864" s="5">
        <v>-7.4189278159720066E-3</v>
      </c>
    </row>
    <row r="865" spans="1:2" x14ac:dyDescent="0.3">
      <c r="A865" s="1">
        <v>45540</v>
      </c>
      <c r="B865" s="5">
        <v>6.5348636683827902E-3</v>
      </c>
    </row>
    <row r="866" spans="1:2" x14ac:dyDescent="0.3">
      <c r="A866" s="1">
        <v>45541</v>
      </c>
      <c r="B866" s="5">
        <v>-1.8426418063706609E-2</v>
      </c>
    </row>
    <row r="867" spans="1:2" x14ac:dyDescent="0.3">
      <c r="A867" s="1">
        <v>45544</v>
      </c>
      <c r="B867" s="5">
        <v>1.1270455347428531E-2</v>
      </c>
    </row>
    <row r="868" spans="1:2" x14ac:dyDescent="0.3">
      <c r="A868" s="1">
        <v>45545</v>
      </c>
      <c r="B868" s="5">
        <v>-1.281625142323454E-3</v>
      </c>
    </row>
    <row r="869" spans="1:2" x14ac:dyDescent="0.3">
      <c r="A869" s="1">
        <v>45546</v>
      </c>
      <c r="B869" s="5">
        <v>1.1512469706773521E-2</v>
      </c>
    </row>
    <row r="870" spans="1:2" x14ac:dyDescent="0.3">
      <c r="A870" s="1">
        <v>45547</v>
      </c>
      <c r="B870" s="5">
        <v>7.9593884126310382E-3</v>
      </c>
    </row>
    <row r="871" spans="1:2" x14ac:dyDescent="0.3">
      <c r="A871" s="1">
        <v>45548</v>
      </c>
      <c r="B871" s="5">
        <v>-1.369920032828747E-3</v>
      </c>
    </row>
    <row r="872" spans="1:2" x14ac:dyDescent="0.3">
      <c r="A872" s="1">
        <v>45551</v>
      </c>
      <c r="B872" s="5">
        <v>-5.8011762890458072E-3</v>
      </c>
    </row>
    <row r="873" spans="1:2" x14ac:dyDescent="0.3">
      <c r="A873" s="1">
        <v>45552</v>
      </c>
      <c r="B873" s="5">
        <v>5.0528900654361469E-3</v>
      </c>
    </row>
    <row r="874" spans="1:2" x14ac:dyDescent="0.3">
      <c r="A874" s="1">
        <v>45553</v>
      </c>
      <c r="B874" s="5">
        <v>4.9238519465895246E-3</v>
      </c>
    </row>
    <row r="875" spans="1:2" x14ac:dyDescent="0.3">
      <c r="A875" s="1">
        <v>45554</v>
      </c>
      <c r="B875" s="5">
        <v>2.3753116676407771E-2</v>
      </c>
    </row>
    <row r="876" spans="1:2" x14ac:dyDescent="0.3">
      <c r="A876" s="1">
        <v>45555</v>
      </c>
      <c r="B876" s="5">
        <v>1.650782808345489E-3</v>
      </c>
    </row>
    <row r="877" spans="1:2" x14ac:dyDescent="0.3">
      <c r="A877" s="1">
        <v>45558</v>
      </c>
      <c r="B877" s="5">
        <v>2.390656405974616E-3</v>
      </c>
    </row>
    <row r="878" spans="1:2" x14ac:dyDescent="0.3">
      <c r="A878" s="1">
        <v>45559</v>
      </c>
      <c r="B878" s="5">
        <v>1.1151794132354029E-3</v>
      </c>
    </row>
    <row r="879" spans="1:2" x14ac:dyDescent="0.3">
      <c r="A879" s="1">
        <v>45560</v>
      </c>
      <c r="B879" s="5">
        <v>-4.2792797147658077E-3</v>
      </c>
    </row>
    <row r="880" spans="1:2" x14ac:dyDescent="0.3">
      <c r="A880" s="1">
        <v>45561</v>
      </c>
      <c r="B880" s="5">
        <v>-9.3139974123333357E-4</v>
      </c>
    </row>
    <row r="881" spans="1:2" x14ac:dyDescent="0.3">
      <c r="A881" s="1">
        <v>45562</v>
      </c>
      <c r="B881" s="5">
        <v>-1.4181245636983131E-3</v>
      </c>
    </row>
    <row r="882" spans="1:2" x14ac:dyDescent="0.3">
      <c r="A882" s="1">
        <v>45565</v>
      </c>
      <c r="B882" s="5">
        <v>8.4970578033290757E-3</v>
      </c>
    </row>
    <row r="883" spans="1:2" x14ac:dyDescent="0.3">
      <c r="A883" s="1">
        <v>45566</v>
      </c>
      <c r="B883" s="5">
        <v>-1.1085476952839891E-2</v>
      </c>
    </row>
    <row r="884" spans="1:2" x14ac:dyDescent="0.3">
      <c r="A884" s="1">
        <v>45567</v>
      </c>
      <c r="B884" s="5">
        <v>-3.7917731369771848E-4</v>
      </c>
    </row>
    <row r="885" spans="1:2" x14ac:dyDescent="0.3">
      <c r="A885" s="1">
        <v>45568</v>
      </c>
      <c r="B885" s="5">
        <v>-3.9488653034937494E-3</v>
      </c>
    </row>
    <row r="886" spans="1:2" x14ac:dyDescent="0.3">
      <c r="A886" s="1">
        <v>45569</v>
      </c>
      <c r="B886" s="5">
        <v>1.3897964605315279E-2</v>
      </c>
    </row>
    <row r="887" spans="1:2" x14ac:dyDescent="0.3">
      <c r="A887" s="1">
        <v>45572</v>
      </c>
      <c r="B887" s="5">
        <v>-1.9573503546123461E-2</v>
      </c>
    </row>
    <row r="888" spans="1:2" x14ac:dyDescent="0.3">
      <c r="A888" s="1">
        <v>45573</v>
      </c>
      <c r="B888" s="5">
        <v>9.9909773019103785E-3</v>
      </c>
    </row>
    <row r="889" spans="1:2" x14ac:dyDescent="0.3">
      <c r="A889" s="1">
        <v>45574</v>
      </c>
      <c r="B889" s="5">
        <v>9.7320339876904964E-3</v>
      </c>
    </row>
    <row r="890" spans="1:2" x14ac:dyDescent="0.3">
      <c r="A890" s="1">
        <v>45575</v>
      </c>
      <c r="B890" s="5">
        <v>-5.505854700198886E-4</v>
      </c>
    </row>
    <row r="891" spans="1:2" x14ac:dyDescent="0.3">
      <c r="A891" s="1">
        <v>45576</v>
      </c>
      <c r="B891" s="5">
        <v>6.7069374176800993E-3</v>
      </c>
    </row>
    <row r="892" spans="1:2" x14ac:dyDescent="0.3">
      <c r="A892" s="1">
        <v>45579</v>
      </c>
      <c r="B892" s="5">
        <v>5.3303331499834376E-3</v>
      </c>
    </row>
    <row r="893" spans="1:2" x14ac:dyDescent="0.3">
      <c r="A893" s="1">
        <v>45580</v>
      </c>
      <c r="B893" s="5">
        <v>2.6334990401081192E-3</v>
      </c>
    </row>
    <row r="894" spans="1:2" x14ac:dyDescent="0.3">
      <c r="A894" s="1">
        <v>45581</v>
      </c>
      <c r="B894" s="5">
        <v>-4.7148873945162062E-3</v>
      </c>
    </row>
    <row r="895" spans="1:2" x14ac:dyDescent="0.3">
      <c r="A895" s="1">
        <v>45582</v>
      </c>
      <c r="B895" s="5">
        <v>4.7617547464057501E-4</v>
      </c>
    </row>
    <row r="896" spans="1:2" x14ac:dyDescent="0.3">
      <c r="A896" s="1">
        <v>45583</v>
      </c>
      <c r="B896" s="5">
        <v>6.8322124066627068E-3</v>
      </c>
    </row>
    <row r="897" spans="1:2" x14ac:dyDescent="0.3">
      <c r="A897" s="1">
        <v>45586</v>
      </c>
      <c r="B897" s="5">
        <v>-7.2285215528924789E-4</v>
      </c>
    </row>
    <row r="898" spans="1:2" x14ac:dyDescent="0.3">
      <c r="A898" s="1">
        <v>45587</v>
      </c>
      <c r="B898" s="5">
        <v>2.4837467683267401E-3</v>
      </c>
    </row>
    <row r="899" spans="1:2" x14ac:dyDescent="0.3">
      <c r="A899" s="1">
        <v>45588</v>
      </c>
      <c r="B899" s="5">
        <v>-1.8685833721895251E-2</v>
      </c>
    </row>
    <row r="900" spans="1:2" x14ac:dyDescent="0.3">
      <c r="A900" s="1">
        <v>45589</v>
      </c>
      <c r="B900" s="5">
        <v>9.5130819407204109E-4</v>
      </c>
    </row>
    <row r="901" spans="1:2" x14ac:dyDescent="0.3">
      <c r="A901" s="1">
        <v>45590</v>
      </c>
      <c r="B901" s="5">
        <v>2.05937145707919E-3</v>
      </c>
    </row>
    <row r="902" spans="1:2" x14ac:dyDescent="0.3">
      <c r="A902" s="1">
        <v>45593</v>
      </c>
      <c r="B902" s="5">
        <v>6.4086521737587044E-3</v>
      </c>
    </row>
    <row r="903" spans="1:2" x14ac:dyDescent="0.3">
      <c r="A903" s="1">
        <v>45594</v>
      </c>
      <c r="B903" s="5">
        <v>3.797315418498837E-3</v>
      </c>
    </row>
    <row r="904" spans="1:2" x14ac:dyDescent="0.3">
      <c r="A904" s="1">
        <v>45595</v>
      </c>
      <c r="B904" s="5">
        <v>-3.0390911594125672E-3</v>
      </c>
    </row>
    <row r="905" spans="1:2" x14ac:dyDescent="0.3">
      <c r="A905" s="1">
        <v>45596</v>
      </c>
      <c r="B905" s="5">
        <v>-2.245825609267996E-2</v>
      </c>
    </row>
    <row r="906" spans="1:2" x14ac:dyDescent="0.3">
      <c r="A906" s="1">
        <v>45597</v>
      </c>
      <c r="B906" s="5">
        <v>8.3419819980218787E-3</v>
      </c>
    </row>
    <row r="907" spans="1:2" x14ac:dyDescent="0.3">
      <c r="A907" s="1">
        <v>45600</v>
      </c>
      <c r="B907" s="5">
        <v>-5.3159918275343682E-3</v>
      </c>
    </row>
    <row r="908" spans="1:2" x14ac:dyDescent="0.3">
      <c r="A908" s="1">
        <v>45601</v>
      </c>
      <c r="B908" s="5">
        <v>1.0836180508964869E-2</v>
      </c>
    </row>
    <row r="909" spans="1:2" x14ac:dyDescent="0.3">
      <c r="A909" s="1">
        <v>45602</v>
      </c>
      <c r="B909" s="5">
        <v>1.6456261730732551E-2</v>
      </c>
    </row>
    <row r="910" spans="1:2" x14ac:dyDescent="0.3">
      <c r="A910" s="1">
        <v>45603</v>
      </c>
      <c r="B910" s="5">
        <v>1.226269289615566E-2</v>
      </c>
    </row>
    <row r="911" spans="1:2" x14ac:dyDescent="0.3">
      <c r="A911" s="1">
        <v>45604</v>
      </c>
      <c r="B911" s="5">
        <v>-2.780179268029676E-3</v>
      </c>
    </row>
    <row r="912" spans="1:2" x14ac:dyDescent="0.3">
      <c r="A912" s="1">
        <v>45607</v>
      </c>
      <c r="B912" s="5">
        <v>-7.7395721524957184E-3</v>
      </c>
    </row>
    <row r="913" spans="1:2" x14ac:dyDescent="0.3">
      <c r="A913" s="1">
        <v>45608</v>
      </c>
      <c r="B913" s="5">
        <v>1.29213384263191E-3</v>
      </c>
    </row>
    <row r="914" spans="1:2" x14ac:dyDescent="0.3">
      <c r="A914" s="1">
        <v>45609</v>
      </c>
      <c r="B914" s="5">
        <v>7.291806948961076E-3</v>
      </c>
    </row>
    <row r="915" spans="1:2" x14ac:dyDescent="0.3">
      <c r="A915" s="1">
        <v>45610</v>
      </c>
      <c r="B915" s="5">
        <v>6.1317751275161017E-4</v>
      </c>
    </row>
    <row r="916" spans="1:2" x14ac:dyDescent="0.3">
      <c r="A916" s="1">
        <v>45611</v>
      </c>
      <c r="B916" s="5">
        <v>-1.9940907222741552E-2</v>
      </c>
    </row>
    <row r="917" spans="1:2" x14ac:dyDescent="0.3">
      <c r="A917" s="1">
        <v>45614</v>
      </c>
      <c r="B917" s="5">
        <v>4.4728641755681416E-3</v>
      </c>
    </row>
    <row r="918" spans="1:2" x14ac:dyDescent="0.3">
      <c r="A918" s="1">
        <v>45615</v>
      </c>
      <c r="B918" s="5">
        <v>3.9444570485701411E-3</v>
      </c>
    </row>
    <row r="919" spans="1:2" x14ac:dyDescent="0.3">
      <c r="A919" s="1">
        <v>45616</v>
      </c>
      <c r="B919" s="5">
        <v>9.3152412779286004E-4</v>
      </c>
    </row>
    <row r="920" spans="1:2" x14ac:dyDescent="0.3">
      <c r="A920" s="1">
        <v>45617</v>
      </c>
      <c r="B920" s="5">
        <v>-2.6939778718307172E-3</v>
      </c>
    </row>
    <row r="921" spans="1:2" x14ac:dyDescent="0.3">
      <c r="A921" s="1">
        <v>45618</v>
      </c>
      <c r="B921" s="5">
        <v>9.0844731914389246E-4</v>
      </c>
    </row>
    <row r="922" spans="1:2" x14ac:dyDescent="0.3">
      <c r="A922" s="1">
        <v>45621</v>
      </c>
      <c r="B922" s="5">
        <v>1.213430053410559E-2</v>
      </c>
    </row>
    <row r="923" spans="1:2" x14ac:dyDescent="0.3">
      <c r="A923" s="1">
        <v>45622</v>
      </c>
      <c r="B923" s="5">
        <v>1.168361557726947E-2</v>
      </c>
    </row>
    <row r="924" spans="1:2" x14ac:dyDescent="0.3">
      <c r="A924" s="1">
        <v>45623</v>
      </c>
      <c r="B924" s="5">
        <v>-3.2984069838085371E-3</v>
      </c>
    </row>
    <row r="925" spans="1:2" x14ac:dyDescent="0.3">
      <c r="A925" s="1">
        <v>45625</v>
      </c>
      <c r="B925" s="5">
        <v>7.5075778410999029E-3</v>
      </c>
    </row>
    <row r="926" spans="1:2" x14ac:dyDescent="0.3">
      <c r="A926" s="1">
        <v>45628</v>
      </c>
      <c r="B926" s="5">
        <v>9.1924341133342354E-3</v>
      </c>
    </row>
    <row r="927" spans="1:2" x14ac:dyDescent="0.3">
      <c r="A927" s="1">
        <v>45629</v>
      </c>
      <c r="B927" s="5">
        <v>1.114120770672879E-2</v>
      </c>
    </row>
    <row r="928" spans="1:2" x14ac:dyDescent="0.3">
      <c r="A928" s="1">
        <v>45630</v>
      </c>
      <c r="B928" s="5">
        <v>2.0443056943794148E-3</v>
      </c>
    </row>
    <row r="929" spans="1:2" x14ac:dyDescent="0.3">
      <c r="A929" s="1">
        <v>45631</v>
      </c>
      <c r="B929" s="5">
        <v>1.7236986234499621E-3</v>
      </c>
    </row>
    <row r="930" spans="1:2" x14ac:dyDescent="0.3">
      <c r="A930" s="1">
        <v>45632</v>
      </c>
      <c r="B930" s="5">
        <v>9.3820609299964681E-3</v>
      </c>
    </row>
    <row r="931" spans="1:2" x14ac:dyDescent="0.3">
      <c r="A931" s="1">
        <v>45635</v>
      </c>
      <c r="B931" s="5">
        <v>9.2965186189638335E-4</v>
      </c>
    </row>
    <row r="932" spans="1:2" x14ac:dyDescent="0.3">
      <c r="A932" s="1">
        <v>45636</v>
      </c>
      <c r="B932" s="5">
        <v>1.508485952596684E-3</v>
      </c>
    </row>
    <row r="933" spans="1:2" x14ac:dyDescent="0.3">
      <c r="A933" s="1">
        <v>45637</v>
      </c>
      <c r="B933" s="5">
        <v>5.0663070466405299E-3</v>
      </c>
    </row>
    <row r="934" spans="1:2" x14ac:dyDescent="0.3">
      <c r="A934" s="1">
        <v>45638</v>
      </c>
      <c r="B934" s="5">
        <v>-2.6483854589031279E-5</v>
      </c>
    </row>
    <row r="935" spans="1:2" x14ac:dyDescent="0.3">
      <c r="A935" s="1">
        <v>45639</v>
      </c>
      <c r="B935" s="5">
        <v>-5.0590039820593829E-3</v>
      </c>
    </row>
    <row r="936" spans="1:2" x14ac:dyDescent="0.3">
      <c r="A936" s="1">
        <v>45642</v>
      </c>
      <c r="B936" s="5">
        <v>7.4657120094778926E-3</v>
      </c>
    </row>
    <row r="937" spans="1:2" x14ac:dyDescent="0.3">
      <c r="A937" s="1">
        <v>45643</v>
      </c>
      <c r="B937" s="5">
        <v>9.6642189596226648E-4</v>
      </c>
    </row>
    <row r="938" spans="1:2" x14ac:dyDescent="0.3">
      <c r="A938" s="1">
        <v>45644</v>
      </c>
      <c r="B938" s="5">
        <v>-2.910558698103332E-2</v>
      </c>
    </row>
    <row r="939" spans="1:2" x14ac:dyDescent="0.3">
      <c r="A939" s="1">
        <v>45645</v>
      </c>
      <c r="B939" s="5">
        <v>4.0779183095017539E-3</v>
      </c>
    </row>
    <row r="940" spans="1:2" x14ac:dyDescent="0.3">
      <c r="A940" s="1">
        <v>45646</v>
      </c>
      <c r="B940" s="5">
        <v>8.7808634272400175E-3</v>
      </c>
    </row>
    <row r="941" spans="1:2" x14ac:dyDescent="0.3">
      <c r="A941" s="1">
        <v>45649</v>
      </c>
      <c r="B941" s="5">
        <v>5.7994696170901756E-3</v>
      </c>
    </row>
    <row r="942" spans="1:2" x14ac:dyDescent="0.3">
      <c r="A942" s="1">
        <v>45650</v>
      </c>
      <c r="B942" s="5">
        <v>1.227607309182633E-2</v>
      </c>
    </row>
    <row r="943" spans="1:2" x14ac:dyDescent="0.3">
      <c r="A943" s="1">
        <v>45652</v>
      </c>
      <c r="B943" s="5">
        <v>-1.801549305928915E-3</v>
      </c>
    </row>
    <row r="944" spans="1:2" x14ac:dyDescent="0.3">
      <c r="A944" s="1">
        <v>45653</v>
      </c>
      <c r="B944" s="5">
        <v>-9.9953146256300321E-3</v>
      </c>
    </row>
    <row r="945" spans="1:2" x14ac:dyDescent="0.3">
      <c r="A945" s="1">
        <v>45656</v>
      </c>
      <c r="B945" s="5">
        <v>-1.150507627038992E-2</v>
      </c>
    </row>
    <row r="946" spans="1:2" x14ac:dyDescent="0.3">
      <c r="A946" s="1">
        <v>45657</v>
      </c>
      <c r="B946" s="5">
        <v>-4.2497669155658951E-3</v>
      </c>
    </row>
    <row r="947" spans="1:2" x14ac:dyDescent="0.3">
      <c r="A947" s="1">
        <v>45659</v>
      </c>
      <c r="B947" s="5">
        <v>-5.6639725063551546E-3</v>
      </c>
    </row>
    <row r="948" spans="1:2" x14ac:dyDescent="0.3">
      <c r="A948" s="1">
        <v>45660</v>
      </c>
      <c r="B948" s="5">
        <v>6.3578011165931507E-3</v>
      </c>
    </row>
    <row r="949" spans="1:2" x14ac:dyDescent="0.3">
      <c r="A949" s="1">
        <v>45663</v>
      </c>
      <c r="B949" s="5">
        <v>1.09080574082058E-2</v>
      </c>
    </row>
    <row r="950" spans="1:2" x14ac:dyDescent="0.3">
      <c r="A950" s="1">
        <v>45664</v>
      </c>
      <c r="B950" s="5">
        <v>-1.0451576175329271E-2</v>
      </c>
    </row>
    <row r="951" spans="1:2" x14ac:dyDescent="0.3">
      <c r="A951" s="1">
        <v>45665</v>
      </c>
      <c r="B951" s="5">
        <v>-2.235302104872018E-3</v>
      </c>
    </row>
    <row r="952" spans="1:2" x14ac:dyDescent="0.3">
      <c r="A952" s="1">
        <v>45667</v>
      </c>
      <c r="B952" s="5">
        <v>-1.3767528298665359E-2</v>
      </c>
    </row>
    <row r="953" spans="1:2" x14ac:dyDescent="0.3">
      <c r="A953" s="1">
        <v>45670</v>
      </c>
      <c r="B953" s="5">
        <v>-1.5991480038792551E-3</v>
      </c>
    </row>
    <row r="954" spans="1:2" x14ac:dyDescent="0.3">
      <c r="A954" s="1">
        <v>45671</v>
      </c>
      <c r="B954" s="5">
        <v>-3.3642410702373771E-3</v>
      </c>
    </row>
    <row r="955" spans="1:2" x14ac:dyDescent="0.3">
      <c r="A955" s="1">
        <v>45672</v>
      </c>
      <c r="B955" s="5">
        <v>2.122589210418763E-2</v>
      </c>
    </row>
    <row r="956" spans="1:2" x14ac:dyDescent="0.3">
      <c r="A956" s="1">
        <v>45673</v>
      </c>
      <c r="B956" s="5">
        <v>-1.555971738022952E-2</v>
      </c>
    </row>
    <row r="957" spans="1:2" x14ac:dyDescent="0.3">
      <c r="A957" s="1">
        <v>45674</v>
      </c>
      <c r="B957" s="5">
        <v>1.0289337998121499E-2</v>
      </c>
    </row>
    <row r="958" spans="1:2" x14ac:dyDescent="0.3">
      <c r="A958" s="1">
        <v>45678</v>
      </c>
      <c r="B958" s="5">
        <v>-3.414193436968914E-3</v>
      </c>
    </row>
    <row r="959" spans="1:2" x14ac:dyDescent="0.3">
      <c r="A959" s="1">
        <v>45679</v>
      </c>
      <c r="B959" s="5">
        <v>4.9084748549509576E-3</v>
      </c>
    </row>
    <row r="960" spans="1:2" x14ac:dyDescent="0.3">
      <c r="A960" s="1">
        <v>45680</v>
      </c>
      <c r="B960" s="5">
        <v>5.8597789312877626E-3</v>
      </c>
    </row>
    <row r="961" spans="1:2" x14ac:dyDescent="0.3">
      <c r="A961" s="1">
        <v>45681</v>
      </c>
      <c r="B961" s="5">
        <v>7.1856952407811214E-4</v>
      </c>
    </row>
    <row r="962" spans="1:2" x14ac:dyDescent="0.3">
      <c r="A962" s="1">
        <v>45684</v>
      </c>
      <c r="B962" s="5">
        <v>1.9281349380575241E-2</v>
      </c>
    </row>
    <row r="963" spans="1:2" x14ac:dyDescent="0.3">
      <c r="A963" s="1">
        <v>45685</v>
      </c>
      <c r="B963" s="5">
        <v>1.536891692213101E-2</v>
      </c>
    </row>
    <row r="964" spans="1:2" x14ac:dyDescent="0.3">
      <c r="A964" s="1">
        <v>45686</v>
      </c>
      <c r="B964" s="5">
        <v>1.8787454626610931E-3</v>
      </c>
    </row>
    <row r="965" spans="1:2" x14ac:dyDescent="0.3">
      <c r="A965" s="1">
        <v>45687</v>
      </c>
      <c r="B965" s="5">
        <v>1.7809577630979661E-4</v>
      </c>
    </row>
    <row r="966" spans="1:2" x14ac:dyDescent="0.3">
      <c r="A966" s="1">
        <v>45688</v>
      </c>
      <c r="B966" s="5">
        <v>-1.2643982907635601E-3</v>
      </c>
    </row>
    <row r="967" spans="1:2" x14ac:dyDescent="0.3">
      <c r="A967" s="1">
        <v>45691</v>
      </c>
      <c r="B967" s="5">
        <v>-1.062683146957686E-2</v>
      </c>
    </row>
    <row r="968" spans="1:2" x14ac:dyDescent="0.3">
      <c r="A968" s="1">
        <v>45692</v>
      </c>
      <c r="B968" s="5">
        <v>1.4940854561213371E-2</v>
      </c>
    </row>
    <row r="969" spans="1:2" x14ac:dyDescent="0.3">
      <c r="A969" s="1">
        <v>45693</v>
      </c>
      <c r="B969" s="5">
        <v>-4.6959364683408032E-3</v>
      </c>
    </row>
    <row r="970" spans="1:2" x14ac:dyDescent="0.3">
      <c r="A970" s="1">
        <v>45694</v>
      </c>
      <c r="B970" s="5">
        <v>6.4513391373219858E-3</v>
      </c>
    </row>
    <row r="971" spans="1:2" x14ac:dyDescent="0.3">
      <c r="A971" s="1">
        <v>45695</v>
      </c>
      <c r="B971" s="5">
        <v>-1.7682478422548411E-2</v>
      </c>
    </row>
    <row r="972" spans="1:2" x14ac:dyDescent="0.3">
      <c r="A972" s="1">
        <v>45698</v>
      </c>
      <c r="B972" s="5">
        <v>6.2919925561730518E-3</v>
      </c>
    </row>
    <row r="973" spans="1:2" x14ac:dyDescent="0.3">
      <c r="A973" s="1">
        <v>45699</v>
      </c>
      <c r="B973" s="5">
        <v>1.2002907897110161E-2</v>
      </c>
    </row>
    <row r="974" spans="1:2" x14ac:dyDescent="0.3">
      <c r="A974" s="1">
        <v>45700</v>
      </c>
      <c r="B974" s="5">
        <v>2.3253916210538819E-3</v>
      </c>
    </row>
    <row r="975" spans="1:2" x14ac:dyDescent="0.3">
      <c r="A975" s="1">
        <v>45701</v>
      </c>
      <c r="B975" s="5">
        <v>1.081403626128738E-2</v>
      </c>
    </row>
    <row r="976" spans="1:2" x14ac:dyDescent="0.3">
      <c r="A976" s="1">
        <v>45702</v>
      </c>
      <c r="B976" s="5">
        <v>3.6001340137852811E-3</v>
      </c>
    </row>
    <row r="977" spans="1:2" x14ac:dyDescent="0.3">
      <c r="A977" s="1">
        <v>45706</v>
      </c>
      <c r="B977" s="5">
        <v>-3.6710665514519819E-3</v>
      </c>
    </row>
    <row r="978" spans="1:2" x14ac:dyDescent="0.3">
      <c r="A978" s="1">
        <v>45707</v>
      </c>
      <c r="B978" s="5">
        <v>-1.189509006542666E-3</v>
      </c>
    </row>
    <row r="979" spans="1:2" x14ac:dyDescent="0.3">
      <c r="A979" s="1">
        <v>45708</v>
      </c>
      <c r="B979" s="5">
        <v>-6.1914576236881871E-3</v>
      </c>
    </row>
    <row r="980" spans="1:2" x14ac:dyDescent="0.3">
      <c r="A980" s="1">
        <v>45709</v>
      </c>
      <c r="B980" s="5">
        <v>-9.2359492599323641E-3</v>
      </c>
    </row>
    <row r="981" spans="1:2" x14ac:dyDescent="0.3">
      <c r="A981" s="1">
        <v>45712</v>
      </c>
      <c r="B981" s="5">
        <v>-6.1201730217669264E-3</v>
      </c>
    </row>
    <row r="982" spans="1:2" x14ac:dyDescent="0.3">
      <c r="A982" s="1">
        <v>45713</v>
      </c>
      <c r="B982" s="5">
        <v>-2.2787192768545499E-3</v>
      </c>
    </row>
    <row r="983" spans="1:2" x14ac:dyDescent="0.3">
      <c r="A983" s="1">
        <v>45714</v>
      </c>
      <c r="B983" s="5">
        <v>-5.4220585385766403E-3</v>
      </c>
    </row>
    <row r="984" spans="1:2" x14ac:dyDescent="0.3">
      <c r="A984" s="1">
        <v>45715</v>
      </c>
      <c r="B984" s="5">
        <v>-1.3636940762988671E-2</v>
      </c>
    </row>
    <row r="985" spans="1:2" x14ac:dyDescent="0.3">
      <c r="A985" s="1">
        <v>45716</v>
      </c>
      <c r="B985" s="5">
        <v>1.6506872660543279E-2</v>
      </c>
    </row>
    <row r="986" spans="1:2" x14ac:dyDescent="0.3">
      <c r="A986" s="1">
        <v>45719</v>
      </c>
      <c r="B986" s="5">
        <v>-1.7989581095112291E-2</v>
      </c>
    </row>
    <row r="987" spans="1:2" x14ac:dyDescent="0.3">
      <c r="A987" s="1">
        <v>45720</v>
      </c>
      <c r="B987" s="5">
        <v>-1.3189598311551309E-2</v>
      </c>
    </row>
    <row r="988" spans="1:2" x14ac:dyDescent="0.3">
      <c r="A988" s="1">
        <v>45721</v>
      </c>
      <c r="B988" s="5">
        <v>8.4769161247764055E-3</v>
      </c>
    </row>
    <row r="989" spans="1:2" x14ac:dyDescent="0.3">
      <c r="A989" s="1">
        <v>45722</v>
      </c>
      <c r="B989" s="5">
        <v>-1.595572763865075E-2</v>
      </c>
    </row>
    <row r="990" spans="1:2" x14ac:dyDescent="0.3">
      <c r="A990" s="1">
        <v>45723</v>
      </c>
      <c r="B990" s="5">
        <v>4.4592544184807337E-3</v>
      </c>
    </row>
    <row r="991" spans="1:2" x14ac:dyDescent="0.3">
      <c r="A991" s="1">
        <v>45726</v>
      </c>
      <c r="B991" s="5">
        <v>-3.0571838893132919E-2</v>
      </c>
    </row>
    <row r="992" spans="1:2" x14ac:dyDescent="0.3">
      <c r="A992" s="1">
        <v>45727</v>
      </c>
      <c r="B992" s="5">
        <v>-1.0417596918706669E-2</v>
      </c>
    </row>
    <row r="993" spans="1:2" x14ac:dyDescent="0.3">
      <c r="A993" s="1">
        <v>45728</v>
      </c>
      <c r="B993" s="5">
        <v>-2.34331492229069E-3</v>
      </c>
    </row>
    <row r="994" spans="1:2" x14ac:dyDescent="0.3">
      <c r="A994" s="1">
        <v>45729</v>
      </c>
      <c r="B994" s="5">
        <v>-2.639656709446862E-2</v>
      </c>
    </row>
    <row r="995" spans="1:2" x14ac:dyDescent="0.3">
      <c r="A995" s="1">
        <v>45730</v>
      </c>
      <c r="B995" s="5">
        <v>2.0257796169085521E-2</v>
      </c>
    </row>
    <row r="996" spans="1:2" x14ac:dyDescent="0.3">
      <c r="A996" s="1">
        <v>45733</v>
      </c>
      <c r="B996" s="5">
        <v>-2.6509732010273251E-4</v>
      </c>
    </row>
    <row r="997" spans="1:2" x14ac:dyDescent="0.3">
      <c r="A997" s="1">
        <v>45734</v>
      </c>
      <c r="B997" s="5">
        <v>-1.130373669411848E-2</v>
      </c>
    </row>
    <row r="998" spans="1:2" x14ac:dyDescent="0.3">
      <c r="A998" s="1">
        <v>45735</v>
      </c>
      <c r="B998" s="5">
        <v>9.5684806573769765E-3</v>
      </c>
    </row>
    <row r="999" spans="1:2" x14ac:dyDescent="0.3">
      <c r="A999" s="1">
        <v>45736</v>
      </c>
      <c r="B999" s="5">
        <v>-1.7763210573191609E-3</v>
      </c>
    </row>
    <row r="1000" spans="1:2" x14ac:dyDescent="0.3">
      <c r="A1000" s="1">
        <v>45737</v>
      </c>
      <c r="B1000" s="5">
        <v>1.0831270873237779E-2</v>
      </c>
    </row>
    <row r="1001" spans="1:2" x14ac:dyDescent="0.3">
      <c r="A1001" s="1">
        <v>45740</v>
      </c>
      <c r="B1001" s="5">
        <v>2.01563503655392E-2</v>
      </c>
    </row>
    <row r="1002" spans="1:2" x14ac:dyDescent="0.3">
      <c r="A1002" s="1">
        <v>45741</v>
      </c>
      <c r="B1002" s="5">
        <v>9.5466353512884926E-3</v>
      </c>
    </row>
    <row r="1003" spans="1:2" x14ac:dyDescent="0.3">
      <c r="A1003" s="1">
        <v>45742</v>
      </c>
      <c r="B1003" s="5">
        <v>-9.9029229433603497E-3</v>
      </c>
    </row>
    <row r="1004" spans="1:2" x14ac:dyDescent="0.3">
      <c r="A1004" s="1">
        <v>45743</v>
      </c>
      <c r="B1004" s="5">
        <v>1.6227319130445871E-3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CE89C-63E0-43B8-925B-FE5B8CC0C388}">
  <dimension ref="A1:R1045"/>
  <sheetViews>
    <sheetView workbookViewId="0">
      <selection activeCell="R14" sqref="R14"/>
    </sheetView>
  </sheetViews>
  <sheetFormatPr defaultRowHeight="14.4" x14ac:dyDescent="0.3"/>
  <cols>
    <col min="1" max="1" width="10.5546875" bestFit="1" customWidth="1"/>
    <col min="2" max="2" width="8.5546875" bestFit="1" customWidth="1"/>
    <col min="3" max="5" width="7.5546875" bestFit="1" customWidth="1"/>
    <col min="6" max="8" width="8.5546875" bestFit="1" customWidth="1"/>
    <col min="9" max="9" width="7.5546875" bestFit="1" customWidth="1"/>
    <col min="10" max="11" width="8.5546875" bestFit="1" customWidth="1"/>
    <col min="12" max="12" width="7.5546875" bestFit="1" customWidth="1"/>
  </cols>
  <sheetData>
    <row r="1" spans="1:18" x14ac:dyDescent="0.3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Q1" s="2" t="s">
        <v>28</v>
      </c>
      <c r="R1" s="2" t="s">
        <v>29</v>
      </c>
    </row>
    <row r="2" spans="1:18" x14ac:dyDescent="0.3">
      <c r="A2" s="1">
        <v>44285</v>
      </c>
      <c r="B2" s="3">
        <v>101.376663208007</v>
      </c>
      <c r="C2" s="3">
        <v>75.183998107910099</v>
      </c>
      <c r="D2" s="3">
        <v>89.296241760253906</v>
      </c>
      <c r="E2" s="3">
        <v>69.794860839843693</v>
      </c>
      <c r="F2" s="3">
        <v>102.36326599121</v>
      </c>
      <c r="G2" s="3">
        <v>112.03784942626901</v>
      </c>
      <c r="H2" s="3">
        <v>104.987678527832</v>
      </c>
      <c r="I2" s="3">
        <v>78.547897338867102</v>
      </c>
      <c r="J2" s="3">
        <v>106.363082885742</v>
      </c>
      <c r="K2" s="3">
        <v>120.697021484375</v>
      </c>
      <c r="L2" s="3">
        <v>60.617618560791001</v>
      </c>
      <c r="Q2" t="s">
        <v>17</v>
      </c>
      <c r="R2">
        <f>1/11</f>
        <v>9.0909090909090912E-2</v>
      </c>
    </row>
    <row r="3" spans="1:18" x14ac:dyDescent="0.3">
      <c r="A3" s="1">
        <v>44286</v>
      </c>
      <c r="B3" s="3">
        <v>101.394485473632</v>
      </c>
      <c r="C3" s="3">
        <v>75.148506164550696</v>
      </c>
      <c r="D3" s="3">
        <v>89.411201477050696</v>
      </c>
      <c r="E3" s="3">
        <v>70.132720947265597</v>
      </c>
      <c r="F3" s="3">
        <v>102.218444824218</v>
      </c>
      <c r="G3" s="3">
        <v>112.33152770996</v>
      </c>
      <c r="H3" s="3">
        <v>104.96956634521401</v>
      </c>
      <c r="I3" s="3">
        <v>78.520576477050696</v>
      </c>
      <c r="J3" s="3">
        <v>106.388534545898</v>
      </c>
      <c r="K3" s="3">
        <v>120.02352905273401</v>
      </c>
      <c r="L3" s="3">
        <v>60.527572631835902</v>
      </c>
      <c r="Q3" t="s">
        <v>18</v>
      </c>
      <c r="R3">
        <f t="shared" ref="R3:R12" si="0">1/11</f>
        <v>9.0909090909090912E-2</v>
      </c>
    </row>
    <row r="4" spans="1:18" x14ac:dyDescent="0.3">
      <c r="A4" s="1">
        <v>44287</v>
      </c>
      <c r="B4" s="3">
        <v>101.735290527343</v>
      </c>
      <c r="C4" s="3">
        <v>75.390335083007798</v>
      </c>
      <c r="D4" s="3">
        <v>90.118080139160099</v>
      </c>
      <c r="E4" s="3">
        <v>70.281242370605398</v>
      </c>
      <c r="F4" s="3">
        <v>102.671295166015</v>
      </c>
      <c r="G4" s="3">
        <v>113.035995483398</v>
      </c>
      <c r="H4" s="3">
        <v>105.089179992675</v>
      </c>
      <c r="I4" s="3">
        <v>78.519691467285099</v>
      </c>
      <c r="J4" s="3">
        <v>106.69442749023401</v>
      </c>
      <c r="K4" s="3">
        <v>122.01560211181599</v>
      </c>
      <c r="L4" s="3">
        <v>60.668167114257798</v>
      </c>
      <c r="Q4" t="s">
        <v>19</v>
      </c>
      <c r="R4">
        <f t="shared" si="0"/>
        <v>9.0909090909090912E-2</v>
      </c>
    </row>
    <row r="5" spans="1:18" x14ac:dyDescent="0.3">
      <c r="A5" s="1">
        <v>44291</v>
      </c>
      <c r="B5" s="3">
        <v>101.530075073242</v>
      </c>
      <c r="C5" s="3">
        <v>75.2747802734375</v>
      </c>
      <c r="D5" s="3">
        <v>90.010955810546804</v>
      </c>
      <c r="E5" s="3">
        <v>70.313560485839801</v>
      </c>
      <c r="F5" s="3">
        <v>102.381469726562</v>
      </c>
      <c r="G5" s="3">
        <v>112.48210144042901</v>
      </c>
      <c r="H5" s="3">
        <v>105.00765228271401</v>
      </c>
      <c r="I5" s="3">
        <v>78.501487731933594</v>
      </c>
      <c r="J5" s="3">
        <v>106.388542175292</v>
      </c>
      <c r="K5" s="3">
        <v>121.48323822021401</v>
      </c>
      <c r="L5" s="3">
        <v>60.569034576416001</v>
      </c>
      <c r="Q5" t="s">
        <v>20</v>
      </c>
      <c r="R5">
        <f t="shared" si="0"/>
        <v>9.0909090909090912E-2</v>
      </c>
    </row>
    <row r="6" spans="1:18" x14ac:dyDescent="0.3">
      <c r="A6" s="1">
        <v>44292</v>
      </c>
      <c r="B6" s="3">
        <v>101.886917114257</v>
      </c>
      <c r="C6" s="3">
        <v>75.541465759277301</v>
      </c>
      <c r="D6" s="3">
        <v>90.315780639648395</v>
      </c>
      <c r="E6" s="3">
        <v>70.434608459472599</v>
      </c>
      <c r="F6" s="3">
        <v>102.87960815429599</v>
      </c>
      <c r="G6" s="3">
        <v>113.23503112792901</v>
      </c>
      <c r="H6" s="3">
        <v>105.188835144042</v>
      </c>
      <c r="I6" s="3">
        <v>78.519691467285099</v>
      </c>
      <c r="J6" s="3">
        <v>106.44799041748</v>
      </c>
      <c r="K6" s="3">
        <v>122.30848693847599</v>
      </c>
      <c r="L6" s="3">
        <v>60.758296966552699</v>
      </c>
      <c r="Q6" t="s">
        <v>21</v>
      </c>
      <c r="R6">
        <f t="shared" si="0"/>
        <v>9.0909090909090912E-2</v>
      </c>
    </row>
    <row r="7" spans="1:18" x14ac:dyDescent="0.3">
      <c r="A7" s="1">
        <v>44293</v>
      </c>
      <c r="B7" s="3">
        <v>101.726341247558</v>
      </c>
      <c r="C7" s="3">
        <v>75.452560424804602</v>
      </c>
      <c r="D7" s="3">
        <v>90.002738952636705</v>
      </c>
      <c r="E7" s="3">
        <v>70.410415649414006</v>
      </c>
      <c r="F7" s="3">
        <v>102.816207885742</v>
      </c>
      <c r="G7" s="3">
        <v>113.010032653808</v>
      </c>
      <c r="H7" s="3">
        <v>105.23413848876901</v>
      </c>
      <c r="I7" s="3">
        <v>78.52880859375</v>
      </c>
      <c r="J7" s="3">
        <v>106.515983581542</v>
      </c>
      <c r="K7" s="3">
        <v>121.456573486328</v>
      </c>
      <c r="L7" s="3">
        <v>60.758296966552699</v>
      </c>
      <c r="Q7" t="s">
        <v>22</v>
      </c>
      <c r="R7">
        <f t="shared" si="0"/>
        <v>9.0909090909090912E-2</v>
      </c>
    </row>
    <row r="8" spans="1:18" x14ac:dyDescent="0.3">
      <c r="A8" s="1">
        <v>44294</v>
      </c>
      <c r="B8" s="3">
        <v>101.976119995117</v>
      </c>
      <c r="C8" s="3">
        <v>75.621482849121094</v>
      </c>
      <c r="D8" s="3">
        <v>90.521736145019503</v>
      </c>
      <c r="E8" s="3">
        <v>70.434608459472599</v>
      </c>
      <c r="F8" s="3">
        <v>103.16944122314401</v>
      </c>
      <c r="G8" s="3">
        <v>113.425422668457</v>
      </c>
      <c r="H8" s="3">
        <v>105.37001800537099</v>
      </c>
      <c r="I8" s="3">
        <v>78.556106567382798</v>
      </c>
      <c r="J8" s="3">
        <v>106.753936767578</v>
      </c>
      <c r="K8" s="3">
        <v>122.45928192138599</v>
      </c>
      <c r="L8" s="3">
        <v>60.857421875</v>
      </c>
      <c r="Q8" t="s">
        <v>23</v>
      </c>
      <c r="R8">
        <f t="shared" si="0"/>
        <v>9.0909090909090912E-2</v>
      </c>
    </row>
    <row r="9" spans="1:18" x14ac:dyDescent="0.3">
      <c r="A9" s="1">
        <v>44295</v>
      </c>
      <c r="B9" s="3">
        <v>101.86016845703099</v>
      </c>
      <c r="C9" s="3">
        <v>75.523674011230398</v>
      </c>
      <c r="D9" s="3">
        <v>90.274597167968693</v>
      </c>
      <c r="E9" s="3">
        <v>70.386177062988196</v>
      </c>
      <c r="F9" s="3">
        <v>102.89771270751901</v>
      </c>
      <c r="G9" s="3">
        <v>113.19173431396401</v>
      </c>
      <c r="H9" s="3">
        <v>105.37908172607401</v>
      </c>
      <c r="I9" s="3">
        <v>78.52880859375</v>
      </c>
      <c r="J9" s="3">
        <v>106.52448272705</v>
      </c>
      <c r="K9" s="3">
        <v>122.01560211181599</v>
      </c>
      <c r="L9" s="3">
        <v>60.785308837890597</v>
      </c>
      <c r="Q9" t="s">
        <v>24</v>
      </c>
      <c r="R9">
        <f t="shared" si="0"/>
        <v>9.0909090909090912E-2</v>
      </c>
    </row>
    <row r="10" spans="1:18" x14ac:dyDescent="0.3">
      <c r="A10" s="1">
        <v>44298</v>
      </c>
      <c r="B10" s="3">
        <v>101.83341217041</v>
      </c>
      <c r="C10" s="3">
        <v>75.505912780761705</v>
      </c>
      <c r="D10" s="3">
        <v>90.422866821289006</v>
      </c>
      <c r="E10" s="3">
        <v>70.313560485839801</v>
      </c>
      <c r="F10" s="3">
        <v>102.834342956542</v>
      </c>
      <c r="G10" s="3">
        <v>113.16578674316401</v>
      </c>
      <c r="H10" s="3">
        <v>105.46059417724599</v>
      </c>
      <c r="I10" s="3">
        <v>78.510604858398395</v>
      </c>
      <c r="J10" s="3">
        <v>106.54148101806599</v>
      </c>
      <c r="K10" s="3">
        <v>121.96240234375</v>
      </c>
      <c r="L10" s="3">
        <v>60.731258392333899</v>
      </c>
      <c r="Q10" t="s">
        <v>25</v>
      </c>
      <c r="R10">
        <f t="shared" si="0"/>
        <v>9.0909090909090912E-2</v>
      </c>
    </row>
    <row r="11" spans="1:18" x14ac:dyDescent="0.3">
      <c r="A11" s="1">
        <v>44299</v>
      </c>
      <c r="B11" s="3">
        <v>102.127807617187</v>
      </c>
      <c r="C11" s="3">
        <v>75.701477050781193</v>
      </c>
      <c r="D11" s="3">
        <v>90.900695800781193</v>
      </c>
      <c r="E11" s="3">
        <v>70.361984252929602</v>
      </c>
      <c r="F11" s="3">
        <v>103.259994506835</v>
      </c>
      <c r="G11" s="3">
        <v>113.667793273925</v>
      </c>
      <c r="H11" s="3">
        <v>105.53309631347599</v>
      </c>
      <c r="I11" s="3">
        <v>78.537879943847599</v>
      </c>
      <c r="J11" s="3">
        <v>106.932357788085</v>
      </c>
      <c r="K11" s="3">
        <v>122.87627410888599</v>
      </c>
      <c r="L11" s="3">
        <v>60.866432189941399</v>
      </c>
      <c r="Q11" t="s">
        <v>26</v>
      </c>
      <c r="R11">
        <f t="shared" si="0"/>
        <v>9.0909090909090912E-2</v>
      </c>
    </row>
    <row r="12" spans="1:18" x14ac:dyDescent="0.3">
      <c r="A12" s="1">
        <v>44300</v>
      </c>
      <c r="B12" s="3">
        <v>102.04753112792901</v>
      </c>
      <c r="C12" s="3">
        <v>75.648170471191406</v>
      </c>
      <c r="D12" s="3">
        <v>90.818305969238196</v>
      </c>
      <c r="E12" s="3">
        <v>70.329658508300696</v>
      </c>
      <c r="F12" s="3">
        <v>103.13319396972599</v>
      </c>
      <c r="G12" s="3">
        <v>113.512001037597</v>
      </c>
      <c r="H12" s="3">
        <v>105.65991973876901</v>
      </c>
      <c r="I12" s="3">
        <v>78.537879943847599</v>
      </c>
      <c r="J12" s="3">
        <v>106.932357788085</v>
      </c>
      <c r="K12" s="3">
        <v>122.485870361328</v>
      </c>
      <c r="L12" s="3">
        <v>60.839405059814403</v>
      </c>
      <c r="Q12" t="s">
        <v>27</v>
      </c>
      <c r="R12">
        <f t="shared" si="0"/>
        <v>9.0909090909090912E-2</v>
      </c>
    </row>
    <row r="13" spans="1:18" x14ac:dyDescent="0.3">
      <c r="A13" s="1">
        <v>44301</v>
      </c>
      <c r="B13" s="3">
        <v>102.448959350585</v>
      </c>
      <c r="C13" s="3">
        <v>75.968193054199205</v>
      </c>
      <c r="D13" s="3">
        <v>91.922248840332003</v>
      </c>
      <c r="E13" s="3">
        <v>70.6121826171875</v>
      </c>
      <c r="F13" s="3">
        <v>103.794372558593</v>
      </c>
      <c r="G13" s="3">
        <v>114.212989807128</v>
      </c>
      <c r="H13" s="3">
        <v>106.02230834960901</v>
      </c>
      <c r="I13" s="3">
        <v>78.556106567382798</v>
      </c>
      <c r="J13" s="3">
        <v>107.51017761230401</v>
      </c>
      <c r="K13" s="3">
        <v>124.535606384277</v>
      </c>
      <c r="L13" s="3">
        <v>61.028640747070298</v>
      </c>
    </row>
    <row r="14" spans="1:18" x14ac:dyDescent="0.3">
      <c r="A14" s="1">
        <v>44302</v>
      </c>
      <c r="B14" s="3">
        <v>102.181343078613</v>
      </c>
      <c r="C14" s="3">
        <v>75.763717651367102</v>
      </c>
      <c r="D14" s="3">
        <v>91.625648498535099</v>
      </c>
      <c r="E14" s="3">
        <v>70.466911315917898</v>
      </c>
      <c r="F14" s="3">
        <v>103.513610839843</v>
      </c>
      <c r="G14" s="3">
        <v>113.434074401855</v>
      </c>
      <c r="H14" s="3">
        <v>105.95887756347599</v>
      </c>
      <c r="I14" s="3">
        <v>78.547004699707003</v>
      </c>
      <c r="J14" s="3">
        <v>107.476203918457</v>
      </c>
      <c r="K14" s="3">
        <v>123.56842041015599</v>
      </c>
      <c r="L14" s="3">
        <v>60.947551727294901</v>
      </c>
      <c r="R14">
        <f>SUM(R2:R12)</f>
        <v>1.0000000000000002</v>
      </c>
    </row>
    <row r="15" spans="1:18" x14ac:dyDescent="0.3">
      <c r="A15" s="1">
        <v>44305</v>
      </c>
      <c r="B15" s="3">
        <v>102.10105895996</v>
      </c>
      <c r="C15" s="3">
        <v>75.719261169433594</v>
      </c>
      <c r="D15" s="3">
        <v>91.559745788574205</v>
      </c>
      <c r="E15" s="3">
        <v>70.353889465332003</v>
      </c>
      <c r="F15" s="3">
        <v>103.404907226562</v>
      </c>
      <c r="G15" s="3">
        <v>113.139854431152</v>
      </c>
      <c r="H15" s="3">
        <v>105.940788269042</v>
      </c>
      <c r="I15" s="3">
        <v>78.537879943847599</v>
      </c>
      <c r="J15" s="3">
        <v>107.28923797607401</v>
      </c>
      <c r="K15" s="3">
        <v>123.21347045898401</v>
      </c>
      <c r="L15" s="3">
        <v>60.9295043945312</v>
      </c>
    </row>
    <row r="16" spans="1:18" x14ac:dyDescent="0.3">
      <c r="A16" s="1">
        <v>44306</v>
      </c>
      <c r="B16" s="3">
        <v>102.26161956787099</v>
      </c>
      <c r="C16" s="3">
        <v>75.843734741210895</v>
      </c>
      <c r="D16" s="3">
        <v>91.329063415527301</v>
      </c>
      <c r="E16" s="3">
        <v>70.232810974121094</v>
      </c>
      <c r="F16" s="3">
        <v>103.712852478027</v>
      </c>
      <c r="G16" s="3">
        <v>113.35621643066401</v>
      </c>
      <c r="H16" s="3">
        <v>105.96794128417901</v>
      </c>
      <c r="I16" s="3">
        <v>78.556106567382798</v>
      </c>
      <c r="J16" s="3">
        <v>107.357246398925</v>
      </c>
      <c r="K16" s="3">
        <v>123.78139495849599</v>
      </c>
      <c r="L16" s="3">
        <v>61.046665191650298</v>
      </c>
    </row>
    <row r="17" spans="1:12" x14ac:dyDescent="0.3">
      <c r="A17" s="1">
        <v>44307</v>
      </c>
      <c r="B17" s="3">
        <v>102.359725952148</v>
      </c>
      <c r="C17" s="3">
        <v>75.923736572265597</v>
      </c>
      <c r="D17" s="3">
        <v>91.502067565917898</v>
      </c>
      <c r="E17" s="3">
        <v>70.466911315917898</v>
      </c>
      <c r="F17" s="3">
        <v>103.767189025878</v>
      </c>
      <c r="G17" s="3">
        <v>113.74565887451099</v>
      </c>
      <c r="H17" s="3">
        <v>105.99512481689401</v>
      </c>
      <c r="I17" s="3">
        <v>78.574302673339801</v>
      </c>
      <c r="J17" s="3">
        <v>107.45919799804599</v>
      </c>
      <c r="K17" s="3">
        <v>124.02979278564401</v>
      </c>
      <c r="L17" s="3">
        <v>61.055694580078097</v>
      </c>
    </row>
    <row r="18" spans="1:12" x14ac:dyDescent="0.3">
      <c r="A18" s="1">
        <v>44308</v>
      </c>
      <c r="B18" s="3">
        <v>102.386512756347</v>
      </c>
      <c r="C18" s="3">
        <v>75.959327697753906</v>
      </c>
      <c r="D18" s="3">
        <v>91.642135620117102</v>
      </c>
      <c r="E18" s="3">
        <v>70.337738037109304</v>
      </c>
      <c r="F18" s="3">
        <v>103.84872436523401</v>
      </c>
      <c r="G18" s="3">
        <v>113.858177185058</v>
      </c>
      <c r="H18" s="3">
        <v>106.067588806152</v>
      </c>
      <c r="I18" s="3">
        <v>78.565200805664006</v>
      </c>
      <c r="J18" s="3">
        <v>107.58664703369099</v>
      </c>
      <c r="K18" s="3">
        <v>124.571075439453</v>
      </c>
      <c r="L18" s="3">
        <v>61.064689636230398</v>
      </c>
    </row>
    <row r="19" spans="1:12" x14ac:dyDescent="0.3">
      <c r="A19" s="1">
        <v>44309</v>
      </c>
      <c r="B19" s="3">
        <v>102.368675231933</v>
      </c>
      <c r="C19" s="3">
        <v>75.968193054199205</v>
      </c>
      <c r="D19" s="3">
        <v>91.798637390136705</v>
      </c>
      <c r="E19" s="3">
        <v>70.523422241210895</v>
      </c>
      <c r="F19" s="3">
        <v>103.712852478027</v>
      </c>
      <c r="G19" s="3">
        <v>113.953369140625</v>
      </c>
      <c r="H19" s="3">
        <v>106.067588806152</v>
      </c>
      <c r="I19" s="3">
        <v>78.547004699707003</v>
      </c>
      <c r="J19" s="3">
        <v>107.637657165527</v>
      </c>
      <c r="K19" s="3">
        <v>124.27830505371</v>
      </c>
      <c r="L19" s="3">
        <v>61.019630432128899</v>
      </c>
    </row>
    <row r="20" spans="1:12" x14ac:dyDescent="0.3">
      <c r="A20" s="1">
        <v>44312</v>
      </c>
      <c r="B20" s="3">
        <v>102.279479980468</v>
      </c>
      <c r="C20" s="3">
        <v>75.914863586425696</v>
      </c>
      <c r="D20" s="3">
        <v>91.378494262695298</v>
      </c>
      <c r="E20" s="3">
        <v>70.491104125976506</v>
      </c>
      <c r="F20" s="3">
        <v>103.604194641113</v>
      </c>
      <c r="G20" s="3">
        <v>113.90143585205</v>
      </c>
      <c r="H20" s="3">
        <v>106.076652526855</v>
      </c>
      <c r="I20" s="3">
        <v>78.52880859375</v>
      </c>
      <c r="J20" s="3">
        <v>107.69715881347599</v>
      </c>
      <c r="K20" s="3">
        <v>124.10080718994099</v>
      </c>
      <c r="L20" s="3">
        <v>60.974582672119098</v>
      </c>
    </row>
    <row r="21" spans="1:12" x14ac:dyDescent="0.3">
      <c r="A21" s="1">
        <v>44313</v>
      </c>
      <c r="B21" s="3">
        <v>102.029663085937</v>
      </c>
      <c r="C21" s="3">
        <v>75.719261169433594</v>
      </c>
      <c r="D21" s="3">
        <v>90.884223937988196</v>
      </c>
      <c r="E21" s="3">
        <v>70.394264221191406</v>
      </c>
      <c r="F21" s="3">
        <v>103.196632385253</v>
      </c>
      <c r="G21" s="3">
        <v>113.390830993652</v>
      </c>
      <c r="H21" s="3">
        <v>106.004173278808</v>
      </c>
      <c r="I21" s="3">
        <v>78.519691467285099</v>
      </c>
      <c r="J21" s="3">
        <v>107.68864440917901</v>
      </c>
      <c r="K21" s="3">
        <v>123.018310546875</v>
      </c>
      <c r="L21" s="3">
        <v>60.839405059814403</v>
      </c>
    </row>
    <row r="22" spans="1:12" x14ac:dyDescent="0.3">
      <c r="A22" s="1">
        <v>44314</v>
      </c>
      <c r="B22" s="3">
        <v>102.083198547363</v>
      </c>
      <c r="C22" s="3">
        <v>75.754844665527301</v>
      </c>
      <c r="D22" s="3">
        <v>91.189018249511705</v>
      </c>
      <c r="E22" s="3">
        <v>70.531448364257798</v>
      </c>
      <c r="F22" s="3">
        <v>103.332466125488</v>
      </c>
      <c r="G22" s="3">
        <v>113.40809631347599</v>
      </c>
      <c r="H22" s="3">
        <v>105.977012634277</v>
      </c>
      <c r="I22" s="3">
        <v>78.537879943847599</v>
      </c>
      <c r="J22" s="3">
        <v>108.028526306152</v>
      </c>
      <c r="K22" s="3">
        <v>123.09812927246</v>
      </c>
      <c r="L22" s="3">
        <v>60.9295043945312</v>
      </c>
    </row>
    <row r="23" spans="1:12" x14ac:dyDescent="0.3">
      <c r="A23" s="1">
        <v>44315</v>
      </c>
      <c r="B23" s="3">
        <v>102.029663085937</v>
      </c>
      <c r="C23" s="3">
        <v>75.692581176757798</v>
      </c>
      <c r="D23" s="3">
        <v>91.296119689941406</v>
      </c>
      <c r="E23" s="3">
        <v>70.6121826171875</v>
      </c>
      <c r="F23" s="3">
        <v>103.151321411132</v>
      </c>
      <c r="G23" s="3">
        <v>113.26967620849599</v>
      </c>
      <c r="H23" s="3">
        <v>105.777702331542</v>
      </c>
      <c r="I23" s="3">
        <v>78.556106567382798</v>
      </c>
      <c r="J23" s="3">
        <v>107.9775390625</v>
      </c>
      <c r="K23" s="3">
        <v>122.734321594238</v>
      </c>
      <c r="L23" s="3">
        <v>60.875434875488203</v>
      </c>
    </row>
    <row r="24" spans="1:12" x14ac:dyDescent="0.3">
      <c r="A24" s="1">
        <v>44316</v>
      </c>
      <c r="B24" s="3">
        <v>102.136756896972</v>
      </c>
      <c r="C24" s="3">
        <v>75.799301147460895</v>
      </c>
      <c r="D24" s="3">
        <v>91.559745788574205</v>
      </c>
      <c r="E24" s="3">
        <v>70.579925537109304</v>
      </c>
      <c r="F24" s="3">
        <v>103.241882324218</v>
      </c>
      <c r="G24" s="3">
        <v>113.50334930419901</v>
      </c>
      <c r="H24" s="3">
        <v>105.76860809326099</v>
      </c>
      <c r="I24" s="3">
        <v>78.565200805664006</v>
      </c>
      <c r="J24" s="3">
        <v>107.90956878662099</v>
      </c>
      <c r="K24" s="3">
        <v>123.018310546875</v>
      </c>
      <c r="L24" s="3">
        <v>60.9295043945312</v>
      </c>
    </row>
    <row r="25" spans="1:12" x14ac:dyDescent="0.3">
      <c r="A25" s="1">
        <v>44319</v>
      </c>
      <c r="B25" s="3">
        <v>102.20196533203099</v>
      </c>
      <c r="C25" s="3">
        <v>75.817985534667898</v>
      </c>
      <c r="D25" s="3">
        <v>91.434150695800696</v>
      </c>
      <c r="E25" s="3">
        <v>70.607452392578097</v>
      </c>
      <c r="F25" s="3">
        <v>103.417709350585</v>
      </c>
      <c r="G25" s="3">
        <v>113.776466369628</v>
      </c>
      <c r="H25" s="3">
        <v>105.670639038085</v>
      </c>
      <c r="I25" s="3">
        <v>78.557907104492102</v>
      </c>
      <c r="J25" s="3">
        <v>108.178337097167</v>
      </c>
      <c r="K25" s="3">
        <v>123.092002868652</v>
      </c>
      <c r="L25" s="3">
        <v>60.985427856445298</v>
      </c>
    </row>
    <row r="26" spans="1:12" x14ac:dyDescent="0.3">
      <c r="A26" s="1">
        <v>44320</v>
      </c>
      <c r="B26" s="3">
        <v>102.32704162597599</v>
      </c>
      <c r="C26" s="3">
        <v>75.9158935546875</v>
      </c>
      <c r="D26" s="3">
        <v>91.516769409179602</v>
      </c>
      <c r="E26" s="3">
        <v>70.566925048828097</v>
      </c>
      <c r="F26" s="3">
        <v>103.553665161132</v>
      </c>
      <c r="G26" s="3">
        <v>113.84584808349599</v>
      </c>
      <c r="H26" s="3">
        <v>105.661575317382</v>
      </c>
      <c r="I26" s="3">
        <v>78.557907104492102</v>
      </c>
      <c r="J26" s="3">
        <v>108.42575073242099</v>
      </c>
      <c r="K26" s="3">
        <v>123.92733001708901</v>
      </c>
      <c r="L26" s="3">
        <v>61.021530151367102</v>
      </c>
    </row>
    <row r="27" spans="1:12" x14ac:dyDescent="0.3">
      <c r="A27" s="1">
        <v>44321</v>
      </c>
      <c r="B27" s="3">
        <v>102.40746307373</v>
      </c>
      <c r="C27" s="3">
        <v>75.960456848144503</v>
      </c>
      <c r="D27" s="3">
        <v>91.640716552734304</v>
      </c>
      <c r="E27" s="3">
        <v>70.704643249511705</v>
      </c>
      <c r="F27" s="3">
        <v>103.680541992187</v>
      </c>
      <c r="G27" s="3">
        <v>113.98458862304599</v>
      </c>
      <c r="H27" s="3">
        <v>105.76136779785099</v>
      </c>
      <c r="I27" s="3">
        <v>78.576110839843693</v>
      </c>
      <c r="J27" s="3">
        <v>108.91209411621</v>
      </c>
      <c r="K27" s="3">
        <v>124.13176727294901</v>
      </c>
      <c r="L27" s="3">
        <v>61.084667205810497</v>
      </c>
    </row>
    <row r="28" spans="1:12" x14ac:dyDescent="0.3">
      <c r="A28" s="1">
        <v>44322</v>
      </c>
      <c r="B28" s="3">
        <v>102.425315856933</v>
      </c>
      <c r="C28" s="3">
        <v>75.996063232421804</v>
      </c>
      <c r="D28" s="3">
        <v>91.814285278320298</v>
      </c>
      <c r="E28" s="3">
        <v>70.680328369140597</v>
      </c>
      <c r="F28" s="3">
        <v>103.725852966308</v>
      </c>
      <c r="G28" s="3">
        <v>114.20134735107401</v>
      </c>
      <c r="H28" s="3">
        <v>105.8521194458</v>
      </c>
      <c r="I28" s="3">
        <v>78.576110839843693</v>
      </c>
      <c r="J28" s="3">
        <v>108.78410339355401</v>
      </c>
      <c r="K28" s="3">
        <v>124.33610534667901</v>
      </c>
      <c r="L28" s="3">
        <v>61.084667205810497</v>
      </c>
    </row>
    <row r="29" spans="1:12" x14ac:dyDescent="0.3">
      <c r="A29" s="1">
        <v>44323</v>
      </c>
      <c r="B29" s="3">
        <v>102.39850616455</v>
      </c>
      <c r="C29" s="3">
        <v>76.0050048828125</v>
      </c>
      <c r="D29" s="3">
        <v>92.227455139160099</v>
      </c>
      <c r="E29" s="3">
        <v>70.728912353515597</v>
      </c>
      <c r="F29" s="3">
        <v>103.762092590332</v>
      </c>
      <c r="G29" s="3">
        <v>114.24472045898401</v>
      </c>
      <c r="H29" s="3">
        <v>106.024520874023</v>
      </c>
      <c r="I29" s="3">
        <v>78.603485107421804</v>
      </c>
      <c r="J29" s="3">
        <v>109.01445770263599</v>
      </c>
      <c r="K29" s="3">
        <v>123.722938537597</v>
      </c>
      <c r="L29" s="3">
        <v>61.156822204589801</v>
      </c>
    </row>
    <row r="30" spans="1:12" x14ac:dyDescent="0.3">
      <c r="A30" s="1">
        <v>44326</v>
      </c>
      <c r="B30" s="3">
        <v>102.237670898437</v>
      </c>
      <c r="C30" s="3">
        <v>75.826873779296804</v>
      </c>
      <c r="D30" s="3">
        <v>92.020881652832003</v>
      </c>
      <c r="E30" s="3">
        <v>70.566925048828097</v>
      </c>
      <c r="F30" s="3">
        <v>103.553665161132</v>
      </c>
      <c r="G30" s="3">
        <v>113.62905120849599</v>
      </c>
      <c r="H30" s="3">
        <v>105.92469787597599</v>
      </c>
      <c r="I30" s="3">
        <v>78.576110839843693</v>
      </c>
      <c r="J30" s="3">
        <v>109.06566619873</v>
      </c>
      <c r="K30" s="3">
        <v>122.470016479492</v>
      </c>
      <c r="L30" s="3">
        <v>61.093662261962798</v>
      </c>
    </row>
    <row r="31" spans="1:12" x14ac:dyDescent="0.3">
      <c r="A31" s="1">
        <v>44327</v>
      </c>
      <c r="B31" s="3">
        <v>102.01432800292901</v>
      </c>
      <c r="C31" s="3">
        <v>75.675521850585895</v>
      </c>
      <c r="D31" s="3">
        <v>91.8060302734375</v>
      </c>
      <c r="E31" s="3">
        <v>70.494056701660099</v>
      </c>
      <c r="F31" s="3">
        <v>103.381477355957</v>
      </c>
      <c r="G31" s="3">
        <v>113.212837219238</v>
      </c>
      <c r="H31" s="3">
        <v>105.81581878662099</v>
      </c>
      <c r="I31" s="3">
        <v>78.567031860351506</v>
      </c>
      <c r="J31" s="3">
        <v>108.775581359863</v>
      </c>
      <c r="K31" s="3">
        <v>121.77685546875</v>
      </c>
      <c r="L31" s="3">
        <v>61.039554595947202</v>
      </c>
    </row>
    <row r="32" spans="1:12" x14ac:dyDescent="0.3">
      <c r="A32" s="1">
        <v>44328</v>
      </c>
      <c r="B32" s="3">
        <v>101.656944274902</v>
      </c>
      <c r="C32" s="3">
        <v>75.408378601074205</v>
      </c>
      <c r="D32" s="3">
        <v>90.971343994140597</v>
      </c>
      <c r="E32" s="3">
        <v>70.153892517089801</v>
      </c>
      <c r="F32" s="3">
        <v>102.88298797607401</v>
      </c>
      <c r="G32" s="3">
        <v>112.59717559814401</v>
      </c>
      <c r="H32" s="3">
        <v>105.62525939941401</v>
      </c>
      <c r="I32" s="3">
        <v>78.557907104492102</v>
      </c>
      <c r="J32" s="3">
        <v>108.587852478027</v>
      </c>
      <c r="K32" s="3">
        <v>120.49724578857401</v>
      </c>
      <c r="L32" s="3">
        <v>60.850147247314403</v>
      </c>
    </row>
    <row r="33" spans="1:12" x14ac:dyDescent="0.3">
      <c r="A33" s="1">
        <v>44329</v>
      </c>
      <c r="B33" s="3">
        <v>101.889236450195</v>
      </c>
      <c r="C33" s="3">
        <v>75.559791564941406</v>
      </c>
      <c r="D33" s="3">
        <v>91.442390441894503</v>
      </c>
      <c r="E33" s="3">
        <v>70.404960632324205</v>
      </c>
      <c r="F33" s="3">
        <v>103.22738647460901</v>
      </c>
      <c r="G33" s="3">
        <v>113.02206420898401</v>
      </c>
      <c r="H33" s="3">
        <v>105.616203308105</v>
      </c>
      <c r="I33" s="3">
        <v>78.576110839843693</v>
      </c>
      <c r="J33" s="3">
        <v>108.613471984863</v>
      </c>
      <c r="K33" s="3">
        <v>120.68389129638599</v>
      </c>
      <c r="L33" s="3">
        <v>60.976425170898402</v>
      </c>
    </row>
    <row r="34" spans="1:12" x14ac:dyDescent="0.3">
      <c r="A34" s="1">
        <v>44330</v>
      </c>
      <c r="B34" s="3">
        <v>102.121528625488</v>
      </c>
      <c r="C34" s="3">
        <v>75.737854003906193</v>
      </c>
      <c r="D34" s="3">
        <v>91.921714782714801</v>
      </c>
      <c r="E34" s="3">
        <v>70.631744384765597</v>
      </c>
      <c r="F34" s="3">
        <v>103.453971862792</v>
      </c>
      <c r="G34" s="3">
        <v>113.63775634765599</v>
      </c>
      <c r="H34" s="3">
        <v>105.86116790771401</v>
      </c>
      <c r="I34" s="3">
        <v>78.576110839843693</v>
      </c>
      <c r="J34" s="3">
        <v>108.997421264648</v>
      </c>
      <c r="K34" s="3">
        <v>121.812408447265</v>
      </c>
      <c r="L34" s="3">
        <v>61.030548095703097</v>
      </c>
    </row>
    <row r="35" spans="1:12" x14ac:dyDescent="0.3">
      <c r="A35" s="1">
        <v>44333</v>
      </c>
      <c r="B35" s="3">
        <v>102.03219604492099</v>
      </c>
      <c r="C35" s="3">
        <v>75.666641235351506</v>
      </c>
      <c r="D35" s="3">
        <v>91.872108459472599</v>
      </c>
      <c r="E35" s="3">
        <v>70.502120971679602</v>
      </c>
      <c r="F35" s="3">
        <v>103.354270935058</v>
      </c>
      <c r="G35" s="3">
        <v>113.50765991210901</v>
      </c>
      <c r="H35" s="3">
        <v>105.86116790771401</v>
      </c>
      <c r="I35" s="3">
        <v>78.576110839843693</v>
      </c>
      <c r="J35" s="3">
        <v>109.21068572998</v>
      </c>
      <c r="K35" s="3">
        <v>121.55467224121</v>
      </c>
      <c r="L35" s="3">
        <v>61.003490447997997</v>
      </c>
    </row>
    <row r="36" spans="1:12" x14ac:dyDescent="0.3">
      <c r="A36" s="1">
        <v>44334</v>
      </c>
      <c r="B36" s="3">
        <v>101.907089233398</v>
      </c>
      <c r="C36" s="3">
        <v>75.586479187011705</v>
      </c>
      <c r="D36" s="3">
        <v>91.863868713378906</v>
      </c>
      <c r="E36" s="3">
        <v>70.332077026367102</v>
      </c>
      <c r="F36" s="3">
        <v>103.354270935058</v>
      </c>
      <c r="G36" s="3">
        <v>113.13478088378901</v>
      </c>
      <c r="H36" s="3">
        <v>105.888374328613</v>
      </c>
      <c r="I36" s="3">
        <v>78.585227966308594</v>
      </c>
      <c r="J36" s="3">
        <v>109.04859924316401</v>
      </c>
      <c r="K36" s="3">
        <v>121.24370574951099</v>
      </c>
      <c r="L36" s="3">
        <v>61.021530151367102</v>
      </c>
    </row>
    <row r="37" spans="1:12" x14ac:dyDescent="0.3">
      <c r="A37" s="1">
        <v>44335</v>
      </c>
      <c r="B37" s="3">
        <v>101.76416778564401</v>
      </c>
      <c r="C37" s="3">
        <v>75.50634765625</v>
      </c>
      <c r="D37" s="3">
        <v>91.434150695800696</v>
      </c>
      <c r="E37" s="3">
        <v>70.145774841308594</v>
      </c>
      <c r="F37" s="3">
        <v>103.04611206054599</v>
      </c>
      <c r="G37" s="3">
        <v>112.93537902832</v>
      </c>
      <c r="H37" s="3">
        <v>105.74322509765599</v>
      </c>
      <c r="I37" s="3">
        <v>78.557907104492102</v>
      </c>
      <c r="J37" s="3">
        <v>108.306335449218</v>
      </c>
      <c r="K37" s="3">
        <v>120.950477600097</v>
      </c>
      <c r="L37" s="3">
        <v>60.931312561035099</v>
      </c>
    </row>
    <row r="38" spans="1:12" x14ac:dyDescent="0.3">
      <c r="A38" s="1">
        <v>44336</v>
      </c>
      <c r="B38" s="3">
        <v>102.11263275146401</v>
      </c>
      <c r="C38" s="3">
        <v>75.755676269531193</v>
      </c>
      <c r="D38" s="3">
        <v>92.070465087890597</v>
      </c>
      <c r="E38" s="3">
        <v>70.445449829101506</v>
      </c>
      <c r="F38" s="3">
        <v>103.47206878662099</v>
      </c>
      <c r="G38" s="3">
        <v>113.707130432128</v>
      </c>
      <c r="H38" s="3">
        <v>105.8521194458</v>
      </c>
      <c r="I38" s="3">
        <v>78.594375610351506</v>
      </c>
      <c r="J38" s="3">
        <v>108.434288024902</v>
      </c>
      <c r="K38" s="3">
        <v>121.94572448730401</v>
      </c>
      <c r="L38" s="3">
        <v>61.039554595947202</v>
      </c>
    </row>
    <row r="39" spans="1:12" x14ac:dyDescent="0.3">
      <c r="A39" s="1">
        <v>44337</v>
      </c>
      <c r="B39" s="3">
        <v>102.15728759765599</v>
      </c>
      <c r="C39" s="3">
        <v>75.773483276367102</v>
      </c>
      <c r="D39" s="3">
        <v>91.888679504394503</v>
      </c>
      <c r="E39" s="3">
        <v>70.550773620605398</v>
      </c>
      <c r="F39" s="3">
        <v>103.50835418701099</v>
      </c>
      <c r="G39" s="3">
        <v>113.78516387939401</v>
      </c>
      <c r="H39" s="3">
        <v>105.879333496093</v>
      </c>
      <c r="I39" s="3">
        <v>78.576110839843693</v>
      </c>
      <c r="J39" s="3">
        <v>108.630531311035</v>
      </c>
      <c r="K39" s="3">
        <v>122.336692810058</v>
      </c>
      <c r="L39" s="3">
        <v>61.048572540283203</v>
      </c>
    </row>
    <row r="40" spans="1:12" x14ac:dyDescent="0.3">
      <c r="A40" s="1">
        <v>44340</v>
      </c>
      <c r="B40" s="3">
        <v>102.255569458007</v>
      </c>
      <c r="C40" s="3">
        <v>75.862518310546804</v>
      </c>
      <c r="D40" s="3">
        <v>91.987846374511705</v>
      </c>
      <c r="E40" s="3">
        <v>70.631744384765597</v>
      </c>
      <c r="F40" s="3">
        <v>103.608024597167</v>
      </c>
      <c r="G40" s="3">
        <v>114.097328186035</v>
      </c>
      <c r="H40" s="3">
        <v>105.92469787597599</v>
      </c>
      <c r="I40" s="3">
        <v>78.594375610351506</v>
      </c>
      <c r="J40" s="3">
        <v>108.89503479003901</v>
      </c>
      <c r="K40" s="3">
        <v>122.789909362792</v>
      </c>
      <c r="L40" s="3">
        <v>61.075634002685497</v>
      </c>
    </row>
    <row r="41" spans="1:12" x14ac:dyDescent="0.3">
      <c r="A41" s="1">
        <v>44341</v>
      </c>
      <c r="B41" s="3">
        <v>102.505729675292</v>
      </c>
      <c r="C41" s="3">
        <v>76.058372497558594</v>
      </c>
      <c r="D41" s="3">
        <v>92.434066772460895</v>
      </c>
      <c r="E41" s="3">
        <v>70.639854431152301</v>
      </c>
      <c r="F41" s="3">
        <v>103.98866271972599</v>
      </c>
      <c r="G41" s="3">
        <v>114.522216796875</v>
      </c>
      <c r="H41" s="3">
        <v>106.06987762451099</v>
      </c>
      <c r="I41" s="3">
        <v>78.594375610351506</v>
      </c>
      <c r="J41" s="3">
        <v>109.202178955078</v>
      </c>
      <c r="K41" s="3">
        <v>123.92733001708901</v>
      </c>
      <c r="L41" s="3">
        <v>61.219963073730398</v>
      </c>
    </row>
    <row r="42" spans="1:12" x14ac:dyDescent="0.3">
      <c r="A42" s="1">
        <v>44342</v>
      </c>
      <c r="B42" s="3">
        <v>102.46996307373</v>
      </c>
      <c r="C42" s="3">
        <v>76.031669616699205</v>
      </c>
      <c r="D42" s="3">
        <v>92.425819396972599</v>
      </c>
      <c r="E42" s="3">
        <v>70.664131164550696</v>
      </c>
      <c r="F42" s="3">
        <v>103.870872497558</v>
      </c>
      <c r="G42" s="3">
        <v>114.461502075195</v>
      </c>
      <c r="H42" s="3">
        <v>106.16062927246</v>
      </c>
      <c r="I42" s="3">
        <v>78.612571716308594</v>
      </c>
      <c r="J42" s="3">
        <v>108.95473480224599</v>
      </c>
      <c r="K42" s="3">
        <v>123.71408843994099</v>
      </c>
      <c r="L42" s="3">
        <v>61.1748657226562</v>
      </c>
    </row>
    <row r="43" spans="1:12" x14ac:dyDescent="0.3">
      <c r="A43" s="1">
        <v>44343</v>
      </c>
      <c r="B43" s="3">
        <v>102.344909667968</v>
      </c>
      <c r="C43" s="3">
        <v>75.924850463867102</v>
      </c>
      <c r="D43" s="3">
        <v>92.252281188964801</v>
      </c>
      <c r="E43" s="3">
        <v>70.631744384765597</v>
      </c>
      <c r="F43" s="3">
        <v>103.689613342285</v>
      </c>
      <c r="G43" s="3">
        <v>114.11466979980401</v>
      </c>
      <c r="H43" s="3">
        <v>106.16062927246</v>
      </c>
      <c r="I43" s="3">
        <v>78.612571716308594</v>
      </c>
      <c r="J43" s="3">
        <v>108.94621276855401</v>
      </c>
      <c r="K43" s="3">
        <v>123.21646118164</v>
      </c>
      <c r="L43" s="3">
        <v>61.120738983154297</v>
      </c>
    </row>
    <row r="44" spans="1:12" x14ac:dyDescent="0.3">
      <c r="A44" s="1">
        <v>44344</v>
      </c>
      <c r="B44" s="3">
        <v>102.344909667968</v>
      </c>
      <c r="C44" s="3">
        <v>75.9158935546875</v>
      </c>
      <c r="D44" s="3">
        <v>92.442375183105398</v>
      </c>
      <c r="E44" s="3">
        <v>70.607452392578097</v>
      </c>
      <c r="F44" s="3">
        <v>103.680541992187</v>
      </c>
      <c r="G44" s="3">
        <v>114.210067749023</v>
      </c>
      <c r="H44" s="3">
        <v>106.13338470458901</v>
      </c>
      <c r="I44" s="3">
        <v>78.612571716308594</v>
      </c>
      <c r="J44" s="3">
        <v>109.01445770263599</v>
      </c>
      <c r="K44" s="3">
        <v>123.020942687988</v>
      </c>
      <c r="L44" s="3">
        <v>61.120738983154297</v>
      </c>
    </row>
    <row r="45" spans="1:12" x14ac:dyDescent="0.3">
      <c r="A45" s="1">
        <v>44348</v>
      </c>
      <c r="B45" s="3">
        <v>102.297485351562</v>
      </c>
      <c r="C45" s="3">
        <v>75.910568237304602</v>
      </c>
      <c r="D45" s="3">
        <v>92.565032958984304</v>
      </c>
      <c r="E45" s="3">
        <v>70.819549560546804</v>
      </c>
      <c r="F45" s="3">
        <v>103.66151428222599</v>
      </c>
      <c r="G45" s="3">
        <v>114.224838256835</v>
      </c>
      <c r="H45" s="3">
        <v>106.157905578613</v>
      </c>
      <c r="I45" s="3">
        <v>78.596168518066406</v>
      </c>
      <c r="J45" s="3">
        <v>109.332717895507</v>
      </c>
      <c r="K45" s="3">
        <v>122.993354797363</v>
      </c>
      <c r="L45" s="3">
        <v>61.142417907714801</v>
      </c>
    </row>
    <row r="46" spans="1:12" x14ac:dyDescent="0.3">
      <c r="A46" s="1">
        <v>44349</v>
      </c>
      <c r="B46" s="3">
        <v>102.431686401367</v>
      </c>
      <c r="C46" s="3">
        <v>75.990837097167898</v>
      </c>
      <c r="D46" s="3">
        <v>92.705993652343693</v>
      </c>
      <c r="E46" s="3">
        <v>70.908935546875</v>
      </c>
      <c r="F46" s="3">
        <v>103.779403686523</v>
      </c>
      <c r="G46" s="3">
        <v>114.40727996826099</v>
      </c>
      <c r="H46" s="3">
        <v>106.26699066162099</v>
      </c>
      <c r="I46" s="3">
        <v>78.605293273925696</v>
      </c>
      <c r="J46" s="3">
        <v>109.19548034667901</v>
      </c>
      <c r="K46" s="3">
        <v>123.278114318847</v>
      </c>
      <c r="L46" s="3">
        <v>61.169506072997997</v>
      </c>
    </row>
    <row r="47" spans="1:12" x14ac:dyDescent="0.3">
      <c r="A47" s="1">
        <v>44350</v>
      </c>
      <c r="B47" s="3">
        <v>102.19010925292901</v>
      </c>
      <c r="C47" s="3">
        <v>75.848175048828097</v>
      </c>
      <c r="D47" s="3">
        <v>92.25</v>
      </c>
      <c r="E47" s="3">
        <v>70.762649536132798</v>
      </c>
      <c r="F47" s="3">
        <v>103.51637268066401</v>
      </c>
      <c r="G47" s="3">
        <v>113.95548248291</v>
      </c>
      <c r="H47" s="3">
        <v>106.248802185058</v>
      </c>
      <c r="I47" s="3">
        <v>78.577964782714801</v>
      </c>
      <c r="J47" s="3">
        <v>108.82663726806599</v>
      </c>
      <c r="K47" s="3">
        <v>122.815376281738</v>
      </c>
      <c r="L47" s="3">
        <v>61.043083190917898</v>
      </c>
    </row>
    <row r="48" spans="1:12" x14ac:dyDescent="0.3">
      <c r="A48" s="1">
        <v>44351</v>
      </c>
      <c r="B48" s="3">
        <v>102.610641479492</v>
      </c>
      <c r="C48" s="3">
        <v>76.151344299316406</v>
      </c>
      <c r="D48" s="3">
        <v>92.863533020019503</v>
      </c>
      <c r="E48" s="3">
        <v>70.917022705078097</v>
      </c>
      <c r="F48" s="3">
        <v>104.087753295898</v>
      </c>
      <c r="G48" s="3">
        <v>114.763458251953</v>
      </c>
      <c r="H48" s="3">
        <v>106.43058013916</v>
      </c>
      <c r="I48" s="3">
        <v>78.605293273925696</v>
      </c>
      <c r="J48" s="3">
        <v>109.34986877441401</v>
      </c>
      <c r="K48" s="3">
        <v>124.497299194335</v>
      </c>
      <c r="L48" s="3">
        <v>61.241722106933501</v>
      </c>
    </row>
    <row r="49" spans="1:12" x14ac:dyDescent="0.3">
      <c r="A49" s="1">
        <v>44354</v>
      </c>
      <c r="B49" s="3">
        <v>102.539054870605</v>
      </c>
      <c r="C49" s="3">
        <v>76.097854614257798</v>
      </c>
      <c r="D49" s="3">
        <v>92.656242370605398</v>
      </c>
      <c r="E49" s="3">
        <v>70.941413879394503</v>
      </c>
      <c r="F49" s="3">
        <v>104.006103515625</v>
      </c>
      <c r="G49" s="3">
        <v>114.66793823242099</v>
      </c>
      <c r="H49" s="3">
        <v>106.43058013916</v>
      </c>
      <c r="I49" s="3">
        <v>78.596168518066406</v>
      </c>
      <c r="J49" s="3">
        <v>109.10969543457</v>
      </c>
      <c r="K49" s="3">
        <v>124.11463928222599</v>
      </c>
      <c r="L49" s="3">
        <v>61.214637756347599</v>
      </c>
    </row>
    <row r="50" spans="1:12" x14ac:dyDescent="0.3">
      <c r="A50" s="1">
        <v>44355</v>
      </c>
      <c r="B50" s="3">
        <v>102.72695159912099</v>
      </c>
      <c r="C50" s="3">
        <v>76.240547180175696</v>
      </c>
      <c r="D50" s="3">
        <v>93.021034240722599</v>
      </c>
      <c r="E50" s="3">
        <v>70.990203857421804</v>
      </c>
      <c r="F50" s="3">
        <v>104.30539703369099</v>
      </c>
      <c r="G50" s="3">
        <v>115.102333068847</v>
      </c>
      <c r="H50" s="3">
        <v>106.53960418701099</v>
      </c>
      <c r="I50" s="3">
        <v>78.614410400390597</v>
      </c>
      <c r="J50" s="3">
        <v>109.22120666503901</v>
      </c>
      <c r="K50" s="3">
        <v>124.986686706542</v>
      </c>
      <c r="L50" s="3">
        <v>61.304908752441399</v>
      </c>
    </row>
    <row r="51" spans="1:12" x14ac:dyDescent="0.3">
      <c r="A51" s="1">
        <v>44356</v>
      </c>
      <c r="B51" s="3">
        <v>102.93275451660099</v>
      </c>
      <c r="C51" s="3">
        <v>76.392166137695298</v>
      </c>
      <c r="D51" s="3">
        <v>93.352638244628906</v>
      </c>
      <c r="E51" s="3">
        <v>71.047073364257798</v>
      </c>
      <c r="F51" s="3">
        <v>104.63190460205</v>
      </c>
      <c r="G51" s="3">
        <v>115.519409179687</v>
      </c>
      <c r="H51" s="3">
        <v>106.830352783203</v>
      </c>
      <c r="I51" s="3">
        <v>78.596168518066406</v>
      </c>
      <c r="J51" s="3">
        <v>109.22978973388599</v>
      </c>
      <c r="K51" s="3">
        <v>126.09017944335901</v>
      </c>
      <c r="L51" s="3">
        <v>61.404239654541001</v>
      </c>
    </row>
    <row r="52" spans="1:12" x14ac:dyDescent="0.3">
      <c r="A52" s="1">
        <v>44357</v>
      </c>
      <c r="B52" s="3">
        <v>103.147506713867</v>
      </c>
      <c r="C52" s="3">
        <v>76.552673339843693</v>
      </c>
      <c r="D52" s="3">
        <v>93.493591308593693</v>
      </c>
      <c r="E52" s="3">
        <v>71.177093505859304</v>
      </c>
      <c r="F52" s="3">
        <v>105.00373840332</v>
      </c>
      <c r="G52" s="3">
        <v>116.040649414062</v>
      </c>
      <c r="H52" s="3">
        <v>106.86676025390599</v>
      </c>
      <c r="I52" s="3">
        <v>78.623497009277301</v>
      </c>
      <c r="J52" s="3">
        <v>109.795890808105</v>
      </c>
      <c r="K52" s="3">
        <v>126.84661102294901</v>
      </c>
      <c r="L52" s="3">
        <v>61.512580871582003</v>
      </c>
    </row>
    <row r="53" spans="1:12" x14ac:dyDescent="0.3">
      <c r="A53" s="1">
        <v>44358</v>
      </c>
      <c r="B53" s="3">
        <v>103.10275268554599</v>
      </c>
      <c r="C53" s="3">
        <v>76.534828186035099</v>
      </c>
      <c r="D53" s="3">
        <v>93.601394653320298</v>
      </c>
      <c r="E53" s="3">
        <v>71.201461791992102</v>
      </c>
      <c r="F53" s="3">
        <v>104.84953308105401</v>
      </c>
      <c r="G53" s="3">
        <v>116.13623046875</v>
      </c>
      <c r="H53" s="3">
        <v>106.803085327148</v>
      </c>
      <c r="I53" s="3">
        <v>78.605293273925696</v>
      </c>
      <c r="J53" s="3">
        <v>109.51284027099599</v>
      </c>
      <c r="K53" s="3">
        <v>126.641952514648</v>
      </c>
      <c r="L53" s="3">
        <v>61.458408355712798</v>
      </c>
    </row>
    <row r="54" spans="1:12" x14ac:dyDescent="0.3">
      <c r="A54" s="1">
        <v>44361</v>
      </c>
      <c r="B54" s="3">
        <v>102.84327697753901</v>
      </c>
      <c r="C54" s="3">
        <v>76.338645935058594</v>
      </c>
      <c r="D54" s="3">
        <v>93.037628173828097</v>
      </c>
      <c r="E54" s="3">
        <v>71.136459350585895</v>
      </c>
      <c r="F54" s="3">
        <v>104.52310180664</v>
      </c>
      <c r="G54" s="3">
        <v>115.71051025390599</v>
      </c>
      <c r="H54" s="3">
        <v>106.85763549804599</v>
      </c>
      <c r="I54" s="3">
        <v>78.577964782714801</v>
      </c>
      <c r="J54" s="3">
        <v>109.45280456542901</v>
      </c>
      <c r="K54" s="3">
        <v>125.671920776367</v>
      </c>
      <c r="L54" s="3">
        <v>61.33203125</v>
      </c>
    </row>
    <row r="55" spans="1:12" x14ac:dyDescent="0.3">
      <c r="A55" s="1">
        <v>44362</v>
      </c>
      <c r="B55" s="3">
        <v>102.88801574707</v>
      </c>
      <c r="C55" s="3">
        <v>76.338645935058594</v>
      </c>
      <c r="D55" s="3">
        <v>93.244865417480398</v>
      </c>
      <c r="E55" s="3">
        <v>71.128326416015597</v>
      </c>
      <c r="F55" s="3">
        <v>104.541213989257</v>
      </c>
      <c r="G55" s="3">
        <v>115.797386169433</v>
      </c>
      <c r="H55" s="3">
        <v>106.784942626953</v>
      </c>
      <c r="I55" s="3">
        <v>78.56884765625</v>
      </c>
      <c r="J55" s="3">
        <v>109.632934570312</v>
      </c>
      <c r="K55" s="3">
        <v>125.52067565917901</v>
      </c>
      <c r="L55" s="3">
        <v>61.341056823730398</v>
      </c>
    </row>
    <row r="56" spans="1:12" x14ac:dyDescent="0.3">
      <c r="A56" s="1">
        <v>44363</v>
      </c>
      <c r="B56" s="3">
        <v>102.55697631835901</v>
      </c>
      <c r="C56" s="3">
        <v>76.124626159667898</v>
      </c>
      <c r="D56" s="3">
        <v>92.448982238769503</v>
      </c>
      <c r="E56" s="3">
        <v>71.030822753906193</v>
      </c>
      <c r="F56" s="3">
        <v>103.82472229003901</v>
      </c>
      <c r="G56" s="3">
        <v>115.46720886230401</v>
      </c>
      <c r="H56" s="3">
        <v>106.50322723388599</v>
      </c>
      <c r="I56" s="3">
        <v>78.496002197265597</v>
      </c>
      <c r="J56" s="3">
        <v>108.637886047363</v>
      </c>
      <c r="K56" s="3">
        <v>125.41389465332</v>
      </c>
      <c r="L56" s="3">
        <v>61.016017913818303</v>
      </c>
    </row>
    <row r="57" spans="1:12" x14ac:dyDescent="0.3">
      <c r="A57" s="1">
        <v>44364</v>
      </c>
      <c r="B57" s="3">
        <v>102.87907409667901</v>
      </c>
      <c r="C57" s="3">
        <v>76.383239746093693</v>
      </c>
      <c r="D57" s="3">
        <v>92.813766479492102</v>
      </c>
      <c r="E57" s="3">
        <v>71.07958984375</v>
      </c>
      <c r="F57" s="3">
        <v>104.19660949707</v>
      </c>
      <c r="G57" s="3">
        <v>116.11019897460901</v>
      </c>
      <c r="H57" s="3">
        <v>106.630447387695</v>
      </c>
      <c r="I57" s="3">
        <v>78.496002197265597</v>
      </c>
      <c r="J57" s="3">
        <v>109.049629211425</v>
      </c>
      <c r="K57" s="3">
        <v>127.291526794433</v>
      </c>
      <c r="L57" s="3">
        <v>61.088245391845703</v>
      </c>
    </row>
    <row r="58" spans="1:12" x14ac:dyDescent="0.3">
      <c r="A58" s="1">
        <v>44365</v>
      </c>
      <c r="B58" s="3">
        <v>103.15647125244099</v>
      </c>
      <c r="C58" s="3">
        <v>76.624038696289006</v>
      </c>
      <c r="D58" s="3">
        <v>93.079063415527301</v>
      </c>
      <c r="E58" s="3">
        <v>71.047073364257798</v>
      </c>
      <c r="F58" s="3">
        <v>104.786071777343</v>
      </c>
      <c r="G58" s="3">
        <v>116.718383789062</v>
      </c>
      <c r="H58" s="3">
        <v>106.621376037597</v>
      </c>
      <c r="I58" s="3">
        <v>78.432228088378906</v>
      </c>
      <c r="J58" s="3">
        <v>109.09252166748</v>
      </c>
      <c r="K58" s="3">
        <v>129.68542480468699</v>
      </c>
      <c r="L58" s="3">
        <v>61.187557220458899</v>
      </c>
    </row>
    <row r="59" spans="1:12" x14ac:dyDescent="0.3">
      <c r="A59" s="1">
        <v>44368</v>
      </c>
      <c r="B59" s="3">
        <v>102.88801574707</v>
      </c>
      <c r="C59" s="3">
        <v>76.356498718261705</v>
      </c>
      <c r="D59" s="3">
        <v>93.021034240722599</v>
      </c>
      <c r="E59" s="3">
        <v>71.185195922851506</v>
      </c>
      <c r="F59" s="3">
        <v>104.45052337646401</v>
      </c>
      <c r="G59" s="3">
        <v>116.040649414062</v>
      </c>
      <c r="H59" s="3">
        <v>106.47597503662099</v>
      </c>
      <c r="I59" s="3">
        <v>78.450424194335895</v>
      </c>
      <c r="J59" s="3">
        <v>108.90380859375</v>
      </c>
      <c r="K59" s="3">
        <v>127.514045715332</v>
      </c>
      <c r="L59" s="3">
        <v>61.106288909912102</v>
      </c>
    </row>
    <row r="60" spans="1:12" x14ac:dyDescent="0.3">
      <c r="A60" s="1">
        <v>44369</v>
      </c>
      <c r="B60" s="3">
        <v>102.99536895751901</v>
      </c>
      <c r="C60" s="3">
        <v>76.463493347167898</v>
      </c>
      <c r="D60" s="3">
        <v>92.979598999023395</v>
      </c>
      <c r="E60" s="3">
        <v>71.233947753906193</v>
      </c>
      <c r="F60" s="3">
        <v>104.640975952148</v>
      </c>
      <c r="G60" s="3">
        <v>116.231819152832</v>
      </c>
      <c r="H60" s="3">
        <v>106.48507690429599</v>
      </c>
      <c r="I60" s="3">
        <v>78.496002197265597</v>
      </c>
      <c r="J60" s="3">
        <v>109.504249572753</v>
      </c>
      <c r="K60" s="3">
        <v>127.82545471191401</v>
      </c>
      <c r="L60" s="3">
        <v>61.196563720703097</v>
      </c>
    </row>
    <row r="61" spans="1:12" x14ac:dyDescent="0.3">
      <c r="A61" s="1">
        <v>44370</v>
      </c>
      <c r="B61" s="3">
        <v>102.941680908203</v>
      </c>
      <c r="C61" s="3">
        <v>76.409973144531193</v>
      </c>
      <c r="D61" s="3">
        <v>93.087348937988196</v>
      </c>
      <c r="E61" s="3">
        <v>71.160827636718693</v>
      </c>
      <c r="F61" s="3">
        <v>104.43236541748</v>
      </c>
      <c r="G61" s="3">
        <v>116.049362182617</v>
      </c>
      <c r="H61" s="3">
        <v>106.23062133789</v>
      </c>
      <c r="I61" s="3">
        <v>78.441337585449205</v>
      </c>
      <c r="J61" s="3">
        <v>109.529991149902</v>
      </c>
      <c r="K61" s="3">
        <v>127.49623870849599</v>
      </c>
      <c r="L61" s="3">
        <v>61.106288909912102</v>
      </c>
    </row>
    <row r="62" spans="1:12" x14ac:dyDescent="0.3">
      <c r="A62" s="1">
        <v>44371</v>
      </c>
      <c r="B62" s="3">
        <v>102.97750854492099</v>
      </c>
      <c r="C62" s="3">
        <v>76.445663452148395</v>
      </c>
      <c r="D62" s="3">
        <v>93.120513916015597</v>
      </c>
      <c r="E62" s="3">
        <v>71.380241394042898</v>
      </c>
      <c r="F62" s="3">
        <v>104.414222717285</v>
      </c>
      <c r="G62" s="3">
        <v>116.275268554687</v>
      </c>
      <c r="H62" s="3">
        <v>106.294235229492</v>
      </c>
      <c r="I62" s="3">
        <v>78.450424194335895</v>
      </c>
      <c r="J62" s="3">
        <v>109.324104309082</v>
      </c>
      <c r="K62" s="3">
        <v>127.70089721679599</v>
      </c>
      <c r="L62" s="3">
        <v>61.106288909912102</v>
      </c>
    </row>
    <row r="63" spans="1:12" x14ac:dyDescent="0.3">
      <c r="A63" s="1">
        <v>44372</v>
      </c>
      <c r="B63" s="3">
        <v>102.771682739257</v>
      </c>
      <c r="C63" s="3">
        <v>76.302978515625</v>
      </c>
      <c r="D63" s="3">
        <v>92.962997436523395</v>
      </c>
      <c r="E63" s="3">
        <v>71.453384399414006</v>
      </c>
      <c r="F63" s="3">
        <v>104.19660949707</v>
      </c>
      <c r="G63" s="3">
        <v>115.971153259277</v>
      </c>
      <c r="H63" s="3">
        <v>106.276069641113</v>
      </c>
      <c r="I63" s="3">
        <v>78.441337585449205</v>
      </c>
      <c r="J63" s="3">
        <v>109.435653686523</v>
      </c>
      <c r="K63" s="3">
        <v>126.37497711181599</v>
      </c>
      <c r="L63" s="3">
        <v>61.034072875976499</v>
      </c>
    </row>
    <row r="64" spans="1:12" x14ac:dyDescent="0.3">
      <c r="A64" s="1">
        <v>44375</v>
      </c>
      <c r="B64" s="3">
        <v>103.066970825195</v>
      </c>
      <c r="C64" s="3">
        <v>76.508094787597599</v>
      </c>
      <c r="D64" s="3">
        <v>93.137100219726506</v>
      </c>
      <c r="E64" s="3">
        <v>71.445251464843693</v>
      </c>
      <c r="F64" s="3">
        <v>104.52310180664</v>
      </c>
      <c r="G64" s="3">
        <v>116.466415405273</v>
      </c>
      <c r="H64" s="3">
        <v>106.412353515625</v>
      </c>
      <c r="I64" s="3">
        <v>78.468650817871094</v>
      </c>
      <c r="J64" s="3">
        <v>109.598625183105</v>
      </c>
      <c r="K64" s="3">
        <v>127.67424011230401</v>
      </c>
      <c r="L64" s="3">
        <v>61.142417907714801</v>
      </c>
    </row>
    <row r="65" spans="1:12" x14ac:dyDescent="0.3">
      <c r="A65" s="1">
        <v>44376</v>
      </c>
      <c r="B65" s="3">
        <v>103.12066650390599</v>
      </c>
      <c r="C65" s="3">
        <v>76.543731689453097</v>
      </c>
      <c r="D65" s="3">
        <v>93.112228393554602</v>
      </c>
      <c r="E65" s="3">
        <v>71.534622192382798</v>
      </c>
      <c r="F65" s="3">
        <v>104.57748413085901</v>
      </c>
      <c r="G65" s="3">
        <v>116.605422973632</v>
      </c>
      <c r="H65" s="3">
        <v>106.42144012451099</v>
      </c>
      <c r="I65" s="3">
        <v>78.459556579589801</v>
      </c>
      <c r="J65" s="3">
        <v>109.658683776855</v>
      </c>
      <c r="K65" s="3">
        <v>127.887817382812</v>
      </c>
      <c r="L65" s="3">
        <v>61.169506072997997</v>
      </c>
    </row>
    <row r="66" spans="1:12" x14ac:dyDescent="0.3">
      <c r="A66" s="1">
        <v>44377</v>
      </c>
      <c r="B66" s="3">
        <v>103.19222259521401</v>
      </c>
      <c r="C66" s="3">
        <v>76.597305297851506</v>
      </c>
      <c r="D66" s="3">
        <v>93.236595153808594</v>
      </c>
      <c r="E66" s="3">
        <v>71.542770385742102</v>
      </c>
      <c r="F66" s="3">
        <v>104.74072265625</v>
      </c>
      <c r="G66" s="3">
        <v>116.73576354980401</v>
      </c>
      <c r="H66" s="3">
        <v>106.50322723388599</v>
      </c>
      <c r="I66" s="3">
        <v>78.477783203125</v>
      </c>
      <c r="J66" s="3">
        <v>109.804489135742</v>
      </c>
      <c r="K66" s="3">
        <v>128.45733642578099</v>
      </c>
      <c r="L66" s="3">
        <v>61.223667144775298</v>
      </c>
    </row>
    <row r="67" spans="1:12" x14ac:dyDescent="0.3">
      <c r="A67" s="1">
        <v>44378</v>
      </c>
      <c r="B67" s="3">
        <v>103.134887695312</v>
      </c>
      <c r="C67" s="3">
        <v>76.590126037597599</v>
      </c>
      <c r="D67" s="3">
        <v>93.140945434570298</v>
      </c>
      <c r="E67" s="3">
        <v>71.682991027832003</v>
      </c>
      <c r="F67" s="3">
        <v>104.665435791015</v>
      </c>
      <c r="G67" s="3">
        <v>116.63387298583901</v>
      </c>
      <c r="H67" s="3">
        <v>106.54692840576099</v>
      </c>
      <c r="I67" s="3">
        <v>78.462249755859304</v>
      </c>
      <c r="J67" s="3">
        <v>109.91069793701099</v>
      </c>
      <c r="K67" s="3">
        <v>128.46450805664</v>
      </c>
      <c r="L67" s="3">
        <v>61.170337677001903</v>
      </c>
    </row>
    <row r="68" spans="1:12" x14ac:dyDescent="0.3">
      <c r="A68" s="1">
        <v>44379</v>
      </c>
      <c r="B68" s="3">
        <v>103.35888671875</v>
      </c>
      <c r="C68" s="3">
        <v>76.724105834960895</v>
      </c>
      <c r="D68" s="3">
        <v>93.249084472656193</v>
      </c>
      <c r="E68" s="3">
        <v>71.797134399414006</v>
      </c>
      <c r="F68" s="3">
        <v>105.04656219482401</v>
      </c>
      <c r="G68" s="3">
        <v>116.96467590332</v>
      </c>
      <c r="H68" s="3">
        <v>106.64703369140599</v>
      </c>
      <c r="I68" s="3">
        <v>78.498725891113196</v>
      </c>
      <c r="J68" s="3">
        <v>110.37693786621</v>
      </c>
      <c r="K68" s="3">
        <v>129.23970031738199</v>
      </c>
      <c r="L68" s="3">
        <v>61.296871185302699</v>
      </c>
    </row>
    <row r="69" spans="1:12" x14ac:dyDescent="0.3">
      <c r="A69" s="1">
        <v>44383</v>
      </c>
      <c r="B69" s="3">
        <v>103.690391540527</v>
      </c>
      <c r="C69" s="3">
        <v>77.000999450683594</v>
      </c>
      <c r="D69" s="3">
        <v>93.357208251953097</v>
      </c>
      <c r="E69" s="3">
        <v>71.756385803222599</v>
      </c>
      <c r="F69" s="3">
        <v>105.60015869140599</v>
      </c>
      <c r="G69" s="3">
        <v>117.391220092773</v>
      </c>
      <c r="H69" s="3">
        <v>106.77448272705</v>
      </c>
      <c r="I69" s="3">
        <v>78.526054382324205</v>
      </c>
      <c r="J69" s="3">
        <v>110.66184234619099</v>
      </c>
      <c r="K69" s="3">
        <v>130.75451660156199</v>
      </c>
      <c r="L69" s="3">
        <v>61.504695892333899</v>
      </c>
    </row>
    <row r="70" spans="1:12" x14ac:dyDescent="0.3">
      <c r="A70" s="1">
        <v>44384</v>
      </c>
      <c r="B70" s="3">
        <v>103.869590759277</v>
      </c>
      <c r="C70" s="3">
        <v>77.161750793457003</v>
      </c>
      <c r="D70" s="3">
        <v>93.490249633789006</v>
      </c>
      <c r="E70" s="3">
        <v>71.780830383300696</v>
      </c>
      <c r="F70" s="3">
        <v>105.908721923828</v>
      </c>
      <c r="G70" s="3">
        <v>117.79164886474599</v>
      </c>
      <c r="H70" s="3">
        <v>106.929161071777</v>
      </c>
      <c r="I70" s="3">
        <v>78.535140991210895</v>
      </c>
      <c r="J70" s="3">
        <v>110.58415222167901</v>
      </c>
      <c r="K70" s="3">
        <v>131.91288757324199</v>
      </c>
      <c r="L70" s="3">
        <v>61.586036682128899</v>
      </c>
    </row>
    <row r="71" spans="1:12" x14ac:dyDescent="0.3">
      <c r="A71" s="1">
        <v>44385</v>
      </c>
      <c r="B71" s="3">
        <v>103.98605346679599</v>
      </c>
      <c r="C71" s="3">
        <v>77.233230590820298</v>
      </c>
      <c r="D71" s="3">
        <v>93.298988342285099</v>
      </c>
      <c r="E71" s="3">
        <v>71.625923156738196</v>
      </c>
      <c r="F71" s="3">
        <v>106.18098449707</v>
      </c>
      <c r="G71" s="3">
        <v>117.852500915527</v>
      </c>
      <c r="H71" s="3">
        <v>107.12028503417901</v>
      </c>
      <c r="I71" s="3">
        <v>78.571609497070298</v>
      </c>
      <c r="J71" s="3">
        <v>110.437385559082</v>
      </c>
      <c r="K71" s="3">
        <v>132.4296875</v>
      </c>
      <c r="L71" s="3">
        <v>61.712570190429602</v>
      </c>
    </row>
    <row r="72" spans="1:12" x14ac:dyDescent="0.3">
      <c r="A72" s="1">
        <v>44386</v>
      </c>
      <c r="B72" s="3">
        <v>103.64557647705</v>
      </c>
      <c r="C72" s="3">
        <v>76.992050170898395</v>
      </c>
      <c r="D72" s="3">
        <v>93.274017333984304</v>
      </c>
      <c r="E72" s="3">
        <v>71.748222351074205</v>
      </c>
      <c r="F72" s="3">
        <v>105.64556121826099</v>
      </c>
      <c r="G72" s="3">
        <v>117.356391906738</v>
      </c>
      <c r="H72" s="3">
        <v>107.03838348388599</v>
      </c>
      <c r="I72" s="3">
        <v>78.544273376464801</v>
      </c>
      <c r="J72" s="3">
        <v>110.454627990722</v>
      </c>
      <c r="K72" s="3">
        <v>130.56733703613199</v>
      </c>
      <c r="L72" s="3">
        <v>61.540866851806598</v>
      </c>
    </row>
    <row r="73" spans="1:12" x14ac:dyDescent="0.3">
      <c r="A73" s="1">
        <v>44389</v>
      </c>
      <c r="B73" s="3">
        <v>103.582870483398</v>
      </c>
      <c r="C73" s="3">
        <v>76.965255737304602</v>
      </c>
      <c r="D73" s="3">
        <v>93.332229614257798</v>
      </c>
      <c r="E73" s="3">
        <v>71.723747253417898</v>
      </c>
      <c r="F73" s="3">
        <v>105.591087341308</v>
      </c>
      <c r="G73" s="3">
        <v>117.295448303222</v>
      </c>
      <c r="H73" s="3">
        <v>107.02017211914</v>
      </c>
      <c r="I73" s="3">
        <v>78.526054382324205</v>
      </c>
      <c r="J73" s="3">
        <v>110.74819183349599</v>
      </c>
      <c r="K73" s="3">
        <v>130.39810180664</v>
      </c>
      <c r="L73" s="3">
        <v>61.504695892333899</v>
      </c>
    </row>
    <row r="74" spans="1:12" x14ac:dyDescent="0.3">
      <c r="A74" s="1">
        <v>44390</v>
      </c>
      <c r="B74" s="3">
        <v>103.35888671875</v>
      </c>
      <c r="C74" s="3">
        <v>76.724105834960895</v>
      </c>
      <c r="D74" s="3">
        <v>92.999565124511705</v>
      </c>
      <c r="E74" s="3">
        <v>71.511787414550696</v>
      </c>
      <c r="F74" s="3">
        <v>105.26437377929599</v>
      </c>
      <c r="G74" s="3">
        <v>116.86025238037099</v>
      </c>
      <c r="H74" s="3">
        <v>106.956489562988</v>
      </c>
      <c r="I74" s="3">
        <v>78.462249755859304</v>
      </c>
      <c r="J74" s="3">
        <v>110.74819183349599</v>
      </c>
      <c r="K74" s="3">
        <v>129.40005493164</v>
      </c>
      <c r="L74" s="3">
        <v>61.369167327880803</v>
      </c>
    </row>
    <row r="75" spans="1:12" x14ac:dyDescent="0.3">
      <c r="A75" s="1">
        <v>44391</v>
      </c>
      <c r="B75" s="3">
        <v>103.70833587646401</v>
      </c>
      <c r="C75" s="3">
        <v>76.983131408691406</v>
      </c>
      <c r="D75" s="3">
        <v>93.398765563964801</v>
      </c>
      <c r="E75" s="3">
        <v>71.625923156738196</v>
      </c>
      <c r="F75" s="3">
        <v>105.718147277832</v>
      </c>
      <c r="G75" s="3">
        <v>117.39987182617099</v>
      </c>
      <c r="H75" s="3">
        <v>107.03838348388599</v>
      </c>
      <c r="I75" s="3">
        <v>78.516914367675696</v>
      </c>
      <c r="J75" s="3">
        <v>111.04174041748</v>
      </c>
      <c r="K75" s="3">
        <v>130.87033081054599</v>
      </c>
      <c r="L75" s="3">
        <v>61.540866851806598</v>
      </c>
    </row>
    <row r="76" spans="1:12" x14ac:dyDescent="0.3">
      <c r="A76" s="1">
        <v>44392</v>
      </c>
      <c r="B76" s="3">
        <v>103.932319641113</v>
      </c>
      <c r="C76" s="3">
        <v>77.170700073242102</v>
      </c>
      <c r="D76" s="3">
        <v>93.689857482910099</v>
      </c>
      <c r="E76" s="3">
        <v>71.577018737792898</v>
      </c>
      <c r="F76" s="3">
        <v>106.162826538085</v>
      </c>
      <c r="G76" s="3">
        <v>117.65232849121</v>
      </c>
      <c r="H76" s="3">
        <v>107.147583007812</v>
      </c>
      <c r="I76" s="3">
        <v>78.526054382324205</v>
      </c>
      <c r="J76" s="3">
        <v>111.378463745117</v>
      </c>
      <c r="K76" s="3">
        <v>132.31388854980401</v>
      </c>
      <c r="L76" s="3">
        <v>61.658351898193303</v>
      </c>
    </row>
    <row r="77" spans="1:12" x14ac:dyDescent="0.3">
      <c r="A77" s="1">
        <v>44393</v>
      </c>
      <c r="B77" s="3">
        <v>103.842727661132</v>
      </c>
      <c r="C77" s="3">
        <v>77.099227905273395</v>
      </c>
      <c r="D77" s="3">
        <v>93.565101623535099</v>
      </c>
      <c r="E77" s="3">
        <v>71.479156494140597</v>
      </c>
      <c r="F77" s="3">
        <v>106.144660949707</v>
      </c>
      <c r="G77" s="3">
        <v>117.486946105957</v>
      </c>
      <c r="H77" s="3">
        <v>107.165809631347</v>
      </c>
      <c r="I77" s="3">
        <v>78.516914367675696</v>
      </c>
      <c r="J77" s="3">
        <v>111.378463745117</v>
      </c>
      <c r="K77" s="3">
        <v>132.06431579589801</v>
      </c>
      <c r="L77" s="3">
        <v>61.640262603759702</v>
      </c>
    </row>
    <row r="78" spans="1:12" x14ac:dyDescent="0.3">
      <c r="A78" s="1">
        <v>44396</v>
      </c>
      <c r="B78" s="3">
        <v>104.38925170898401</v>
      </c>
      <c r="C78" s="3">
        <v>77.536888122558594</v>
      </c>
      <c r="D78" s="3">
        <v>93.581726074218693</v>
      </c>
      <c r="E78" s="3">
        <v>70.998123168945298</v>
      </c>
      <c r="F78" s="3">
        <v>107.05221557617099</v>
      </c>
      <c r="G78" s="3">
        <v>118.331298828125</v>
      </c>
      <c r="H78" s="3">
        <v>107.338752746582</v>
      </c>
      <c r="I78" s="3">
        <v>78.553398132324205</v>
      </c>
      <c r="J78" s="3">
        <v>111.42163848876901</v>
      </c>
      <c r="K78" s="3">
        <v>134.96037292480401</v>
      </c>
      <c r="L78" s="3">
        <v>61.929439544677699</v>
      </c>
    </row>
    <row r="79" spans="1:12" x14ac:dyDescent="0.3">
      <c r="A79" s="1">
        <v>44397</v>
      </c>
      <c r="B79" s="3">
        <v>104.29070281982401</v>
      </c>
      <c r="C79" s="3">
        <v>77.456497192382798</v>
      </c>
      <c r="D79" s="3">
        <v>93.839561462402301</v>
      </c>
      <c r="E79" s="3">
        <v>71.356857299804602</v>
      </c>
      <c r="F79" s="3">
        <v>106.916091918945</v>
      </c>
      <c r="G79" s="3">
        <v>118.16590881347599</v>
      </c>
      <c r="H79" s="3">
        <v>107.293243408203</v>
      </c>
      <c r="I79" s="3">
        <v>78.589813232421804</v>
      </c>
      <c r="J79" s="3">
        <v>111.40436553955</v>
      </c>
      <c r="K79" s="3">
        <v>133.65934753417901</v>
      </c>
      <c r="L79" s="3">
        <v>61.929439544677699</v>
      </c>
    </row>
    <row r="80" spans="1:12" x14ac:dyDescent="0.3">
      <c r="A80" s="1">
        <v>44398</v>
      </c>
      <c r="B80" s="3">
        <v>103.950225830078</v>
      </c>
      <c r="C80" s="3">
        <v>77.206413269042898</v>
      </c>
      <c r="D80" s="3">
        <v>93.481948852539006</v>
      </c>
      <c r="E80" s="3">
        <v>71.528083801269503</v>
      </c>
      <c r="F80" s="3">
        <v>106.29897308349599</v>
      </c>
      <c r="G80" s="3">
        <v>117.748077392578</v>
      </c>
      <c r="H80" s="3">
        <v>107.12940979003901</v>
      </c>
      <c r="I80" s="3">
        <v>78.5625</v>
      </c>
      <c r="J80" s="3">
        <v>111.11946105957</v>
      </c>
      <c r="K80" s="3">
        <v>131.96636962890599</v>
      </c>
      <c r="L80" s="3">
        <v>61.748714447021399</v>
      </c>
    </row>
    <row r="81" spans="1:12" x14ac:dyDescent="0.3">
      <c r="A81" s="1">
        <v>44399</v>
      </c>
      <c r="B81" s="3">
        <v>104.19213104248</v>
      </c>
      <c r="C81" s="3">
        <v>77.376106262207003</v>
      </c>
      <c r="D81" s="3">
        <v>93.689857482910099</v>
      </c>
      <c r="E81" s="3">
        <v>71.568840026855398</v>
      </c>
      <c r="F81" s="3">
        <v>106.543975830078</v>
      </c>
      <c r="G81" s="3">
        <v>118.23552703857401</v>
      </c>
      <c r="H81" s="3">
        <v>107.220397949218</v>
      </c>
      <c r="I81" s="3">
        <v>78.571609497070298</v>
      </c>
      <c r="J81" s="3">
        <v>111.430282592773</v>
      </c>
      <c r="K81" s="3">
        <v>133.2138671875</v>
      </c>
      <c r="L81" s="3">
        <v>61.848114013671797</v>
      </c>
    </row>
    <row r="82" spans="1:12" x14ac:dyDescent="0.3">
      <c r="A82" s="1">
        <v>44400</v>
      </c>
      <c r="B82" s="3">
        <v>104.12045288085901</v>
      </c>
      <c r="C82" s="3">
        <v>77.286796569824205</v>
      </c>
      <c r="D82" s="3">
        <v>93.698188781738196</v>
      </c>
      <c r="E82" s="3">
        <v>71.707466125488196</v>
      </c>
      <c r="F82" s="3">
        <v>106.380661010742</v>
      </c>
      <c r="G82" s="3">
        <v>118.183311462402</v>
      </c>
      <c r="H82" s="3">
        <v>107.13848876953099</v>
      </c>
      <c r="I82" s="3">
        <v>78.580696105957003</v>
      </c>
      <c r="J82" s="3">
        <v>111.931037902832</v>
      </c>
      <c r="K82" s="3">
        <v>132.32281494140599</v>
      </c>
      <c r="L82" s="3">
        <v>61.793888092041001</v>
      </c>
    </row>
    <row r="83" spans="1:12" x14ac:dyDescent="0.3">
      <c r="A83" s="1">
        <v>44403</v>
      </c>
      <c r="B83" s="3">
        <v>104.03084564208901</v>
      </c>
      <c r="C83" s="3">
        <v>77.242141723632798</v>
      </c>
      <c r="D83" s="3">
        <v>93.440345764160099</v>
      </c>
      <c r="E83" s="3">
        <v>71.601448059082003</v>
      </c>
      <c r="F83" s="3">
        <v>106.30803680419901</v>
      </c>
      <c r="G83" s="3">
        <v>117.922187805175</v>
      </c>
      <c r="H83" s="3">
        <v>107.23861694335901</v>
      </c>
      <c r="I83" s="3">
        <v>78.5625</v>
      </c>
      <c r="J83" s="3">
        <v>112.41455841064401</v>
      </c>
      <c r="K83" s="3">
        <v>131.93072509765599</v>
      </c>
      <c r="L83" s="3">
        <v>61.775798797607401</v>
      </c>
    </row>
    <row r="84" spans="1:12" x14ac:dyDescent="0.3">
      <c r="A84" s="1">
        <v>44404</v>
      </c>
      <c r="B84" s="3">
        <v>104.272743225097</v>
      </c>
      <c r="C84" s="3">
        <v>77.438636779785099</v>
      </c>
      <c r="D84" s="3">
        <v>93.190841674804602</v>
      </c>
      <c r="E84" s="3">
        <v>71.503601074218693</v>
      </c>
      <c r="F84" s="3">
        <v>106.761817932128</v>
      </c>
      <c r="G84" s="3">
        <v>118.427024841308</v>
      </c>
      <c r="H84" s="3">
        <v>107.211311340332</v>
      </c>
      <c r="I84" s="3">
        <v>78.580696105957003</v>
      </c>
      <c r="J84" s="3">
        <v>112.38864898681599</v>
      </c>
      <c r="K84" s="3">
        <v>133.33854675292901</v>
      </c>
      <c r="L84" s="3">
        <v>61.911373138427699</v>
      </c>
    </row>
    <row r="85" spans="1:12" x14ac:dyDescent="0.3">
      <c r="A85" s="1">
        <v>44405</v>
      </c>
      <c r="B85" s="3">
        <v>104.371322631835</v>
      </c>
      <c r="C85" s="3">
        <v>77.510093688964801</v>
      </c>
      <c r="D85" s="3">
        <v>93.4237060546875</v>
      </c>
      <c r="E85" s="3">
        <v>71.560691833496094</v>
      </c>
      <c r="F85" s="3">
        <v>106.852561950683</v>
      </c>
      <c r="G85" s="3">
        <v>118.635940551757</v>
      </c>
      <c r="H85" s="3">
        <v>107.147583007812</v>
      </c>
      <c r="I85" s="3">
        <v>78.589813232421804</v>
      </c>
      <c r="J85" s="3">
        <v>112.7685546875</v>
      </c>
      <c r="K85" s="3">
        <v>133.34747314453099</v>
      </c>
      <c r="L85" s="3">
        <v>61.929439544677699</v>
      </c>
    </row>
    <row r="86" spans="1:12" x14ac:dyDescent="0.3">
      <c r="A86" s="1">
        <v>44406</v>
      </c>
      <c r="B86" s="3">
        <v>104.20110321044901</v>
      </c>
      <c r="C86" s="3">
        <v>77.376106262207003</v>
      </c>
      <c r="D86" s="3">
        <v>93.506881713867102</v>
      </c>
      <c r="E86" s="3">
        <v>71.715629577636705</v>
      </c>
      <c r="F86" s="3">
        <v>106.525840759277</v>
      </c>
      <c r="G86" s="3">
        <v>118.296463012695</v>
      </c>
      <c r="H86" s="3">
        <v>107.10210418701099</v>
      </c>
      <c r="I86" s="3">
        <v>78.589813232421804</v>
      </c>
      <c r="J86" s="3">
        <v>112.569938659667</v>
      </c>
      <c r="K86" s="3">
        <v>132.60792541503901</v>
      </c>
      <c r="L86" s="3">
        <v>61.820999145507798</v>
      </c>
    </row>
    <row r="87" spans="1:12" x14ac:dyDescent="0.3">
      <c r="A87" s="1">
        <v>44407</v>
      </c>
      <c r="B87" s="3">
        <v>104.344467163085</v>
      </c>
      <c r="C87" s="3">
        <v>77.492233276367102</v>
      </c>
      <c r="D87" s="3">
        <v>93.756378173828097</v>
      </c>
      <c r="E87" s="3">
        <v>71.617774963378906</v>
      </c>
      <c r="F87" s="3">
        <v>106.82534027099599</v>
      </c>
      <c r="G87" s="3">
        <v>118.392219543457</v>
      </c>
      <c r="H87" s="3">
        <v>106.992881774902</v>
      </c>
      <c r="I87" s="3">
        <v>78.608039855957003</v>
      </c>
      <c r="J87" s="3">
        <v>112.742637634277</v>
      </c>
      <c r="K87" s="3">
        <v>133.231689453125</v>
      </c>
      <c r="L87" s="3">
        <v>61.947509765625</v>
      </c>
    </row>
    <row r="88" spans="1:12" x14ac:dyDescent="0.3">
      <c r="A88" s="1">
        <v>44410</v>
      </c>
      <c r="B88" s="3">
        <v>104.56606292724599</v>
      </c>
      <c r="C88" s="3">
        <v>77.676521301269503</v>
      </c>
      <c r="D88" s="3">
        <v>93.881515502929602</v>
      </c>
      <c r="E88" s="3">
        <v>71.440261840820298</v>
      </c>
      <c r="F88" s="3">
        <v>107.293899536132</v>
      </c>
      <c r="G88" s="3">
        <v>118.73494720458901</v>
      </c>
      <c r="H88" s="3">
        <v>107.10317993164</v>
      </c>
      <c r="I88" s="3">
        <v>78.637214660644503</v>
      </c>
      <c r="J88" s="3">
        <v>112.783470153808</v>
      </c>
      <c r="K88" s="3">
        <v>134.419998168945</v>
      </c>
      <c r="L88" s="3">
        <v>62.098579406738203</v>
      </c>
    </row>
    <row r="89" spans="1:12" x14ac:dyDescent="0.3">
      <c r="A89" s="1">
        <v>44411</v>
      </c>
      <c r="B89" s="3">
        <v>104.60197448730401</v>
      </c>
      <c r="C89" s="3">
        <v>77.694419860839801</v>
      </c>
      <c r="D89" s="3">
        <v>93.923255920410099</v>
      </c>
      <c r="E89" s="3">
        <v>71.522071838378906</v>
      </c>
      <c r="F89" s="3">
        <v>107.321166992187</v>
      </c>
      <c r="G89" s="3">
        <v>118.857055664062</v>
      </c>
      <c r="H89" s="3">
        <v>107.19432067871</v>
      </c>
      <c r="I89" s="3">
        <v>78.637214660644503</v>
      </c>
      <c r="J89" s="3">
        <v>112.88767242431599</v>
      </c>
      <c r="K89" s="3">
        <v>134.49136352539</v>
      </c>
      <c r="L89" s="3">
        <v>62.125732421875</v>
      </c>
    </row>
    <row r="90" spans="1:12" x14ac:dyDescent="0.3">
      <c r="A90" s="1">
        <v>44412</v>
      </c>
      <c r="B90" s="3">
        <v>104.59300994873</v>
      </c>
      <c r="C90" s="3">
        <v>77.694419860839801</v>
      </c>
      <c r="D90" s="3">
        <v>93.964958190917898</v>
      </c>
      <c r="E90" s="3">
        <v>71.391181945800696</v>
      </c>
      <c r="F90" s="3">
        <v>107.293899536132</v>
      </c>
      <c r="G90" s="3">
        <v>118.883178710937</v>
      </c>
      <c r="H90" s="3">
        <v>107.212532043457</v>
      </c>
      <c r="I90" s="3">
        <v>78.609825134277301</v>
      </c>
      <c r="J90" s="3">
        <v>112.670532226562</v>
      </c>
      <c r="K90" s="3">
        <v>134.76792907714801</v>
      </c>
      <c r="L90" s="3">
        <v>62.062385559082003</v>
      </c>
    </row>
    <row r="91" spans="1:12" x14ac:dyDescent="0.3">
      <c r="A91" s="1">
        <v>44413</v>
      </c>
      <c r="B91" s="3">
        <v>104.359725952148</v>
      </c>
      <c r="C91" s="3">
        <v>77.515472412109304</v>
      </c>
      <c r="D91" s="3">
        <v>93.906562805175696</v>
      </c>
      <c r="E91" s="3">
        <v>71.554794311523395</v>
      </c>
      <c r="F91" s="3">
        <v>106.903434753417</v>
      </c>
      <c r="G91" s="3">
        <v>118.39483642578099</v>
      </c>
      <c r="H91" s="3">
        <v>107.20346069335901</v>
      </c>
      <c r="I91" s="3">
        <v>78.573432922363196</v>
      </c>
      <c r="J91" s="3">
        <v>112.27099609375</v>
      </c>
      <c r="K91" s="3">
        <v>134.08100891113199</v>
      </c>
      <c r="L91" s="3">
        <v>61.908607482910099</v>
      </c>
    </row>
    <row r="92" spans="1:12" x14ac:dyDescent="0.3">
      <c r="A92" s="1">
        <v>44414</v>
      </c>
      <c r="B92" s="3">
        <v>103.89312744140599</v>
      </c>
      <c r="C92" s="3">
        <v>77.148719787597599</v>
      </c>
      <c r="D92" s="3">
        <v>93.406005859375</v>
      </c>
      <c r="E92" s="3">
        <v>71.472984313964801</v>
      </c>
      <c r="F92" s="3">
        <v>106.276809692382</v>
      </c>
      <c r="G92" s="3">
        <v>117.42691040039</v>
      </c>
      <c r="H92" s="3">
        <v>107.012031555175</v>
      </c>
      <c r="I92" s="3">
        <v>78.546073913574205</v>
      </c>
      <c r="J92" s="3">
        <v>112.019119262695</v>
      </c>
      <c r="K92" s="3">
        <v>131.84169006347599</v>
      </c>
      <c r="L92" s="3">
        <v>61.709598541259702</v>
      </c>
    </row>
    <row r="93" spans="1:12" x14ac:dyDescent="0.3">
      <c r="A93" s="1">
        <v>44417</v>
      </c>
      <c r="B93" s="3">
        <v>103.704711914062</v>
      </c>
      <c r="C93" s="3">
        <v>77.005592346191406</v>
      </c>
      <c r="D93" s="3">
        <v>93.097320556640597</v>
      </c>
      <c r="E93" s="3">
        <v>71.309425354003906</v>
      </c>
      <c r="F93" s="3">
        <v>106.0498046875</v>
      </c>
      <c r="G93" s="3">
        <v>116.92113494873</v>
      </c>
      <c r="H93" s="3">
        <v>106.948234558105</v>
      </c>
      <c r="I93" s="3">
        <v>78.518768310546804</v>
      </c>
      <c r="J93" s="3">
        <v>111.81935119628901</v>
      </c>
      <c r="K93" s="3">
        <v>131.36886596679599</v>
      </c>
      <c r="L93" s="3">
        <v>61.628208160400298</v>
      </c>
    </row>
    <row r="94" spans="1:12" x14ac:dyDescent="0.3">
      <c r="A94" s="1">
        <v>44418</v>
      </c>
      <c r="B94" s="3">
        <v>103.57012939453099</v>
      </c>
      <c r="C94" s="3">
        <v>76.889289855957003</v>
      </c>
      <c r="D94" s="3">
        <v>93.080635070800696</v>
      </c>
      <c r="E94" s="3">
        <v>71.145820617675696</v>
      </c>
      <c r="F94" s="3">
        <v>105.85001373291</v>
      </c>
      <c r="G94" s="3">
        <v>116.659538269042</v>
      </c>
      <c r="H94" s="3">
        <v>106.975578308105</v>
      </c>
      <c r="I94" s="3">
        <v>78.491386413574205</v>
      </c>
      <c r="J94" s="3">
        <v>111.923583984375</v>
      </c>
      <c r="K94" s="3">
        <v>130.76222229003901</v>
      </c>
      <c r="L94" s="3">
        <v>61.555839538574197</v>
      </c>
    </row>
    <row r="95" spans="1:12" x14ac:dyDescent="0.3">
      <c r="A95" s="1">
        <v>44419</v>
      </c>
      <c r="B95" s="3">
        <v>103.66884613037099</v>
      </c>
      <c r="C95" s="3">
        <v>76.942970275878906</v>
      </c>
      <c r="D95" s="3">
        <v>93.139015197753906</v>
      </c>
      <c r="E95" s="3">
        <v>71.260314941406193</v>
      </c>
      <c r="F95" s="3">
        <v>105.968048095703</v>
      </c>
      <c r="G95" s="3">
        <v>116.842628479003</v>
      </c>
      <c r="H95" s="3">
        <v>106.88441467285099</v>
      </c>
      <c r="I95" s="3">
        <v>78.527839660644503</v>
      </c>
      <c r="J95" s="3">
        <v>112.105979919433</v>
      </c>
      <c r="K95" s="3">
        <v>130.68191528320301</v>
      </c>
      <c r="L95" s="3">
        <v>61.6101264953613</v>
      </c>
    </row>
    <row r="96" spans="1:12" x14ac:dyDescent="0.3">
      <c r="A96" s="1">
        <v>44420</v>
      </c>
      <c r="B96" s="3">
        <v>103.67779541015599</v>
      </c>
      <c r="C96" s="3">
        <v>76.951919555664006</v>
      </c>
      <c r="D96" s="3">
        <v>93.264183044433594</v>
      </c>
      <c r="E96" s="3">
        <v>71.383018493652301</v>
      </c>
      <c r="F96" s="3">
        <v>105.859077453613</v>
      </c>
      <c r="G96" s="3">
        <v>117.00830841064401</v>
      </c>
      <c r="H96" s="3">
        <v>106.76594543457</v>
      </c>
      <c r="I96" s="3">
        <v>78.527839660644503</v>
      </c>
      <c r="J96" s="3">
        <v>112.019119262695</v>
      </c>
      <c r="K96" s="3">
        <v>130.46783447265599</v>
      </c>
      <c r="L96" s="3">
        <v>61.555839538574197</v>
      </c>
    </row>
    <row r="97" spans="1:12" x14ac:dyDescent="0.3">
      <c r="A97" s="1">
        <v>44421</v>
      </c>
      <c r="B97" s="3">
        <v>104.054634094238</v>
      </c>
      <c r="C97" s="3">
        <v>77.256072998046804</v>
      </c>
      <c r="D97" s="3">
        <v>93.706352233886705</v>
      </c>
      <c r="E97" s="3">
        <v>71.538421630859304</v>
      </c>
      <c r="F97" s="3">
        <v>106.467529296875</v>
      </c>
      <c r="G97" s="3">
        <v>117.79314422607401</v>
      </c>
      <c r="H97" s="3">
        <v>106.82976531982401</v>
      </c>
      <c r="I97" s="3">
        <v>78.536979675292898</v>
      </c>
      <c r="J97" s="3">
        <v>112.30572509765599</v>
      </c>
      <c r="K97" s="3">
        <v>132.52865600585901</v>
      </c>
      <c r="L97" s="3">
        <v>61.727714538574197</v>
      </c>
    </row>
    <row r="98" spans="1:12" x14ac:dyDescent="0.3">
      <c r="A98" s="1">
        <v>44424</v>
      </c>
      <c r="B98" s="3">
        <v>104.10848236083901</v>
      </c>
      <c r="C98" s="3">
        <v>77.327621459960895</v>
      </c>
      <c r="D98" s="3">
        <v>93.723045349121094</v>
      </c>
      <c r="E98" s="3">
        <v>71.562957763671804</v>
      </c>
      <c r="F98" s="3">
        <v>106.703636169433</v>
      </c>
      <c r="G98" s="3">
        <v>117.862907409667</v>
      </c>
      <c r="H98" s="3">
        <v>106.820625305175</v>
      </c>
      <c r="I98" s="3">
        <v>78.555198669433594</v>
      </c>
      <c r="J98" s="3">
        <v>112.418655395507</v>
      </c>
      <c r="K98" s="3">
        <v>132.849853515625</v>
      </c>
      <c r="L98" s="3">
        <v>61.827213287353501</v>
      </c>
    </row>
    <row r="99" spans="1:12" x14ac:dyDescent="0.3">
      <c r="A99" s="1">
        <v>44425</v>
      </c>
      <c r="B99" s="3">
        <v>104.02772521972599</v>
      </c>
      <c r="C99" s="3">
        <v>77.247093200683594</v>
      </c>
      <c r="D99" s="3">
        <v>93.639595031738196</v>
      </c>
      <c r="E99" s="3">
        <v>71.399360656738196</v>
      </c>
      <c r="F99" s="3">
        <v>106.64918518066401</v>
      </c>
      <c r="G99" s="3">
        <v>117.65364837646401</v>
      </c>
      <c r="H99" s="3">
        <v>106.83885192871</v>
      </c>
      <c r="I99" s="3">
        <v>78.536979675292898</v>
      </c>
      <c r="J99" s="3">
        <v>112.11464691162099</v>
      </c>
      <c r="K99" s="3">
        <v>132.79631042480401</v>
      </c>
      <c r="L99" s="3">
        <v>61.791030883788999</v>
      </c>
    </row>
    <row r="100" spans="1:12" x14ac:dyDescent="0.3">
      <c r="A100" s="1">
        <v>44426</v>
      </c>
      <c r="B100" s="3">
        <v>104.036697387695</v>
      </c>
      <c r="C100" s="3">
        <v>77.229225158691406</v>
      </c>
      <c r="D100" s="3">
        <v>93.564529418945298</v>
      </c>
      <c r="E100" s="3">
        <v>71.235763549804602</v>
      </c>
      <c r="F100" s="3">
        <v>106.594673156738</v>
      </c>
      <c r="G100" s="3">
        <v>117.575134277343</v>
      </c>
      <c r="H100" s="3">
        <v>106.83885192871</v>
      </c>
      <c r="I100" s="3">
        <v>78.536979675292898</v>
      </c>
      <c r="J100" s="3">
        <v>112.13204956054599</v>
      </c>
      <c r="K100" s="3">
        <v>133.24240112304599</v>
      </c>
      <c r="L100" s="3">
        <v>61.763893127441399</v>
      </c>
    </row>
    <row r="101" spans="1:12" x14ac:dyDescent="0.3">
      <c r="A101" s="1">
        <v>44427</v>
      </c>
      <c r="B101" s="3">
        <v>104.21612548828099</v>
      </c>
      <c r="C101" s="3">
        <v>77.399177551269503</v>
      </c>
      <c r="D101" s="3">
        <v>93.656280517578097</v>
      </c>
      <c r="E101" s="3">
        <v>71.227607727050696</v>
      </c>
      <c r="F101" s="3">
        <v>106.83078765869099</v>
      </c>
      <c r="G101" s="3">
        <v>117.84551239013599</v>
      </c>
      <c r="H101" s="3">
        <v>106.78415679931599</v>
      </c>
      <c r="I101" s="3">
        <v>78.536979675292898</v>
      </c>
      <c r="J101" s="3">
        <v>112.175453186035</v>
      </c>
      <c r="K101" s="3">
        <v>134.22375488281199</v>
      </c>
      <c r="L101" s="3">
        <v>61.818180084228501</v>
      </c>
    </row>
    <row r="102" spans="1:12" x14ac:dyDescent="0.3">
      <c r="A102" s="1">
        <v>44428</v>
      </c>
      <c r="B102" s="3">
        <v>104.225135803222</v>
      </c>
      <c r="C102" s="3">
        <v>77.381317138671804</v>
      </c>
      <c r="D102" s="3">
        <v>93.522789001464801</v>
      </c>
      <c r="E102" s="3">
        <v>71.399360656738196</v>
      </c>
      <c r="F102" s="3">
        <v>106.73088073730401</v>
      </c>
      <c r="G102" s="3">
        <v>117.923988342285</v>
      </c>
      <c r="H102" s="3">
        <v>106.74769592285099</v>
      </c>
      <c r="I102" s="3">
        <v>78.536979675292898</v>
      </c>
      <c r="J102" s="3">
        <v>111.82801818847599</v>
      </c>
      <c r="K102" s="3">
        <v>134.31294250488199</v>
      </c>
      <c r="L102" s="3">
        <v>61.782005310058501</v>
      </c>
    </row>
    <row r="103" spans="1:12" x14ac:dyDescent="0.3">
      <c r="A103" s="1">
        <v>44431</v>
      </c>
      <c r="B103" s="3">
        <v>104.225135803222</v>
      </c>
      <c r="C103" s="3">
        <v>77.399177551269503</v>
      </c>
      <c r="D103" s="3">
        <v>93.873184204101506</v>
      </c>
      <c r="E103" s="3">
        <v>71.620246887207003</v>
      </c>
      <c r="F103" s="3">
        <v>106.75811767578099</v>
      </c>
      <c r="G103" s="3">
        <v>118.011177062988</v>
      </c>
      <c r="H103" s="3">
        <v>106.86622619628901</v>
      </c>
      <c r="I103" s="3">
        <v>78.536979675292898</v>
      </c>
      <c r="J103" s="3">
        <v>112.08861541748</v>
      </c>
      <c r="K103" s="3">
        <v>134.22375488281199</v>
      </c>
      <c r="L103" s="3">
        <v>61.800071716308501</v>
      </c>
    </row>
    <row r="104" spans="1:12" x14ac:dyDescent="0.3">
      <c r="A104" s="1">
        <v>44432</v>
      </c>
      <c r="B104" s="3">
        <v>104.072608947753</v>
      </c>
      <c r="C104" s="3">
        <v>77.247093200683594</v>
      </c>
      <c r="D104" s="3">
        <v>93.931602478027301</v>
      </c>
      <c r="E104" s="3">
        <v>71.718391418457003</v>
      </c>
      <c r="F104" s="3">
        <v>106.467529296875</v>
      </c>
      <c r="G104" s="3">
        <v>117.740844726562</v>
      </c>
      <c r="H104" s="3">
        <v>106.78415679931599</v>
      </c>
      <c r="I104" s="3">
        <v>78.527839660644503</v>
      </c>
      <c r="J104" s="3">
        <v>112.08861541748</v>
      </c>
      <c r="K104" s="3">
        <v>133.17990112304599</v>
      </c>
      <c r="L104" s="3">
        <v>61.709598541259702</v>
      </c>
    </row>
    <row r="105" spans="1:12" x14ac:dyDescent="0.3">
      <c r="A105" s="1">
        <v>44433</v>
      </c>
      <c r="B105" s="3">
        <v>103.87517547607401</v>
      </c>
      <c r="C105" s="3">
        <v>77.121910095214801</v>
      </c>
      <c r="D105" s="3">
        <v>93.864837646484304</v>
      </c>
      <c r="E105" s="3">
        <v>71.7919921875</v>
      </c>
      <c r="F105" s="3">
        <v>106.0498046875</v>
      </c>
      <c r="G105" s="3">
        <v>117.43563842773401</v>
      </c>
      <c r="H105" s="3">
        <v>106.720375061035</v>
      </c>
      <c r="I105" s="3">
        <v>78.518768310546804</v>
      </c>
      <c r="J105" s="3">
        <v>112.04517364501901</v>
      </c>
      <c r="K105" s="3">
        <v>132.07365417480401</v>
      </c>
      <c r="L105" s="3">
        <v>61.60107421875</v>
      </c>
    </row>
    <row r="106" spans="1:12" x14ac:dyDescent="0.3">
      <c r="A106" s="1">
        <v>44434</v>
      </c>
      <c r="B106" s="3">
        <v>103.884162902832</v>
      </c>
      <c r="C106" s="3">
        <v>77.130836486816406</v>
      </c>
      <c r="D106" s="3">
        <v>93.714668273925696</v>
      </c>
      <c r="E106" s="3">
        <v>71.751129150390597</v>
      </c>
      <c r="F106" s="3">
        <v>106.0498046875</v>
      </c>
      <c r="G106" s="3">
        <v>117.400733947753</v>
      </c>
      <c r="H106" s="3">
        <v>106.73857879638599</v>
      </c>
      <c r="I106" s="3">
        <v>78.518768310546804</v>
      </c>
      <c r="J106" s="3">
        <v>112.062538146972</v>
      </c>
      <c r="K106" s="3">
        <v>132.43943786621</v>
      </c>
      <c r="L106" s="3">
        <v>61.573925018310497</v>
      </c>
    </row>
    <row r="107" spans="1:12" x14ac:dyDescent="0.3">
      <c r="A107" s="1">
        <v>44435</v>
      </c>
      <c r="B107" s="3">
        <v>104.17128753662099</v>
      </c>
      <c r="C107" s="3">
        <v>77.354484558105398</v>
      </c>
      <c r="D107" s="3">
        <v>94.315383911132798</v>
      </c>
      <c r="E107" s="3">
        <v>71.947441101074205</v>
      </c>
      <c r="F107" s="3">
        <v>106.39486694335901</v>
      </c>
      <c r="G107" s="3">
        <v>118.054809570312</v>
      </c>
      <c r="H107" s="3">
        <v>106.82976531982401</v>
      </c>
      <c r="I107" s="3">
        <v>78.573432922363196</v>
      </c>
      <c r="J107" s="3">
        <v>112.90504455566401</v>
      </c>
      <c r="K107" s="3">
        <v>133.34046936035099</v>
      </c>
      <c r="L107" s="3">
        <v>61.718673706054602</v>
      </c>
    </row>
    <row r="108" spans="1:12" x14ac:dyDescent="0.3">
      <c r="A108" s="1">
        <v>44438</v>
      </c>
      <c r="B108" s="3">
        <v>104.28792572021401</v>
      </c>
      <c r="C108" s="3">
        <v>77.443923950195298</v>
      </c>
      <c r="D108" s="3">
        <v>94.565658569335895</v>
      </c>
      <c r="E108" s="3">
        <v>72.037376403808594</v>
      </c>
      <c r="F108" s="3">
        <v>106.603759765625</v>
      </c>
      <c r="G108" s="3">
        <v>118.25534820556599</v>
      </c>
      <c r="H108" s="3">
        <v>106.793258666992</v>
      </c>
      <c r="I108" s="3">
        <v>78.591629028320298</v>
      </c>
      <c r="J108" s="3">
        <v>112.88767242431599</v>
      </c>
      <c r="K108" s="3">
        <v>133.68846130371</v>
      </c>
      <c r="L108" s="3">
        <v>61.818180084228501</v>
      </c>
    </row>
    <row r="109" spans="1:12" x14ac:dyDescent="0.3">
      <c r="A109" s="1">
        <v>44439</v>
      </c>
      <c r="B109" s="3">
        <v>104.135383605957</v>
      </c>
      <c r="C109" s="3">
        <v>77.345512390136705</v>
      </c>
      <c r="D109" s="3">
        <v>94.599014282226506</v>
      </c>
      <c r="E109" s="3">
        <v>72.053733825683594</v>
      </c>
      <c r="F109" s="3">
        <v>106.403938293457</v>
      </c>
      <c r="G109" s="3">
        <v>117.984977722167</v>
      </c>
      <c r="H109" s="3">
        <v>106.78415679931599</v>
      </c>
      <c r="I109" s="3">
        <v>78.582542419433594</v>
      </c>
      <c r="J109" s="3">
        <v>112.5576171875</v>
      </c>
      <c r="K109" s="3">
        <v>132.77844238281199</v>
      </c>
      <c r="L109" s="3">
        <v>61.763893127441399</v>
      </c>
    </row>
    <row r="110" spans="1:12" x14ac:dyDescent="0.3">
      <c r="A110" s="1">
        <v>44440</v>
      </c>
      <c r="B110" s="3">
        <v>104.168655395507</v>
      </c>
      <c r="C110" s="3">
        <v>77.358963012695298</v>
      </c>
      <c r="D110" s="3">
        <v>94.764724731445298</v>
      </c>
      <c r="E110" s="3">
        <v>72.115295410156193</v>
      </c>
      <c r="F110" s="3">
        <v>106.44943237304599</v>
      </c>
      <c r="G110" s="3">
        <v>118.13702392578099</v>
      </c>
      <c r="H110" s="3">
        <v>106.78874969482401</v>
      </c>
      <c r="I110" s="3">
        <v>78.576148986816406</v>
      </c>
      <c r="J110" s="3">
        <v>112.60659027099599</v>
      </c>
      <c r="K110" s="3">
        <v>133.00090026855401</v>
      </c>
      <c r="L110" s="3">
        <v>61.786533355712798</v>
      </c>
    </row>
    <row r="111" spans="1:12" x14ac:dyDescent="0.3">
      <c r="A111" s="1">
        <v>44441</v>
      </c>
      <c r="B111" s="3">
        <v>104.27650451660099</v>
      </c>
      <c r="C111" s="3">
        <v>77.466484069824205</v>
      </c>
      <c r="D111" s="3">
        <v>95.024124145507798</v>
      </c>
      <c r="E111" s="3">
        <v>72.205543518066406</v>
      </c>
      <c r="F111" s="3">
        <v>106.57663726806599</v>
      </c>
      <c r="G111" s="3">
        <v>118.34664916992099</v>
      </c>
      <c r="H111" s="3">
        <v>106.761344909667</v>
      </c>
      <c r="I111" s="3">
        <v>78.576148986816406</v>
      </c>
      <c r="J111" s="3">
        <v>112.650344848632</v>
      </c>
      <c r="K111" s="3">
        <v>133.58149719238199</v>
      </c>
      <c r="L111" s="3">
        <v>61.813671112060497</v>
      </c>
    </row>
    <row r="112" spans="1:12" x14ac:dyDescent="0.3">
      <c r="A112" s="1">
        <v>44442</v>
      </c>
      <c r="B112" s="3">
        <v>104.096755981445</v>
      </c>
      <c r="C112" s="3">
        <v>77.305213928222599</v>
      </c>
      <c r="D112" s="3">
        <v>94.714492797851506</v>
      </c>
      <c r="E112" s="3">
        <v>72.213752746582003</v>
      </c>
      <c r="F112" s="3">
        <v>106.32218170166</v>
      </c>
      <c r="G112" s="3">
        <v>117.918617248535</v>
      </c>
      <c r="H112" s="3">
        <v>106.688339233398</v>
      </c>
      <c r="I112" s="3">
        <v>78.576148986816406</v>
      </c>
      <c r="J112" s="3">
        <v>112.492904663085</v>
      </c>
      <c r="K112" s="3">
        <v>132.366607666015</v>
      </c>
      <c r="L112" s="3">
        <v>61.759349822997997</v>
      </c>
    </row>
    <row r="113" spans="1:12" x14ac:dyDescent="0.3">
      <c r="A113" s="1">
        <v>44446</v>
      </c>
      <c r="B113" s="3">
        <v>103.81820678710901</v>
      </c>
      <c r="C113" s="3">
        <v>77.081214904785099</v>
      </c>
      <c r="D113" s="3">
        <v>94.455093383789006</v>
      </c>
      <c r="E113" s="3">
        <v>72.0250244140625</v>
      </c>
      <c r="F113" s="3">
        <v>105.904159545898</v>
      </c>
      <c r="G113" s="3">
        <v>117.35952758789</v>
      </c>
      <c r="H113" s="3">
        <v>106.451042175292</v>
      </c>
      <c r="I113" s="3">
        <v>78.548812866210895</v>
      </c>
      <c r="J113" s="3">
        <v>112.21306610107401</v>
      </c>
      <c r="K113" s="3">
        <v>131.25006103515599</v>
      </c>
      <c r="L113" s="3">
        <v>61.62353515625</v>
      </c>
    </row>
    <row r="114" spans="1:12" x14ac:dyDescent="0.3">
      <c r="A114" s="1">
        <v>44447</v>
      </c>
      <c r="B114" s="3">
        <v>103.98893737792901</v>
      </c>
      <c r="C114" s="3">
        <v>77.206649780273395</v>
      </c>
      <c r="D114" s="3">
        <v>94.622467041015597</v>
      </c>
      <c r="E114" s="3">
        <v>72.107086181640597</v>
      </c>
      <c r="F114" s="3">
        <v>106.19496154785099</v>
      </c>
      <c r="G114" s="3">
        <v>117.73519897460901</v>
      </c>
      <c r="H114" s="3">
        <v>106.72484588623</v>
      </c>
      <c r="I114" s="3">
        <v>78.567039489746094</v>
      </c>
      <c r="J114" s="3">
        <v>112.667854309082</v>
      </c>
      <c r="K114" s="3">
        <v>132.14335632324199</v>
      </c>
      <c r="L114" s="3">
        <v>61.695987701416001</v>
      </c>
    </row>
    <row r="115" spans="1:12" x14ac:dyDescent="0.3">
      <c r="A115" s="1">
        <v>44448</v>
      </c>
      <c r="B115" s="3">
        <v>104.32138061523401</v>
      </c>
      <c r="C115" s="3">
        <v>77.484397888183594</v>
      </c>
      <c r="D115" s="3">
        <v>94.781448364257798</v>
      </c>
      <c r="E115" s="3">
        <v>72.172752380371094</v>
      </c>
      <c r="F115" s="3">
        <v>106.494827270507</v>
      </c>
      <c r="G115" s="3">
        <v>118.50390625</v>
      </c>
      <c r="H115" s="3">
        <v>106.72484588623</v>
      </c>
      <c r="I115" s="3">
        <v>78.585266113281193</v>
      </c>
      <c r="J115" s="3">
        <v>113.262573242187</v>
      </c>
      <c r="K115" s="3">
        <v>133.74224853515599</v>
      </c>
      <c r="L115" s="3">
        <v>61.786533355712798</v>
      </c>
    </row>
    <row r="116" spans="1:12" x14ac:dyDescent="0.3">
      <c r="A116" s="1">
        <v>44449</v>
      </c>
      <c r="B116" s="3">
        <v>104.11472320556599</v>
      </c>
      <c r="C116" s="3">
        <v>77.296234130859304</v>
      </c>
      <c r="D116" s="3">
        <v>94.480201721191406</v>
      </c>
      <c r="E116" s="3">
        <v>72.066055297851506</v>
      </c>
      <c r="F116" s="3">
        <v>106.15859222412099</v>
      </c>
      <c r="G116" s="3">
        <v>118.163185119628</v>
      </c>
      <c r="H116" s="3">
        <v>106.66094207763599</v>
      </c>
      <c r="I116" s="3">
        <v>78.557907104492102</v>
      </c>
      <c r="J116" s="3">
        <v>112.94768524169901</v>
      </c>
      <c r="K116" s="3">
        <v>132.56318664550699</v>
      </c>
      <c r="L116" s="3">
        <v>61.677894592285099</v>
      </c>
    </row>
    <row r="117" spans="1:12" x14ac:dyDescent="0.3">
      <c r="A117" s="1">
        <v>44452</v>
      </c>
      <c r="B117" s="3">
        <v>104.249534606933</v>
      </c>
      <c r="C117" s="3">
        <v>77.4127197265625</v>
      </c>
      <c r="D117" s="3">
        <v>94.605720520019503</v>
      </c>
      <c r="E117" s="3">
        <v>72.246559143066406</v>
      </c>
      <c r="F117" s="3">
        <v>106.285827636718</v>
      </c>
      <c r="G117" s="3">
        <v>118.45150756835901</v>
      </c>
      <c r="H117" s="3">
        <v>106.71572113037099</v>
      </c>
      <c r="I117" s="3">
        <v>78.576148986816406</v>
      </c>
      <c r="J117" s="3">
        <v>112.94768524169901</v>
      </c>
      <c r="K117" s="3">
        <v>133.36711120605401</v>
      </c>
      <c r="L117" s="3">
        <v>61.723148345947202</v>
      </c>
    </row>
    <row r="118" spans="1:12" x14ac:dyDescent="0.3">
      <c r="A118" s="1">
        <v>44453</v>
      </c>
      <c r="B118" s="3">
        <v>104.483154296875</v>
      </c>
      <c r="C118" s="3">
        <v>77.600898742675696</v>
      </c>
      <c r="D118" s="3">
        <v>94.789810180664006</v>
      </c>
      <c r="E118" s="3">
        <v>72.213752746582003</v>
      </c>
      <c r="F118" s="3">
        <v>106.685668945312</v>
      </c>
      <c r="G118" s="3">
        <v>118.809593200683</v>
      </c>
      <c r="H118" s="3">
        <v>106.733985900878</v>
      </c>
      <c r="I118" s="3">
        <v>78.585266113281193</v>
      </c>
      <c r="J118" s="3">
        <v>113.00892639160099</v>
      </c>
      <c r="K118" s="3">
        <v>134.98399353027301</v>
      </c>
      <c r="L118" s="3">
        <v>61.831817626953097</v>
      </c>
    </row>
    <row r="119" spans="1:12" x14ac:dyDescent="0.3">
      <c r="A119" s="1">
        <v>44454</v>
      </c>
      <c r="B119" s="3">
        <v>104.38429260253901</v>
      </c>
      <c r="C119" s="3">
        <v>77.529212951660099</v>
      </c>
      <c r="D119" s="3">
        <v>94.773101806640597</v>
      </c>
      <c r="E119" s="3">
        <v>72.3204345703125</v>
      </c>
      <c r="F119" s="3">
        <v>106.503944396972</v>
      </c>
      <c r="G119" s="3">
        <v>118.669860839843</v>
      </c>
      <c r="H119" s="3">
        <v>106.71572113037099</v>
      </c>
      <c r="I119" s="3">
        <v>78.585266113281193</v>
      </c>
      <c r="J119" s="3">
        <v>113.070175170898</v>
      </c>
      <c r="K119" s="3">
        <v>134.51052856445301</v>
      </c>
      <c r="L119" s="3">
        <v>61.768394470214801</v>
      </c>
    </row>
    <row r="120" spans="1:12" x14ac:dyDescent="0.3">
      <c r="A120" s="1">
        <v>44455</v>
      </c>
      <c r="B120" s="3">
        <v>104.204582214355</v>
      </c>
      <c r="C120" s="3">
        <v>77.385848999023395</v>
      </c>
      <c r="D120" s="3">
        <v>94.455093383789006</v>
      </c>
      <c r="E120" s="3">
        <v>72.295829772949205</v>
      </c>
      <c r="F120" s="3">
        <v>106.167709350585</v>
      </c>
      <c r="G120" s="3">
        <v>118.50390625</v>
      </c>
      <c r="H120" s="3">
        <v>106.65182495117099</v>
      </c>
      <c r="I120" s="3">
        <v>78.557907104492102</v>
      </c>
      <c r="J120" s="3">
        <v>112.88648223876901</v>
      </c>
      <c r="K120" s="3">
        <v>133.89414978027301</v>
      </c>
      <c r="L120" s="3">
        <v>61.641647338867102</v>
      </c>
    </row>
    <row r="121" spans="1:12" x14ac:dyDescent="0.3">
      <c r="A121" s="1">
        <v>44456</v>
      </c>
      <c r="B121" s="3">
        <v>104.11472320556599</v>
      </c>
      <c r="C121" s="3">
        <v>77.287269592285099</v>
      </c>
      <c r="D121" s="3">
        <v>94.145454406738196</v>
      </c>
      <c r="E121" s="3">
        <v>72.205543518066406</v>
      </c>
      <c r="F121" s="3">
        <v>105.85871887207</v>
      </c>
      <c r="G121" s="3">
        <v>118.24179077148401</v>
      </c>
      <c r="H121" s="3">
        <v>106.66094207763599</v>
      </c>
      <c r="I121" s="3">
        <v>78.539665222167898</v>
      </c>
      <c r="J121" s="3">
        <v>112.56288146972599</v>
      </c>
      <c r="K121" s="3">
        <v>133.25102233886699</v>
      </c>
      <c r="L121" s="3">
        <v>61.532997131347599</v>
      </c>
    </row>
    <row r="122" spans="1:12" x14ac:dyDescent="0.3">
      <c r="A122" s="1">
        <v>44459</v>
      </c>
      <c r="B122" s="3">
        <v>104.31241607666</v>
      </c>
      <c r="C122" s="3">
        <v>77.502326965332003</v>
      </c>
      <c r="D122" s="3">
        <v>93.710296630859304</v>
      </c>
      <c r="E122" s="3">
        <v>71.951171875</v>
      </c>
      <c r="F122" s="3">
        <v>106.394874572753</v>
      </c>
      <c r="G122" s="3">
        <v>118.608741760253</v>
      </c>
      <c r="H122" s="3">
        <v>106.816101074218</v>
      </c>
      <c r="I122" s="3">
        <v>78.557907104492102</v>
      </c>
      <c r="J122" s="3">
        <v>112.667854309082</v>
      </c>
      <c r="K122" s="3">
        <v>134.90359497070301</v>
      </c>
      <c r="L122" s="3">
        <v>61.695987701416001</v>
      </c>
    </row>
    <row r="123" spans="1:12" x14ac:dyDescent="0.3">
      <c r="A123" s="1">
        <v>44460</v>
      </c>
      <c r="B123" s="3">
        <v>104.35734558105401</v>
      </c>
      <c r="C123" s="3">
        <v>77.484397888183594</v>
      </c>
      <c r="D123" s="3">
        <v>93.886047363281193</v>
      </c>
      <c r="E123" s="3">
        <v>72.074264526367102</v>
      </c>
      <c r="F123" s="3">
        <v>106.33127593994099</v>
      </c>
      <c r="G123" s="3">
        <v>118.599960327148</v>
      </c>
      <c r="H123" s="3">
        <v>106.80697631835901</v>
      </c>
      <c r="I123" s="3">
        <v>78.576148986816406</v>
      </c>
      <c r="J123" s="3">
        <v>112.589111328125</v>
      </c>
      <c r="K123" s="3">
        <v>134.78742980957</v>
      </c>
      <c r="L123" s="3">
        <v>61.686931610107401</v>
      </c>
    </row>
    <row r="124" spans="1:12" x14ac:dyDescent="0.3">
      <c r="A124" s="1">
        <v>44461</v>
      </c>
      <c r="B124" s="3">
        <v>104.393264770507</v>
      </c>
      <c r="C124" s="3">
        <v>77.565017700195298</v>
      </c>
      <c r="D124" s="3">
        <v>93.944602966308594</v>
      </c>
      <c r="E124" s="3">
        <v>72.205543518066406</v>
      </c>
      <c r="F124" s="3">
        <v>106.431251525878</v>
      </c>
      <c r="G124" s="3">
        <v>118.931922912597</v>
      </c>
      <c r="H124" s="3">
        <v>106.77047729492099</v>
      </c>
      <c r="I124" s="3">
        <v>78.530601501464801</v>
      </c>
      <c r="J124" s="3">
        <v>112.47542572021401</v>
      </c>
      <c r="K124" s="3">
        <v>135.59135437011699</v>
      </c>
      <c r="L124" s="3">
        <v>61.659767150878899</v>
      </c>
    </row>
    <row r="125" spans="1:12" x14ac:dyDescent="0.3">
      <c r="A125" s="1">
        <v>44462</v>
      </c>
      <c r="B125" s="3">
        <v>103.88111114501901</v>
      </c>
      <c r="C125" s="3">
        <v>77.152885437011705</v>
      </c>
      <c r="D125" s="3">
        <v>93.224906921386705</v>
      </c>
      <c r="E125" s="3">
        <v>72.238357543945298</v>
      </c>
      <c r="F125" s="3">
        <v>105.467964172363</v>
      </c>
      <c r="G125" s="3">
        <v>118.11076354980401</v>
      </c>
      <c r="H125" s="3">
        <v>106.51488494873</v>
      </c>
      <c r="I125" s="3">
        <v>78.485000610351506</v>
      </c>
      <c r="J125" s="3">
        <v>112.073112487792</v>
      </c>
      <c r="K125" s="3">
        <v>132.52746582031199</v>
      </c>
      <c r="L125" s="3">
        <v>61.360984802246001</v>
      </c>
    </row>
    <row r="126" spans="1:12" x14ac:dyDescent="0.3">
      <c r="A126" s="1">
        <v>44463</v>
      </c>
      <c r="B126" s="3">
        <v>103.701416015625</v>
      </c>
      <c r="C126" s="3">
        <v>76.991615295410099</v>
      </c>
      <c r="D126" s="3">
        <v>92.839958190917898</v>
      </c>
      <c r="E126" s="3">
        <v>72.131675720214801</v>
      </c>
      <c r="F126" s="3">
        <v>105.149894714355</v>
      </c>
      <c r="G126" s="3">
        <v>117.85749053955</v>
      </c>
      <c r="H126" s="3">
        <v>106.50579071044901</v>
      </c>
      <c r="I126" s="3">
        <v>78.457687377929602</v>
      </c>
      <c r="J126" s="3">
        <v>111.79322052001901</v>
      </c>
      <c r="K126" s="3">
        <v>131.23223876953099</v>
      </c>
      <c r="L126" s="3">
        <v>61.261383056640597</v>
      </c>
    </row>
    <row r="127" spans="1:12" x14ac:dyDescent="0.3">
      <c r="A127" s="1">
        <v>44466</v>
      </c>
      <c r="B127" s="3">
        <v>103.55762481689401</v>
      </c>
      <c r="C127" s="3">
        <v>76.902023315429602</v>
      </c>
      <c r="D127" s="3">
        <v>92.563812255859304</v>
      </c>
      <c r="E127" s="3">
        <v>72.066055297851506</v>
      </c>
      <c r="F127" s="3">
        <v>104.868194580078</v>
      </c>
      <c r="G127" s="3">
        <v>117.796325683593</v>
      </c>
      <c r="H127" s="3">
        <v>106.38710021972599</v>
      </c>
      <c r="I127" s="3">
        <v>78.448570251464801</v>
      </c>
      <c r="J127" s="3">
        <v>111.845695495605</v>
      </c>
      <c r="K127" s="3">
        <v>130.74981689453099</v>
      </c>
      <c r="L127" s="3">
        <v>61.161758422851499</v>
      </c>
    </row>
    <row r="128" spans="1:12" x14ac:dyDescent="0.3">
      <c r="A128" s="1">
        <v>44467</v>
      </c>
      <c r="B128" s="3">
        <v>103.12630462646401</v>
      </c>
      <c r="C128" s="3">
        <v>76.570518493652301</v>
      </c>
      <c r="D128" s="3">
        <v>92.036575317382798</v>
      </c>
      <c r="E128" s="3">
        <v>71.737846374511705</v>
      </c>
      <c r="F128" s="3">
        <v>104.468360900878</v>
      </c>
      <c r="G128" s="3">
        <v>116.538436889648</v>
      </c>
      <c r="H128" s="3">
        <v>106.10417938232401</v>
      </c>
      <c r="I128" s="3">
        <v>78.457687377929602</v>
      </c>
      <c r="J128" s="3">
        <v>111.60079956054599</v>
      </c>
      <c r="K128" s="3">
        <v>128.71310424804599</v>
      </c>
      <c r="L128" s="3">
        <v>61.062187194824197</v>
      </c>
    </row>
    <row r="129" spans="1:12" x14ac:dyDescent="0.3">
      <c r="A129" s="1">
        <v>44468</v>
      </c>
      <c r="B129" s="3">
        <v>103.19822692871</v>
      </c>
      <c r="C129" s="3">
        <v>76.579444885253906</v>
      </c>
      <c r="D129" s="3">
        <v>92.120269775390597</v>
      </c>
      <c r="E129" s="3">
        <v>71.869132995605398</v>
      </c>
      <c r="F129" s="3">
        <v>104.57738494873</v>
      </c>
      <c r="G129" s="3">
        <v>116.512245178222</v>
      </c>
      <c r="H129" s="3">
        <v>105.98552703857401</v>
      </c>
      <c r="I129" s="3">
        <v>78.485000610351506</v>
      </c>
      <c r="J129" s="3">
        <v>111.66203308105401</v>
      </c>
      <c r="K129" s="3">
        <v>128.936431884765</v>
      </c>
      <c r="L129" s="3">
        <v>61.125556945800703</v>
      </c>
    </row>
    <row r="130" spans="1:12" x14ac:dyDescent="0.3">
      <c r="A130" s="1">
        <v>44469</v>
      </c>
      <c r="B130" s="3">
        <v>103.180221557617</v>
      </c>
      <c r="C130" s="3">
        <v>76.561546325683594</v>
      </c>
      <c r="D130" s="3">
        <v>92.103530883789006</v>
      </c>
      <c r="E130" s="3">
        <v>71.787063598632798</v>
      </c>
      <c r="F130" s="3">
        <v>104.704627990722</v>
      </c>
      <c r="G130" s="3">
        <v>116.206504821777</v>
      </c>
      <c r="H130" s="3">
        <v>106.03118133544901</v>
      </c>
      <c r="I130" s="3">
        <v>78.503250122070298</v>
      </c>
      <c r="J130" s="3">
        <v>111.679542541503</v>
      </c>
      <c r="K130" s="3">
        <v>128.91856384277301</v>
      </c>
      <c r="L130" s="3">
        <v>61.161758422851499</v>
      </c>
    </row>
    <row r="131" spans="1:12" x14ac:dyDescent="0.3">
      <c r="A131" s="1">
        <v>44470</v>
      </c>
      <c r="B131" s="3">
        <v>103.495231628417</v>
      </c>
      <c r="C131" s="3">
        <v>76.821792602539006</v>
      </c>
      <c r="D131" s="3">
        <v>92.082542419433594</v>
      </c>
      <c r="E131" s="3">
        <v>71.959136962890597</v>
      </c>
      <c r="F131" s="3">
        <v>105.13201141357401</v>
      </c>
      <c r="G131" s="3">
        <v>117.05104064941401</v>
      </c>
      <c r="H131" s="3">
        <v>106.07137298583901</v>
      </c>
      <c r="I131" s="3">
        <v>78.540626525878906</v>
      </c>
      <c r="J131" s="3">
        <v>112.163948059082</v>
      </c>
      <c r="K131" s="3">
        <v>130.003494262695</v>
      </c>
      <c r="L131" s="3">
        <v>61.334877014160099</v>
      </c>
    </row>
    <row r="132" spans="1:12" x14ac:dyDescent="0.3">
      <c r="A132" s="1">
        <v>44473</v>
      </c>
      <c r="B132" s="3">
        <v>103.423210144042</v>
      </c>
      <c r="C132" s="3">
        <v>76.767913818359304</v>
      </c>
      <c r="D132" s="3">
        <v>91.637634277343693</v>
      </c>
      <c r="E132" s="3">
        <v>71.703918457031193</v>
      </c>
      <c r="F132" s="3">
        <v>105.00471496582</v>
      </c>
      <c r="G132" s="3">
        <v>116.858512878417</v>
      </c>
      <c r="H132" s="3">
        <v>105.99828338623</v>
      </c>
      <c r="I132" s="3">
        <v>78.504158020019503</v>
      </c>
      <c r="J132" s="3">
        <v>112.155181884765</v>
      </c>
      <c r="K132" s="3">
        <v>129.67251586914</v>
      </c>
      <c r="L132" s="3">
        <v>61.271450042724602</v>
      </c>
    </row>
    <row r="133" spans="1:12" x14ac:dyDescent="0.3">
      <c r="A133" s="1">
        <v>44474</v>
      </c>
      <c r="B133" s="3">
        <v>103.1802444458</v>
      </c>
      <c r="C133" s="3">
        <v>76.5794677734375</v>
      </c>
      <c r="D133" s="3">
        <v>91.696380615234304</v>
      </c>
      <c r="E133" s="3">
        <v>71.671005249023395</v>
      </c>
      <c r="F133" s="3">
        <v>104.677352905273</v>
      </c>
      <c r="G133" s="3">
        <v>116.377136230468</v>
      </c>
      <c r="H133" s="3">
        <v>106.025680541992</v>
      </c>
      <c r="I133" s="3">
        <v>78.495040893554602</v>
      </c>
      <c r="J133" s="3">
        <v>112.269271850585</v>
      </c>
      <c r="K133" s="3">
        <v>128.42036437988199</v>
      </c>
      <c r="L133" s="3">
        <v>61.1808052062988</v>
      </c>
    </row>
    <row r="134" spans="1:12" x14ac:dyDescent="0.3">
      <c r="A134" s="1">
        <v>44475</v>
      </c>
      <c r="B134" s="3">
        <v>103.22523498535099</v>
      </c>
      <c r="C134" s="3">
        <v>76.615364074707003</v>
      </c>
      <c r="D134" s="3">
        <v>91.503311157226506</v>
      </c>
      <c r="E134" s="3">
        <v>71.629859924316406</v>
      </c>
      <c r="F134" s="3">
        <v>104.704627990722</v>
      </c>
      <c r="G134" s="3">
        <v>116.412147521972</v>
      </c>
      <c r="H134" s="3">
        <v>105.980003356933</v>
      </c>
      <c r="I134" s="3">
        <v>78.485931396484304</v>
      </c>
      <c r="J134" s="3">
        <v>112.20782470703099</v>
      </c>
      <c r="K134" s="3">
        <v>129.14486694335901</v>
      </c>
      <c r="L134" s="3">
        <v>61.162654876708899</v>
      </c>
    </row>
    <row r="135" spans="1:12" x14ac:dyDescent="0.3">
      <c r="A135" s="1">
        <v>44476</v>
      </c>
      <c r="B135" s="3">
        <v>102.93726348876901</v>
      </c>
      <c r="C135" s="3">
        <v>76.4000244140625</v>
      </c>
      <c r="D135" s="3">
        <v>91.604064941406193</v>
      </c>
      <c r="E135" s="3">
        <v>71.6380615234375</v>
      </c>
      <c r="F135" s="3">
        <v>104.286331176757</v>
      </c>
      <c r="G135" s="3">
        <v>115.89580535888599</v>
      </c>
      <c r="H135" s="3">
        <v>105.879440307617</v>
      </c>
      <c r="I135" s="3">
        <v>78.458572387695298</v>
      </c>
      <c r="J135" s="3">
        <v>112.111282348632</v>
      </c>
      <c r="K135" s="3">
        <v>127.79432678222599</v>
      </c>
      <c r="L135" s="3">
        <v>61.035800933837798</v>
      </c>
    </row>
    <row r="136" spans="1:12" x14ac:dyDescent="0.3">
      <c r="A136" s="1">
        <v>44477</v>
      </c>
      <c r="B136" s="3">
        <v>102.71223449707</v>
      </c>
      <c r="C136" s="3">
        <v>76.211601257324205</v>
      </c>
      <c r="D136" s="3">
        <v>91.377380371093693</v>
      </c>
      <c r="E136" s="3">
        <v>71.424026489257798</v>
      </c>
      <c r="F136" s="3">
        <v>104.058990478515</v>
      </c>
      <c r="G136" s="3">
        <v>115.36190795898401</v>
      </c>
      <c r="H136" s="3">
        <v>105.824592590332</v>
      </c>
      <c r="I136" s="3">
        <v>78.431213378906193</v>
      </c>
      <c r="J136" s="3">
        <v>112.13761901855401</v>
      </c>
      <c r="K136" s="3">
        <v>126.89987945556599</v>
      </c>
      <c r="L136" s="3">
        <v>60.954246520996001</v>
      </c>
    </row>
    <row r="137" spans="1:12" x14ac:dyDescent="0.3">
      <c r="A137" s="1">
        <v>44480</v>
      </c>
      <c r="B137" s="3">
        <v>102.55026245117099</v>
      </c>
      <c r="C137" s="3">
        <v>76.094924926757798</v>
      </c>
      <c r="D137" s="3">
        <v>91.125541687011705</v>
      </c>
      <c r="E137" s="3">
        <v>71.201759338378906</v>
      </c>
      <c r="F137" s="3">
        <v>103.804328918457</v>
      </c>
      <c r="G137" s="3">
        <v>115.14311981201099</v>
      </c>
      <c r="H137" s="3">
        <v>105.71490478515599</v>
      </c>
      <c r="I137" s="3">
        <v>78.367439270019503</v>
      </c>
      <c r="J137" s="3">
        <v>112.067405700683</v>
      </c>
      <c r="K137" s="3">
        <v>126.577880859375</v>
      </c>
      <c r="L137" s="3">
        <v>60.8182983398437</v>
      </c>
    </row>
    <row r="138" spans="1:12" x14ac:dyDescent="0.3">
      <c r="A138" s="1">
        <v>44481</v>
      </c>
      <c r="B138" s="3">
        <v>102.928260803222</v>
      </c>
      <c r="C138" s="3">
        <v>76.373100280761705</v>
      </c>
      <c r="D138" s="3">
        <v>91.419372558593693</v>
      </c>
      <c r="E138" s="3">
        <v>71.33349609375</v>
      </c>
      <c r="F138" s="3">
        <v>104.277252197265</v>
      </c>
      <c r="G138" s="3">
        <v>115.87825775146401</v>
      </c>
      <c r="H138" s="3">
        <v>105.961700439453</v>
      </c>
      <c r="I138" s="3">
        <v>78.4039306640625</v>
      </c>
      <c r="J138" s="3">
        <v>112.27804565429599</v>
      </c>
      <c r="K138" s="3">
        <v>128.74234008789</v>
      </c>
      <c r="L138" s="3">
        <v>60.954246520996001</v>
      </c>
    </row>
    <row r="139" spans="1:12" x14ac:dyDescent="0.3">
      <c r="A139" s="1">
        <v>44482</v>
      </c>
      <c r="B139" s="3">
        <v>103.162231445312</v>
      </c>
      <c r="C139" s="3">
        <v>76.5794677734375</v>
      </c>
      <c r="D139" s="3">
        <v>91.998603820800696</v>
      </c>
      <c r="E139" s="3">
        <v>71.522796630859304</v>
      </c>
      <c r="F139" s="3">
        <v>104.477294921875</v>
      </c>
      <c r="G139" s="3">
        <v>116.46469116210901</v>
      </c>
      <c r="H139" s="3">
        <v>105.961700439453</v>
      </c>
      <c r="I139" s="3">
        <v>78.376571655273395</v>
      </c>
      <c r="J139" s="3">
        <v>112.78702545166</v>
      </c>
      <c r="K139" s="3">
        <v>129.994537353515</v>
      </c>
      <c r="L139" s="3">
        <v>60.972385406494098</v>
      </c>
    </row>
    <row r="140" spans="1:12" x14ac:dyDescent="0.3">
      <c r="A140" s="1">
        <v>44483</v>
      </c>
      <c r="B140" s="3">
        <v>103.36024475097599</v>
      </c>
      <c r="C140" s="3">
        <v>76.714073181152301</v>
      </c>
      <c r="D140" s="3">
        <v>92.393165588378906</v>
      </c>
      <c r="E140" s="3">
        <v>71.926200866699205</v>
      </c>
      <c r="F140" s="3">
        <v>104.722816467285</v>
      </c>
      <c r="G140" s="3">
        <v>117.016075134277</v>
      </c>
      <c r="H140" s="3">
        <v>105.980003356933</v>
      </c>
      <c r="I140" s="3">
        <v>78.376571655273395</v>
      </c>
      <c r="J140" s="3">
        <v>113.006446838378</v>
      </c>
      <c r="K140" s="3">
        <v>130.47758483886699</v>
      </c>
      <c r="L140" s="3">
        <v>61.053932189941399</v>
      </c>
    </row>
    <row r="141" spans="1:12" x14ac:dyDescent="0.3">
      <c r="A141" s="1">
        <v>44484</v>
      </c>
      <c r="B141" s="3">
        <v>103.108222961425</v>
      </c>
      <c r="C141" s="3">
        <v>76.525650024414006</v>
      </c>
      <c r="D141" s="3">
        <v>92.284042358398395</v>
      </c>
      <c r="E141" s="3">
        <v>71.802696228027301</v>
      </c>
      <c r="F141" s="3">
        <v>104.204452514648</v>
      </c>
      <c r="G141" s="3">
        <v>116.595947265625</v>
      </c>
      <c r="H141" s="3">
        <v>105.93425750732401</v>
      </c>
      <c r="I141" s="3">
        <v>78.331016540527301</v>
      </c>
      <c r="J141" s="3">
        <v>112.822135925292</v>
      </c>
      <c r="K141" s="3">
        <v>129.71728515625</v>
      </c>
      <c r="L141" s="3">
        <v>60.854576110839801</v>
      </c>
    </row>
    <row r="142" spans="1:12" x14ac:dyDescent="0.3">
      <c r="A142" s="1">
        <v>44487</v>
      </c>
      <c r="B142" s="3">
        <v>103.036247253417</v>
      </c>
      <c r="C142" s="3">
        <v>76.480789184570298</v>
      </c>
      <c r="D142" s="3">
        <v>91.981819152832003</v>
      </c>
      <c r="E142" s="3">
        <v>71.769783020019503</v>
      </c>
      <c r="F142" s="3">
        <v>104.058990478515</v>
      </c>
      <c r="G142" s="3">
        <v>116.49966430664</v>
      </c>
      <c r="H142" s="3">
        <v>105.94342041015599</v>
      </c>
      <c r="I142" s="3">
        <v>78.276329040527301</v>
      </c>
      <c r="J142" s="3">
        <v>112.58517456054599</v>
      </c>
      <c r="K142" s="3">
        <v>130.32551574707</v>
      </c>
      <c r="L142" s="3">
        <v>60.763938903808501</v>
      </c>
    </row>
    <row r="143" spans="1:12" x14ac:dyDescent="0.3">
      <c r="A143" s="1">
        <v>44488</v>
      </c>
      <c r="B143" s="3">
        <v>102.73924255371</v>
      </c>
      <c r="C143" s="3">
        <v>76.265419006347599</v>
      </c>
      <c r="D143" s="3">
        <v>91.914649963378906</v>
      </c>
      <c r="E143" s="3">
        <v>71.819183349609304</v>
      </c>
      <c r="F143" s="3">
        <v>103.686157226562</v>
      </c>
      <c r="G143" s="3">
        <v>115.86077117919901</v>
      </c>
      <c r="H143" s="3">
        <v>105.879440307617</v>
      </c>
      <c r="I143" s="3">
        <v>78.303642272949205</v>
      </c>
      <c r="J143" s="3">
        <v>112.313148498535</v>
      </c>
      <c r="K143" s="3">
        <v>128.52769470214801</v>
      </c>
      <c r="L143" s="3">
        <v>60.682380676269503</v>
      </c>
    </row>
    <row r="144" spans="1:12" x14ac:dyDescent="0.3">
      <c r="A144" s="1">
        <v>44489</v>
      </c>
      <c r="B144" s="3">
        <v>102.667274475097</v>
      </c>
      <c r="C144" s="3">
        <v>76.175682067871094</v>
      </c>
      <c r="D144" s="3">
        <v>91.965003967285099</v>
      </c>
      <c r="E144" s="3">
        <v>71.8438720703125</v>
      </c>
      <c r="F144" s="3">
        <v>103.640647888183</v>
      </c>
      <c r="G144" s="3">
        <v>115.580696105957</v>
      </c>
      <c r="H144" s="3">
        <v>105.842880249023</v>
      </c>
      <c r="I144" s="3">
        <v>78.331016540527301</v>
      </c>
      <c r="J144" s="3">
        <v>112.51498413085901</v>
      </c>
      <c r="K144" s="3">
        <v>127.660118103027</v>
      </c>
      <c r="L144" s="3">
        <v>60.691421508788999</v>
      </c>
    </row>
    <row r="145" spans="1:12" x14ac:dyDescent="0.3">
      <c r="A145" s="1">
        <v>44490</v>
      </c>
      <c r="B145" s="3">
        <v>102.45125579833901</v>
      </c>
      <c r="C145" s="3">
        <v>76.068000793457003</v>
      </c>
      <c r="D145" s="3">
        <v>91.570480346679602</v>
      </c>
      <c r="E145" s="3">
        <v>71.662780761718693</v>
      </c>
      <c r="F145" s="3">
        <v>103.36789703369099</v>
      </c>
      <c r="G145" s="3">
        <v>115.335647583007</v>
      </c>
      <c r="H145" s="3">
        <v>105.477233886718</v>
      </c>
      <c r="I145" s="3">
        <v>78.2398681640625</v>
      </c>
      <c r="J145" s="3">
        <v>112.769493103027</v>
      </c>
      <c r="K145" s="3">
        <v>127.508087158203</v>
      </c>
      <c r="L145" s="3">
        <v>60.5373725891113</v>
      </c>
    </row>
    <row r="146" spans="1:12" x14ac:dyDescent="0.3">
      <c r="A146" s="1">
        <v>44491</v>
      </c>
      <c r="B146" s="3">
        <v>102.64926147460901</v>
      </c>
      <c r="C146" s="3">
        <v>76.229507446289006</v>
      </c>
      <c r="D146" s="3">
        <v>91.931472778320298</v>
      </c>
      <c r="E146" s="3">
        <v>71.489891052246094</v>
      </c>
      <c r="F146" s="3">
        <v>103.63158416748</v>
      </c>
      <c r="G146" s="3">
        <v>115.799499511718</v>
      </c>
      <c r="H146" s="3">
        <v>105.60523223876901</v>
      </c>
      <c r="I146" s="3">
        <v>78.221618652343693</v>
      </c>
      <c r="J146" s="3">
        <v>112.99765014648401</v>
      </c>
      <c r="K146" s="3">
        <v>128.912353515625</v>
      </c>
      <c r="L146" s="3">
        <v>60.60986328125</v>
      </c>
    </row>
    <row r="147" spans="1:12" x14ac:dyDescent="0.3">
      <c r="A147" s="1">
        <v>44494</v>
      </c>
      <c r="B147" s="3">
        <v>102.74826812744099</v>
      </c>
      <c r="C147" s="3">
        <v>76.265419006347599</v>
      </c>
      <c r="D147" s="3">
        <v>91.998603820800696</v>
      </c>
      <c r="E147" s="3">
        <v>71.613365173339801</v>
      </c>
      <c r="F147" s="3">
        <v>103.758888244628</v>
      </c>
      <c r="G147" s="3">
        <v>115.852005004882</v>
      </c>
      <c r="H147" s="3">
        <v>105.66919708251901</v>
      </c>
      <c r="I147" s="3">
        <v>78.258071899414006</v>
      </c>
      <c r="J147" s="3">
        <v>113.269729614257</v>
      </c>
      <c r="K147" s="3">
        <v>128.71551513671801</v>
      </c>
      <c r="L147" s="3">
        <v>60.682380676269503</v>
      </c>
    </row>
    <row r="148" spans="1:12" x14ac:dyDescent="0.3">
      <c r="A148" s="1">
        <v>44495</v>
      </c>
      <c r="B148" s="3">
        <v>102.93726348876901</v>
      </c>
      <c r="C148" s="3">
        <v>76.417976379394503</v>
      </c>
      <c r="D148" s="3">
        <v>92.191680908203097</v>
      </c>
      <c r="E148" s="3">
        <v>71.629859924316406</v>
      </c>
      <c r="F148" s="3">
        <v>103.886192321777</v>
      </c>
      <c r="G148" s="3">
        <v>116.350898742675</v>
      </c>
      <c r="H148" s="3">
        <v>105.65089416503901</v>
      </c>
      <c r="I148" s="3">
        <v>78.2398681640625</v>
      </c>
      <c r="J148" s="3">
        <v>113.6646194458</v>
      </c>
      <c r="K148" s="3">
        <v>129.77992248535099</v>
      </c>
      <c r="L148" s="3">
        <v>60.673320770263601</v>
      </c>
    </row>
    <row r="149" spans="1:12" x14ac:dyDescent="0.3">
      <c r="A149" s="1">
        <v>44496</v>
      </c>
      <c r="B149" s="3">
        <v>103.27922821044901</v>
      </c>
      <c r="C149" s="3">
        <v>76.696136474609304</v>
      </c>
      <c r="D149" s="3">
        <v>92.737312316894503</v>
      </c>
      <c r="E149" s="3">
        <v>71.572196960449205</v>
      </c>
      <c r="F149" s="3">
        <v>104.46818542480401</v>
      </c>
      <c r="G149" s="3">
        <v>117.05982971191401</v>
      </c>
      <c r="H149" s="3">
        <v>105.87029266357401</v>
      </c>
      <c r="I149" s="3">
        <v>78.221618652343693</v>
      </c>
      <c r="J149" s="3">
        <v>114.19994354248</v>
      </c>
      <c r="K149" s="3">
        <v>132.14115905761699</v>
      </c>
      <c r="L149" s="3">
        <v>60.8182983398437</v>
      </c>
    </row>
    <row r="150" spans="1:12" x14ac:dyDescent="0.3">
      <c r="A150" s="1">
        <v>44497</v>
      </c>
      <c r="B150" s="3">
        <v>103.1982421875</v>
      </c>
      <c r="C150" s="3">
        <v>76.597465515136705</v>
      </c>
      <c r="D150" s="3">
        <v>92.561050415039006</v>
      </c>
      <c r="E150" s="3">
        <v>71.753341674804602</v>
      </c>
      <c r="F150" s="3">
        <v>104.195388793945</v>
      </c>
      <c r="G150" s="3">
        <v>116.88478088378901</v>
      </c>
      <c r="H150" s="3">
        <v>105.906845092773</v>
      </c>
      <c r="I150" s="3">
        <v>78.230743408203097</v>
      </c>
      <c r="J150" s="3">
        <v>113.208251953125</v>
      </c>
      <c r="K150" s="3">
        <v>131.69395446777301</v>
      </c>
      <c r="L150" s="3">
        <v>60.727703094482401</v>
      </c>
    </row>
    <row r="151" spans="1:12" x14ac:dyDescent="0.3">
      <c r="A151" s="1">
        <v>44498</v>
      </c>
      <c r="B151" s="3">
        <v>103.17122650146401</v>
      </c>
      <c r="C151" s="3">
        <v>76.615364074707003</v>
      </c>
      <c r="D151" s="3">
        <v>92.250450134277301</v>
      </c>
      <c r="E151" s="3">
        <v>71.56396484375</v>
      </c>
      <c r="F151" s="3">
        <v>104.240844726562</v>
      </c>
      <c r="G151" s="3">
        <v>116.823516845703</v>
      </c>
      <c r="H151" s="3">
        <v>105.980003356933</v>
      </c>
      <c r="I151" s="3">
        <v>78.2398681640625</v>
      </c>
      <c r="J151" s="3">
        <v>112.91867065429599</v>
      </c>
      <c r="K151" s="3">
        <v>132.09646606445301</v>
      </c>
      <c r="L151" s="3">
        <v>60.718631744384702</v>
      </c>
    </row>
    <row r="152" spans="1:12" x14ac:dyDescent="0.3">
      <c r="A152" s="1">
        <v>44501</v>
      </c>
      <c r="B152" s="3">
        <v>103.10813140869099</v>
      </c>
      <c r="C152" s="3">
        <v>76.556053161621094</v>
      </c>
      <c r="D152" s="3">
        <v>91.996070861816406</v>
      </c>
      <c r="E152" s="3">
        <v>71.487167358398395</v>
      </c>
      <c r="F152" s="3">
        <v>104.232650756835</v>
      </c>
      <c r="G152" s="3">
        <v>116.614776611328</v>
      </c>
      <c r="H152" s="3">
        <v>105.89852142333901</v>
      </c>
      <c r="I152" s="3">
        <v>78.204338073730398</v>
      </c>
      <c r="J152" s="3">
        <v>112.472434997558</v>
      </c>
      <c r="K152" s="3">
        <v>131.14535522460901</v>
      </c>
      <c r="L152" s="3">
        <v>60.737686157226499</v>
      </c>
    </row>
    <row r="153" spans="1:12" x14ac:dyDescent="0.3">
      <c r="A153" s="1">
        <v>44502</v>
      </c>
      <c r="B153" s="3">
        <v>103.31549072265599</v>
      </c>
      <c r="C153" s="3">
        <v>76.699859619140597</v>
      </c>
      <c r="D153" s="3">
        <v>92.114013671875</v>
      </c>
      <c r="E153" s="3">
        <v>71.660591125488196</v>
      </c>
      <c r="F153" s="3">
        <v>104.487464904785</v>
      </c>
      <c r="G153" s="3">
        <v>117.06202697753901</v>
      </c>
      <c r="H153" s="3">
        <v>105.97174072265599</v>
      </c>
      <c r="I153" s="3">
        <v>78.286338806152301</v>
      </c>
      <c r="J153" s="3">
        <v>112.920440673828</v>
      </c>
      <c r="K153" s="3">
        <v>131.72747802734301</v>
      </c>
      <c r="L153" s="3">
        <v>60.873722076416001</v>
      </c>
    </row>
    <row r="154" spans="1:12" x14ac:dyDescent="0.3">
      <c r="A154" s="1">
        <v>44503</v>
      </c>
      <c r="B154" s="3">
        <v>103.10813140869099</v>
      </c>
      <c r="C154" s="3">
        <v>76.5650634765625</v>
      </c>
      <c r="D154" s="3">
        <v>91.9708251953125</v>
      </c>
      <c r="E154" s="3">
        <v>71.801002502441406</v>
      </c>
      <c r="F154" s="3">
        <v>104.15988159179599</v>
      </c>
      <c r="G154" s="3">
        <v>116.763870239257</v>
      </c>
      <c r="H154" s="3">
        <v>106.026649475097</v>
      </c>
      <c r="I154" s="3">
        <v>78.268135070800696</v>
      </c>
      <c r="J154" s="3">
        <v>112.762306213378</v>
      </c>
      <c r="K154" s="3">
        <v>130.36624145507801</v>
      </c>
      <c r="L154" s="3">
        <v>60.773952484130803</v>
      </c>
    </row>
    <row r="155" spans="1:12" x14ac:dyDescent="0.3">
      <c r="A155" s="1">
        <v>44504</v>
      </c>
      <c r="B155" s="3">
        <v>103.45066833496</v>
      </c>
      <c r="C155" s="3">
        <v>76.915588378906193</v>
      </c>
      <c r="D155" s="3">
        <v>92.636184692382798</v>
      </c>
      <c r="E155" s="3">
        <v>71.990943908691406</v>
      </c>
      <c r="F155" s="3">
        <v>104.724060058593</v>
      </c>
      <c r="G155" s="3">
        <v>117.377754211425</v>
      </c>
      <c r="H155" s="3">
        <v>106.18227386474599</v>
      </c>
      <c r="I155" s="3">
        <v>78.341033935546804</v>
      </c>
      <c r="J155" s="3">
        <v>113.50895690917901</v>
      </c>
      <c r="K155" s="3">
        <v>131.73645019531199</v>
      </c>
      <c r="L155" s="3">
        <v>60.982570648193303</v>
      </c>
    </row>
    <row r="156" spans="1:12" x14ac:dyDescent="0.3">
      <c r="A156" s="1">
        <v>44505</v>
      </c>
      <c r="B156" s="3">
        <v>103.85629272460901</v>
      </c>
      <c r="C156" s="3">
        <v>77.149253845214801</v>
      </c>
      <c r="D156" s="3">
        <v>93.335250854492102</v>
      </c>
      <c r="E156" s="3">
        <v>72.263465881347599</v>
      </c>
      <c r="F156" s="3">
        <v>105.29737091064401</v>
      </c>
      <c r="G156" s="3">
        <v>118.23712158203099</v>
      </c>
      <c r="H156" s="3">
        <v>106.42941284179599</v>
      </c>
      <c r="I156" s="3">
        <v>78.377510070800696</v>
      </c>
      <c r="J156" s="3">
        <v>113.90426635742099</v>
      </c>
      <c r="K156" s="3">
        <v>133.70663452148401</v>
      </c>
      <c r="L156" s="3">
        <v>61.154918670654297</v>
      </c>
    </row>
    <row r="157" spans="1:12" x14ac:dyDescent="0.3">
      <c r="A157" s="1">
        <v>44508</v>
      </c>
      <c r="B157" s="3">
        <v>103.666984558105</v>
      </c>
      <c r="C157" s="3">
        <v>76.978462219238196</v>
      </c>
      <c r="D157" s="3">
        <v>93.251014709472599</v>
      </c>
      <c r="E157" s="3">
        <v>72.172683715820298</v>
      </c>
      <c r="F157" s="3">
        <v>104.842384338378</v>
      </c>
      <c r="G157" s="3">
        <v>117.965270996093</v>
      </c>
      <c r="H157" s="3">
        <v>106.31959533691401</v>
      </c>
      <c r="I157" s="3">
        <v>78.286338806152301</v>
      </c>
      <c r="J157" s="3">
        <v>114.28199768066401</v>
      </c>
      <c r="K157" s="3">
        <v>133.45590209960901</v>
      </c>
      <c r="L157" s="3">
        <v>60.964427947997997</v>
      </c>
    </row>
    <row r="158" spans="1:12" x14ac:dyDescent="0.3">
      <c r="A158" s="1">
        <v>44509</v>
      </c>
      <c r="B158" s="3">
        <v>103.955444335937</v>
      </c>
      <c r="C158" s="3">
        <v>77.194183349609304</v>
      </c>
      <c r="D158" s="3">
        <v>93.419456481933594</v>
      </c>
      <c r="E158" s="3">
        <v>72.230438232421804</v>
      </c>
      <c r="F158" s="3">
        <v>105.324653625488</v>
      </c>
      <c r="G158" s="3">
        <v>118.28097534179599</v>
      </c>
      <c r="H158" s="3">
        <v>106.53011322021401</v>
      </c>
      <c r="I158" s="3">
        <v>78.331924438476506</v>
      </c>
      <c r="J158" s="3">
        <v>114.949562072753</v>
      </c>
      <c r="K158" s="3">
        <v>135.19323730468699</v>
      </c>
      <c r="L158" s="3">
        <v>61.136783599853501</v>
      </c>
    </row>
    <row r="159" spans="1:12" x14ac:dyDescent="0.3">
      <c r="A159" s="1">
        <v>44510</v>
      </c>
      <c r="B159" s="3">
        <v>103.252380371093</v>
      </c>
      <c r="C159" s="3">
        <v>76.672904968261705</v>
      </c>
      <c r="D159" s="3">
        <v>92.055038452148395</v>
      </c>
      <c r="E159" s="3">
        <v>71.825782775878906</v>
      </c>
      <c r="F159" s="3">
        <v>104.42375183105401</v>
      </c>
      <c r="G159" s="3">
        <v>117.07078552246</v>
      </c>
      <c r="H159" s="3">
        <v>106.420288085937</v>
      </c>
      <c r="I159" s="3">
        <v>78.176963806152301</v>
      </c>
      <c r="J159" s="3">
        <v>114.59822845458901</v>
      </c>
      <c r="K159" s="3">
        <v>132.72151184082</v>
      </c>
      <c r="L159" s="3">
        <v>60.701374053955</v>
      </c>
    </row>
    <row r="160" spans="1:12" x14ac:dyDescent="0.3">
      <c r="A160" s="1">
        <v>44511</v>
      </c>
      <c r="B160" s="3">
        <v>103.0630569458</v>
      </c>
      <c r="C160" s="3">
        <v>76.547080993652301</v>
      </c>
      <c r="D160" s="3">
        <v>92.055038452148395</v>
      </c>
      <c r="E160" s="3">
        <v>71.701889038085895</v>
      </c>
      <c r="F160" s="3">
        <v>104.08705139160099</v>
      </c>
      <c r="G160" s="3">
        <v>116.73754119873</v>
      </c>
      <c r="H160" s="3">
        <v>106.33789825439401</v>
      </c>
      <c r="I160" s="3">
        <v>78.122306823730398</v>
      </c>
      <c r="J160" s="3">
        <v>114.58065032958901</v>
      </c>
      <c r="K160" s="3">
        <v>132.52445983886699</v>
      </c>
      <c r="L160" s="3">
        <v>60.583465576171797</v>
      </c>
    </row>
    <row r="161" spans="1:12" x14ac:dyDescent="0.3">
      <c r="A161" s="1">
        <v>44512</v>
      </c>
      <c r="B161" s="3">
        <v>103.044998168945</v>
      </c>
      <c r="C161" s="3">
        <v>76.556053161621094</v>
      </c>
      <c r="D161" s="3">
        <v>92.290870666503906</v>
      </c>
      <c r="E161" s="3">
        <v>71.726669311523395</v>
      </c>
      <c r="F161" s="3">
        <v>104.305465698242</v>
      </c>
      <c r="G161" s="3">
        <v>116.614776611328</v>
      </c>
      <c r="H161" s="3">
        <v>106.28295135498</v>
      </c>
      <c r="I161" s="3">
        <v>78.186080932617102</v>
      </c>
      <c r="J161" s="3">
        <v>114.56304931640599</v>
      </c>
      <c r="K161" s="3">
        <v>131.94242858886699</v>
      </c>
      <c r="L161" s="3">
        <v>60.6832466125488</v>
      </c>
    </row>
    <row r="162" spans="1:12" x14ac:dyDescent="0.3">
      <c r="A162" s="1">
        <v>44515</v>
      </c>
      <c r="B162" s="3">
        <v>102.66648101806599</v>
      </c>
      <c r="C162" s="3">
        <v>76.241493225097599</v>
      </c>
      <c r="D162" s="3">
        <v>92.046630859375</v>
      </c>
      <c r="E162" s="3">
        <v>71.644073486328097</v>
      </c>
      <c r="F162" s="3">
        <v>103.89596557617099</v>
      </c>
      <c r="G162" s="3">
        <v>115.729103088378</v>
      </c>
      <c r="H162" s="3">
        <v>106.20059967041</v>
      </c>
      <c r="I162" s="3">
        <v>78.176963806152301</v>
      </c>
      <c r="J162" s="3">
        <v>114.58065032958901</v>
      </c>
      <c r="K162" s="3">
        <v>130.28565979003901</v>
      </c>
      <c r="L162" s="3">
        <v>60.556266784667898</v>
      </c>
    </row>
    <row r="163" spans="1:12" x14ac:dyDescent="0.3">
      <c r="A163" s="1">
        <v>44516</v>
      </c>
      <c r="B163" s="3">
        <v>102.630393981933</v>
      </c>
      <c r="C163" s="3">
        <v>76.187576293945298</v>
      </c>
      <c r="D163" s="3">
        <v>91.836074829101506</v>
      </c>
      <c r="E163" s="3">
        <v>71.677108764648395</v>
      </c>
      <c r="F163" s="3">
        <v>103.804977416992</v>
      </c>
      <c r="G163" s="3">
        <v>115.536178588867</v>
      </c>
      <c r="H163" s="3">
        <v>106.072425842285</v>
      </c>
      <c r="I163" s="3">
        <v>78.176963806152301</v>
      </c>
      <c r="J163" s="3">
        <v>114.41374206542901</v>
      </c>
      <c r="K163" s="3">
        <v>129.95428466796801</v>
      </c>
      <c r="L163" s="3">
        <v>60.538120269775298</v>
      </c>
    </row>
    <row r="164" spans="1:12" x14ac:dyDescent="0.3">
      <c r="A164" s="1">
        <v>44517</v>
      </c>
      <c r="B164" s="3">
        <v>102.873764038085</v>
      </c>
      <c r="C164" s="3">
        <v>76.349342346191406</v>
      </c>
      <c r="D164" s="3">
        <v>91.9371337890625</v>
      </c>
      <c r="E164" s="3">
        <v>71.602783203125</v>
      </c>
      <c r="F164" s="3">
        <v>104.17807006835901</v>
      </c>
      <c r="G164" s="3">
        <v>116.000938415527</v>
      </c>
      <c r="H164" s="3">
        <v>106.099884033203</v>
      </c>
      <c r="I164" s="3">
        <v>78.204338073730398</v>
      </c>
      <c r="J164" s="3">
        <v>114.642127990722</v>
      </c>
      <c r="K164" s="3">
        <v>130.98410034179599</v>
      </c>
      <c r="L164" s="3">
        <v>60.674163818359297</v>
      </c>
    </row>
    <row r="165" spans="1:12" x14ac:dyDescent="0.3">
      <c r="A165" s="1">
        <v>44518</v>
      </c>
      <c r="B165" s="3">
        <v>102.96392059326099</v>
      </c>
      <c r="C165" s="3">
        <v>76.439216613769503</v>
      </c>
      <c r="D165" s="3">
        <v>92.172935485839801</v>
      </c>
      <c r="E165" s="3">
        <v>71.544998168945298</v>
      </c>
      <c r="F165" s="3">
        <v>104.24176025390599</v>
      </c>
      <c r="G165" s="3">
        <v>116.26405334472599</v>
      </c>
      <c r="H165" s="3">
        <v>106.273811340332</v>
      </c>
      <c r="I165" s="3">
        <v>78.195198059082003</v>
      </c>
      <c r="J165" s="3">
        <v>114.71240234375</v>
      </c>
      <c r="K165" s="3">
        <v>131.47673034667901</v>
      </c>
      <c r="L165" s="3">
        <v>60.692325592041001</v>
      </c>
    </row>
    <row r="166" spans="1:12" x14ac:dyDescent="0.3">
      <c r="A166" s="1">
        <v>44519</v>
      </c>
      <c r="B166" s="3">
        <v>103.162216186523</v>
      </c>
      <c r="C166" s="3">
        <v>76.601013183593693</v>
      </c>
      <c r="D166" s="3">
        <v>92.147705078125</v>
      </c>
      <c r="E166" s="3">
        <v>71.487167358398395</v>
      </c>
      <c r="F166" s="3">
        <v>104.523864746093</v>
      </c>
      <c r="G166" s="3">
        <v>116.70247650146401</v>
      </c>
      <c r="H166" s="3">
        <v>106.41111755371</v>
      </c>
      <c r="I166" s="3">
        <v>78.176963806152301</v>
      </c>
      <c r="J166" s="3">
        <v>114.501564025878</v>
      </c>
      <c r="K166" s="3">
        <v>132.86485290527301</v>
      </c>
      <c r="L166" s="3">
        <v>60.728591918945298</v>
      </c>
    </row>
    <row r="167" spans="1:12" x14ac:dyDescent="0.3">
      <c r="A167" s="1">
        <v>44522</v>
      </c>
      <c r="B167" s="3">
        <v>102.66648101806599</v>
      </c>
      <c r="C167" s="3">
        <v>76.223518371582003</v>
      </c>
      <c r="D167" s="3">
        <v>91.195999145507798</v>
      </c>
      <c r="E167" s="3">
        <v>71.214630126953097</v>
      </c>
      <c r="F167" s="3">
        <v>103.759468078613</v>
      </c>
      <c r="G167" s="3">
        <v>115.685249328613</v>
      </c>
      <c r="H167" s="3">
        <v>106.31959533691401</v>
      </c>
      <c r="I167" s="3">
        <v>78.085830688476506</v>
      </c>
      <c r="J167" s="3">
        <v>113.579231262207</v>
      </c>
      <c r="K167" s="3">
        <v>131.30656433105401</v>
      </c>
      <c r="L167" s="3">
        <v>60.4292793273925</v>
      </c>
    </row>
    <row r="168" spans="1:12" x14ac:dyDescent="0.3">
      <c r="A168" s="1">
        <v>44523</v>
      </c>
      <c r="B168" s="3">
        <v>102.260848999023</v>
      </c>
      <c r="C168" s="3">
        <v>75.917938232421804</v>
      </c>
      <c r="D168" s="3">
        <v>90.623283386230398</v>
      </c>
      <c r="E168" s="3">
        <v>71.115524291992102</v>
      </c>
      <c r="F168" s="3">
        <v>103.331741333007</v>
      </c>
      <c r="G168" s="3">
        <v>114.860961914062</v>
      </c>
      <c r="H168" s="3">
        <v>106.273811340332</v>
      </c>
      <c r="I168" s="3">
        <v>78.085830688476506</v>
      </c>
      <c r="J168" s="3">
        <v>113.14005279541</v>
      </c>
      <c r="K168" s="3">
        <v>129.407943725585</v>
      </c>
      <c r="L168" s="3">
        <v>60.3294868469238</v>
      </c>
    </row>
    <row r="169" spans="1:12" x14ac:dyDescent="0.3">
      <c r="A169" s="1">
        <v>44524</v>
      </c>
      <c r="B169" s="3">
        <v>102.49520111083901</v>
      </c>
      <c r="C169" s="3">
        <v>76.097686767578097</v>
      </c>
      <c r="D169" s="3">
        <v>90.766464233398395</v>
      </c>
      <c r="E169" s="3">
        <v>71.098991394042898</v>
      </c>
      <c r="F169" s="3">
        <v>103.650276184082</v>
      </c>
      <c r="G169" s="3">
        <v>115.413398742675</v>
      </c>
      <c r="H169" s="3">
        <v>106.34706115722599</v>
      </c>
      <c r="I169" s="3">
        <v>78.067626953125</v>
      </c>
      <c r="J169" s="3">
        <v>113.491416931152</v>
      </c>
      <c r="K169" s="3">
        <v>131.48570251464801</v>
      </c>
      <c r="L169" s="3">
        <v>60.383922576904297</v>
      </c>
    </row>
    <row r="170" spans="1:12" x14ac:dyDescent="0.3">
      <c r="A170" s="1">
        <v>44526</v>
      </c>
      <c r="B170" s="3">
        <v>103.225326538085</v>
      </c>
      <c r="C170" s="3">
        <v>76.636940002441406</v>
      </c>
      <c r="D170" s="3">
        <v>89.755783081054602</v>
      </c>
      <c r="E170" s="3">
        <v>70.586982727050696</v>
      </c>
      <c r="F170" s="3">
        <v>104.98796844482401</v>
      </c>
      <c r="G170" s="3">
        <v>116.35171508789</v>
      </c>
      <c r="H170" s="3">
        <v>106.53011322021401</v>
      </c>
      <c r="I170" s="3">
        <v>78.222564697265597</v>
      </c>
      <c r="J170" s="3">
        <v>114.05360412597599</v>
      </c>
      <c r="K170" s="3">
        <v>134.80813598632801</v>
      </c>
      <c r="L170" s="3">
        <v>60.891883850097599</v>
      </c>
    </row>
    <row r="171" spans="1:12" x14ac:dyDescent="0.3">
      <c r="A171" s="1">
        <v>44529</v>
      </c>
      <c r="B171" s="3">
        <v>103.279403686523</v>
      </c>
      <c r="C171" s="3">
        <v>76.627960205078097</v>
      </c>
      <c r="D171" s="3">
        <v>90.530624389648395</v>
      </c>
      <c r="E171" s="3">
        <v>71.024681091308594</v>
      </c>
      <c r="F171" s="3">
        <v>104.75138854980401</v>
      </c>
      <c r="G171" s="3">
        <v>116.43067169189401</v>
      </c>
      <c r="H171" s="3">
        <v>106.520957946777</v>
      </c>
      <c r="I171" s="3">
        <v>78.259002685546804</v>
      </c>
      <c r="J171" s="3">
        <v>113.790084838867</v>
      </c>
      <c r="K171" s="3">
        <v>133.72453308105401</v>
      </c>
      <c r="L171" s="3">
        <v>60.855594635009702</v>
      </c>
    </row>
    <row r="172" spans="1:12" x14ac:dyDescent="0.3">
      <c r="A172" s="1">
        <v>44530</v>
      </c>
      <c r="B172" s="3">
        <v>103.45066833496</v>
      </c>
      <c r="C172" s="3">
        <v>76.771743774414006</v>
      </c>
      <c r="D172" s="3">
        <v>90.513763427734304</v>
      </c>
      <c r="E172" s="3">
        <v>70.727378845214801</v>
      </c>
      <c r="F172" s="3">
        <v>105.379264831542</v>
      </c>
      <c r="G172" s="3">
        <v>116.68495941162099</v>
      </c>
      <c r="H172" s="3">
        <v>106.74981689453099</v>
      </c>
      <c r="I172" s="3">
        <v>78.195198059082003</v>
      </c>
      <c r="J172" s="3">
        <v>113.89547729492099</v>
      </c>
      <c r="K172" s="3">
        <v>135.75747680664</v>
      </c>
      <c r="L172" s="3">
        <v>60.991649627685497</v>
      </c>
    </row>
    <row r="173" spans="1:12" x14ac:dyDescent="0.3">
      <c r="A173" s="1">
        <v>44531</v>
      </c>
      <c r="B173" s="3">
        <v>103.47052001953099</v>
      </c>
      <c r="C173" s="3">
        <v>76.821266174316406</v>
      </c>
      <c r="D173" s="3">
        <v>91.14501953125</v>
      </c>
      <c r="E173" s="3">
        <v>70.7373046875</v>
      </c>
      <c r="F173" s="3">
        <v>105.577819824218</v>
      </c>
      <c r="G173" s="3">
        <v>116.70167541503901</v>
      </c>
      <c r="H173" s="3">
        <v>106.74886322021401</v>
      </c>
      <c r="I173" s="3">
        <v>78.204322814941406</v>
      </c>
      <c r="J173" s="3">
        <v>113.54009246826099</v>
      </c>
      <c r="K173" s="3">
        <v>136.594955444335</v>
      </c>
      <c r="L173" s="3">
        <v>61.074275970458899</v>
      </c>
    </row>
    <row r="174" spans="1:12" x14ac:dyDescent="0.3">
      <c r="A174" s="1">
        <v>44532</v>
      </c>
      <c r="B174" s="3">
        <v>103.452461242675</v>
      </c>
      <c r="C174" s="3">
        <v>76.830253601074205</v>
      </c>
      <c r="D174" s="3">
        <v>91.685844421386705</v>
      </c>
      <c r="E174" s="3">
        <v>71.259330749511705</v>
      </c>
      <c r="F174" s="3">
        <v>105.350128173828</v>
      </c>
      <c r="G174" s="3">
        <v>116.97395324707</v>
      </c>
      <c r="H174" s="3">
        <v>106.60220336914</v>
      </c>
      <c r="I174" s="3">
        <v>78.10400390625</v>
      </c>
      <c r="J174" s="3">
        <v>113.87435913085901</v>
      </c>
      <c r="K174" s="3">
        <v>136.76535034179599</v>
      </c>
      <c r="L174" s="3">
        <v>60.910846710205</v>
      </c>
    </row>
    <row r="175" spans="1:12" x14ac:dyDescent="0.3">
      <c r="A175" s="1">
        <v>44533</v>
      </c>
      <c r="B175" s="3">
        <v>103.86769104003901</v>
      </c>
      <c r="C175" s="3">
        <v>77.1273193359375</v>
      </c>
      <c r="D175" s="3">
        <v>91.804145812988196</v>
      </c>
      <c r="E175" s="3">
        <v>71.259330749511705</v>
      </c>
      <c r="F175" s="3">
        <v>105.96940612792901</v>
      </c>
      <c r="G175" s="3">
        <v>117.94915008544901</v>
      </c>
      <c r="H175" s="3">
        <v>106.730545043945</v>
      </c>
      <c r="I175" s="3">
        <v>78.149604797363196</v>
      </c>
      <c r="J175" s="3">
        <v>114.11186981201099</v>
      </c>
      <c r="K175" s="3">
        <v>138.39717102050699</v>
      </c>
      <c r="L175" s="3">
        <v>61.128730773925703</v>
      </c>
    </row>
    <row r="176" spans="1:12" x14ac:dyDescent="0.3">
      <c r="A176" s="1">
        <v>44536</v>
      </c>
      <c r="B176" s="3">
        <v>103.50660705566401</v>
      </c>
      <c r="C176" s="3">
        <v>76.9202880859375</v>
      </c>
      <c r="D176" s="3">
        <v>91.888648986816406</v>
      </c>
      <c r="E176" s="3">
        <v>71.574195861816406</v>
      </c>
      <c r="F176" s="3">
        <v>105.441200256347</v>
      </c>
      <c r="G176" s="3">
        <v>117.351753234863</v>
      </c>
      <c r="H176" s="3">
        <v>106.593055725097</v>
      </c>
      <c r="I176" s="3">
        <v>78.085731506347599</v>
      </c>
      <c r="J176" s="3">
        <v>113.59285736083901</v>
      </c>
      <c r="K176" s="3">
        <v>136.49630737304599</v>
      </c>
      <c r="L176" s="3">
        <v>60.938083648681598</v>
      </c>
    </row>
    <row r="177" spans="1:12" x14ac:dyDescent="0.3">
      <c r="A177" s="1">
        <v>44537</v>
      </c>
      <c r="B177" s="3">
        <v>103.34415435791</v>
      </c>
      <c r="C177" s="3">
        <v>76.749244689941406</v>
      </c>
      <c r="D177" s="3">
        <v>92.378768920898395</v>
      </c>
      <c r="E177" s="3">
        <v>71.955345153808594</v>
      </c>
      <c r="F177" s="3">
        <v>105.04051208496</v>
      </c>
      <c r="G177" s="3">
        <v>117.40443420410099</v>
      </c>
      <c r="H177" s="3">
        <v>106.565536499023</v>
      </c>
      <c r="I177" s="3">
        <v>77.985450744628906</v>
      </c>
      <c r="J177" s="3">
        <v>113.777587890625</v>
      </c>
      <c r="K177" s="3">
        <v>135.39343261718699</v>
      </c>
      <c r="L177" s="3">
        <v>60.747444152832003</v>
      </c>
    </row>
    <row r="178" spans="1:12" x14ac:dyDescent="0.3">
      <c r="A178" s="1">
        <v>44538</v>
      </c>
      <c r="B178" s="3">
        <v>103.073371887207</v>
      </c>
      <c r="C178" s="3">
        <v>76.515220642089801</v>
      </c>
      <c r="D178" s="3">
        <v>92.243576049804602</v>
      </c>
      <c r="E178" s="3">
        <v>71.938774108886705</v>
      </c>
      <c r="F178" s="3">
        <v>104.70352935791</v>
      </c>
      <c r="G178" s="3">
        <v>116.622589111328</v>
      </c>
      <c r="H178" s="3">
        <v>106.510543823242</v>
      </c>
      <c r="I178" s="3">
        <v>78.012809753417898</v>
      </c>
      <c r="J178" s="3">
        <v>113.584060668945</v>
      </c>
      <c r="K178" s="3">
        <v>133.05319213867099</v>
      </c>
      <c r="L178" s="3">
        <v>60.665714263916001</v>
      </c>
    </row>
    <row r="179" spans="1:12" x14ac:dyDescent="0.3">
      <c r="A179" s="1">
        <v>44539</v>
      </c>
      <c r="B179" s="3">
        <v>103.082374572753</v>
      </c>
      <c r="C179" s="3">
        <v>76.551193237304602</v>
      </c>
      <c r="D179" s="3">
        <v>92.184425354003906</v>
      </c>
      <c r="E179" s="3">
        <v>71.615631103515597</v>
      </c>
      <c r="F179" s="3">
        <v>104.967636108398</v>
      </c>
      <c r="G179" s="3">
        <v>116.525924682617</v>
      </c>
      <c r="H179" s="3">
        <v>106.547233581542</v>
      </c>
      <c r="I179" s="3">
        <v>77.985450744628906</v>
      </c>
      <c r="J179" s="3">
        <v>113.11784362792901</v>
      </c>
      <c r="K179" s="3">
        <v>133.79745483398401</v>
      </c>
      <c r="L179" s="3">
        <v>60.738338470458899</v>
      </c>
    </row>
    <row r="180" spans="1:12" x14ac:dyDescent="0.3">
      <c r="A180" s="1">
        <v>44540</v>
      </c>
      <c r="B180" s="3">
        <v>103.109451293945</v>
      </c>
      <c r="C180" s="3">
        <v>76.578201293945298</v>
      </c>
      <c r="D180" s="3">
        <v>92.201316833496094</v>
      </c>
      <c r="E180" s="3">
        <v>71.781349182128906</v>
      </c>
      <c r="F180" s="3">
        <v>105.04051208496</v>
      </c>
      <c r="G180" s="3">
        <v>116.65772247314401</v>
      </c>
      <c r="H180" s="3">
        <v>106.69390869140599</v>
      </c>
      <c r="I180" s="3">
        <v>78.021911621093693</v>
      </c>
      <c r="J180" s="3">
        <v>113.10905456542901</v>
      </c>
      <c r="K180" s="3">
        <v>133.47463989257801</v>
      </c>
      <c r="L180" s="3">
        <v>60.756492614746001</v>
      </c>
    </row>
    <row r="181" spans="1:12" x14ac:dyDescent="0.3">
      <c r="A181" s="1">
        <v>44543</v>
      </c>
      <c r="B181" s="3">
        <v>103.47052001953099</v>
      </c>
      <c r="C181" s="3">
        <v>76.839294433593693</v>
      </c>
      <c r="D181" s="3">
        <v>92.581565856933594</v>
      </c>
      <c r="E181" s="3">
        <v>71.781349182128906</v>
      </c>
      <c r="F181" s="3">
        <v>105.541366577148</v>
      </c>
      <c r="G181" s="3">
        <v>117.18482208251901</v>
      </c>
      <c r="H181" s="3">
        <v>106.840560913085</v>
      </c>
      <c r="I181" s="3">
        <v>78.067512512207003</v>
      </c>
      <c r="J181" s="3">
        <v>113.223434448242</v>
      </c>
      <c r="K181" s="3">
        <v>135.44723510742099</v>
      </c>
      <c r="L181" s="3">
        <v>60.901782989501903</v>
      </c>
    </row>
    <row r="182" spans="1:12" x14ac:dyDescent="0.3">
      <c r="A182" s="1">
        <v>44544</v>
      </c>
      <c r="B182" s="3">
        <v>103.27194976806599</v>
      </c>
      <c r="C182" s="3">
        <v>76.713264465332003</v>
      </c>
      <c r="D182" s="3">
        <v>92.344985961914006</v>
      </c>
      <c r="E182" s="3">
        <v>71.657058715820298</v>
      </c>
      <c r="F182" s="3">
        <v>105.35921478271401</v>
      </c>
      <c r="G182" s="3">
        <v>116.65772247314401</v>
      </c>
      <c r="H182" s="3">
        <v>106.82223510742099</v>
      </c>
      <c r="I182" s="3">
        <v>78.021911621093693</v>
      </c>
      <c r="J182" s="3">
        <v>112.862739562988</v>
      </c>
      <c r="K182" s="3">
        <v>135.12440490722599</v>
      </c>
      <c r="L182" s="3">
        <v>60.847301483154297</v>
      </c>
    </row>
    <row r="183" spans="1:12" x14ac:dyDescent="0.3">
      <c r="A183" s="1">
        <v>44545</v>
      </c>
      <c r="B183" s="3">
        <v>103.19066619873</v>
      </c>
      <c r="C183" s="3">
        <v>76.614234924316406</v>
      </c>
      <c r="D183" s="3">
        <v>92.049209594726506</v>
      </c>
      <c r="E183" s="3">
        <v>71.930488586425696</v>
      </c>
      <c r="F183" s="3">
        <v>105.20443725585901</v>
      </c>
      <c r="G183" s="3">
        <v>116.807083129882</v>
      </c>
      <c r="H183" s="3">
        <v>106.794715881347</v>
      </c>
      <c r="I183" s="3">
        <v>78.049278259277301</v>
      </c>
      <c r="J183" s="3">
        <v>112.959495544433</v>
      </c>
      <c r="K183" s="3">
        <v>133.824295043945</v>
      </c>
      <c r="L183" s="3">
        <v>60.783748626708899</v>
      </c>
    </row>
    <row r="184" spans="1:12" x14ac:dyDescent="0.3">
      <c r="A184" s="1">
        <v>44546</v>
      </c>
      <c r="B184" s="3">
        <v>103.332565307617</v>
      </c>
      <c r="C184" s="3">
        <v>76.713264465332003</v>
      </c>
      <c r="D184" s="3">
        <v>92.140785217285099</v>
      </c>
      <c r="E184" s="3">
        <v>71.877273559570298</v>
      </c>
      <c r="F184" s="3">
        <v>105.510681152343</v>
      </c>
      <c r="G184" s="3">
        <v>116.803535461425</v>
      </c>
      <c r="H184" s="3">
        <v>106.843391418457</v>
      </c>
      <c r="I184" s="3">
        <v>78.111305236816406</v>
      </c>
      <c r="J184" s="3">
        <v>113.194931030273</v>
      </c>
      <c r="K184" s="3">
        <v>133.87635803222599</v>
      </c>
      <c r="L184" s="3">
        <v>60.965320587158203</v>
      </c>
    </row>
    <row r="185" spans="1:12" x14ac:dyDescent="0.3">
      <c r="A185" s="1">
        <v>44547</v>
      </c>
      <c r="B185" s="3">
        <v>103.45907592773401</v>
      </c>
      <c r="C185" s="3">
        <v>76.848297119140597</v>
      </c>
      <c r="D185" s="3">
        <v>91.979675292968693</v>
      </c>
      <c r="E185" s="3">
        <v>71.810791015625</v>
      </c>
      <c r="F185" s="3">
        <v>105.74770355224599</v>
      </c>
      <c r="G185" s="3">
        <v>117.076416015625</v>
      </c>
      <c r="H185" s="3">
        <v>106.8525390625</v>
      </c>
      <c r="I185" s="3">
        <v>78.074844360351506</v>
      </c>
      <c r="J185" s="3">
        <v>113.203804016113</v>
      </c>
      <c r="K185" s="3">
        <v>135.39340209960901</v>
      </c>
      <c r="L185" s="3">
        <v>61.0197944641113</v>
      </c>
    </row>
    <row r="186" spans="1:12" x14ac:dyDescent="0.3">
      <c r="A186" s="1">
        <v>44550</v>
      </c>
      <c r="B186" s="3">
        <v>103.305465698242</v>
      </c>
      <c r="C186" s="3">
        <v>76.722267150878906</v>
      </c>
      <c r="D186" s="3">
        <v>91.487922668457003</v>
      </c>
      <c r="E186" s="3">
        <v>71.686058044433594</v>
      </c>
      <c r="F186" s="3">
        <v>105.65654754638599</v>
      </c>
      <c r="G186" s="3">
        <v>116.565879821777</v>
      </c>
      <c r="H186" s="3">
        <v>106.8525390625</v>
      </c>
      <c r="I186" s="3">
        <v>78.093048095703097</v>
      </c>
      <c r="J186" s="3">
        <v>113.141830444335</v>
      </c>
      <c r="K186" s="3">
        <v>134.37908935546801</v>
      </c>
      <c r="L186" s="3">
        <v>61.028877258300703</v>
      </c>
    </row>
    <row r="187" spans="1:12" x14ac:dyDescent="0.3">
      <c r="A187" s="1">
        <v>44551</v>
      </c>
      <c r="B187" s="3">
        <v>103.224113464355</v>
      </c>
      <c r="C187" s="3">
        <v>76.641258239746094</v>
      </c>
      <c r="D187" s="3">
        <v>91.759231567382798</v>
      </c>
      <c r="E187" s="3">
        <v>72.068519592285099</v>
      </c>
      <c r="F187" s="3">
        <v>105.237213134765</v>
      </c>
      <c r="G187" s="3">
        <v>116.79476165771401</v>
      </c>
      <c r="H187" s="3">
        <v>106.779121398925</v>
      </c>
      <c r="I187" s="3">
        <v>78.047462463378906</v>
      </c>
      <c r="J187" s="3">
        <v>113.38965606689401</v>
      </c>
      <c r="K187" s="3">
        <v>133.867431640625</v>
      </c>
      <c r="L187" s="3">
        <v>60.865463256835902</v>
      </c>
    </row>
    <row r="188" spans="1:12" x14ac:dyDescent="0.3">
      <c r="A188" s="1">
        <v>44552</v>
      </c>
      <c r="B188" s="3">
        <v>103.314476013183</v>
      </c>
      <c r="C188" s="3">
        <v>76.722267150878906</v>
      </c>
      <c r="D188" s="3">
        <v>91.860969543457003</v>
      </c>
      <c r="E188" s="3">
        <v>72.259757995605398</v>
      </c>
      <c r="F188" s="3">
        <v>105.337501525878</v>
      </c>
      <c r="G188" s="3">
        <v>116.97958374023401</v>
      </c>
      <c r="H188" s="3">
        <v>106.94434356689401</v>
      </c>
      <c r="I188" s="3">
        <v>78.038337707519503</v>
      </c>
      <c r="J188" s="3">
        <v>113.752555847167</v>
      </c>
      <c r="K188" s="3">
        <v>134.48675537109301</v>
      </c>
      <c r="L188" s="3">
        <v>60.883602142333899</v>
      </c>
    </row>
    <row r="189" spans="1:12" x14ac:dyDescent="0.3">
      <c r="A189" s="1">
        <v>44553</v>
      </c>
      <c r="B189" s="3">
        <v>103.18798828125</v>
      </c>
      <c r="C189" s="3">
        <v>76.605758666992102</v>
      </c>
      <c r="D189" s="3">
        <v>91.996635437011705</v>
      </c>
      <c r="E189" s="3">
        <v>72.467590332031193</v>
      </c>
      <c r="F189" s="3">
        <v>105.1187210083</v>
      </c>
      <c r="G189" s="3">
        <v>116.803535461425</v>
      </c>
      <c r="H189" s="3">
        <v>106.889274597167</v>
      </c>
      <c r="I189" s="3">
        <v>78.029228210449205</v>
      </c>
      <c r="J189" s="3">
        <v>113.495880126953</v>
      </c>
      <c r="K189" s="3">
        <v>133.31980895996</v>
      </c>
      <c r="L189" s="3">
        <v>60.800464630126903</v>
      </c>
    </row>
    <row r="190" spans="1:12" x14ac:dyDescent="0.3">
      <c r="A190" s="1">
        <v>44557</v>
      </c>
      <c r="B190" s="3">
        <v>103.242210388183</v>
      </c>
      <c r="C190" s="3">
        <v>76.641876220703097</v>
      </c>
      <c r="D190" s="3">
        <v>92.335807800292898</v>
      </c>
      <c r="E190" s="3">
        <v>72.542411804199205</v>
      </c>
      <c r="F190" s="3">
        <v>105.15519714355401</v>
      </c>
      <c r="G190" s="3">
        <v>117.14680480957</v>
      </c>
      <c r="H190" s="3">
        <v>106.880081176757</v>
      </c>
      <c r="I190" s="3">
        <v>78.001853942871094</v>
      </c>
      <c r="J190" s="3">
        <v>113.876457214355</v>
      </c>
      <c r="K190" s="3">
        <v>133.64302062988199</v>
      </c>
      <c r="L190" s="3">
        <v>60.791305541992102</v>
      </c>
    </row>
    <row r="191" spans="1:12" x14ac:dyDescent="0.3">
      <c r="A191" s="1">
        <v>44558</v>
      </c>
      <c r="B191" s="3">
        <v>103.19703674316401</v>
      </c>
      <c r="C191" s="3">
        <v>76.632850646972599</v>
      </c>
      <c r="D191" s="3">
        <v>92.251022338867102</v>
      </c>
      <c r="E191" s="3">
        <v>72.5091552734375</v>
      </c>
      <c r="F191" s="3">
        <v>105.13697052001901</v>
      </c>
      <c r="G191" s="3">
        <v>116.997184753417</v>
      </c>
      <c r="H191" s="3">
        <v>106.90763092041</v>
      </c>
      <c r="I191" s="3">
        <v>78.001853942871094</v>
      </c>
      <c r="J191" s="3">
        <v>113.8056640625</v>
      </c>
      <c r="K191" s="3">
        <v>133.11337280273401</v>
      </c>
      <c r="L191" s="3">
        <v>60.8187446594238</v>
      </c>
    </row>
    <row r="192" spans="1:12" x14ac:dyDescent="0.3">
      <c r="A192" s="1">
        <v>44559</v>
      </c>
      <c r="B192" s="3">
        <v>102.88982391357401</v>
      </c>
      <c r="C192" s="3">
        <v>76.3800048828125</v>
      </c>
      <c r="D192" s="3">
        <v>92.157737731933594</v>
      </c>
      <c r="E192" s="3">
        <v>72.392761230468693</v>
      </c>
      <c r="F192" s="3">
        <v>104.599159240722</v>
      </c>
      <c r="G192" s="3">
        <v>116.35463714599599</v>
      </c>
      <c r="H192" s="3">
        <v>106.779121398925</v>
      </c>
      <c r="I192" s="3">
        <v>77.992721557617102</v>
      </c>
      <c r="J192" s="3">
        <v>113.90300750732401</v>
      </c>
      <c r="K192" s="3">
        <v>131.65914916992099</v>
      </c>
      <c r="L192" s="3">
        <v>60.672538757324197</v>
      </c>
    </row>
    <row r="193" spans="1:12" x14ac:dyDescent="0.3">
      <c r="A193" s="1">
        <v>44560</v>
      </c>
      <c r="B193" s="3">
        <v>103.11569976806599</v>
      </c>
      <c r="C193" s="3">
        <v>76.551589965820298</v>
      </c>
      <c r="D193" s="3">
        <v>92.590148925781193</v>
      </c>
      <c r="E193" s="3">
        <v>72.359512329101506</v>
      </c>
      <c r="F193" s="3">
        <v>104.94553375244099</v>
      </c>
      <c r="G193" s="3">
        <v>116.821159362792</v>
      </c>
      <c r="H193" s="3">
        <v>106.825019836425</v>
      </c>
      <c r="I193" s="3">
        <v>78.038337707519503</v>
      </c>
      <c r="J193" s="3">
        <v>114.49601745605401</v>
      </c>
      <c r="K193" s="3">
        <v>132.76321411132801</v>
      </c>
      <c r="L193" s="3">
        <v>60.791305541992102</v>
      </c>
    </row>
    <row r="194" spans="1:12" x14ac:dyDescent="0.3">
      <c r="A194" s="1">
        <v>44561</v>
      </c>
      <c r="B194" s="3">
        <v>103.07955932617099</v>
      </c>
      <c r="C194" s="3">
        <v>76.533515930175696</v>
      </c>
      <c r="D194" s="3">
        <v>92.471458435058594</v>
      </c>
      <c r="E194" s="3">
        <v>72.342887878417898</v>
      </c>
      <c r="F194" s="3">
        <v>104.82706451416</v>
      </c>
      <c r="G194" s="3">
        <v>116.645118713378</v>
      </c>
      <c r="H194" s="3">
        <v>106.74240112304599</v>
      </c>
      <c r="I194" s="3">
        <v>78.029228210449205</v>
      </c>
      <c r="J194" s="3">
        <v>114.354431152343</v>
      </c>
      <c r="K194" s="3">
        <v>133.02362060546801</v>
      </c>
      <c r="L194" s="3">
        <v>60.736488342285099</v>
      </c>
    </row>
    <row r="195" spans="1:12" x14ac:dyDescent="0.3">
      <c r="A195" s="1">
        <v>44564</v>
      </c>
      <c r="B195" s="3">
        <v>102.374786376953</v>
      </c>
      <c r="C195" s="3">
        <v>76.018791198730398</v>
      </c>
      <c r="D195" s="3">
        <v>91.555747985839801</v>
      </c>
      <c r="E195" s="3">
        <v>72.309631347656193</v>
      </c>
      <c r="F195" s="3">
        <v>103.85169982910099</v>
      </c>
      <c r="G195" s="3">
        <v>115.40402221679599</v>
      </c>
      <c r="H195" s="3">
        <v>106.641426086425</v>
      </c>
      <c r="I195" s="3">
        <v>77.937995910644503</v>
      </c>
      <c r="J195" s="3">
        <v>113.69945526123</v>
      </c>
      <c r="K195" s="3">
        <v>129.53172302246</v>
      </c>
      <c r="L195" s="3">
        <v>60.425834655761697</v>
      </c>
    </row>
    <row r="196" spans="1:12" x14ac:dyDescent="0.3">
      <c r="A196" s="1">
        <v>44565</v>
      </c>
      <c r="B196" s="3">
        <v>102.36572265625</v>
      </c>
      <c r="C196" s="3">
        <v>76.009742736816406</v>
      </c>
      <c r="D196" s="3">
        <v>91.504844665527301</v>
      </c>
      <c r="E196" s="3">
        <v>72.126701354980398</v>
      </c>
      <c r="F196" s="3">
        <v>103.797004699707</v>
      </c>
      <c r="G196" s="3">
        <v>115.500854492187</v>
      </c>
      <c r="H196" s="3">
        <v>106.65060424804599</v>
      </c>
      <c r="I196" s="3">
        <v>77.983596801757798</v>
      </c>
      <c r="J196" s="3">
        <v>113.265739440917</v>
      </c>
      <c r="K196" s="3">
        <v>128.99310302734301</v>
      </c>
      <c r="L196" s="3">
        <v>60.4441108703613</v>
      </c>
    </row>
    <row r="197" spans="1:12" x14ac:dyDescent="0.3">
      <c r="A197" s="1">
        <v>44566</v>
      </c>
      <c r="B197" s="3">
        <v>102.049499511718</v>
      </c>
      <c r="C197" s="3">
        <v>75.747863769531193</v>
      </c>
      <c r="D197" s="3">
        <v>90.631523132324205</v>
      </c>
      <c r="E197" s="3">
        <v>71.569664001464801</v>
      </c>
      <c r="F197" s="3">
        <v>103.35946655273401</v>
      </c>
      <c r="G197" s="3">
        <v>114.823104858398</v>
      </c>
      <c r="H197" s="3">
        <v>106.45783996582</v>
      </c>
      <c r="I197" s="3">
        <v>77.883262634277301</v>
      </c>
      <c r="J197" s="3">
        <v>112.345260620117</v>
      </c>
      <c r="K197" s="3">
        <v>128.292877197265</v>
      </c>
      <c r="L197" s="3">
        <v>60.243072509765597</v>
      </c>
    </row>
    <row r="198" spans="1:12" x14ac:dyDescent="0.3">
      <c r="A198" s="1">
        <v>44567</v>
      </c>
      <c r="B198" s="3">
        <v>101.94105529785099</v>
      </c>
      <c r="C198" s="3">
        <v>75.666580200195298</v>
      </c>
      <c r="D198" s="3">
        <v>90.546737670898395</v>
      </c>
      <c r="E198" s="3">
        <v>71.577957153320298</v>
      </c>
      <c r="F198" s="3">
        <v>103.104232788085</v>
      </c>
      <c r="G198" s="3">
        <v>114.673454284667</v>
      </c>
      <c r="H198" s="3">
        <v>106.430290222167</v>
      </c>
      <c r="I198" s="3">
        <v>77.819427490234304</v>
      </c>
      <c r="J198" s="3">
        <v>111.858444213867</v>
      </c>
      <c r="K198" s="3">
        <v>128.62510681152301</v>
      </c>
      <c r="L198" s="3">
        <v>60.106014251708899</v>
      </c>
    </row>
    <row r="199" spans="1:12" x14ac:dyDescent="0.3">
      <c r="A199" s="1">
        <v>44568</v>
      </c>
      <c r="B199" s="3">
        <v>101.64287567138599</v>
      </c>
      <c r="C199" s="3">
        <v>75.4588623046875</v>
      </c>
      <c r="D199" s="3">
        <v>90.368675231933594</v>
      </c>
      <c r="E199" s="3">
        <v>71.395027160644503</v>
      </c>
      <c r="F199" s="3">
        <v>102.766967773437</v>
      </c>
      <c r="G199" s="3">
        <v>114.180519104003</v>
      </c>
      <c r="H199" s="3">
        <v>106.28342437744099</v>
      </c>
      <c r="I199" s="3">
        <v>77.801177978515597</v>
      </c>
      <c r="J199" s="3">
        <v>111.72567749023401</v>
      </c>
      <c r="K199" s="3">
        <v>127.70052337646401</v>
      </c>
      <c r="L199" s="3">
        <v>59.987228393554602</v>
      </c>
    </row>
    <row r="200" spans="1:12" x14ac:dyDescent="0.3">
      <c r="A200" s="1">
        <v>44571</v>
      </c>
      <c r="B200" s="3">
        <v>101.55250549316401</v>
      </c>
      <c r="C200" s="3">
        <v>75.395675659179602</v>
      </c>
      <c r="D200" s="3">
        <v>90.063438415527301</v>
      </c>
      <c r="E200" s="3">
        <v>71.453269958496094</v>
      </c>
      <c r="F200" s="3">
        <v>102.739616394042</v>
      </c>
      <c r="G200" s="3">
        <v>114.074897766113</v>
      </c>
      <c r="H200" s="3">
        <v>106.081451416015</v>
      </c>
      <c r="I200" s="3">
        <v>77.755538940429602</v>
      </c>
      <c r="J200" s="3">
        <v>111.86727905273401</v>
      </c>
      <c r="K200" s="3">
        <v>128.01469421386699</v>
      </c>
      <c r="L200" s="3">
        <v>59.950675964355398</v>
      </c>
    </row>
    <row r="201" spans="1:12" x14ac:dyDescent="0.3">
      <c r="A201" s="1">
        <v>44572</v>
      </c>
      <c r="B201" s="3">
        <v>101.742263793945</v>
      </c>
      <c r="C201" s="3">
        <v>75.549201965332003</v>
      </c>
      <c r="D201" s="3">
        <v>90.249977111816406</v>
      </c>
      <c r="E201" s="3">
        <v>71.785812377929602</v>
      </c>
      <c r="F201" s="3">
        <v>102.98575592041</v>
      </c>
      <c r="G201" s="3">
        <v>114.41818237304599</v>
      </c>
      <c r="H201" s="3">
        <v>106.0263671875</v>
      </c>
      <c r="I201" s="3">
        <v>77.782913208007798</v>
      </c>
      <c r="J201" s="3">
        <v>112.646179199218</v>
      </c>
      <c r="K201" s="3">
        <v>128.86747741699199</v>
      </c>
      <c r="L201" s="3">
        <v>60.032920837402301</v>
      </c>
    </row>
    <row r="202" spans="1:12" x14ac:dyDescent="0.3">
      <c r="A202" s="1">
        <v>44573</v>
      </c>
      <c r="B202" s="3">
        <v>101.742263793945</v>
      </c>
      <c r="C202" s="3">
        <v>75.522087097167898</v>
      </c>
      <c r="D202" s="3">
        <v>90.063438415527301</v>
      </c>
      <c r="E202" s="3">
        <v>71.9022216796875</v>
      </c>
      <c r="F202" s="3">
        <v>103.00396728515599</v>
      </c>
      <c r="G202" s="3">
        <v>114.33895111083901</v>
      </c>
      <c r="H202" s="3">
        <v>105.99885559082</v>
      </c>
      <c r="I202" s="3">
        <v>77.755538940429602</v>
      </c>
      <c r="J202" s="3">
        <v>111.920402526855</v>
      </c>
      <c r="K202" s="3">
        <v>128.37373352050699</v>
      </c>
      <c r="L202" s="3">
        <v>60.051185607910099</v>
      </c>
    </row>
    <row r="203" spans="1:12" x14ac:dyDescent="0.3">
      <c r="A203" s="1">
        <v>44574</v>
      </c>
      <c r="B203" s="3">
        <v>101.92299652099599</v>
      </c>
      <c r="C203" s="3">
        <v>75.648506164550696</v>
      </c>
      <c r="D203" s="3">
        <v>89.758193969726506</v>
      </c>
      <c r="E203" s="3">
        <v>71.644462585449205</v>
      </c>
      <c r="F203" s="3">
        <v>103.332138061523</v>
      </c>
      <c r="G203" s="3">
        <v>114.69985198974599</v>
      </c>
      <c r="H203" s="3">
        <v>105.952919006347</v>
      </c>
      <c r="I203" s="3">
        <v>77.792053222656193</v>
      </c>
      <c r="J203" s="3">
        <v>111.946937561035</v>
      </c>
      <c r="K203" s="3">
        <v>129.51377868652301</v>
      </c>
      <c r="L203" s="3">
        <v>60.160839080810497</v>
      </c>
    </row>
    <row r="204" spans="1:12" x14ac:dyDescent="0.3">
      <c r="A204" s="1">
        <v>44575</v>
      </c>
      <c r="B204" s="3">
        <v>101.35375213623</v>
      </c>
      <c r="C204" s="3">
        <v>75.233131408691406</v>
      </c>
      <c r="D204" s="3">
        <v>88.969642639160099</v>
      </c>
      <c r="E204" s="3">
        <v>71.577957153320298</v>
      </c>
      <c r="F204" s="3">
        <v>102.621131896972</v>
      </c>
      <c r="G204" s="3">
        <v>113.687614440917</v>
      </c>
      <c r="H204" s="3">
        <v>105.769355773925</v>
      </c>
      <c r="I204" s="3">
        <v>77.691696166992102</v>
      </c>
      <c r="J204" s="3">
        <v>111.44244384765599</v>
      </c>
      <c r="K204" s="3">
        <v>127.55686187744099</v>
      </c>
      <c r="L204" s="3">
        <v>59.904987335205</v>
      </c>
    </row>
    <row r="205" spans="1:12" x14ac:dyDescent="0.3">
      <c r="A205" s="1">
        <v>44579</v>
      </c>
      <c r="B205" s="3">
        <v>100.739280700683</v>
      </c>
      <c r="C205" s="3">
        <v>74.763557434082003</v>
      </c>
      <c r="D205" s="3">
        <v>88.147209167480398</v>
      </c>
      <c r="E205" s="3">
        <v>71.228782653808594</v>
      </c>
      <c r="F205" s="3">
        <v>101.846305847167</v>
      </c>
      <c r="G205" s="3">
        <v>112.60496520996</v>
      </c>
      <c r="H205" s="3">
        <v>105.40217590332</v>
      </c>
      <c r="I205" s="3">
        <v>77.573127746582003</v>
      </c>
      <c r="J205" s="3">
        <v>110.91138458251901</v>
      </c>
      <c r="K205" s="3">
        <v>125.761573791503</v>
      </c>
      <c r="L205" s="3">
        <v>59.576042175292898</v>
      </c>
    </row>
    <row r="206" spans="1:12" x14ac:dyDescent="0.3">
      <c r="A206" s="1">
        <v>44580</v>
      </c>
      <c r="B206" s="3">
        <v>100.956169128417</v>
      </c>
      <c r="C206" s="3">
        <v>74.944152832031193</v>
      </c>
      <c r="D206" s="3">
        <v>88.740699768066406</v>
      </c>
      <c r="E206" s="3">
        <v>71.162239074707003</v>
      </c>
      <c r="F206" s="3">
        <v>102.092445373535</v>
      </c>
      <c r="G206" s="3">
        <v>112.78099822998</v>
      </c>
      <c r="H206" s="3">
        <v>105.50315093994099</v>
      </c>
      <c r="I206" s="3">
        <v>77.609580993652301</v>
      </c>
      <c r="J206" s="3">
        <v>110.681266784667</v>
      </c>
      <c r="K206" s="3">
        <v>126.632270812988</v>
      </c>
      <c r="L206" s="3">
        <v>59.685703277587798</v>
      </c>
    </row>
    <row r="207" spans="1:12" x14ac:dyDescent="0.3">
      <c r="A207" s="1">
        <v>44581</v>
      </c>
      <c r="B207" s="3">
        <v>101.010368347167</v>
      </c>
      <c r="C207" s="3">
        <v>75.025421142578097</v>
      </c>
      <c r="D207" s="3">
        <v>89.054435729980398</v>
      </c>
      <c r="E207" s="3">
        <v>71.029228210449205</v>
      </c>
      <c r="F207" s="3">
        <v>102.311218261718</v>
      </c>
      <c r="G207" s="3">
        <v>112.71938323974599</v>
      </c>
      <c r="H207" s="3">
        <v>105.44805145263599</v>
      </c>
      <c r="I207" s="3">
        <v>77.591339111328097</v>
      </c>
      <c r="J207" s="3">
        <v>110.81401824951099</v>
      </c>
      <c r="K207" s="3">
        <v>127.413215637207</v>
      </c>
      <c r="L207" s="3">
        <v>59.7222480773925</v>
      </c>
    </row>
    <row r="208" spans="1:12" x14ac:dyDescent="0.3">
      <c r="A208" s="1">
        <v>44582</v>
      </c>
      <c r="B208" s="3">
        <v>101.407958984375</v>
      </c>
      <c r="C208" s="3">
        <v>75.305366516113196</v>
      </c>
      <c r="D208" s="3">
        <v>89.529289245605398</v>
      </c>
      <c r="E208" s="3">
        <v>71.037551879882798</v>
      </c>
      <c r="F208" s="3">
        <v>102.903671264648</v>
      </c>
      <c r="G208" s="3">
        <v>113.45874786376901</v>
      </c>
      <c r="H208" s="3">
        <v>105.282836914062</v>
      </c>
      <c r="I208" s="3">
        <v>77.655204772949205</v>
      </c>
      <c r="J208" s="3">
        <v>111.50439453125</v>
      </c>
      <c r="K208" s="3">
        <v>128.93029785156199</v>
      </c>
      <c r="L208" s="3">
        <v>59.959815979003899</v>
      </c>
    </row>
    <row r="209" spans="1:12" x14ac:dyDescent="0.3">
      <c r="A209" s="1">
        <v>44585</v>
      </c>
      <c r="B209" s="3">
        <v>101.29049682617099</v>
      </c>
      <c r="C209" s="3">
        <v>75.187980651855398</v>
      </c>
      <c r="D209" s="3">
        <v>88.927268981933594</v>
      </c>
      <c r="E209" s="3">
        <v>70.962722778320298</v>
      </c>
      <c r="F209" s="3">
        <v>102.812545776367</v>
      </c>
      <c r="G209" s="3">
        <v>113.10665893554599</v>
      </c>
      <c r="H209" s="3">
        <v>105.099243164062</v>
      </c>
      <c r="I209" s="3">
        <v>77.700790405273395</v>
      </c>
      <c r="J209" s="3">
        <v>111.76106262207</v>
      </c>
      <c r="K209" s="3">
        <v>127.871047973632</v>
      </c>
      <c r="L209" s="3">
        <v>59.959815979003899</v>
      </c>
    </row>
    <row r="210" spans="1:12" x14ac:dyDescent="0.3">
      <c r="A210" s="1">
        <v>44586</v>
      </c>
      <c r="B210" s="3">
        <v>101.191078186035</v>
      </c>
      <c r="C210" s="3">
        <v>75.088653564453097</v>
      </c>
      <c r="D210" s="3">
        <v>89.062934875488196</v>
      </c>
      <c r="E210" s="3">
        <v>70.754859924316406</v>
      </c>
      <c r="F210" s="3">
        <v>102.675804138183</v>
      </c>
      <c r="G210" s="3">
        <v>112.78980255126901</v>
      </c>
      <c r="H210" s="3">
        <v>104.814651489257</v>
      </c>
      <c r="I210" s="3">
        <v>77.664360046386705</v>
      </c>
      <c r="J210" s="3">
        <v>111.56633758544901</v>
      </c>
      <c r="K210" s="3">
        <v>127.664573669433</v>
      </c>
      <c r="L210" s="3">
        <v>59.895854949951101</v>
      </c>
    </row>
    <row r="211" spans="1:12" x14ac:dyDescent="0.3">
      <c r="A211" s="1">
        <v>44587</v>
      </c>
      <c r="B211" s="3">
        <v>100.621849060058</v>
      </c>
      <c r="C211" s="3">
        <v>74.673240661621094</v>
      </c>
      <c r="D211" s="3">
        <v>88.596588134765597</v>
      </c>
      <c r="E211" s="3">
        <v>70.513732910156193</v>
      </c>
      <c r="F211" s="3">
        <v>101.94658660888599</v>
      </c>
      <c r="G211" s="3">
        <v>112.02401733398401</v>
      </c>
      <c r="H211" s="3">
        <v>104.55760192871</v>
      </c>
      <c r="I211" s="3">
        <v>77.527488708496094</v>
      </c>
      <c r="J211" s="3">
        <v>110.85829162597599</v>
      </c>
      <c r="K211" s="3">
        <v>126.120651245117</v>
      </c>
      <c r="L211" s="3">
        <v>59.6034545898437</v>
      </c>
    </row>
    <row r="212" spans="1:12" x14ac:dyDescent="0.3">
      <c r="A212" s="1">
        <v>44588</v>
      </c>
      <c r="B212" s="3">
        <v>100.956169128417</v>
      </c>
      <c r="C212" s="3">
        <v>74.917053222656193</v>
      </c>
      <c r="D212" s="3">
        <v>89.096839904785099</v>
      </c>
      <c r="E212" s="3">
        <v>70.206108093261705</v>
      </c>
      <c r="F212" s="3">
        <v>102.37500762939401</v>
      </c>
      <c r="G212" s="3">
        <v>112.279289245605</v>
      </c>
      <c r="H212" s="3">
        <v>104.49338531494099</v>
      </c>
      <c r="I212" s="3">
        <v>77.463623046875</v>
      </c>
      <c r="J212" s="3">
        <v>111.309669494628</v>
      </c>
      <c r="K212" s="3">
        <v>128.43656921386699</v>
      </c>
      <c r="L212" s="3">
        <v>59.658287048339801</v>
      </c>
    </row>
    <row r="213" spans="1:12" x14ac:dyDescent="0.3">
      <c r="A213" s="1">
        <v>44589</v>
      </c>
      <c r="B213" s="3">
        <v>101.02846527099599</v>
      </c>
      <c r="C213" s="3">
        <v>75.007362365722599</v>
      </c>
      <c r="D213" s="3">
        <v>89.376625061035099</v>
      </c>
      <c r="E213" s="3">
        <v>70.405632019042898</v>
      </c>
      <c r="F213" s="3">
        <v>102.61203002929599</v>
      </c>
      <c r="G213" s="3">
        <v>112.402526855468</v>
      </c>
      <c r="H213" s="3">
        <v>104.30059814453099</v>
      </c>
      <c r="I213" s="3">
        <v>77.491027832031193</v>
      </c>
      <c r="J213" s="3">
        <v>111.69911193847599</v>
      </c>
      <c r="K213" s="3">
        <v>128.481521606445</v>
      </c>
      <c r="L213" s="3">
        <v>59.777069091796797</v>
      </c>
    </row>
    <row r="214" spans="1:12" x14ac:dyDescent="0.3">
      <c r="A214" s="1">
        <v>44592</v>
      </c>
      <c r="B214" s="3">
        <v>101.019416809082</v>
      </c>
      <c r="C214" s="3">
        <v>74.953186035156193</v>
      </c>
      <c r="D214" s="3">
        <v>89.3511962890625</v>
      </c>
      <c r="E214" s="3">
        <v>70.422279357910099</v>
      </c>
      <c r="F214" s="3">
        <v>102.61203002929599</v>
      </c>
      <c r="G214" s="3">
        <v>112.45533752441401</v>
      </c>
      <c r="H214" s="3">
        <v>104.17209625244099</v>
      </c>
      <c r="I214" s="3">
        <v>77.491027832031193</v>
      </c>
      <c r="J214" s="3">
        <v>112.00006103515599</v>
      </c>
      <c r="K214" s="3">
        <v>127.81719970703099</v>
      </c>
      <c r="L214" s="3">
        <v>59.777069091796797</v>
      </c>
    </row>
    <row r="215" spans="1:12" x14ac:dyDescent="0.3">
      <c r="A215" s="1">
        <v>44593</v>
      </c>
      <c r="B215" s="3">
        <v>100.98410034179599</v>
      </c>
      <c r="C215" s="3">
        <v>74.92333984375</v>
      </c>
      <c r="D215" s="3">
        <v>89.583488464355398</v>
      </c>
      <c r="E215" s="3">
        <v>70.701812744140597</v>
      </c>
      <c r="F215" s="3">
        <v>102.47332000732401</v>
      </c>
      <c r="G215" s="3">
        <v>112.642295837402</v>
      </c>
      <c r="H215" s="3">
        <v>104.40924835205</v>
      </c>
      <c r="I215" s="3">
        <v>77.484634399414006</v>
      </c>
      <c r="J215" s="3">
        <v>111.270858764648</v>
      </c>
      <c r="K215" s="3">
        <v>127.39291381835901</v>
      </c>
      <c r="L215" s="3">
        <v>59.743236541747997</v>
      </c>
    </row>
    <row r="216" spans="1:12" x14ac:dyDescent="0.3">
      <c r="A216" s="1">
        <v>44594</v>
      </c>
      <c r="B216" s="3">
        <v>101.092727661132</v>
      </c>
      <c r="C216" s="3">
        <v>75.031867980957003</v>
      </c>
      <c r="D216" s="3">
        <v>89.991920471191406</v>
      </c>
      <c r="E216" s="3">
        <v>70.810272216796804</v>
      </c>
      <c r="F216" s="3">
        <v>102.683181762695</v>
      </c>
      <c r="G216" s="3">
        <v>112.65109252929599</v>
      </c>
      <c r="H216" s="3">
        <v>104.64824676513599</v>
      </c>
      <c r="I216" s="3">
        <v>77.502883911132798</v>
      </c>
      <c r="J216" s="3">
        <v>111.39518737792901</v>
      </c>
      <c r="K216" s="3">
        <v>127.824348449707</v>
      </c>
      <c r="L216" s="3">
        <v>59.816413879394503</v>
      </c>
    </row>
    <row r="217" spans="1:12" x14ac:dyDescent="0.3">
      <c r="A217" s="1">
        <v>44595</v>
      </c>
      <c r="B217" s="3">
        <v>100.685485839843</v>
      </c>
      <c r="C217" s="3">
        <v>74.715278625488196</v>
      </c>
      <c r="D217" s="3">
        <v>89.217605590820298</v>
      </c>
      <c r="E217" s="3">
        <v>70.176116943359304</v>
      </c>
      <c r="F217" s="3">
        <v>102.24520111083901</v>
      </c>
      <c r="G217" s="3">
        <v>111.7427444458</v>
      </c>
      <c r="H217" s="3">
        <v>104.70338439941401</v>
      </c>
      <c r="I217" s="3">
        <v>77.439025878906193</v>
      </c>
      <c r="J217" s="3">
        <v>110.693557739257</v>
      </c>
      <c r="K217" s="3">
        <v>126.826538085937</v>
      </c>
      <c r="L217" s="3">
        <v>59.670059204101499</v>
      </c>
    </row>
    <row r="218" spans="1:12" x14ac:dyDescent="0.3">
      <c r="A218" s="1">
        <v>44596</v>
      </c>
      <c r="B218" s="3">
        <v>100.052108764648</v>
      </c>
      <c r="C218" s="3">
        <v>74.253936767578097</v>
      </c>
      <c r="D218" s="3">
        <v>88.792167663574205</v>
      </c>
      <c r="E218" s="3">
        <v>69.900749206542898</v>
      </c>
      <c r="F218" s="3">
        <v>101.46053314208901</v>
      </c>
      <c r="G218" s="3">
        <v>110.631614685058</v>
      </c>
      <c r="H218" s="3">
        <v>104.35405731201099</v>
      </c>
      <c r="I218" s="3">
        <v>77.283897399902301</v>
      </c>
      <c r="J218" s="3">
        <v>110.054077148437</v>
      </c>
      <c r="K218" s="3">
        <v>124.95686340332</v>
      </c>
      <c r="L218" s="3">
        <v>59.304206848144503</v>
      </c>
    </row>
    <row r="219" spans="1:12" x14ac:dyDescent="0.3">
      <c r="A219" s="1">
        <v>44599</v>
      </c>
      <c r="B219" s="3">
        <v>100.14259338378901</v>
      </c>
      <c r="C219" s="3">
        <v>74.317268371582003</v>
      </c>
      <c r="D219" s="3">
        <v>88.690078735351506</v>
      </c>
      <c r="E219" s="3">
        <v>69.850685119628906</v>
      </c>
      <c r="F219" s="3">
        <v>101.487907409667</v>
      </c>
      <c r="G219" s="3">
        <v>110.83444213867099</v>
      </c>
      <c r="H219" s="3">
        <v>104.51953887939401</v>
      </c>
      <c r="I219" s="3">
        <v>77.302154541015597</v>
      </c>
      <c r="J219" s="3">
        <v>110.00965881347599</v>
      </c>
      <c r="K219" s="3">
        <v>125.03781890869099</v>
      </c>
      <c r="L219" s="3">
        <v>59.340789794921797</v>
      </c>
    </row>
    <row r="220" spans="1:12" x14ac:dyDescent="0.3">
      <c r="A220" s="1">
        <v>44600</v>
      </c>
      <c r="B220" s="3">
        <v>99.834922790527301</v>
      </c>
      <c r="C220" s="3">
        <v>74.073059082031193</v>
      </c>
      <c r="D220" s="3">
        <v>88.460319519042898</v>
      </c>
      <c r="E220" s="3">
        <v>69.775588989257798</v>
      </c>
      <c r="F220" s="3">
        <v>101.159423828125</v>
      </c>
      <c r="G220" s="3">
        <v>110.419967651367</v>
      </c>
      <c r="H220" s="3">
        <v>104.19780731201099</v>
      </c>
      <c r="I220" s="3">
        <v>77.220024108886705</v>
      </c>
      <c r="J220" s="3">
        <v>109.867538452148</v>
      </c>
      <c r="K220" s="3">
        <v>124.201782226562</v>
      </c>
      <c r="L220" s="3">
        <v>59.20361328125</v>
      </c>
    </row>
    <row r="221" spans="1:12" x14ac:dyDescent="0.3">
      <c r="A221" s="1">
        <v>44601</v>
      </c>
      <c r="B221" s="3">
        <v>99.898269653320298</v>
      </c>
      <c r="C221" s="3">
        <v>74.127349853515597</v>
      </c>
      <c r="D221" s="3">
        <v>88.775154113769503</v>
      </c>
      <c r="E221" s="3">
        <v>70.142730712890597</v>
      </c>
      <c r="F221" s="3">
        <v>101.29627990722599</v>
      </c>
      <c r="G221" s="3">
        <v>110.79033660888599</v>
      </c>
      <c r="H221" s="3">
        <v>104.225364685058</v>
      </c>
      <c r="I221" s="3">
        <v>77.210899353027301</v>
      </c>
      <c r="J221" s="3">
        <v>110.08070373535099</v>
      </c>
      <c r="K221" s="3">
        <v>124.43551635742099</v>
      </c>
      <c r="L221" s="3">
        <v>59.249332427978501</v>
      </c>
    </row>
    <row r="222" spans="1:12" x14ac:dyDescent="0.3">
      <c r="A222" s="1">
        <v>44602</v>
      </c>
      <c r="B222" s="3">
        <v>98.975288391113196</v>
      </c>
      <c r="C222" s="3">
        <v>73.448898315429602</v>
      </c>
      <c r="D222" s="3">
        <v>87.609413146972599</v>
      </c>
      <c r="E222" s="3">
        <v>69.216522216796804</v>
      </c>
      <c r="F222" s="3">
        <v>100.36562347412099</v>
      </c>
      <c r="G222" s="3">
        <v>109.282356262207</v>
      </c>
      <c r="H222" s="3">
        <v>103.68302154541</v>
      </c>
      <c r="I222" s="3">
        <v>76.818542480468693</v>
      </c>
      <c r="J222" s="3">
        <v>109.20140838623</v>
      </c>
      <c r="K222" s="3">
        <v>122.45790100097599</v>
      </c>
      <c r="L222" s="3">
        <v>58.727993011474602</v>
      </c>
    </row>
    <row r="223" spans="1:12" x14ac:dyDescent="0.3">
      <c r="A223" s="1">
        <v>44603</v>
      </c>
      <c r="B223" s="3">
        <v>99.626815795898395</v>
      </c>
      <c r="C223" s="3">
        <v>73.9283447265625</v>
      </c>
      <c r="D223" s="3">
        <v>87.098846435546804</v>
      </c>
      <c r="E223" s="3">
        <v>68.974510192871094</v>
      </c>
      <c r="F223" s="3">
        <v>101.405784606933</v>
      </c>
      <c r="G223" s="3">
        <v>110.09367370605401</v>
      </c>
      <c r="H223" s="3">
        <v>103.526733398437</v>
      </c>
      <c r="I223" s="3">
        <v>77.055770874023395</v>
      </c>
      <c r="J223" s="3">
        <v>110.178405761718</v>
      </c>
      <c r="K223" s="3">
        <v>124.27369689941401</v>
      </c>
      <c r="L223" s="3">
        <v>59.148712158203097</v>
      </c>
    </row>
    <row r="224" spans="1:12" x14ac:dyDescent="0.3">
      <c r="A224" s="1">
        <v>44606</v>
      </c>
      <c r="B224" s="3">
        <v>99.047668457031193</v>
      </c>
      <c r="C224" s="3">
        <v>73.512237548828097</v>
      </c>
      <c r="D224" s="3">
        <v>87.430702209472599</v>
      </c>
      <c r="E224" s="3">
        <v>68.857688903808594</v>
      </c>
      <c r="F224" s="3">
        <v>100.703224182128</v>
      </c>
      <c r="G224" s="3">
        <v>109.114776611328</v>
      </c>
      <c r="H224" s="3">
        <v>103.23256683349599</v>
      </c>
      <c r="I224" s="3">
        <v>76.891563415527301</v>
      </c>
      <c r="J224" s="3">
        <v>109.885299682617</v>
      </c>
      <c r="K224" s="3">
        <v>122.7275390625</v>
      </c>
      <c r="L224" s="3">
        <v>58.86519241333</v>
      </c>
    </row>
    <row r="225" spans="1:12" x14ac:dyDescent="0.3">
      <c r="A225" s="1">
        <v>44607</v>
      </c>
      <c r="B225" s="3">
        <v>98.884811401367102</v>
      </c>
      <c r="C225" s="3">
        <v>73.358451843261705</v>
      </c>
      <c r="D225" s="3">
        <v>87.762557983398395</v>
      </c>
      <c r="E225" s="3">
        <v>68.974510192871094</v>
      </c>
      <c r="F225" s="3">
        <v>100.402145385742</v>
      </c>
      <c r="G225" s="3">
        <v>108.567985534667</v>
      </c>
      <c r="H225" s="3">
        <v>103.22339630126901</v>
      </c>
      <c r="I225" s="3">
        <v>76.918907165527301</v>
      </c>
      <c r="J225" s="3">
        <v>109.432327270507</v>
      </c>
      <c r="K225" s="3">
        <v>121.33423614501901</v>
      </c>
      <c r="L225" s="3">
        <v>58.801177978515597</v>
      </c>
    </row>
    <row r="226" spans="1:12" x14ac:dyDescent="0.3">
      <c r="A226" s="1">
        <v>44608</v>
      </c>
      <c r="B226" s="3">
        <v>99.002471923828097</v>
      </c>
      <c r="C226" s="3">
        <v>73.457962036132798</v>
      </c>
      <c r="D226" s="3">
        <v>88.017822265625</v>
      </c>
      <c r="E226" s="3">
        <v>69.358383178710895</v>
      </c>
      <c r="F226" s="3">
        <v>100.611976623535</v>
      </c>
      <c r="G226" s="3">
        <v>108.726745605468</v>
      </c>
      <c r="H226" s="3">
        <v>103.23256683349599</v>
      </c>
      <c r="I226" s="3">
        <v>77.019294738769503</v>
      </c>
      <c r="J226" s="3">
        <v>109.64548492431599</v>
      </c>
      <c r="K226" s="3">
        <v>122.053421020507</v>
      </c>
      <c r="L226" s="3">
        <v>58.929225921630803</v>
      </c>
    </row>
    <row r="227" spans="1:12" x14ac:dyDescent="0.3">
      <c r="A227" s="1">
        <v>44609</v>
      </c>
      <c r="B227" s="3">
        <v>99.210563659667898</v>
      </c>
      <c r="C227" s="3">
        <v>73.620796203613196</v>
      </c>
      <c r="D227" s="3">
        <v>87.609413146972599</v>
      </c>
      <c r="E227" s="3">
        <v>69.066291809082003</v>
      </c>
      <c r="F227" s="3">
        <v>101.150329589843</v>
      </c>
      <c r="G227" s="3">
        <v>108.806114196777</v>
      </c>
      <c r="H227" s="3">
        <v>103.581893920898</v>
      </c>
      <c r="I227" s="3">
        <v>77.064918518066406</v>
      </c>
      <c r="J227" s="3">
        <v>109.89418792724599</v>
      </c>
      <c r="K227" s="3">
        <v>122.96125793457</v>
      </c>
      <c r="L227" s="3">
        <v>59.121284484863203</v>
      </c>
    </row>
    <row r="228" spans="1:12" x14ac:dyDescent="0.3">
      <c r="A228" s="1">
        <v>44610</v>
      </c>
      <c r="B228" s="3">
        <v>99.418701171875</v>
      </c>
      <c r="C228" s="3">
        <v>73.747428894042898</v>
      </c>
      <c r="D228" s="3">
        <v>87.643424987792898</v>
      </c>
      <c r="E228" s="3">
        <v>69.166458129882798</v>
      </c>
      <c r="F228" s="3">
        <v>101.47877502441401</v>
      </c>
      <c r="G228" s="3">
        <v>109.070678710937</v>
      </c>
      <c r="H228" s="3">
        <v>103.572700500488</v>
      </c>
      <c r="I228" s="3">
        <v>77.074028015136705</v>
      </c>
      <c r="J228" s="3">
        <v>110.258338928222</v>
      </c>
      <c r="K228" s="3">
        <v>124.255683898925</v>
      </c>
      <c r="L228" s="3">
        <v>59.194461822509702</v>
      </c>
    </row>
    <row r="229" spans="1:12" x14ac:dyDescent="0.3">
      <c r="A229" s="1">
        <v>44614</v>
      </c>
      <c r="B229" s="3">
        <v>99.310111999511705</v>
      </c>
      <c r="C229" s="3">
        <v>73.702186584472599</v>
      </c>
      <c r="D229" s="3">
        <v>86.537269592285099</v>
      </c>
      <c r="E229" s="3">
        <v>69.007904052734304</v>
      </c>
      <c r="F229" s="3">
        <v>101.46964263916</v>
      </c>
      <c r="G229" s="3">
        <v>108.929573059082</v>
      </c>
      <c r="H229" s="3">
        <v>103.61865234375</v>
      </c>
      <c r="I229" s="3">
        <v>77.001014709472599</v>
      </c>
      <c r="J229" s="3">
        <v>110.59584808349599</v>
      </c>
      <c r="K229" s="3">
        <v>124.579330444335</v>
      </c>
      <c r="L229" s="3">
        <v>59.194461822509702</v>
      </c>
    </row>
    <row r="230" spans="1:12" x14ac:dyDescent="0.3">
      <c r="A230" s="1">
        <v>44615</v>
      </c>
      <c r="B230" s="3">
        <v>98.866706848144503</v>
      </c>
      <c r="C230" s="3">
        <v>73.331329345703097</v>
      </c>
      <c r="D230" s="3">
        <v>85.082191467285099</v>
      </c>
      <c r="E230" s="3">
        <v>68.882751464843693</v>
      </c>
      <c r="F230" s="3">
        <v>100.94043731689401</v>
      </c>
      <c r="G230" s="3">
        <v>107.94186401367099</v>
      </c>
      <c r="H230" s="3">
        <v>103.572700500488</v>
      </c>
      <c r="I230" s="3">
        <v>76.955421447753906</v>
      </c>
      <c r="J230" s="3">
        <v>110.67578125</v>
      </c>
      <c r="K230" s="3">
        <v>122.86245727539</v>
      </c>
      <c r="L230" s="3">
        <v>58.993236541747997</v>
      </c>
    </row>
    <row r="231" spans="1:12" x14ac:dyDescent="0.3">
      <c r="A231" s="1">
        <v>44616</v>
      </c>
      <c r="B231" s="3">
        <v>99.047668457031193</v>
      </c>
      <c r="C231" s="3">
        <v>73.494140625</v>
      </c>
      <c r="D231" s="3">
        <v>84.222793579101506</v>
      </c>
      <c r="E231" s="3">
        <v>69.375045776367102</v>
      </c>
      <c r="F231" s="3">
        <v>101.17771148681599</v>
      </c>
      <c r="G231" s="3">
        <v>108.453353881835</v>
      </c>
      <c r="H231" s="3">
        <v>103.526733398437</v>
      </c>
      <c r="I231" s="3">
        <v>77.019294738769503</v>
      </c>
      <c r="J231" s="3">
        <v>111.128768920898</v>
      </c>
      <c r="K231" s="3">
        <v>122.943305969238</v>
      </c>
      <c r="L231" s="3">
        <v>59.112133026122997</v>
      </c>
    </row>
    <row r="232" spans="1:12" x14ac:dyDescent="0.3">
      <c r="A232" s="1">
        <v>44617</v>
      </c>
      <c r="B232" s="3">
        <v>99.147232055664006</v>
      </c>
      <c r="C232" s="3">
        <v>73.557472229003906</v>
      </c>
      <c r="D232" s="3">
        <v>85.235389709472599</v>
      </c>
      <c r="E232" s="3">
        <v>69.767242431640597</v>
      </c>
      <c r="F232" s="3">
        <v>101.150329589843</v>
      </c>
      <c r="G232" s="3">
        <v>108.89434051513599</v>
      </c>
      <c r="H232" s="3">
        <v>103.407264709472</v>
      </c>
      <c r="I232" s="3">
        <v>77.019294738769503</v>
      </c>
      <c r="J232" s="3">
        <v>111.031051635742</v>
      </c>
      <c r="K232" s="3">
        <v>123.033233642578</v>
      </c>
      <c r="L232" s="3">
        <v>59.093845367431598</v>
      </c>
    </row>
    <row r="233" spans="1:12" x14ac:dyDescent="0.3">
      <c r="A233" s="1">
        <v>44620</v>
      </c>
      <c r="B233" s="3">
        <v>99.862083435058594</v>
      </c>
      <c r="C233" s="3">
        <v>74.100166320800696</v>
      </c>
      <c r="D233" s="3">
        <v>84.409980773925696</v>
      </c>
      <c r="E233" s="3">
        <v>69.817329406738196</v>
      </c>
      <c r="F233" s="3">
        <v>102.299964904785</v>
      </c>
      <c r="G233" s="3">
        <v>110.058395385742</v>
      </c>
      <c r="H233" s="3">
        <v>103.61865234375</v>
      </c>
      <c r="I233" s="3">
        <v>77.156150817871094</v>
      </c>
      <c r="J233" s="3">
        <v>112.95841217041</v>
      </c>
      <c r="K233" s="3">
        <v>125.729927062988</v>
      </c>
      <c r="L233" s="3">
        <v>59.5054321289062</v>
      </c>
    </row>
    <row r="234" spans="1:12" x14ac:dyDescent="0.3">
      <c r="A234" s="1">
        <v>44621</v>
      </c>
      <c r="B234" s="3">
        <v>100.42481994628901</v>
      </c>
      <c r="C234" s="3">
        <v>74.488853454589801</v>
      </c>
      <c r="D234" s="3">
        <v>83.1085205078125</v>
      </c>
      <c r="E234" s="3">
        <v>69.622154235839801</v>
      </c>
      <c r="F234" s="3">
        <v>103.29628753662099</v>
      </c>
      <c r="G234" s="3">
        <v>110.43482971191401</v>
      </c>
      <c r="H234" s="3">
        <v>104.036643981933</v>
      </c>
      <c r="I234" s="3">
        <v>77.334144592285099</v>
      </c>
      <c r="J234" s="3">
        <v>113.767211914062</v>
      </c>
      <c r="K234" s="3">
        <v>127.183616638183</v>
      </c>
      <c r="L234" s="3">
        <v>59.953086853027301</v>
      </c>
    </row>
    <row r="235" spans="1:12" x14ac:dyDescent="0.3">
      <c r="A235" s="1">
        <v>44622</v>
      </c>
      <c r="B235" s="3">
        <v>99.219596862792898</v>
      </c>
      <c r="C235" s="3">
        <v>73.573822021484304</v>
      </c>
      <c r="D235" s="3">
        <v>82.929183959960895</v>
      </c>
      <c r="E235" s="3">
        <v>69.789665222167898</v>
      </c>
      <c r="F235" s="3">
        <v>101.74382019042901</v>
      </c>
      <c r="G235" s="3">
        <v>108.75584411621</v>
      </c>
      <c r="H235" s="3">
        <v>103.77886199951099</v>
      </c>
      <c r="I235" s="3">
        <v>77.078552246093693</v>
      </c>
      <c r="J235" s="3">
        <v>113.028686523437</v>
      </c>
      <c r="K235" s="3">
        <v>122.836143493652</v>
      </c>
      <c r="L235" s="3">
        <v>59.348888397216797</v>
      </c>
    </row>
    <row r="236" spans="1:12" x14ac:dyDescent="0.3">
      <c r="A236" s="1">
        <v>44623</v>
      </c>
      <c r="B236" s="3">
        <v>99.554870605468693</v>
      </c>
      <c r="C236" s="3">
        <v>73.899978637695298</v>
      </c>
      <c r="D236" s="3">
        <v>82.570533752441406</v>
      </c>
      <c r="E236" s="3">
        <v>69.580299377441406</v>
      </c>
      <c r="F236" s="3">
        <v>102.18212890625</v>
      </c>
      <c r="G236" s="3">
        <v>109.15347290039</v>
      </c>
      <c r="H236" s="3">
        <v>103.65918731689401</v>
      </c>
      <c r="I236" s="3">
        <v>77.078552246093693</v>
      </c>
      <c r="J236" s="3">
        <v>112.895225524902</v>
      </c>
      <c r="K236" s="3">
        <v>124.087257385253</v>
      </c>
      <c r="L236" s="3">
        <v>59.477046966552699</v>
      </c>
    </row>
    <row r="237" spans="1:12" x14ac:dyDescent="0.3">
      <c r="A237" s="1">
        <v>44624</v>
      </c>
      <c r="B237" s="3">
        <v>99.95361328125</v>
      </c>
      <c r="C237" s="3">
        <v>74.162673950195298</v>
      </c>
      <c r="D237" s="3">
        <v>80.794265747070298</v>
      </c>
      <c r="E237" s="3">
        <v>69.128044128417898</v>
      </c>
      <c r="F237" s="3">
        <v>103.195831298828</v>
      </c>
      <c r="G237" s="3">
        <v>109.259521484375</v>
      </c>
      <c r="H237" s="3">
        <v>103.631546020507</v>
      </c>
      <c r="I237" s="3">
        <v>77.160705566406193</v>
      </c>
      <c r="J237" s="3">
        <v>113.75830078125</v>
      </c>
      <c r="K237" s="3">
        <v>126.229522705078</v>
      </c>
      <c r="L237" s="3">
        <v>59.843246459960902</v>
      </c>
    </row>
    <row r="238" spans="1:12" x14ac:dyDescent="0.3">
      <c r="A238" s="1">
        <v>44627</v>
      </c>
      <c r="B238" s="3">
        <v>99.373619079589801</v>
      </c>
      <c r="C238" s="3">
        <v>73.800331115722599</v>
      </c>
      <c r="D238" s="3">
        <v>80.162345886230398</v>
      </c>
      <c r="E238" s="3">
        <v>68.524993896484304</v>
      </c>
      <c r="F238" s="3">
        <v>102.757484436035</v>
      </c>
      <c r="G238" s="3">
        <v>107.93397521972599</v>
      </c>
      <c r="H238" s="3">
        <v>103.401390075683</v>
      </c>
      <c r="I238" s="3">
        <v>77.060310363769503</v>
      </c>
      <c r="J238" s="3">
        <v>114.372253417968</v>
      </c>
      <c r="K238" s="3">
        <v>125.26636505126901</v>
      </c>
      <c r="L238" s="3">
        <v>59.650985717773402</v>
      </c>
    </row>
    <row r="239" spans="1:12" x14ac:dyDescent="0.3">
      <c r="A239" s="1">
        <v>44628</v>
      </c>
      <c r="B239" s="3">
        <v>99.020202636718693</v>
      </c>
      <c r="C239" s="3">
        <v>73.456031799316406</v>
      </c>
      <c r="D239" s="3">
        <v>80.862602233886705</v>
      </c>
      <c r="E239" s="3">
        <v>68.282150268554602</v>
      </c>
      <c r="F239" s="3">
        <v>102.09083557128901</v>
      </c>
      <c r="G239" s="3">
        <v>107.28890991210901</v>
      </c>
      <c r="H239" s="3">
        <v>102.93186187744099</v>
      </c>
      <c r="I239" s="3">
        <v>76.959907531738196</v>
      </c>
      <c r="J239" s="3">
        <v>114.92391967773401</v>
      </c>
      <c r="K239" s="3">
        <v>124.006256103515</v>
      </c>
      <c r="L239" s="3">
        <v>59.348888397216797</v>
      </c>
    </row>
    <row r="240" spans="1:12" x14ac:dyDescent="0.3">
      <c r="A240" s="1">
        <v>44629</v>
      </c>
      <c r="B240" s="3">
        <v>98.811813354492102</v>
      </c>
      <c r="C240" s="3">
        <v>73.256736755371094</v>
      </c>
      <c r="D240" s="3">
        <v>81.648246765136705</v>
      </c>
      <c r="E240" s="3">
        <v>68.851646423339801</v>
      </c>
      <c r="F240" s="3">
        <v>101.46068572998</v>
      </c>
      <c r="G240" s="3">
        <v>107.474472045898</v>
      </c>
      <c r="H240" s="3">
        <v>103.00550842285099</v>
      </c>
      <c r="I240" s="3">
        <v>76.914283752441406</v>
      </c>
      <c r="J240" s="3">
        <v>113.78499603271401</v>
      </c>
      <c r="K240" s="3">
        <v>122.79109954833901</v>
      </c>
      <c r="L240" s="3">
        <v>59.156642913818303</v>
      </c>
    </row>
    <row r="241" spans="1:12" x14ac:dyDescent="0.3">
      <c r="A241" s="1">
        <v>44630</v>
      </c>
      <c r="B241" s="3">
        <v>98.259017944335895</v>
      </c>
      <c r="C241" s="3">
        <v>72.867179870605398</v>
      </c>
      <c r="D241" s="3">
        <v>81.767784118652301</v>
      </c>
      <c r="E241" s="3">
        <v>68.273773193359304</v>
      </c>
      <c r="F241" s="3">
        <v>100.99493408203099</v>
      </c>
      <c r="G241" s="3">
        <v>106.246139526367</v>
      </c>
      <c r="H241" s="3">
        <v>102.88580322265599</v>
      </c>
      <c r="I241" s="3">
        <v>76.850395202636705</v>
      </c>
      <c r="J241" s="3">
        <v>113.535842895507</v>
      </c>
      <c r="K241" s="3">
        <v>121.02691650390599</v>
      </c>
      <c r="L241" s="3">
        <v>58.955242156982401</v>
      </c>
    </row>
    <row r="242" spans="1:12" x14ac:dyDescent="0.3">
      <c r="A242" s="1">
        <v>44631</v>
      </c>
      <c r="B242" s="3">
        <v>98.240898132324205</v>
      </c>
      <c r="C242" s="3">
        <v>72.812797546386705</v>
      </c>
      <c r="D242" s="3">
        <v>81.1358642578125</v>
      </c>
      <c r="E242" s="3">
        <v>67.779655456542898</v>
      </c>
      <c r="F242" s="3">
        <v>100.967559814453</v>
      </c>
      <c r="G242" s="3">
        <v>106.20195770263599</v>
      </c>
      <c r="H242" s="3">
        <v>102.61879730224599</v>
      </c>
      <c r="I242" s="3">
        <v>76.823005676269503</v>
      </c>
      <c r="J242" s="3">
        <v>114.336669921875</v>
      </c>
      <c r="K242" s="3">
        <v>121.43197631835901</v>
      </c>
      <c r="L242" s="3">
        <v>58.909465789794901</v>
      </c>
    </row>
    <row r="243" spans="1:12" x14ac:dyDescent="0.3">
      <c r="A243" s="1">
        <v>44634</v>
      </c>
      <c r="B243" s="3">
        <v>97.289375305175696</v>
      </c>
      <c r="C243" s="3">
        <v>72.142402648925696</v>
      </c>
      <c r="D243" s="3">
        <v>80.965049743652301</v>
      </c>
      <c r="E243" s="3">
        <v>66.975639343261705</v>
      </c>
      <c r="F243" s="3">
        <v>99.689018249511705</v>
      </c>
      <c r="G243" s="3">
        <v>104.664329528808</v>
      </c>
      <c r="H243" s="3">
        <v>101.817817687988</v>
      </c>
      <c r="I243" s="3">
        <v>76.622215270996094</v>
      </c>
      <c r="J243" s="3">
        <v>113.07321166992099</v>
      </c>
      <c r="K243" s="3">
        <v>118.59665679931599</v>
      </c>
      <c r="L243" s="3">
        <v>58.42427444458</v>
      </c>
    </row>
    <row r="244" spans="1:12" x14ac:dyDescent="0.3">
      <c r="A244" s="1">
        <v>44635</v>
      </c>
      <c r="B244" s="3">
        <v>97.506866455078097</v>
      </c>
      <c r="C244" s="3">
        <v>72.260162353515597</v>
      </c>
      <c r="D244" s="3">
        <v>81.451828002929602</v>
      </c>
      <c r="E244" s="3">
        <v>67.478157043457003</v>
      </c>
      <c r="F244" s="3">
        <v>99.643356323242102</v>
      </c>
      <c r="G244" s="3">
        <v>105.48616027832</v>
      </c>
      <c r="H244" s="3">
        <v>101.606056213378</v>
      </c>
      <c r="I244" s="3">
        <v>76.649589538574205</v>
      </c>
      <c r="J244" s="3">
        <v>112.227890014648</v>
      </c>
      <c r="K244" s="3">
        <v>118.389671325683</v>
      </c>
      <c r="L244" s="3">
        <v>58.4151191711425</v>
      </c>
    </row>
    <row r="245" spans="1:12" x14ac:dyDescent="0.3">
      <c r="A245" s="1">
        <v>44636</v>
      </c>
      <c r="B245" s="3">
        <v>97.579368591308594</v>
      </c>
      <c r="C245" s="3">
        <v>72.368888854980398</v>
      </c>
      <c r="D245" s="3">
        <v>83.117080688476506</v>
      </c>
      <c r="E245" s="3">
        <v>68.424522399902301</v>
      </c>
      <c r="F245" s="3">
        <v>99.506370544433594</v>
      </c>
      <c r="G245" s="3">
        <v>106.38754272460901</v>
      </c>
      <c r="H245" s="3">
        <v>101.900680541992</v>
      </c>
      <c r="I245" s="3">
        <v>76.576599121093693</v>
      </c>
      <c r="J245" s="3">
        <v>111.578392028808</v>
      </c>
      <c r="K245" s="3">
        <v>119.55076599121</v>
      </c>
      <c r="L245" s="3">
        <v>58.286960601806598</v>
      </c>
    </row>
    <row r="246" spans="1:12" x14ac:dyDescent="0.3">
      <c r="A246" s="1">
        <v>44637</v>
      </c>
      <c r="B246" s="3">
        <v>97.742492675781193</v>
      </c>
      <c r="C246" s="3">
        <v>72.432296752929602</v>
      </c>
      <c r="D246" s="3">
        <v>83.646553039550696</v>
      </c>
      <c r="E246" s="3">
        <v>68.893539428710895</v>
      </c>
      <c r="F246" s="3">
        <v>99.314567565917898</v>
      </c>
      <c r="G246" s="3">
        <v>107.430297851562</v>
      </c>
      <c r="H246" s="3">
        <v>102.130851745605</v>
      </c>
      <c r="I246" s="3">
        <v>76.549201965332003</v>
      </c>
      <c r="J246" s="3">
        <v>113.099876403808</v>
      </c>
      <c r="K246" s="3">
        <v>118.65966796875</v>
      </c>
      <c r="L246" s="3">
        <v>58.232025146484297</v>
      </c>
    </row>
    <row r="247" spans="1:12" x14ac:dyDescent="0.3">
      <c r="A247" s="1">
        <v>44638</v>
      </c>
      <c r="B247" s="3">
        <v>97.9599609375</v>
      </c>
      <c r="C247" s="3">
        <v>72.640670776367102</v>
      </c>
      <c r="D247" s="3">
        <v>83.304962158203097</v>
      </c>
      <c r="E247" s="3">
        <v>69.119651794433594</v>
      </c>
      <c r="F247" s="3">
        <v>99.606834411621094</v>
      </c>
      <c r="G247" s="3">
        <v>107.642372131347</v>
      </c>
      <c r="H247" s="3">
        <v>102.084823608398</v>
      </c>
      <c r="I247" s="3">
        <v>76.530944824218693</v>
      </c>
      <c r="J247" s="3">
        <v>112.752838134765</v>
      </c>
      <c r="K247" s="3">
        <v>120.108833312988</v>
      </c>
      <c r="L247" s="3">
        <v>58.332729339599602</v>
      </c>
    </row>
    <row r="248" spans="1:12" x14ac:dyDescent="0.3">
      <c r="A248" s="1">
        <v>44641</v>
      </c>
      <c r="B248" s="3">
        <v>96.999404907226506</v>
      </c>
      <c r="C248" s="3">
        <v>71.897789001464801</v>
      </c>
      <c r="D248" s="3">
        <v>81.844650268554602</v>
      </c>
      <c r="E248" s="3">
        <v>68.324035644531193</v>
      </c>
      <c r="F248" s="3">
        <v>98.310005187988196</v>
      </c>
      <c r="G248" s="3">
        <v>106.14894104003901</v>
      </c>
      <c r="H248" s="3">
        <v>101.56922912597599</v>
      </c>
      <c r="I248" s="3">
        <v>76.275352478027301</v>
      </c>
      <c r="J248" s="3">
        <v>111.75627899169901</v>
      </c>
      <c r="K248" s="3">
        <v>117.327545166015</v>
      </c>
      <c r="L248" s="3">
        <v>57.774295806884702</v>
      </c>
    </row>
    <row r="249" spans="1:12" x14ac:dyDescent="0.3">
      <c r="A249" s="1">
        <v>44642</v>
      </c>
      <c r="B249" s="3">
        <v>96.736595153808594</v>
      </c>
      <c r="C249" s="3">
        <v>71.716583251953097</v>
      </c>
      <c r="D249" s="3">
        <v>81.699478149414006</v>
      </c>
      <c r="E249" s="3">
        <v>68.675788879394503</v>
      </c>
      <c r="F249" s="3">
        <v>97.771202087402301</v>
      </c>
      <c r="G249" s="3">
        <v>105.892677307128</v>
      </c>
      <c r="H249" s="3">
        <v>101.302238464355</v>
      </c>
      <c r="I249" s="3">
        <v>76.220611572265597</v>
      </c>
      <c r="J249" s="3">
        <v>111.24024200439401</v>
      </c>
      <c r="K249" s="3">
        <v>115.82437133789</v>
      </c>
      <c r="L249" s="3">
        <v>57.591209411621001</v>
      </c>
    </row>
    <row r="250" spans="1:12" x14ac:dyDescent="0.3">
      <c r="A250" s="1">
        <v>44643</v>
      </c>
      <c r="B250" s="3">
        <v>97.135337829589801</v>
      </c>
      <c r="C250" s="3">
        <v>72.042739868164006</v>
      </c>
      <c r="D250" s="3">
        <v>81.767784118652301</v>
      </c>
      <c r="E250" s="3">
        <v>68.458030700683594</v>
      </c>
      <c r="F250" s="3">
        <v>98.428756713867102</v>
      </c>
      <c r="G250" s="3">
        <v>106.19310760498</v>
      </c>
      <c r="H250" s="3">
        <v>101.385108947753</v>
      </c>
      <c r="I250" s="3">
        <v>76.284484863281193</v>
      </c>
      <c r="J250" s="3">
        <v>112.63719177246</v>
      </c>
      <c r="K250" s="3">
        <v>118.362648010253</v>
      </c>
      <c r="L250" s="3">
        <v>57.8017578125</v>
      </c>
    </row>
    <row r="251" spans="1:12" x14ac:dyDescent="0.3">
      <c r="A251" s="1">
        <v>44644</v>
      </c>
      <c r="B251" s="3">
        <v>96.9178466796875</v>
      </c>
      <c r="C251" s="3">
        <v>71.952140808105398</v>
      </c>
      <c r="D251" s="3">
        <v>82.092338562011705</v>
      </c>
      <c r="E251" s="3">
        <v>68.600418090820298</v>
      </c>
      <c r="F251" s="3">
        <v>97.880805969238196</v>
      </c>
      <c r="G251" s="3">
        <v>106.23731231689401</v>
      </c>
      <c r="H251" s="3">
        <v>101.118110656738</v>
      </c>
      <c r="I251" s="3">
        <v>76.266273498535099</v>
      </c>
      <c r="J251" s="3">
        <v>111.943161010742</v>
      </c>
      <c r="K251" s="3">
        <v>117.43556213378901</v>
      </c>
      <c r="L251" s="3">
        <v>57.627830505371001</v>
      </c>
    </row>
    <row r="252" spans="1:12" x14ac:dyDescent="0.3">
      <c r="A252" s="1">
        <v>44645</v>
      </c>
      <c r="B252" s="3">
        <v>96.147575378417898</v>
      </c>
      <c r="C252" s="3">
        <v>71.317947387695298</v>
      </c>
      <c r="D252" s="3">
        <v>81.904434204101506</v>
      </c>
      <c r="E252" s="3">
        <v>68.106300354003906</v>
      </c>
      <c r="F252" s="3">
        <v>96.876251220703097</v>
      </c>
      <c r="G252" s="3">
        <v>105.39778137207</v>
      </c>
      <c r="H252" s="3">
        <v>100.676177978515</v>
      </c>
      <c r="I252" s="3">
        <v>76.056335449218693</v>
      </c>
      <c r="J252" s="3">
        <v>111.17795562744099</v>
      </c>
      <c r="K252" s="3">
        <v>115.80636596679599</v>
      </c>
      <c r="L252" s="3">
        <v>57.151798248291001</v>
      </c>
    </row>
    <row r="253" spans="1:12" x14ac:dyDescent="0.3">
      <c r="A253" s="1">
        <v>44648</v>
      </c>
      <c r="B253" s="3">
        <v>96.383186340332003</v>
      </c>
      <c r="C253" s="3">
        <v>71.526329040527301</v>
      </c>
      <c r="D253" s="3">
        <v>82.698631286621094</v>
      </c>
      <c r="E253" s="3">
        <v>68.533416748046804</v>
      </c>
      <c r="F253" s="3">
        <v>97.095405578613196</v>
      </c>
      <c r="G253" s="3">
        <v>105.981056213378</v>
      </c>
      <c r="H253" s="3">
        <v>100.676177978515</v>
      </c>
      <c r="I253" s="3">
        <v>75.983329772949205</v>
      </c>
      <c r="J253" s="3">
        <v>111.05337524414</v>
      </c>
      <c r="K253" s="3">
        <v>116.796493530273</v>
      </c>
      <c r="L253" s="3">
        <v>57.197563171386697</v>
      </c>
    </row>
    <row r="254" spans="1:12" x14ac:dyDescent="0.3">
      <c r="A254" s="1">
        <v>44649</v>
      </c>
      <c r="B254" s="3">
        <v>96.836288452148395</v>
      </c>
      <c r="C254" s="3">
        <v>71.843429565429602</v>
      </c>
      <c r="D254" s="3">
        <v>83.509910583496094</v>
      </c>
      <c r="E254" s="3">
        <v>69.379295349121094</v>
      </c>
      <c r="F254" s="3">
        <v>97.579429626464801</v>
      </c>
      <c r="G254" s="3">
        <v>106.87355041503901</v>
      </c>
      <c r="H254" s="3">
        <v>100.65777587890599</v>
      </c>
      <c r="I254" s="3">
        <v>76.019828796386705</v>
      </c>
      <c r="J254" s="3">
        <v>110.65297698974599</v>
      </c>
      <c r="K254" s="3">
        <v>117.678581237792</v>
      </c>
      <c r="L254" s="3">
        <v>57.398963928222599</v>
      </c>
    </row>
    <row r="255" spans="1:12" x14ac:dyDescent="0.3">
      <c r="A255" s="1">
        <v>44650</v>
      </c>
      <c r="B255" s="3">
        <v>97.099082946777301</v>
      </c>
      <c r="C255" s="3">
        <v>72.006492614746094</v>
      </c>
      <c r="D255" s="3">
        <v>83.569671630859304</v>
      </c>
      <c r="E255" s="3">
        <v>69.169921875</v>
      </c>
      <c r="F255" s="3">
        <v>97.962974548339801</v>
      </c>
      <c r="G255" s="3">
        <v>107.120971679687</v>
      </c>
      <c r="H255" s="3">
        <v>100.841903686523</v>
      </c>
      <c r="I255" s="3">
        <v>76.0745849609375</v>
      </c>
      <c r="J255" s="3">
        <v>111.195755004882</v>
      </c>
      <c r="K255" s="3">
        <v>118.59665679931599</v>
      </c>
      <c r="L255" s="3">
        <v>57.536285400390597</v>
      </c>
    </row>
    <row r="256" spans="1:12" x14ac:dyDescent="0.3">
      <c r="A256" s="1">
        <v>44651</v>
      </c>
      <c r="B256" s="3">
        <v>97.053741455078097</v>
      </c>
      <c r="C256" s="3">
        <v>72.060836791992102</v>
      </c>
      <c r="D256" s="3">
        <v>83.484275817871094</v>
      </c>
      <c r="E256" s="3">
        <v>68.918663024902301</v>
      </c>
      <c r="F256" s="3">
        <v>98.1456298828125</v>
      </c>
      <c r="G256" s="3">
        <v>106.87355041503901</v>
      </c>
      <c r="H256" s="3">
        <v>100.94316864013599</v>
      </c>
      <c r="I256" s="3">
        <v>76.0745849609375</v>
      </c>
      <c r="J256" s="3">
        <v>110.83984375</v>
      </c>
      <c r="K256" s="3">
        <v>118.884712219238</v>
      </c>
      <c r="L256" s="3">
        <v>57.591209411621001</v>
      </c>
    </row>
    <row r="257" spans="1:12" x14ac:dyDescent="0.3">
      <c r="A257" s="1">
        <v>44652</v>
      </c>
      <c r="B257" s="3">
        <v>96.88134765625</v>
      </c>
      <c r="C257" s="3">
        <v>71.904670715332003</v>
      </c>
      <c r="D257" s="3">
        <v>83.786926269531193</v>
      </c>
      <c r="E257" s="3">
        <v>68.913612365722599</v>
      </c>
      <c r="F257" s="3">
        <v>97.506584167480398</v>
      </c>
      <c r="G257" s="3">
        <v>107.232200622558</v>
      </c>
      <c r="H257" s="3">
        <v>100.883239746093</v>
      </c>
      <c r="I257" s="3">
        <v>75.915710449218693</v>
      </c>
      <c r="J257" s="3">
        <v>110.22908782958901</v>
      </c>
      <c r="K257" s="3">
        <v>119.337226867675</v>
      </c>
      <c r="L257" s="3">
        <v>57.231960296630803</v>
      </c>
    </row>
    <row r="258" spans="1:12" x14ac:dyDescent="0.3">
      <c r="A258" s="1">
        <v>44655</v>
      </c>
      <c r="B258" s="3">
        <v>96.963020324707003</v>
      </c>
      <c r="C258" s="3">
        <v>71.959129333496094</v>
      </c>
      <c r="D258" s="3">
        <v>84.112724304199205</v>
      </c>
      <c r="E258" s="3">
        <v>69.434982299804602</v>
      </c>
      <c r="F258" s="3">
        <v>97.442581176757798</v>
      </c>
      <c r="G258" s="3">
        <v>107.60414123535099</v>
      </c>
      <c r="H258" s="3">
        <v>100.975463867187</v>
      </c>
      <c r="I258" s="3">
        <v>75.961372375488196</v>
      </c>
      <c r="J258" s="3">
        <v>110.14850616455</v>
      </c>
      <c r="K258" s="3">
        <v>118.50789642333901</v>
      </c>
      <c r="L258" s="3">
        <v>57.277786254882798</v>
      </c>
    </row>
    <row r="259" spans="1:12" x14ac:dyDescent="0.3">
      <c r="A259" s="1">
        <v>44656</v>
      </c>
      <c r="B259" s="3">
        <v>95.982833862304602</v>
      </c>
      <c r="C259" s="3">
        <v>71.2325439453125</v>
      </c>
      <c r="D259" s="3">
        <v>82.758110046386705</v>
      </c>
      <c r="E259" s="3">
        <v>68.535202026367102</v>
      </c>
      <c r="F259" s="3">
        <v>96.281440734863196</v>
      </c>
      <c r="G259" s="3">
        <v>105.71786499023401</v>
      </c>
      <c r="H259" s="3">
        <v>100.680404663085</v>
      </c>
      <c r="I259" s="3">
        <v>75.824417114257798</v>
      </c>
      <c r="J259" s="3">
        <v>109.35149383544901</v>
      </c>
      <c r="K259" s="3">
        <v>115.830520629882</v>
      </c>
      <c r="L259" s="3">
        <v>56.801231384277301</v>
      </c>
    </row>
    <row r="260" spans="1:12" x14ac:dyDescent="0.3">
      <c r="A260" s="1">
        <v>44657</v>
      </c>
      <c r="B260" s="3">
        <v>95.737785339355398</v>
      </c>
      <c r="C260" s="3">
        <v>71.014595031738196</v>
      </c>
      <c r="D260" s="3">
        <v>82.509506225585895</v>
      </c>
      <c r="E260" s="3">
        <v>67.997009277343693</v>
      </c>
      <c r="F260" s="3">
        <v>95.943168640136705</v>
      </c>
      <c r="G260" s="3">
        <v>105.098014831542</v>
      </c>
      <c r="H260" s="3">
        <v>100.50518798828099</v>
      </c>
      <c r="I260" s="3">
        <v>75.879165649414006</v>
      </c>
      <c r="J260" s="3">
        <v>108.867904663085</v>
      </c>
      <c r="K260" s="3">
        <v>114.89296722412099</v>
      </c>
      <c r="L260" s="3">
        <v>56.782917022705</v>
      </c>
    </row>
    <row r="261" spans="1:12" x14ac:dyDescent="0.3">
      <c r="A261" s="1">
        <v>44658</v>
      </c>
      <c r="B261" s="3">
        <v>95.529090881347599</v>
      </c>
      <c r="C261" s="3">
        <v>70.869247436523395</v>
      </c>
      <c r="D261" s="3">
        <v>82.269462585449205</v>
      </c>
      <c r="E261" s="3">
        <v>67.8876953125</v>
      </c>
      <c r="F261" s="3">
        <v>95.7054443359375</v>
      </c>
      <c r="G261" s="3">
        <v>104.610961914062</v>
      </c>
      <c r="H261" s="3">
        <v>100.27467346191401</v>
      </c>
      <c r="I261" s="3">
        <v>75.933990478515597</v>
      </c>
      <c r="J261" s="3">
        <v>108.72462463378901</v>
      </c>
      <c r="K261" s="3">
        <v>114.027549743652</v>
      </c>
      <c r="L261" s="3">
        <v>56.773754119872997</v>
      </c>
    </row>
    <row r="262" spans="1:12" x14ac:dyDescent="0.3">
      <c r="A262" s="1">
        <v>44659</v>
      </c>
      <c r="B262" s="3">
        <v>95.048088073730398</v>
      </c>
      <c r="C262" s="3">
        <v>70.487815856933594</v>
      </c>
      <c r="D262" s="3">
        <v>81.557868957519503</v>
      </c>
      <c r="E262" s="3">
        <v>67.475654602050696</v>
      </c>
      <c r="F262" s="3">
        <v>95.220901489257798</v>
      </c>
      <c r="G262" s="3">
        <v>103.78736114501901</v>
      </c>
      <c r="H262" s="3">
        <v>100.127151489257</v>
      </c>
      <c r="I262" s="3">
        <v>75.842666625976506</v>
      </c>
      <c r="J262" s="3">
        <v>108.921653747558</v>
      </c>
      <c r="K262" s="3">
        <v>112.7925491333</v>
      </c>
      <c r="L262" s="3">
        <v>56.572132110595703</v>
      </c>
    </row>
    <row r="263" spans="1:12" x14ac:dyDescent="0.3">
      <c r="A263" s="1">
        <v>44662</v>
      </c>
      <c r="B263" s="3">
        <v>94.639686584472599</v>
      </c>
      <c r="C263" s="3">
        <v>70.160842895507798</v>
      </c>
      <c r="D263" s="3">
        <v>80.589065551757798</v>
      </c>
      <c r="E263" s="3">
        <v>67.013130187988196</v>
      </c>
      <c r="F263" s="3">
        <v>94.763763427734304</v>
      </c>
      <c r="G263" s="3">
        <v>102.77783966064401</v>
      </c>
      <c r="H263" s="3">
        <v>99.795196533203097</v>
      </c>
      <c r="I263" s="3">
        <v>75.860916137695298</v>
      </c>
      <c r="J263" s="3">
        <v>108.73356628417901</v>
      </c>
      <c r="K263" s="3">
        <v>111.007614135742</v>
      </c>
      <c r="L263" s="3">
        <v>56.480484008788999</v>
      </c>
    </row>
    <row r="264" spans="1:12" x14ac:dyDescent="0.3">
      <c r="A264" s="1">
        <v>44663</v>
      </c>
      <c r="B264" s="3">
        <v>94.939155578613196</v>
      </c>
      <c r="C264" s="3">
        <v>70.387908935546804</v>
      </c>
      <c r="D264" s="3">
        <v>80.889137268066406</v>
      </c>
      <c r="E264" s="3">
        <v>67.526107788085895</v>
      </c>
      <c r="F264" s="3">
        <v>95.220901489257798</v>
      </c>
      <c r="G264" s="3">
        <v>102.84868621826099</v>
      </c>
      <c r="H264" s="3">
        <v>99.721427917480398</v>
      </c>
      <c r="I264" s="3">
        <v>76.052673339843693</v>
      </c>
      <c r="J264" s="3">
        <v>108.72462463378901</v>
      </c>
      <c r="K264" s="3">
        <v>110.854370117187</v>
      </c>
      <c r="L264" s="3">
        <v>56.773754119872997</v>
      </c>
    </row>
    <row r="265" spans="1:12" x14ac:dyDescent="0.3">
      <c r="A265" s="1">
        <v>44664</v>
      </c>
      <c r="B265" s="3">
        <v>95.129768371582003</v>
      </c>
      <c r="C265" s="3">
        <v>70.469642639160099</v>
      </c>
      <c r="D265" s="3">
        <v>81.094902038574205</v>
      </c>
      <c r="E265" s="3">
        <v>67.929733276367102</v>
      </c>
      <c r="F265" s="3">
        <v>95.431190490722599</v>
      </c>
      <c r="G265" s="3">
        <v>103.38002777099599</v>
      </c>
      <c r="H265" s="3">
        <v>99.767539978027301</v>
      </c>
      <c r="I265" s="3">
        <v>76.089225769042898</v>
      </c>
      <c r="J265" s="3">
        <v>108.518661499023</v>
      </c>
      <c r="K265" s="3">
        <v>111.07974243164</v>
      </c>
      <c r="L265" s="3">
        <v>56.837905883788999</v>
      </c>
    </row>
    <row r="266" spans="1:12" x14ac:dyDescent="0.3">
      <c r="A266" s="1">
        <v>44665</v>
      </c>
      <c r="B266" s="3">
        <v>94.358352661132798</v>
      </c>
      <c r="C266" s="3">
        <v>69.988250732421804</v>
      </c>
      <c r="D266" s="3">
        <v>80.340431213378906</v>
      </c>
      <c r="E266" s="3">
        <v>67.475654602050696</v>
      </c>
      <c r="F266" s="3">
        <v>94.57177734375</v>
      </c>
      <c r="G266" s="3">
        <v>102.175666809082</v>
      </c>
      <c r="H266" s="3">
        <v>99.407943725585895</v>
      </c>
      <c r="I266" s="3">
        <v>75.952239990234304</v>
      </c>
      <c r="J266" s="3">
        <v>108.509712219238</v>
      </c>
      <c r="K266" s="3">
        <v>108.85308074951099</v>
      </c>
      <c r="L266" s="3">
        <v>56.480484008788999</v>
      </c>
    </row>
    <row r="267" spans="1:12" x14ac:dyDescent="0.3">
      <c r="A267" s="1">
        <v>44669</v>
      </c>
      <c r="B267" s="3">
        <v>94.067909240722599</v>
      </c>
      <c r="C267" s="3">
        <v>69.761207580566406</v>
      </c>
      <c r="D267" s="3">
        <v>80.297569274902301</v>
      </c>
      <c r="E267" s="3">
        <v>67.366325378417898</v>
      </c>
      <c r="F267" s="3">
        <v>94.2974853515625</v>
      </c>
      <c r="G267" s="3">
        <v>101.396369934082</v>
      </c>
      <c r="H267" s="3">
        <v>99.186660766601506</v>
      </c>
      <c r="I267" s="3">
        <v>75.952239990234304</v>
      </c>
      <c r="J267" s="3">
        <v>108.473861694335</v>
      </c>
      <c r="K267" s="3">
        <v>108.312194824218</v>
      </c>
      <c r="L267" s="3">
        <v>56.416332244872997</v>
      </c>
    </row>
    <row r="268" spans="1:12" x14ac:dyDescent="0.3">
      <c r="A268" s="1">
        <v>44670</v>
      </c>
      <c r="B268" s="3">
        <v>93.496154785156193</v>
      </c>
      <c r="C268" s="3">
        <v>69.325263977050696</v>
      </c>
      <c r="D268" s="3">
        <v>79.980361938476506</v>
      </c>
      <c r="E268" s="3">
        <v>67.307479858398395</v>
      </c>
      <c r="F268" s="3">
        <v>93.675796508789006</v>
      </c>
      <c r="G268" s="3">
        <v>100.590492248535</v>
      </c>
      <c r="H268" s="3">
        <v>98.624191284179602</v>
      </c>
      <c r="I268" s="3">
        <v>75.778747558593693</v>
      </c>
      <c r="J268" s="3">
        <v>107.936561584472</v>
      </c>
      <c r="K268" s="3">
        <v>107.50086975097599</v>
      </c>
      <c r="L268" s="3">
        <v>56.086421966552699</v>
      </c>
    </row>
    <row r="269" spans="1:12" x14ac:dyDescent="0.3">
      <c r="A269" s="1">
        <v>44671</v>
      </c>
      <c r="B269" s="3">
        <v>94.031646728515597</v>
      </c>
      <c r="C269" s="3">
        <v>69.761207580566406</v>
      </c>
      <c r="D269" s="3">
        <v>80.529052734375</v>
      </c>
      <c r="E269" s="3">
        <v>67.517707824707003</v>
      </c>
      <c r="F269" s="3">
        <v>94.407188415527301</v>
      </c>
      <c r="G269" s="3">
        <v>101.635482788085</v>
      </c>
      <c r="H269" s="3">
        <v>98.863922119140597</v>
      </c>
      <c r="I269" s="3">
        <v>75.824417114257798</v>
      </c>
      <c r="J269" s="3">
        <v>108.73356628417901</v>
      </c>
      <c r="K269" s="3">
        <v>109.664428710937</v>
      </c>
      <c r="L269" s="3">
        <v>56.324699401855398</v>
      </c>
    </row>
    <row r="270" spans="1:12" x14ac:dyDescent="0.3">
      <c r="A270" s="1">
        <v>44672</v>
      </c>
      <c r="B270" s="3">
        <v>93.514320373535099</v>
      </c>
      <c r="C270" s="3">
        <v>69.388847351074205</v>
      </c>
      <c r="D270" s="3">
        <v>79.800323486328097</v>
      </c>
      <c r="E270" s="3">
        <v>67.055198669433594</v>
      </c>
      <c r="F270" s="3">
        <v>93.886047363281193</v>
      </c>
      <c r="G270" s="3">
        <v>100.555114746093</v>
      </c>
      <c r="H270" s="3">
        <v>98.559631347656193</v>
      </c>
      <c r="I270" s="3">
        <v>75.696556091308594</v>
      </c>
      <c r="J270" s="3">
        <v>109.163436889648</v>
      </c>
      <c r="K270" s="3">
        <v>108.85308074951099</v>
      </c>
      <c r="L270" s="3">
        <v>56.095573425292898</v>
      </c>
    </row>
    <row r="271" spans="1:12" x14ac:dyDescent="0.3">
      <c r="A271" s="1">
        <v>44673</v>
      </c>
      <c r="B271" s="3">
        <v>93.423545837402301</v>
      </c>
      <c r="C271" s="3">
        <v>69.298027038574205</v>
      </c>
      <c r="D271" s="3">
        <v>78.951576232910099</v>
      </c>
      <c r="E271" s="3">
        <v>66.651542663574205</v>
      </c>
      <c r="F271" s="3">
        <v>93.931785583496094</v>
      </c>
      <c r="G271" s="3">
        <v>100.44000244140599</v>
      </c>
      <c r="H271" s="3">
        <v>98.458206176757798</v>
      </c>
      <c r="I271" s="3">
        <v>75.678291320800696</v>
      </c>
      <c r="J271" s="3">
        <v>108.73356628417901</v>
      </c>
      <c r="K271" s="3">
        <v>108.167961120605</v>
      </c>
      <c r="L271" s="3">
        <v>56.132244110107401</v>
      </c>
    </row>
    <row r="272" spans="1:12" x14ac:dyDescent="0.3">
      <c r="A272" s="1">
        <v>44676</v>
      </c>
      <c r="B272" s="3">
        <v>94.049789428710895</v>
      </c>
      <c r="C272" s="3">
        <v>69.733963012695298</v>
      </c>
      <c r="D272" s="3">
        <v>79.877471923828097</v>
      </c>
      <c r="E272" s="3">
        <v>67.214942932128906</v>
      </c>
      <c r="F272" s="3">
        <v>94.535209655761705</v>
      </c>
      <c r="G272" s="3">
        <v>101.555770874023</v>
      </c>
      <c r="H272" s="3">
        <v>98.467437744140597</v>
      </c>
      <c r="I272" s="3">
        <v>75.7969970703125</v>
      </c>
      <c r="J272" s="3">
        <v>108.65299987792901</v>
      </c>
      <c r="K272" s="3">
        <v>109.24973297119099</v>
      </c>
      <c r="L272" s="3">
        <v>56.3613471984863</v>
      </c>
    </row>
    <row r="273" spans="1:12" x14ac:dyDescent="0.3">
      <c r="A273" s="1">
        <v>44677</v>
      </c>
      <c r="B273" s="3">
        <v>94.340194702148395</v>
      </c>
      <c r="C273" s="3">
        <v>69.915603637695298</v>
      </c>
      <c r="D273" s="3">
        <v>79.328796386718693</v>
      </c>
      <c r="E273" s="3">
        <v>66.819725036621094</v>
      </c>
      <c r="F273" s="3">
        <v>95.166046142578097</v>
      </c>
      <c r="G273" s="3">
        <v>101.502647399902</v>
      </c>
      <c r="H273" s="3">
        <v>98.5504150390625</v>
      </c>
      <c r="I273" s="3">
        <v>75.933990478515597</v>
      </c>
      <c r="J273" s="3">
        <v>108.88581085205</v>
      </c>
      <c r="K273" s="3">
        <v>110.34953308105401</v>
      </c>
      <c r="L273" s="3">
        <v>56.6454467773437</v>
      </c>
    </row>
    <row r="274" spans="1:12" x14ac:dyDescent="0.3">
      <c r="A274" s="1">
        <v>44678</v>
      </c>
      <c r="B274" s="3">
        <v>93.959022521972599</v>
      </c>
      <c r="C274" s="3">
        <v>69.697624206542898</v>
      </c>
      <c r="D274" s="3">
        <v>79.114486694335895</v>
      </c>
      <c r="E274" s="3">
        <v>66.491760253906193</v>
      </c>
      <c r="F274" s="3">
        <v>94.635757446289006</v>
      </c>
      <c r="G274" s="3">
        <v>100.528518676757</v>
      </c>
      <c r="H274" s="3">
        <v>98.513526916503906</v>
      </c>
      <c r="I274" s="3">
        <v>75.897430419921804</v>
      </c>
      <c r="J274" s="3">
        <v>108.70671081542901</v>
      </c>
      <c r="K274" s="3">
        <v>108.93423461914</v>
      </c>
      <c r="L274" s="3">
        <v>56.489635467529297</v>
      </c>
    </row>
    <row r="275" spans="1:12" x14ac:dyDescent="0.3">
      <c r="A275" s="1">
        <v>44679</v>
      </c>
      <c r="B275" s="3">
        <v>93.922721862792898</v>
      </c>
      <c r="C275" s="3">
        <v>69.670379638671804</v>
      </c>
      <c r="D275" s="3">
        <v>79.260223388671804</v>
      </c>
      <c r="E275" s="3">
        <v>66.861770629882798</v>
      </c>
      <c r="F275" s="3">
        <v>94.498619079589801</v>
      </c>
      <c r="G275" s="3">
        <v>100.829627990722</v>
      </c>
      <c r="H275" s="3">
        <v>98.421318054199205</v>
      </c>
      <c r="I275" s="3">
        <v>75.842666625976506</v>
      </c>
      <c r="J275" s="3">
        <v>109.32463073730401</v>
      </c>
      <c r="K275" s="3">
        <v>109.096504211425</v>
      </c>
      <c r="L275" s="3">
        <v>56.3613471984863</v>
      </c>
    </row>
    <row r="276" spans="1:12" x14ac:dyDescent="0.3">
      <c r="A276" s="1">
        <v>44680</v>
      </c>
      <c r="B276" s="3">
        <v>93.360031127929602</v>
      </c>
      <c r="C276" s="3">
        <v>69.198135375976506</v>
      </c>
      <c r="D276" s="3">
        <v>77.914207458496094</v>
      </c>
      <c r="E276" s="3">
        <v>66.037673950195298</v>
      </c>
      <c r="F276" s="3">
        <v>93.995780944824205</v>
      </c>
      <c r="G276" s="3">
        <v>99.713836669921804</v>
      </c>
      <c r="H276" s="3">
        <v>98.402877807617102</v>
      </c>
      <c r="I276" s="3">
        <v>75.696556091308594</v>
      </c>
      <c r="J276" s="3">
        <v>108.42014312744099</v>
      </c>
      <c r="K276" s="3">
        <v>107.68115997314401</v>
      </c>
      <c r="L276" s="3">
        <v>56.168899536132798</v>
      </c>
    </row>
    <row r="277" spans="1:12" x14ac:dyDescent="0.3">
      <c r="A277" s="1">
        <v>44683</v>
      </c>
      <c r="B277" s="3">
        <v>92.851806640625</v>
      </c>
      <c r="C277" s="3">
        <v>68.844139099121094</v>
      </c>
      <c r="D277" s="3">
        <v>77.487281799316406</v>
      </c>
      <c r="E277" s="3">
        <v>66.041885375976506</v>
      </c>
      <c r="F277" s="3">
        <v>93.295524597167898</v>
      </c>
      <c r="G277" s="3">
        <v>99.122703552246094</v>
      </c>
      <c r="H277" s="3">
        <v>98.247726440429602</v>
      </c>
      <c r="I277" s="3">
        <v>75.691078186035099</v>
      </c>
      <c r="J277" s="3">
        <v>106.84797668457</v>
      </c>
      <c r="K277" s="3">
        <v>105.81466674804599</v>
      </c>
      <c r="L277" s="3">
        <v>55.925765991210902</v>
      </c>
    </row>
    <row r="278" spans="1:12" x14ac:dyDescent="0.3">
      <c r="A278" s="1">
        <v>44684</v>
      </c>
      <c r="B278" s="3">
        <v>93.0609130859375</v>
      </c>
      <c r="C278" s="3">
        <v>69.0079345703125</v>
      </c>
      <c r="D278" s="3">
        <v>77.814361572265597</v>
      </c>
      <c r="E278" s="3">
        <v>66.388015747070298</v>
      </c>
      <c r="F278" s="3">
        <v>93.405349731445298</v>
      </c>
      <c r="G278" s="3">
        <v>99.761726379394503</v>
      </c>
      <c r="H278" s="3">
        <v>98.266181945800696</v>
      </c>
      <c r="I278" s="3">
        <v>75.654502868652301</v>
      </c>
      <c r="J278" s="3">
        <v>107.236045837402</v>
      </c>
      <c r="K278" s="3">
        <v>106.528030395507</v>
      </c>
      <c r="L278" s="3">
        <v>55.934951782226499</v>
      </c>
    </row>
    <row r="279" spans="1:12" x14ac:dyDescent="0.3">
      <c r="A279" s="1">
        <v>44685</v>
      </c>
      <c r="B279" s="3">
        <v>93.660926818847599</v>
      </c>
      <c r="C279" s="3">
        <v>69.453819274902301</v>
      </c>
      <c r="D279" s="3">
        <v>79.148567199707003</v>
      </c>
      <c r="E279" s="3">
        <v>67.063362121582003</v>
      </c>
      <c r="F279" s="3">
        <v>94.009490966796804</v>
      </c>
      <c r="G279" s="3">
        <v>100.73809051513599</v>
      </c>
      <c r="H279" s="3">
        <v>98.247726440429602</v>
      </c>
      <c r="I279" s="3">
        <v>75.855514526367102</v>
      </c>
      <c r="J279" s="3">
        <v>108.075393676757</v>
      </c>
      <c r="K279" s="3">
        <v>107.11498260498</v>
      </c>
      <c r="L279" s="3">
        <v>56.246883392333899</v>
      </c>
    </row>
    <row r="280" spans="1:12" x14ac:dyDescent="0.3">
      <c r="A280" s="1">
        <v>44686</v>
      </c>
      <c r="B280" s="3">
        <v>92.733634948730398</v>
      </c>
      <c r="C280" s="3">
        <v>68.762283325195298</v>
      </c>
      <c r="D280" s="3">
        <v>77.960700988769503</v>
      </c>
      <c r="E280" s="3">
        <v>65.873039245605398</v>
      </c>
      <c r="F280" s="3">
        <v>93.066665649414006</v>
      </c>
      <c r="G280" s="3">
        <v>99.193710327148395</v>
      </c>
      <c r="H280" s="3">
        <v>98.016822814941406</v>
      </c>
      <c r="I280" s="3">
        <v>75.727630615234304</v>
      </c>
      <c r="J280" s="3">
        <v>106.93824005126901</v>
      </c>
      <c r="K280" s="3">
        <v>104.180213928222</v>
      </c>
      <c r="L280" s="3">
        <v>55.907436370849602</v>
      </c>
    </row>
    <row r="281" spans="1:12" x14ac:dyDescent="0.3">
      <c r="A281" s="1">
        <v>44687</v>
      </c>
      <c r="B281" s="3">
        <v>92.342689514160099</v>
      </c>
      <c r="C281" s="3">
        <v>68.471084594726506</v>
      </c>
      <c r="D281" s="3">
        <v>76.9105224609375</v>
      </c>
      <c r="E281" s="3">
        <v>65.501594543457003</v>
      </c>
      <c r="F281" s="3">
        <v>92.535758972167898</v>
      </c>
      <c r="G281" s="3">
        <v>98.350517272949205</v>
      </c>
      <c r="H281" s="3">
        <v>97.712059020996094</v>
      </c>
      <c r="I281" s="3">
        <v>75.718467712402301</v>
      </c>
      <c r="J281" s="3">
        <v>106.65846252441401</v>
      </c>
      <c r="K281" s="3">
        <v>102.64507293701099</v>
      </c>
      <c r="L281" s="3">
        <v>55.733119964599602</v>
      </c>
    </row>
    <row r="282" spans="1:12" x14ac:dyDescent="0.3">
      <c r="A282" s="1">
        <v>44690</v>
      </c>
      <c r="B282" s="3">
        <v>92.797279357910099</v>
      </c>
      <c r="C282" s="3">
        <v>68.780456542968693</v>
      </c>
      <c r="D282" s="3">
        <v>76.230522155761705</v>
      </c>
      <c r="E282" s="3">
        <v>64.809341430664006</v>
      </c>
      <c r="F282" s="3">
        <v>93.222274780273395</v>
      </c>
      <c r="G282" s="3">
        <v>98.696662902832003</v>
      </c>
      <c r="H282" s="3">
        <v>97.638191223144503</v>
      </c>
      <c r="I282" s="3">
        <v>75.910331726074205</v>
      </c>
      <c r="J282" s="3">
        <v>106.24330139160099</v>
      </c>
      <c r="K282" s="3">
        <v>103.548126220703</v>
      </c>
      <c r="L282" s="3">
        <v>56.072555541992102</v>
      </c>
    </row>
    <row r="283" spans="1:12" x14ac:dyDescent="0.3">
      <c r="A283" s="1">
        <v>44691</v>
      </c>
      <c r="B283" s="3">
        <v>93.0791015625</v>
      </c>
      <c r="C283" s="3">
        <v>68.980636596679602</v>
      </c>
      <c r="D283" s="3">
        <v>76.609260559082003</v>
      </c>
      <c r="E283" s="3">
        <v>65.1807861328125</v>
      </c>
      <c r="F283" s="3">
        <v>93.533485412597599</v>
      </c>
      <c r="G283" s="3">
        <v>99.113822937011705</v>
      </c>
      <c r="H283" s="3">
        <v>97.471939086914006</v>
      </c>
      <c r="I283" s="3">
        <v>75.864669799804602</v>
      </c>
      <c r="J283" s="3">
        <v>105.76495361328099</v>
      </c>
      <c r="K283" s="3">
        <v>104.48722076416</v>
      </c>
      <c r="L283" s="3">
        <v>56.155143737792898</v>
      </c>
    </row>
    <row r="284" spans="1:12" x14ac:dyDescent="0.3">
      <c r="A284" s="1">
        <v>44692</v>
      </c>
      <c r="B284" s="3">
        <v>93.424583435058594</v>
      </c>
      <c r="C284" s="3">
        <v>69.217224121093693</v>
      </c>
      <c r="D284" s="3">
        <v>76.944961547851506</v>
      </c>
      <c r="E284" s="3">
        <v>64.792449951171804</v>
      </c>
      <c r="F284" s="3">
        <v>94.110198974609304</v>
      </c>
      <c r="G284" s="3">
        <v>99.575355529785099</v>
      </c>
      <c r="H284" s="3">
        <v>97.398048400878906</v>
      </c>
      <c r="I284" s="3">
        <v>75.873794555664006</v>
      </c>
      <c r="J284" s="3">
        <v>107.04653930664</v>
      </c>
      <c r="K284" s="3">
        <v>106.500938415527</v>
      </c>
      <c r="L284" s="3">
        <v>56.311088562011697</v>
      </c>
    </row>
    <row r="285" spans="1:12" x14ac:dyDescent="0.3">
      <c r="A285" s="1">
        <v>44693</v>
      </c>
      <c r="B285" s="3">
        <v>93.597320556640597</v>
      </c>
      <c r="C285" s="3">
        <v>69.353698730468693</v>
      </c>
      <c r="D285" s="3">
        <v>76.996627807617102</v>
      </c>
      <c r="E285" s="3">
        <v>64.767143249511705</v>
      </c>
      <c r="F285" s="3">
        <v>94.421432495117102</v>
      </c>
      <c r="G285" s="3">
        <v>99.619743347167898</v>
      </c>
      <c r="H285" s="3">
        <v>97.268791198730398</v>
      </c>
      <c r="I285" s="3">
        <v>75.983406066894503</v>
      </c>
      <c r="J285" s="3">
        <v>106.586250305175</v>
      </c>
      <c r="K285" s="3">
        <v>106.302284240722</v>
      </c>
      <c r="L285" s="3">
        <v>56.457893371582003</v>
      </c>
    </row>
    <row r="286" spans="1:12" x14ac:dyDescent="0.3">
      <c r="A286" s="1">
        <v>44694</v>
      </c>
      <c r="B286" s="3">
        <v>93.197319030761705</v>
      </c>
      <c r="C286" s="3">
        <v>69.098937988281193</v>
      </c>
      <c r="D286" s="3">
        <v>76.867515563964801</v>
      </c>
      <c r="E286" s="3">
        <v>64.843116760253906</v>
      </c>
      <c r="F286" s="3">
        <v>93.927162170410099</v>
      </c>
      <c r="G286" s="3">
        <v>99.096084594726506</v>
      </c>
      <c r="H286" s="3">
        <v>97.037872314453097</v>
      </c>
      <c r="I286" s="3">
        <v>75.956016540527301</v>
      </c>
      <c r="J286" s="3">
        <v>107.13678741455</v>
      </c>
      <c r="K286" s="3">
        <v>104.73104095458901</v>
      </c>
      <c r="L286" s="3">
        <v>56.274402618408203</v>
      </c>
    </row>
    <row r="287" spans="1:12" x14ac:dyDescent="0.3">
      <c r="A287" s="1">
        <v>44697</v>
      </c>
      <c r="B287" s="3">
        <v>93.406402587890597</v>
      </c>
      <c r="C287" s="3">
        <v>69.208122253417898</v>
      </c>
      <c r="D287" s="3">
        <v>76.454307556152301</v>
      </c>
      <c r="E287" s="3">
        <v>64.750228881835895</v>
      </c>
      <c r="F287" s="3">
        <v>94.320739746093693</v>
      </c>
      <c r="G287" s="3">
        <v>99.229217529296804</v>
      </c>
      <c r="H287" s="3">
        <v>97.167175292968693</v>
      </c>
      <c r="I287" s="3">
        <v>76.001716613769503</v>
      </c>
      <c r="J287" s="3">
        <v>107.17286682128901</v>
      </c>
      <c r="K287" s="3">
        <v>104.622688293457</v>
      </c>
      <c r="L287" s="3">
        <v>56.439529418945298</v>
      </c>
    </row>
    <row r="288" spans="1:12" x14ac:dyDescent="0.3">
      <c r="A288" s="1">
        <v>44698</v>
      </c>
      <c r="B288" s="3">
        <v>92.897270202636705</v>
      </c>
      <c r="C288" s="3">
        <v>68.798645019531193</v>
      </c>
      <c r="D288" s="3">
        <v>76.729774475097599</v>
      </c>
      <c r="E288" s="3">
        <v>64.691162109375</v>
      </c>
      <c r="F288" s="3">
        <v>93.606704711914006</v>
      </c>
      <c r="G288" s="3">
        <v>98.661186218261705</v>
      </c>
      <c r="H288" s="3">
        <v>96.770050048828097</v>
      </c>
      <c r="I288" s="3">
        <v>75.837257385253906</v>
      </c>
      <c r="J288" s="3">
        <v>106.631385803222</v>
      </c>
      <c r="K288" s="3">
        <v>103.35846710205</v>
      </c>
      <c r="L288" s="3">
        <v>56.109264373779297</v>
      </c>
    </row>
    <row r="289" spans="1:12" x14ac:dyDescent="0.3">
      <c r="A289" s="1">
        <v>44699</v>
      </c>
      <c r="B289" s="3">
        <v>93.270027160644503</v>
      </c>
      <c r="C289" s="3">
        <v>69.089805603027301</v>
      </c>
      <c r="D289" s="3">
        <v>76.239120483398395</v>
      </c>
      <c r="E289" s="3">
        <v>64.159332275390597</v>
      </c>
      <c r="F289" s="3">
        <v>94.274948120117102</v>
      </c>
      <c r="G289" s="3">
        <v>99.025070190429602</v>
      </c>
      <c r="H289" s="3">
        <v>96.723876953125</v>
      </c>
      <c r="I289" s="3">
        <v>75.873794555664006</v>
      </c>
      <c r="J289" s="3">
        <v>107.37141418457</v>
      </c>
      <c r="K289" s="3">
        <v>105.561813354492</v>
      </c>
      <c r="L289" s="3">
        <v>56.329448699951101</v>
      </c>
    </row>
    <row r="290" spans="1:12" x14ac:dyDescent="0.3">
      <c r="A290" s="1">
        <v>44700</v>
      </c>
      <c r="B290" s="3">
        <v>93.506423950195298</v>
      </c>
      <c r="C290" s="3">
        <v>69.235412597656193</v>
      </c>
      <c r="D290" s="3">
        <v>76.652282714843693</v>
      </c>
      <c r="E290" s="3">
        <v>64.589851379394503</v>
      </c>
      <c r="F290" s="3">
        <v>94.613639831542898</v>
      </c>
      <c r="G290" s="3">
        <v>99.291351318359304</v>
      </c>
      <c r="H290" s="3">
        <v>97.010154724121094</v>
      </c>
      <c r="I290" s="3">
        <v>75.983406066894503</v>
      </c>
      <c r="J290" s="3">
        <v>106.992370605468</v>
      </c>
      <c r="K290" s="3">
        <v>105.81466674804599</v>
      </c>
      <c r="L290" s="3">
        <v>56.476226806640597</v>
      </c>
    </row>
    <row r="291" spans="1:12" x14ac:dyDescent="0.3">
      <c r="A291" s="1">
        <v>44701</v>
      </c>
      <c r="B291" s="3">
        <v>93.788238525390597</v>
      </c>
      <c r="C291" s="3">
        <v>69.444694519042898</v>
      </c>
      <c r="D291" s="3">
        <v>77.151527404785099</v>
      </c>
      <c r="E291" s="3">
        <v>64.547630310058594</v>
      </c>
      <c r="F291" s="3">
        <v>95.053031921386705</v>
      </c>
      <c r="G291" s="3">
        <v>99.779487609863196</v>
      </c>
      <c r="H291" s="3">
        <v>97.518119812011705</v>
      </c>
      <c r="I291" s="3">
        <v>76.038246154785099</v>
      </c>
      <c r="J291" s="3">
        <v>107.037506103515</v>
      </c>
      <c r="K291" s="3">
        <v>107.015647888183</v>
      </c>
      <c r="L291" s="3">
        <v>56.641361236572202</v>
      </c>
    </row>
    <row r="292" spans="1:12" x14ac:dyDescent="0.3">
      <c r="A292" s="1">
        <v>44704</v>
      </c>
      <c r="B292" s="3">
        <v>93.479133605957003</v>
      </c>
      <c r="C292" s="3">
        <v>69.199005126953097</v>
      </c>
      <c r="D292" s="3">
        <v>77.203193664550696</v>
      </c>
      <c r="E292" s="3">
        <v>64.8009033203125</v>
      </c>
      <c r="F292" s="3">
        <v>94.476371765136705</v>
      </c>
      <c r="G292" s="3">
        <v>99.424468994140597</v>
      </c>
      <c r="H292" s="3">
        <v>97.804428100585895</v>
      </c>
      <c r="I292" s="3">
        <v>76.001716613769503</v>
      </c>
      <c r="J292" s="3">
        <v>106.65846252441401</v>
      </c>
      <c r="K292" s="3">
        <v>105.25477600097599</v>
      </c>
      <c r="L292" s="3">
        <v>56.421173095703097</v>
      </c>
    </row>
    <row r="293" spans="1:12" x14ac:dyDescent="0.3">
      <c r="A293" s="1">
        <v>44705</v>
      </c>
      <c r="B293" s="3">
        <v>94.197357177734304</v>
      </c>
      <c r="C293" s="3">
        <v>69.763153076171804</v>
      </c>
      <c r="D293" s="3">
        <v>77.874603271484304</v>
      </c>
      <c r="E293" s="3">
        <v>65.189262390136705</v>
      </c>
      <c r="F293" s="3">
        <v>95.291038513183594</v>
      </c>
      <c r="G293" s="3">
        <v>100.729194641113</v>
      </c>
      <c r="H293" s="3">
        <v>98.413970947265597</v>
      </c>
      <c r="I293" s="3">
        <v>76.175285339355398</v>
      </c>
      <c r="J293" s="3">
        <v>107.236045837402</v>
      </c>
      <c r="K293" s="3">
        <v>107.33171844482401</v>
      </c>
      <c r="L293" s="3">
        <v>56.769805908203097</v>
      </c>
    </row>
    <row r="294" spans="1:12" x14ac:dyDescent="0.3">
      <c r="A294" s="1">
        <v>44706</v>
      </c>
      <c r="B294" s="3">
        <v>94.588272094726506</v>
      </c>
      <c r="C294" s="3">
        <v>70.045227050781193</v>
      </c>
      <c r="D294" s="3">
        <v>78.563217163085895</v>
      </c>
      <c r="E294" s="3">
        <v>66.176948547363196</v>
      </c>
      <c r="F294" s="3">
        <v>95.483245849609304</v>
      </c>
      <c r="G294" s="3">
        <v>101.767623901367</v>
      </c>
      <c r="H294" s="3">
        <v>99.134330749511705</v>
      </c>
      <c r="I294" s="3">
        <v>76.230072021484304</v>
      </c>
      <c r="J294" s="3">
        <v>107.326293945312</v>
      </c>
      <c r="K294" s="3">
        <v>107.756134033203</v>
      </c>
      <c r="L294" s="3">
        <v>56.898246765136697</v>
      </c>
    </row>
    <row r="295" spans="1:12" x14ac:dyDescent="0.3">
      <c r="A295" s="1">
        <v>44707</v>
      </c>
      <c r="B295" s="3">
        <v>94.515579223632798</v>
      </c>
      <c r="C295" s="3">
        <v>69.972442626953097</v>
      </c>
      <c r="D295" s="3">
        <v>78.821456909179602</v>
      </c>
      <c r="E295" s="3">
        <v>67.097129821777301</v>
      </c>
      <c r="F295" s="3">
        <v>95.437507629394503</v>
      </c>
      <c r="G295" s="3">
        <v>101.794258117675</v>
      </c>
      <c r="H295" s="3">
        <v>99.633056640625</v>
      </c>
      <c r="I295" s="3">
        <v>76.248367309570298</v>
      </c>
      <c r="J295" s="3">
        <v>107.76853942871</v>
      </c>
      <c r="K295" s="3">
        <v>107.268508911132</v>
      </c>
      <c r="L295" s="3">
        <v>56.861541748046797</v>
      </c>
    </row>
    <row r="296" spans="1:12" x14ac:dyDescent="0.3">
      <c r="A296" s="1">
        <v>44708</v>
      </c>
      <c r="B296" s="3">
        <v>94.670104980468693</v>
      </c>
      <c r="C296" s="3">
        <v>70.172645568847599</v>
      </c>
      <c r="D296" s="3">
        <v>78.950584411621094</v>
      </c>
      <c r="E296" s="3">
        <v>67.696517944335895</v>
      </c>
      <c r="F296" s="3">
        <v>95.574798583984304</v>
      </c>
      <c r="G296" s="3">
        <v>102.326789855957</v>
      </c>
      <c r="H296" s="3">
        <v>100.002487182617</v>
      </c>
      <c r="I296" s="3">
        <v>76.266647338867102</v>
      </c>
      <c r="J296" s="3">
        <v>108.111488342285</v>
      </c>
      <c r="K296" s="3">
        <v>107.53036499023401</v>
      </c>
      <c r="L296" s="3">
        <v>56.8523750305175</v>
      </c>
    </row>
    <row r="297" spans="1:12" x14ac:dyDescent="0.3">
      <c r="A297" s="1">
        <v>44712</v>
      </c>
      <c r="B297" s="3">
        <v>94.070060729980398</v>
      </c>
      <c r="C297" s="3">
        <v>69.772262573242102</v>
      </c>
      <c r="D297" s="3">
        <v>78.546035766601506</v>
      </c>
      <c r="E297" s="3">
        <v>67.113998413085895</v>
      </c>
      <c r="F297" s="3">
        <v>94.577056884765597</v>
      </c>
      <c r="G297" s="3">
        <v>101.572387695312</v>
      </c>
      <c r="H297" s="3">
        <v>99.836227416992102</v>
      </c>
      <c r="I297" s="3">
        <v>76.147865295410099</v>
      </c>
      <c r="J297" s="3">
        <v>107.344352722167</v>
      </c>
      <c r="K297" s="3">
        <v>105.25477600097599</v>
      </c>
      <c r="L297" s="3">
        <v>56.540443420410099</v>
      </c>
    </row>
    <row r="298" spans="1:12" x14ac:dyDescent="0.3">
      <c r="A298" s="1">
        <v>44713</v>
      </c>
      <c r="B298" s="3">
        <v>93.683906555175696</v>
      </c>
      <c r="C298" s="3">
        <v>69.460464477539006</v>
      </c>
      <c r="D298" s="3">
        <v>78.403457641601506</v>
      </c>
      <c r="E298" s="3">
        <v>66.865715026855398</v>
      </c>
      <c r="F298" s="3">
        <v>94.044570922851506</v>
      </c>
      <c r="G298" s="3">
        <v>100.979850769042</v>
      </c>
      <c r="H298" s="3">
        <v>99.838111877441406</v>
      </c>
      <c r="I298" s="3">
        <v>76.006156921386705</v>
      </c>
      <c r="J298" s="3">
        <v>106.90338134765599</v>
      </c>
      <c r="K298" s="3">
        <v>105.134475708007</v>
      </c>
      <c r="L298" s="3">
        <v>56.286018371582003</v>
      </c>
    </row>
    <row r="299" spans="1:12" x14ac:dyDescent="0.3">
      <c r="A299" s="1">
        <v>44714</v>
      </c>
      <c r="B299" s="3">
        <v>93.802314758300696</v>
      </c>
      <c r="C299" s="3">
        <v>69.5242919921875</v>
      </c>
      <c r="D299" s="3">
        <v>79.163734436035099</v>
      </c>
      <c r="E299" s="3">
        <v>67.145362854003906</v>
      </c>
      <c r="F299" s="3">
        <v>94.181999206542898</v>
      </c>
      <c r="G299" s="3">
        <v>101.02434539794901</v>
      </c>
      <c r="H299" s="3">
        <v>99.847351074218693</v>
      </c>
      <c r="I299" s="3">
        <v>76.024444580078097</v>
      </c>
      <c r="J299" s="3">
        <v>107.396392822265</v>
      </c>
      <c r="K299" s="3">
        <v>105.188751220703</v>
      </c>
      <c r="L299" s="3">
        <v>56.331951141357401</v>
      </c>
    </row>
    <row r="300" spans="1:12" x14ac:dyDescent="0.3">
      <c r="A300" s="1">
        <v>44715</v>
      </c>
      <c r="B300" s="3">
        <v>93.6474609375</v>
      </c>
      <c r="C300" s="3">
        <v>69.424018859863196</v>
      </c>
      <c r="D300" s="3">
        <v>78.628082275390597</v>
      </c>
      <c r="E300" s="3">
        <v>66.645378112792898</v>
      </c>
      <c r="F300" s="3">
        <v>93.998718261718693</v>
      </c>
      <c r="G300" s="3">
        <v>100.704048156738</v>
      </c>
      <c r="H300" s="3">
        <v>99.884346008300696</v>
      </c>
      <c r="I300" s="3">
        <v>75.996994018554602</v>
      </c>
      <c r="J300" s="3">
        <v>108.01724243164</v>
      </c>
      <c r="K300" s="3">
        <v>104.96257781982401</v>
      </c>
      <c r="L300" s="3">
        <v>56.258472442626903</v>
      </c>
    </row>
    <row r="301" spans="1:12" x14ac:dyDescent="0.3">
      <c r="A301" s="1">
        <v>44718</v>
      </c>
      <c r="B301" s="3">
        <v>93.073684692382798</v>
      </c>
      <c r="C301" s="3">
        <v>69.013740539550696</v>
      </c>
      <c r="D301" s="3">
        <v>77.591361999511705</v>
      </c>
      <c r="E301" s="3">
        <v>66.145332336425696</v>
      </c>
      <c r="F301" s="3">
        <v>93.292999267578097</v>
      </c>
      <c r="G301" s="3">
        <v>99.992301940917898</v>
      </c>
      <c r="H301" s="3">
        <v>99.634628295898395</v>
      </c>
      <c r="I301" s="3">
        <v>75.896446228027301</v>
      </c>
      <c r="J301" s="3">
        <v>107.314231872558</v>
      </c>
      <c r="K301" s="3">
        <v>103.026725769042</v>
      </c>
      <c r="L301" s="3">
        <v>55.982917785644503</v>
      </c>
    </row>
    <row r="302" spans="1:12" x14ac:dyDescent="0.3">
      <c r="A302" s="1">
        <v>44719</v>
      </c>
      <c r="B302" s="3">
        <v>93.428909301757798</v>
      </c>
      <c r="C302" s="3">
        <v>69.250778198242102</v>
      </c>
      <c r="D302" s="3">
        <v>78.049263000488196</v>
      </c>
      <c r="E302" s="3">
        <v>66.297897338867102</v>
      </c>
      <c r="F302" s="3">
        <v>93.668785095214801</v>
      </c>
      <c r="G302" s="3">
        <v>100.52610015869099</v>
      </c>
      <c r="H302" s="3">
        <v>99.606849670410099</v>
      </c>
      <c r="I302" s="3">
        <v>75.905570983886705</v>
      </c>
      <c r="J302" s="3">
        <v>107.56987762451099</v>
      </c>
      <c r="K302" s="3">
        <v>104.13939666748</v>
      </c>
      <c r="L302" s="3">
        <v>56.1298828125</v>
      </c>
    </row>
    <row r="303" spans="1:12" x14ac:dyDescent="0.3">
      <c r="A303" s="1">
        <v>44720</v>
      </c>
      <c r="B303" s="3">
        <v>93.046363830566406</v>
      </c>
      <c r="C303" s="3">
        <v>68.968170166015597</v>
      </c>
      <c r="D303" s="3">
        <v>77.280342102050696</v>
      </c>
      <c r="E303" s="3">
        <v>65.730094909667898</v>
      </c>
      <c r="F303" s="3">
        <v>93.320472717285099</v>
      </c>
      <c r="G303" s="3">
        <v>99.947799682617102</v>
      </c>
      <c r="H303" s="3">
        <v>99.301643371582003</v>
      </c>
      <c r="I303" s="3">
        <v>75.850715637207003</v>
      </c>
      <c r="J303" s="3">
        <v>107.30510711669901</v>
      </c>
      <c r="K303" s="3">
        <v>103.216682434082</v>
      </c>
      <c r="L303" s="3">
        <v>55.992099761962798</v>
      </c>
    </row>
    <row r="304" spans="1:12" x14ac:dyDescent="0.3">
      <c r="A304" s="1">
        <v>44721</v>
      </c>
      <c r="B304" s="3">
        <v>92.946151733398395</v>
      </c>
      <c r="C304" s="3">
        <v>68.877021789550696</v>
      </c>
      <c r="D304" s="3">
        <v>76.641006469726506</v>
      </c>
      <c r="E304" s="3">
        <v>65.204643249511705</v>
      </c>
      <c r="F304" s="3">
        <v>93.237998962402301</v>
      </c>
      <c r="G304" s="3">
        <v>99.289421081542898</v>
      </c>
      <c r="H304" s="3">
        <v>98.913131713867102</v>
      </c>
      <c r="I304" s="3">
        <v>75.795860290527301</v>
      </c>
      <c r="J304" s="3">
        <v>107.28683471679599</v>
      </c>
      <c r="K304" s="3">
        <v>103.560424804687</v>
      </c>
      <c r="L304" s="3">
        <v>55.955356597900298</v>
      </c>
    </row>
    <row r="305" spans="1:12" x14ac:dyDescent="0.3">
      <c r="A305" s="1">
        <v>44722</v>
      </c>
      <c r="B305" s="3">
        <v>92.226646423339801</v>
      </c>
      <c r="C305" s="3">
        <v>68.293540954589801</v>
      </c>
      <c r="D305" s="3">
        <v>75.353713989257798</v>
      </c>
      <c r="E305" s="3">
        <v>64.094467163085895</v>
      </c>
      <c r="F305" s="3">
        <v>92.321472167968693</v>
      </c>
      <c r="G305" s="3">
        <v>98.328544616699205</v>
      </c>
      <c r="H305" s="3">
        <v>98.561683654785099</v>
      </c>
      <c r="I305" s="3">
        <v>75.475875854492102</v>
      </c>
      <c r="J305" s="3">
        <v>106.812088012695</v>
      </c>
      <c r="K305" s="3">
        <v>102.918167114257</v>
      </c>
      <c r="L305" s="3">
        <v>55.486930847167898</v>
      </c>
    </row>
    <row r="306" spans="1:12" x14ac:dyDescent="0.3">
      <c r="A306" s="1">
        <v>44725</v>
      </c>
      <c r="B306" s="3">
        <v>90.7147216796875</v>
      </c>
      <c r="C306" s="3">
        <v>67.190399169921804</v>
      </c>
      <c r="D306" s="3">
        <v>73.358001708984304</v>
      </c>
      <c r="E306" s="3">
        <v>61.950344085693303</v>
      </c>
      <c r="F306" s="3">
        <v>90.680885314941406</v>
      </c>
      <c r="G306" s="3">
        <v>96.059837341308594</v>
      </c>
      <c r="H306" s="3">
        <v>97.303756713867102</v>
      </c>
      <c r="I306" s="3">
        <v>75.091850280761705</v>
      </c>
      <c r="J306" s="3">
        <v>105.013473510742</v>
      </c>
      <c r="K306" s="3">
        <v>99.688697814941406</v>
      </c>
      <c r="L306" s="3">
        <v>54.770500183105398</v>
      </c>
    </row>
    <row r="307" spans="1:12" x14ac:dyDescent="0.3">
      <c r="A307" s="1">
        <v>44726</v>
      </c>
      <c r="B307" s="3">
        <v>90.177360534667898</v>
      </c>
      <c r="C307" s="3">
        <v>66.825752258300696</v>
      </c>
      <c r="D307" s="3">
        <v>73.323432922363196</v>
      </c>
      <c r="E307" s="3">
        <v>62.357128143310497</v>
      </c>
      <c r="F307" s="3">
        <v>89.956848144531193</v>
      </c>
      <c r="G307" s="3">
        <v>95.561630249023395</v>
      </c>
      <c r="H307" s="3">
        <v>97.174255371093693</v>
      </c>
      <c r="I307" s="3">
        <v>74.945564270019503</v>
      </c>
      <c r="J307" s="3">
        <v>103.570930480957</v>
      </c>
      <c r="K307" s="3">
        <v>98.431243896484304</v>
      </c>
      <c r="L307" s="3">
        <v>54.504127502441399</v>
      </c>
    </row>
    <row r="308" spans="1:12" x14ac:dyDescent="0.3">
      <c r="A308" s="1">
        <v>44727</v>
      </c>
      <c r="B308" s="3">
        <v>91.179237365722599</v>
      </c>
      <c r="C308" s="3">
        <v>67.591529846191406</v>
      </c>
      <c r="D308" s="3">
        <v>75.517852783203097</v>
      </c>
      <c r="E308" s="3">
        <v>63.569034576416001</v>
      </c>
      <c r="F308" s="3">
        <v>91.212478637695298</v>
      </c>
      <c r="G308" s="3">
        <v>97.056282043457003</v>
      </c>
      <c r="H308" s="3">
        <v>97.368492126464801</v>
      </c>
      <c r="I308" s="3">
        <v>75.238136291503906</v>
      </c>
      <c r="J308" s="3">
        <v>105.004348754882</v>
      </c>
      <c r="K308" s="3">
        <v>100.267654418945</v>
      </c>
      <c r="L308" s="3">
        <v>55.06441116333</v>
      </c>
    </row>
    <row r="309" spans="1:12" x14ac:dyDescent="0.3">
      <c r="A309" s="1">
        <v>44728</v>
      </c>
      <c r="B309" s="3">
        <v>91.397811889648395</v>
      </c>
      <c r="C309" s="3">
        <v>67.737411499023395</v>
      </c>
      <c r="D309" s="3">
        <v>73.841819763183594</v>
      </c>
      <c r="E309" s="3">
        <v>62.560523986816399</v>
      </c>
      <c r="F309" s="3">
        <v>91.808235168457003</v>
      </c>
      <c r="G309" s="3">
        <v>97.163070678710895</v>
      </c>
      <c r="H309" s="3">
        <v>97.266738891601506</v>
      </c>
      <c r="I309" s="3">
        <v>75.338714599609304</v>
      </c>
      <c r="J309" s="3">
        <v>104.69390106201099</v>
      </c>
      <c r="K309" s="3">
        <v>101.063705444335</v>
      </c>
      <c r="L309" s="3">
        <v>55.303218841552699</v>
      </c>
    </row>
    <row r="310" spans="1:12" x14ac:dyDescent="0.3">
      <c r="A310" s="1">
        <v>44729</v>
      </c>
      <c r="B310" s="3">
        <v>91.388732910156193</v>
      </c>
      <c r="C310" s="3">
        <v>67.773880004882798</v>
      </c>
      <c r="D310" s="3">
        <v>74.239227294921804</v>
      </c>
      <c r="E310" s="3">
        <v>62.7554512023925</v>
      </c>
      <c r="F310" s="3">
        <v>91.835731506347599</v>
      </c>
      <c r="G310" s="3">
        <v>97.358787536621094</v>
      </c>
      <c r="H310" s="3">
        <v>97.507240295410099</v>
      </c>
      <c r="I310" s="3">
        <v>75.3204345703125</v>
      </c>
      <c r="J310" s="3">
        <v>104.74870300292901</v>
      </c>
      <c r="K310" s="3">
        <v>101.389350891113</v>
      </c>
      <c r="L310" s="3">
        <v>55.229728698730398</v>
      </c>
    </row>
    <row r="311" spans="1:12" x14ac:dyDescent="0.3">
      <c r="A311" s="1">
        <v>44733</v>
      </c>
      <c r="B311" s="3">
        <v>91.024398803710895</v>
      </c>
      <c r="C311" s="3">
        <v>67.463920593261705</v>
      </c>
      <c r="D311" s="3">
        <v>74.023254394531193</v>
      </c>
      <c r="E311" s="3">
        <v>62.7130737304687</v>
      </c>
      <c r="F311" s="3">
        <v>91.359138488769503</v>
      </c>
      <c r="G311" s="3">
        <v>96.380149841308594</v>
      </c>
      <c r="H311" s="3">
        <v>97.331497192382798</v>
      </c>
      <c r="I311" s="3">
        <v>75.292991638183594</v>
      </c>
      <c r="J311" s="3">
        <v>104.38352203369099</v>
      </c>
      <c r="K311" s="3">
        <v>99.670593261718693</v>
      </c>
      <c r="L311" s="3">
        <v>55.110332489013601</v>
      </c>
    </row>
    <row r="312" spans="1:12" x14ac:dyDescent="0.3">
      <c r="A312" s="1">
        <v>44734</v>
      </c>
      <c r="B312" s="3">
        <v>91.798583984375</v>
      </c>
      <c r="C312" s="3">
        <v>68.020034790039006</v>
      </c>
      <c r="D312" s="3">
        <v>74.135574340820298</v>
      </c>
      <c r="E312" s="3">
        <v>62.696132659912102</v>
      </c>
      <c r="F312" s="3">
        <v>92.513969421386705</v>
      </c>
      <c r="G312" s="3">
        <v>97.082992553710895</v>
      </c>
      <c r="H312" s="3">
        <v>97.636734008789006</v>
      </c>
      <c r="I312" s="3">
        <v>75.512420654296804</v>
      </c>
      <c r="J312" s="3">
        <v>104.986083984375</v>
      </c>
      <c r="K312" s="3">
        <v>102.411582946777</v>
      </c>
      <c r="L312" s="3">
        <v>55.578765869140597</v>
      </c>
    </row>
    <row r="313" spans="1:12" x14ac:dyDescent="0.3">
      <c r="A313" s="1">
        <v>44735</v>
      </c>
      <c r="B313" s="3">
        <v>92.181106567382798</v>
      </c>
      <c r="C313" s="3">
        <v>68.348251342773395</v>
      </c>
      <c r="D313" s="3">
        <v>74.627983093261705</v>
      </c>
      <c r="E313" s="3">
        <v>63.145301818847599</v>
      </c>
      <c r="F313" s="3">
        <v>93.036369323730398</v>
      </c>
      <c r="G313" s="3">
        <v>97.830360412597599</v>
      </c>
      <c r="H313" s="3">
        <v>97.886466979980398</v>
      </c>
      <c r="I313" s="3">
        <v>75.576423645019503</v>
      </c>
      <c r="J313" s="3">
        <v>105.296508789062</v>
      </c>
      <c r="K313" s="3">
        <v>103.252876281738</v>
      </c>
      <c r="L313" s="3">
        <v>55.808399200439403</v>
      </c>
    </row>
    <row r="314" spans="1:12" x14ac:dyDescent="0.3">
      <c r="A314" s="1">
        <v>44736</v>
      </c>
      <c r="B314" s="3">
        <v>92.035385131835895</v>
      </c>
      <c r="C314" s="3">
        <v>68.220626831054602</v>
      </c>
      <c r="D314" s="3">
        <v>74.723037719726506</v>
      </c>
      <c r="E314" s="3">
        <v>63.594444274902301</v>
      </c>
      <c r="F314" s="3">
        <v>92.706405639648395</v>
      </c>
      <c r="G314" s="3">
        <v>97.945999145507798</v>
      </c>
      <c r="H314" s="3">
        <v>97.978965759277301</v>
      </c>
      <c r="I314" s="3">
        <v>75.558135986328097</v>
      </c>
      <c r="J314" s="3">
        <v>105.39694213867099</v>
      </c>
      <c r="K314" s="3">
        <v>101.82357788085901</v>
      </c>
      <c r="L314" s="3">
        <v>55.707363128662102</v>
      </c>
    </row>
    <row r="315" spans="1:12" x14ac:dyDescent="0.3">
      <c r="A315" s="1">
        <v>44739</v>
      </c>
      <c r="B315" s="3">
        <v>91.625526428222599</v>
      </c>
      <c r="C315" s="3">
        <v>67.892410278320298</v>
      </c>
      <c r="D315" s="3">
        <v>73.703567504882798</v>
      </c>
      <c r="E315" s="3">
        <v>63.204627990722599</v>
      </c>
      <c r="F315" s="3">
        <v>92.183990478515597</v>
      </c>
      <c r="G315" s="3">
        <v>97.047424316406193</v>
      </c>
      <c r="H315" s="3">
        <v>97.775489807128906</v>
      </c>
      <c r="I315" s="3">
        <v>75.475875854492102</v>
      </c>
      <c r="J315" s="3">
        <v>104.63914489746</v>
      </c>
      <c r="K315" s="3">
        <v>100.95513153076099</v>
      </c>
      <c r="L315" s="3">
        <v>55.514476776122997</v>
      </c>
    </row>
    <row r="316" spans="1:12" x14ac:dyDescent="0.3">
      <c r="A316" s="1">
        <v>44740</v>
      </c>
      <c r="B316" s="3">
        <v>91.661933898925696</v>
      </c>
      <c r="C316" s="3">
        <v>67.928878784179602</v>
      </c>
      <c r="D316" s="3">
        <v>73.142005920410099</v>
      </c>
      <c r="E316" s="3">
        <v>62.509700775146399</v>
      </c>
      <c r="F316" s="3">
        <v>92.303169250488196</v>
      </c>
      <c r="G316" s="3">
        <v>97.020729064941406</v>
      </c>
      <c r="H316" s="3">
        <v>97.636734008789006</v>
      </c>
      <c r="I316" s="3">
        <v>75.457588195800696</v>
      </c>
      <c r="J316" s="3">
        <v>104.27393341064401</v>
      </c>
      <c r="K316" s="3">
        <v>101.425559997558</v>
      </c>
      <c r="L316" s="3">
        <v>55.514476776122997</v>
      </c>
    </row>
    <row r="317" spans="1:12" x14ac:dyDescent="0.3">
      <c r="A317" s="1">
        <v>44741</v>
      </c>
      <c r="B317" s="3">
        <v>92.190208435058594</v>
      </c>
      <c r="C317" s="3">
        <v>68.320884704589801</v>
      </c>
      <c r="D317" s="3">
        <v>73.409820556640597</v>
      </c>
      <c r="E317" s="3">
        <v>62.416473388671797</v>
      </c>
      <c r="F317" s="3">
        <v>93.045516967773395</v>
      </c>
      <c r="G317" s="3">
        <v>97.599021911621094</v>
      </c>
      <c r="H317" s="3">
        <v>97.988212585449205</v>
      </c>
      <c r="I317" s="3">
        <v>75.549026489257798</v>
      </c>
      <c r="J317" s="3">
        <v>104.091339111328</v>
      </c>
      <c r="K317" s="3">
        <v>103.00862884521401</v>
      </c>
      <c r="L317" s="3">
        <v>55.817581176757798</v>
      </c>
    </row>
    <row r="318" spans="1:12" x14ac:dyDescent="0.3">
      <c r="A318" s="1">
        <v>44742</v>
      </c>
      <c r="B318" s="3">
        <v>92.609169006347599</v>
      </c>
      <c r="C318" s="3">
        <v>68.612609863281193</v>
      </c>
      <c r="D318" s="3">
        <v>73.712203979492102</v>
      </c>
      <c r="E318" s="3">
        <v>62.382583618163999</v>
      </c>
      <c r="F318" s="3">
        <v>93.760421752929602</v>
      </c>
      <c r="G318" s="3">
        <v>97.892616271972599</v>
      </c>
      <c r="H318" s="3">
        <v>98.376686096191406</v>
      </c>
      <c r="I318" s="3">
        <v>75.695304870605398</v>
      </c>
      <c r="J318" s="3">
        <v>104.000045776367</v>
      </c>
      <c r="K318" s="3">
        <v>103.91325378417901</v>
      </c>
      <c r="L318" s="3">
        <v>56.175804138183501</v>
      </c>
    </row>
    <row r="319" spans="1:12" x14ac:dyDescent="0.3">
      <c r="A319" s="1">
        <v>44743</v>
      </c>
      <c r="B319" s="3">
        <v>93.381126403808594</v>
      </c>
      <c r="C319" s="3">
        <v>69.1597900390625</v>
      </c>
      <c r="D319" s="3">
        <v>74.745544433593693</v>
      </c>
      <c r="E319" s="3">
        <v>62.9776191711425</v>
      </c>
      <c r="F319" s="3">
        <v>94.765556335449205</v>
      </c>
      <c r="G319" s="3">
        <v>99.129943847656193</v>
      </c>
      <c r="H319" s="3">
        <v>98.762138366699205</v>
      </c>
      <c r="I319" s="3">
        <v>75.923171997070298</v>
      </c>
      <c r="J319" s="3">
        <v>105.67455291748</v>
      </c>
      <c r="K319" s="3">
        <v>104.98006439208901</v>
      </c>
      <c r="L319" s="3">
        <v>56.597953796386697</v>
      </c>
    </row>
    <row r="320" spans="1:12" x14ac:dyDescent="0.3">
      <c r="A320" s="1">
        <v>44747</v>
      </c>
      <c r="B320" s="3">
        <v>93.554481506347599</v>
      </c>
      <c r="C320" s="3">
        <v>69.278533935546804</v>
      </c>
      <c r="D320" s="3">
        <v>74.155578613281193</v>
      </c>
      <c r="E320" s="3">
        <v>62.918025970458899</v>
      </c>
      <c r="F320" s="3">
        <v>95.114349365234304</v>
      </c>
      <c r="G320" s="3">
        <v>99.103195190429602</v>
      </c>
      <c r="H320" s="3">
        <v>99.003028869628906</v>
      </c>
      <c r="I320" s="3">
        <v>75.914016723632798</v>
      </c>
      <c r="J320" s="3">
        <v>105.38095092773401</v>
      </c>
      <c r="K320" s="3">
        <v>105.80492401123</v>
      </c>
      <c r="L320" s="3">
        <v>56.717487335205</v>
      </c>
    </row>
    <row r="321" spans="1:12" x14ac:dyDescent="0.3">
      <c r="A321" s="1">
        <v>44748</v>
      </c>
      <c r="B321" s="3">
        <v>92.924880981445298</v>
      </c>
      <c r="C321" s="3">
        <v>68.858352661132798</v>
      </c>
      <c r="D321" s="3">
        <v>73.556945800781193</v>
      </c>
      <c r="E321" s="3">
        <v>62.679672241210902</v>
      </c>
      <c r="F321" s="3">
        <v>94.306564331054602</v>
      </c>
      <c r="G321" s="3">
        <v>98.612548828125</v>
      </c>
      <c r="H321" s="3">
        <v>99.179100036621094</v>
      </c>
      <c r="I321" s="3">
        <v>75.703575134277301</v>
      </c>
      <c r="J321" s="3">
        <v>104.42668151855401</v>
      </c>
      <c r="K321" s="3">
        <v>104.02833557128901</v>
      </c>
      <c r="L321" s="3">
        <v>56.368015289306598</v>
      </c>
    </row>
    <row r="322" spans="1:12" x14ac:dyDescent="0.3">
      <c r="A322" s="1">
        <v>44749</v>
      </c>
      <c r="B322" s="3">
        <v>92.715026855468693</v>
      </c>
      <c r="C322" s="3">
        <v>68.666542053222599</v>
      </c>
      <c r="D322" s="3">
        <v>73.7738037109375</v>
      </c>
      <c r="E322" s="3">
        <v>63.701229095458899</v>
      </c>
      <c r="F322" s="3">
        <v>93.728309631347599</v>
      </c>
      <c r="G322" s="3">
        <v>98.603607177734304</v>
      </c>
      <c r="H322" s="3">
        <v>99.003028869628906</v>
      </c>
      <c r="I322" s="3">
        <v>75.648612976074205</v>
      </c>
      <c r="J322" s="3">
        <v>104.261520385742</v>
      </c>
      <c r="K322" s="3">
        <v>103.11287689208901</v>
      </c>
      <c r="L322" s="3">
        <v>56.138092041015597</v>
      </c>
    </row>
    <row r="323" spans="1:12" x14ac:dyDescent="0.3">
      <c r="A323" s="1">
        <v>44750</v>
      </c>
      <c r="B323" s="3">
        <v>92.368309020996094</v>
      </c>
      <c r="C323" s="3">
        <v>68.438156127929602</v>
      </c>
      <c r="D323" s="3">
        <v>73.426765441894503</v>
      </c>
      <c r="E323" s="3">
        <v>63.752262115478501</v>
      </c>
      <c r="F323" s="3">
        <v>93.159194946289006</v>
      </c>
      <c r="G323" s="3">
        <v>98.443031311035099</v>
      </c>
      <c r="H323" s="3">
        <v>98.817733764648395</v>
      </c>
      <c r="I323" s="3">
        <v>75.557113647460895</v>
      </c>
      <c r="J323" s="3">
        <v>104.15143585205</v>
      </c>
      <c r="K323" s="3">
        <v>101.970809936523</v>
      </c>
      <c r="L323" s="3">
        <v>55.926570892333899</v>
      </c>
    </row>
    <row r="324" spans="1:12" x14ac:dyDescent="0.3">
      <c r="A324" s="1">
        <v>44753</v>
      </c>
      <c r="B324" s="3">
        <v>92.797142028808594</v>
      </c>
      <c r="C324" s="3">
        <v>68.693939208984304</v>
      </c>
      <c r="D324" s="3">
        <v>72.810760498046804</v>
      </c>
      <c r="E324" s="3">
        <v>63.394741058349602</v>
      </c>
      <c r="F324" s="3">
        <v>93.893531799316406</v>
      </c>
      <c r="G324" s="3">
        <v>98.719573974609304</v>
      </c>
      <c r="H324" s="3">
        <v>99.003028869628906</v>
      </c>
      <c r="I324" s="3">
        <v>75.584548950195298</v>
      </c>
      <c r="J324" s="3">
        <v>104.316589355468</v>
      </c>
      <c r="K324" s="3">
        <v>103.72924041748</v>
      </c>
      <c r="L324" s="3">
        <v>56.156482696533203</v>
      </c>
    </row>
    <row r="325" spans="1:12" x14ac:dyDescent="0.3">
      <c r="A325" s="1">
        <v>44754</v>
      </c>
      <c r="B325" s="3">
        <v>92.924880981445298</v>
      </c>
      <c r="C325" s="3">
        <v>68.812675476074205</v>
      </c>
      <c r="D325" s="3">
        <v>72.602523803710895</v>
      </c>
      <c r="E325" s="3">
        <v>63.650142669677699</v>
      </c>
      <c r="F325" s="3">
        <v>94.113815307617102</v>
      </c>
      <c r="G325" s="3">
        <v>98.862312316894503</v>
      </c>
      <c r="H325" s="3">
        <v>99.243942260742102</v>
      </c>
      <c r="I325" s="3">
        <v>75.621162414550696</v>
      </c>
      <c r="J325" s="3">
        <v>104.27987670898401</v>
      </c>
      <c r="K325" s="3">
        <v>104.345588684082</v>
      </c>
      <c r="L325" s="3">
        <v>56.266845703125</v>
      </c>
    </row>
    <row r="326" spans="1:12" x14ac:dyDescent="0.3">
      <c r="A326" s="1">
        <v>44755</v>
      </c>
      <c r="B326" s="3">
        <v>93.262504577636705</v>
      </c>
      <c r="C326" s="3">
        <v>69.031913757324205</v>
      </c>
      <c r="D326" s="3">
        <v>72.307540893554602</v>
      </c>
      <c r="E326" s="3">
        <v>63.581996917724602</v>
      </c>
      <c r="F326" s="3">
        <v>94.517715454101506</v>
      </c>
      <c r="G326" s="3">
        <v>99.602775573730398</v>
      </c>
      <c r="H326" s="3">
        <v>99.355148315429602</v>
      </c>
      <c r="I326" s="3">
        <v>75.538795471191406</v>
      </c>
      <c r="J326" s="3">
        <v>104.82125854492099</v>
      </c>
      <c r="K326" s="3">
        <v>105.542068481445</v>
      </c>
      <c r="L326" s="3">
        <v>56.285251617431598</v>
      </c>
    </row>
    <row r="327" spans="1:12" x14ac:dyDescent="0.3">
      <c r="A327" s="1">
        <v>44756</v>
      </c>
      <c r="B327" s="3">
        <v>92.934005737304602</v>
      </c>
      <c r="C327" s="3">
        <v>68.812675476074205</v>
      </c>
      <c r="D327" s="3">
        <v>71.040809631347599</v>
      </c>
      <c r="E327" s="3">
        <v>63.462844848632798</v>
      </c>
      <c r="F327" s="3">
        <v>93.9945068359375</v>
      </c>
      <c r="G327" s="3">
        <v>98.969367980957003</v>
      </c>
      <c r="H327" s="3">
        <v>99.410743713378906</v>
      </c>
      <c r="I327" s="3">
        <v>75.511329650878906</v>
      </c>
      <c r="J327" s="3">
        <v>104.564331054687</v>
      </c>
      <c r="K327" s="3">
        <v>104.680976867675</v>
      </c>
      <c r="L327" s="3">
        <v>56.119701385497997</v>
      </c>
    </row>
    <row r="328" spans="1:12" x14ac:dyDescent="0.3">
      <c r="A328" s="1">
        <v>44757</v>
      </c>
      <c r="B328" s="3">
        <v>93.298980712890597</v>
      </c>
      <c r="C328" s="3">
        <v>69.059303283691406</v>
      </c>
      <c r="D328" s="3">
        <v>71.752265930175696</v>
      </c>
      <c r="E328" s="3">
        <v>64.271553039550696</v>
      </c>
      <c r="F328" s="3">
        <v>94.315757751464801</v>
      </c>
      <c r="G328" s="3">
        <v>99.763351440429602</v>
      </c>
      <c r="H328" s="3">
        <v>99.558975219726506</v>
      </c>
      <c r="I328" s="3">
        <v>75.566246032714801</v>
      </c>
      <c r="J328" s="3">
        <v>105.169921875</v>
      </c>
      <c r="K328" s="3">
        <v>105.270118713378</v>
      </c>
      <c r="L328" s="3">
        <v>56.239261627197202</v>
      </c>
    </row>
    <row r="329" spans="1:12" x14ac:dyDescent="0.3">
      <c r="A329" s="1">
        <v>44760</v>
      </c>
      <c r="B329" s="3">
        <v>92.997901916503906</v>
      </c>
      <c r="C329" s="3">
        <v>68.849205017089801</v>
      </c>
      <c r="D329" s="3">
        <v>71.786972045898395</v>
      </c>
      <c r="E329" s="3">
        <v>63.650142669677699</v>
      </c>
      <c r="F329" s="3">
        <v>94.0404052734375</v>
      </c>
      <c r="G329" s="3">
        <v>99.067527770996094</v>
      </c>
      <c r="H329" s="3">
        <v>99.373680114746094</v>
      </c>
      <c r="I329" s="3">
        <v>75.520492553710895</v>
      </c>
      <c r="J329" s="3">
        <v>105.03228759765599</v>
      </c>
      <c r="K329" s="3">
        <v>104.173377990722</v>
      </c>
      <c r="L329" s="3">
        <v>56.1472778320312</v>
      </c>
    </row>
    <row r="330" spans="1:12" x14ac:dyDescent="0.3">
      <c r="A330" s="1">
        <v>44761</v>
      </c>
      <c r="B330" s="3">
        <v>92.870147705078097</v>
      </c>
      <c r="C330" s="3">
        <v>68.794403076171804</v>
      </c>
      <c r="D330" s="3">
        <v>72.836776733398395</v>
      </c>
      <c r="E330" s="3">
        <v>64.492881774902301</v>
      </c>
      <c r="F330" s="3">
        <v>93.608963012695298</v>
      </c>
      <c r="G330" s="3">
        <v>99.344062805175696</v>
      </c>
      <c r="H330" s="3">
        <v>99.318084716796804</v>
      </c>
      <c r="I330" s="3">
        <v>75.438125610351506</v>
      </c>
      <c r="J330" s="3">
        <v>104.92217254638599</v>
      </c>
      <c r="K330" s="3">
        <v>103.611404418945</v>
      </c>
      <c r="L330" s="3">
        <v>55.9541625976562</v>
      </c>
    </row>
    <row r="331" spans="1:12" x14ac:dyDescent="0.3">
      <c r="A331" s="1">
        <v>44762</v>
      </c>
      <c r="B331" s="3">
        <v>92.806251525878906</v>
      </c>
      <c r="C331" s="3">
        <v>68.730453491210895</v>
      </c>
      <c r="D331" s="3">
        <v>73.409446716308594</v>
      </c>
      <c r="E331" s="3">
        <v>64.773811340332003</v>
      </c>
      <c r="F331" s="3">
        <v>93.517189025878906</v>
      </c>
      <c r="G331" s="3">
        <v>99.236991882324205</v>
      </c>
      <c r="H331" s="3">
        <v>99.48486328125</v>
      </c>
      <c r="I331" s="3">
        <v>75.428970336914006</v>
      </c>
      <c r="J331" s="3">
        <v>104.830429077148</v>
      </c>
      <c r="K331" s="3">
        <v>103.883346557617</v>
      </c>
      <c r="L331" s="3">
        <v>55.898975372314403</v>
      </c>
    </row>
    <row r="332" spans="1:12" x14ac:dyDescent="0.3">
      <c r="A332" s="1">
        <v>44763</v>
      </c>
      <c r="B332" s="3">
        <v>93.581848144531193</v>
      </c>
      <c r="C332" s="3">
        <v>69.296829223632798</v>
      </c>
      <c r="D332" s="3">
        <v>73.817192077636705</v>
      </c>
      <c r="E332" s="3">
        <v>65.539947509765597</v>
      </c>
      <c r="F332" s="3">
        <v>94.581970214843693</v>
      </c>
      <c r="G332" s="3">
        <v>100.593002319335</v>
      </c>
      <c r="H332" s="3">
        <v>99.577529907226506</v>
      </c>
      <c r="I332" s="3">
        <v>75.639472961425696</v>
      </c>
      <c r="J332" s="3">
        <v>105.481872558593</v>
      </c>
      <c r="K332" s="3">
        <v>105.678001403808</v>
      </c>
      <c r="L332" s="3">
        <v>56.368015289306598</v>
      </c>
    </row>
    <row r="333" spans="1:12" x14ac:dyDescent="0.3">
      <c r="A333" s="1">
        <v>44764</v>
      </c>
      <c r="B333" s="3">
        <v>94.311828613281193</v>
      </c>
      <c r="C333" s="3">
        <v>69.863166809082003</v>
      </c>
      <c r="D333" s="3">
        <v>74.624092102050696</v>
      </c>
      <c r="E333" s="3">
        <v>65.454841613769503</v>
      </c>
      <c r="F333" s="3">
        <v>95.665100097656193</v>
      </c>
      <c r="G333" s="3">
        <v>101.36911010742099</v>
      </c>
      <c r="H333" s="3">
        <v>100.040802001953</v>
      </c>
      <c r="I333" s="3">
        <v>75.831657409667898</v>
      </c>
      <c r="J333" s="3">
        <v>106.37191009521401</v>
      </c>
      <c r="K333" s="3">
        <v>107.45455932617099</v>
      </c>
      <c r="L333" s="3">
        <v>56.800273895263601</v>
      </c>
    </row>
    <row r="334" spans="1:12" x14ac:dyDescent="0.3">
      <c r="A334" s="1">
        <v>44767</v>
      </c>
      <c r="B334" s="3">
        <v>93.965087890625</v>
      </c>
      <c r="C334" s="3">
        <v>69.607429504394503</v>
      </c>
      <c r="D334" s="3">
        <v>74.676162719726506</v>
      </c>
      <c r="E334" s="3">
        <v>65.437820434570298</v>
      </c>
      <c r="F334" s="3">
        <v>95.325462341308594</v>
      </c>
      <c r="G334" s="3">
        <v>100.5126953125</v>
      </c>
      <c r="H334" s="3">
        <v>99.697952270507798</v>
      </c>
      <c r="I334" s="3">
        <v>75.767616271972599</v>
      </c>
      <c r="J334" s="3">
        <v>106.17005920410099</v>
      </c>
      <c r="K334" s="3">
        <v>106.403144836425</v>
      </c>
      <c r="L334" s="3">
        <v>56.689918518066399</v>
      </c>
    </row>
    <row r="335" spans="1:12" x14ac:dyDescent="0.3">
      <c r="A335" s="1">
        <v>44768</v>
      </c>
      <c r="B335" s="3">
        <v>93.946853637695298</v>
      </c>
      <c r="C335" s="3">
        <v>69.625663757324205</v>
      </c>
      <c r="D335" s="3">
        <v>73.982040405273395</v>
      </c>
      <c r="E335" s="3">
        <v>64.978126525878906</v>
      </c>
      <c r="F335" s="3">
        <v>95.3621826171875</v>
      </c>
      <c r="G335" s="3">
        <v>100.494873046875</v>
      </c>
      <c r="H335" s="3">
        <v>99.901832580566406</v>
      </c>
      <c r="I335" s="3">
        <v>75.730987548828097</v>
      </c>
      <c r="J335" s="3">
        <v>106.17005920410099</v>
      </c>
      <c r="K335" s="3">
        <v>106.484718322753</v>
      </c>
      <c r="L335" s="3">
        <v>56.699104309082003</v>
      </c>
    </row>
    <row r="336" spans="1:12" x14ac:dyDescent="0.3">
      <c r="A336" s="1">
        <v>44769</v>
      </c>
      <c r="B336" s="3">
        <v>94.275306701660099</v>
      </c>
      <c r="C336" s="3">
        <v>69.817497253417898</v>
      </c>
      <c r="D336" s="3">
        <v>75.101287841796804</v>
      </c>
      <c r="E336" s="3">
        <v>65.693183898925696</v>
      </c>
      <c r="F336" s="3">
        <v>95.554931640625</v>
      </c>
      <c r="G336" s="3">
        <v>101.163940429687</v>
      </c>
      <c r="H336" s="3">
        <v>99.929603576660099</v>
      </c>
      <c r="I336" s="3">
        <v>75.849967956542898</v>
      </c>
      <c r="J336" s="3">
        <v>106.84903717041</v>
      </c>
      <c r="K336" s="3">
        <v>105.886505126953</v>
      </c>
      <c r="L336" s="3">
        <v>56.827873229980398</v>
      </c>
    </row>
    <row r="337" spans="1:12" x14ac:dyDescent="0.3">
      <c r="A337" s="1">
        <v>44770</v>
      </c>
      <c r="B337" s="3">
        <v>94.950523376464801</v>
      </c>
      <c r="C337" s="3">
        <v>70.301651000976506</v>
      </c>
      <c r="D337" s="3">
        <v>76.072998046875</v>
      </c>
      <c r="E337" s="3">
        <v>66.365707397460895</v>
      </c>
      <c r="F337" s="3">
        <v>96.500404357910099</v>
      </c>
      <c r="G337" s="3">
        <v>102.00250244140599</v>
      </c>
      <c r="H337" s="3">
        <v>100.51335906982401</v>
      </c>
      <c r="I337" s="3">
        <v>76.014686584472599</v>
      </c>
      <c r="J337" s="3">
        <v>107.94091796875</v>
      </c>
      <c r="K337" s="3">
        <v>106.729438781738</v>
      </c>
      <c r="L337" s="3">
        <v>57.241729736328097</v>
      </c>
    </row>
    <row r="338" spans="1:12" x14ac:dyDescent="0.3">
      <c r="A338" s="1">
        <v>44771</v>
      </c>
      <c r="B338" s="3">
        <v>94.959678649902301</v>
      </c>
      <c r="C338" s="3">
        <v>70.246841430664006</v>
      </c>
      <c r="D338" s="3">
        <v>76.368019104003906</v>
      </c>
      <c r="E338" s="3">
        <v>66.561492919921804</v>
      </c>
      <c r="F338" s="3">
        <v>96.537094116210895</v>
      </c>
      <c r="G338" s="3">
        <v>102.243392944335</v>
      </c>
      <c r="H338" s="3">
        <v>100.59673309326099</v>
      </c>
      <c r="I338" s="3">
        <v>76.005546569824205</v>
      </c>
      <c r="J338" s="3">
        <v>108.482292175292</v>
      </c>
      <c r="K338" s="3">
        <v>106.439392089843</v>
      </c>
      <c r="L338" s="3">
        <v>57.250919342041001</v>
      </c>
    </row>
    <row r="339" spans="1:12" x14ac:dyDescent="0.3">
      <c r="A339" s="1">
        <v>44774</v>
      </c>
      <c r="B339" s="3">
        <v>95.288787841796804</v>
      </c>
      <c r="C339" s="3">
        <v>70.5516357421875</v>
      </c>
      <c r="D339" s="3">
        <v>76.712936401367102</v>
      </c>
      <c r="E339" s="3">
        <v>66.582000732421804</v>
      </c>
      <c r="F339" s="3">
        <v>97.101692199707003</v>
      </c>
      <c r="G339" s="3">
        <v>102.445472717285</v>
      </c>
      <c r="H339" s="3">
        <v>100.704368591308</v>
      </c>
      <c r="I339" s="3">
        <v>76.003692626953097</v>
      </c>
      <c r="J339" s="3">
        <v>108.532325744628</v>
      </c>
      <c r="K339" s="3">
        <v>109.00284576416</v>
      </c>
      <c r="L339" s="3">
        <v>57.39644241333</v>
      </c>
    </row>
    <row r="340" spans="1:12" x14ac:dyDescent="0.3">
      <c r="A340" s="1">
        <v>44775</v>
      </c>
      <c r="B340" s="3">
        <v>94.310569763183594</v>
      </c>
      <c r="C340" s="3">
        <v>69.837715148925696</v>
      </c>
      <c r="D340" s="3">
        <v>75.597991943359304</v>
      </c>
      <c r="E340" s="3">
        <v>66.274337768554602</v>
      </c>
      <c r="F340" s="3">
        <v>95.759193420410099</v>
      </c>
      <c r="G340" s="3">
        <v>101.19352722167901</v>
      </c>
      <c r="H340" s="3">
        <v>100.56516265869099</v>
      </c>
      <c r="I340" s="3">
        <v>75.738037109375</v>
      </c>
      <c r="J340" s="3">
        <v>107.253616333007</v>
      </c>
      <c r="K340" s="3">
        <v>106.696395874023</v>
      </c>
      <c r="L340" s="3">
        <v>56.797782897949197</v>
      </c>
    </row>
    <row r="341" spans="1:12" x14ac:dyDescent="0.3">
      <c r="A341" s="1">
        <v>44776</v>
      </c>
      <c r="B341" s="3">
        <v>94.731117248535099</v>
      </c>
      <c r="C341" s="3">
        <v>70.185508728027301</v>
      </c>
      <c r="D341" s="3">
        <v>77.052665710449205</v>
      </c>
      <c r="E341" s="3">
        <v>66.85546875</v>
      </c>
      <c r="F341" s="3">
        <v>96.154586791992102</v>
      </c>
      <c r="G341" s="3">
        <v>102.29344177246</v>
      </c>
      <c r="H341" s="3">
        <v>100.76936340332</v>
      </c>
      <c r="I341" s="3">
        <v>75.7655029296875</v>
      </c>
      <c r="J341" s="3">
        <v>107.81883239746</v>
      </c>
      <c r="K341" s="3">
        <v>108.376266479492</v>
      </c>
      <c r="L341" s="3">
        <v>56.908306121826101</v>
      </c>
    </row>
    <row r="342" spans="1:12" x14ac:dyDescent="0.3">
      <c r="A342" s="1">
        <v>44777</v>
      </c>
      <c r="B342" s="3">
        <v>94.959686279296804</v>
      </c>
      <c r="C342" s="3">
        <v>70.359420776367102</v>
      </c>
      <c r="D342" s="3">
        <v>77.218154907226506</v>
      </c>
      <c r="E342" s="3">
        <v>67.034950256347599</v>
      </c>
      <c r="F342" s="3">
        <v>96.641914367675696</v>
      </c>
      <c r="G342" s="3">
        <v>102.454414367675</v>
      </c>
      <c r="H342" s="3">
        <v>100.78793334960901</v>
      </c>
      <c r="I342" s="3">
        <v>75.866264343261705</v>
      </c>
      <c r="J342" s="3">
        <v>107.80029296875</v>
      </c>
      <c r="K342" s="3">
        <v>108.339973449707</v>
      </c>
      <c r="L342" s="3">
        <v>57.156978607177699</v>
      </c>
    </row>
    <row r="343" spans="1:12" x14ac:dyDescent="0.3">
      <c r="A343" s="1">
        <v>44778</v>
      </c>
      <c r="B343" s="3">
        <v>93.899192810058594</v>
      </c>
      <c r="C343" s="3">
        <v>69.563102722167898</v>
      </c>
      <c r="D343" s="3">
        <v>77.061355590820298</v>
      </c>
      <c r="E343" s="3">
        <v>66.693099975585895</v>
      </c>
      <c r="F343" s="3">
        <v>95.2442626953125</v>
      </c>
      <c r="G343" s="3">
        <v>101.06832885742099</v>
      </c>
      <c r="H343" s="3">
        <v>100.09181213378901</v>
      </c>
      <c r="I343" s="3">
        <v>75.554786682128906</v>
      </c>
      <c r="J343" s="3">
        <v>106.716194152832</v>
      </c>
      <c r="K343" s="3">
        <v>105.761085510253</v>
      </c>
      <c r="L343" s="3">
        <v>56.539909362792898</v>
      </c>
    </row>
    <row r="344" spans="1:12" x14ac:dyDescent="0.3">
      <c r="A344" s="1">
        <v>44781</v>
      </c>
      <c r="B344" s="3">
        <v>94.328857421875</v>
      </c>
      <c r="C344" s="3">
        <v>69.874313354492102</v>
      </c>
      <c r="D344" s="3">
        <v>78.202392578125</v>
      </c>
      <c r="E344" s="3">
        <v>66.752922058105398</v>
      </c>
      <c r="F344" s="3">
        <v>95.805206298828097</v>
      </c>
      <c r="G344" s="3">
        <v>101.470733642578</v>
      </c>
      <c r="H344" s="3">
        <v>100.1568069458</v>
      </c>
      <c r="I344" s="3">
        <v>75.628089904785099</v>
      </c>
      <c r="J344" s="3">
        <v>107.448188781738</v>
      </c>
      <c r="K344" s="3">
        <v>107.468208312988</v>
      </c>
      <c r="L344" s="3">
        <v>56.742530822753899</v>
      </c>
    </row>
    <row r="345" spans="1:12" x14ac:dyDescent="0.3">
      <c r="A345" s="1">
        <v>44782</v>
      </c>
      <c r="B345" s="3">
        <v>94.118591308593693</v>
      </c>
      <c r="C345" s="3">
        <v>69.718719482421804</v>
      </c>
      <c r="D345" s="3">
        <v>76.895858764648395</v>
      </c>
      <c r="E345" s="3">
        <v>66.257270812988196</v>
      </c>
      <c r="F345" s="3">
        <v>95.520118713378906</v>
      </c>
      <c r="G345" s="3">
        <v>101.01466369628901</v>
      </c>
      <c r="H345" s="3">
        <v>100.14752197265599</v>
      </c>
      <c r="I345" s="3">
        <v>75.554786682128906</v>
      </c>
      <c r="J345" s="3">
        <v>107.14242553710901</v>
      </c>
      <c r="K345" s="3">
        <v>107.05050659179599</v>
      </c>
      <c r="L345" s="3">
        <v>56.604381561279297</v>
      </c>
    </row>
    <row r="346" spans="1:12" x14ac:dyDescent="0.3">
      <c r="A346" s="1">
        <v>44783</v>
      </c>
      <c r="B346" s="3">
        <v>94.356285095214801</v>
      </c>
      <c r="C346" s="3">
        <v>69.910934448242102</v>
      </c>
      <c r="D346" s="3">
        <v>78.272109985351506</v>
      </c>
      <c r="E346" s="3">
        <v>67.248596191406193</v>
      </c>
      <c r="F346" s="3">
        <v>95.575271606445298</v>
      </c>
      <c r="G346" s="3">
        <v>101.97151184082</v>
      </c>
      <c r="H346" s="3">
        <v>100.351684570312</v>
      </c>
      <c r="I346" s="3">
        <v>75.628089904785099</v>
      </c>
      <c r="J346" s="3">
        <v>106.957107543945</v>
      </c>
      <c r="K346" s="3">
        <v>106.351303100585</v>
      </c>
      <c r="L346" s="3">
        <v>56.678062438964801</v>
      </c>
    </row>
    <row r="347" spans="1:12" x14ac:dyDescent="0.3">
      <c r="A347" s="1">
        <v>44784</v>
      </c>
      <c r="B347" s="3">
        <v>93.853454589843693</v>
      </c>
      <c r="C347" s="3">
        <v>69.517356872558594</v>
      </c>
      <c r="D347" s="3">
        <v>77.9498291015625</v>
      </c>
      <c r="E347" s="3">
        <v>66.864036560058594</v>
      </c>
      <c r="F347" s="3">
        <v>94.940826416015597</v>
      </c>
      <c r="G347" s="3">
        <v>100.98784637451099</v>
      </c>
      <c r="H347" s="3">
        <v>100.045402526855</v>
      </c>
      <c r="I347" s="3">
        <v>75.600601196289006</v>
      </c>
      <c r="J347" s="3">
        <v>106.595733642578</v>
      </c>
      <c r="K347" s="3">
        <v>103.872337341308</v>
      </c>
      <c r="L347" s="3">
        <v>56.457015991210902</v>
      </c>
    </row>
    <row r="348" spans="1:12" x14ac:dyDescent="0.3">
      <c r="A348" s="1">
        <v>44785</v>
      </c>
      <c r="B348" s="3">
        <v>94.274024963378906</v>
      </c>
      <c r="C348" s="3">
        <v>69.837715148925696</v>
      </c>
      <c r="D348" s="3">
        <v>78.542144775390597</v>
      </c>
      <c r="E348" s="3">
        <v>67.462257385253906</v>
      </c>
      <c r="F348" s="3">
        <v>95.31787109375</v>
      </c>
      <c r="G348" s="3">
        <v>102.159301757812</v>
      </c>
      <c r="H348" s="3">
        <v>100.286727905273</v>
      </c>
      <c r="I348" s="3">
        <v>75.618927001953097</v>
      </c>
      <c r="J348" s="3">
        <v>107.012687683105</v>
      </c>
      <c r="K348" s="3">
        <v>104.925651550292</v>
      </c>
      <c r="L348" s="3">
        <v>56.5859565734863</v>
      </c>
    </row>
    <row r="349" spans="1:12" x14ac:dyDescent="0.3">
      <c r="A349" s="1">
        <v>44788</v>
      </c>
      <c r="B349" s="3">
        <v>94.392852783203097</v>
      </c>
      <c r="C349" s="3">
        <v>69.910934448242102</v>
      </c>
      <c r="D349" s="3">
        <v>78.39404296875</v>
      </c>
      <c r="E349" s="3">
        <v>67.342597961425696</v>
      </c>
      <c r="F349" s="3">
        <v>95.621269226074205</v>
      </c>
      <c r="G349" s="3">
        <v>102.08781433105401</v>
      </c>
      <c r="H349" s="3">
        <v>100.268142700195</v>
      </c>
      <c r="I349" s="3">
        <v>75.683052062988196</v>
      </c>
      <c r="J349" s="3">
        <v>106.90151214599599</v>
      </c>
      <c r="K349" s="3">
        <v>104.83487701416</v>
      </c>
      <c r="L349" s="3">
        <v>56.733322143554602</v>
      </c>
    </row>
    <row r="350" spans="1:12" x14ac:dyDescent="0.3">
      <c r="A350" s="1">
        <v>44789</v>
      </c>
      <c r="B350" s="3">
        <v>94.255714416503906</v>
      </c>
      <c r="C350" s="3">
        <v>69.819381713867102</v>
      </c>
      <c r="D350" s="3">
        <v>77.714622497558594</v>
      </c>
      <c r="E350" s="3">
        <v>67.026397705078097</v>
      </c>
      <c r="F350" s="3">
        <v>95.510955810546804</v>
      </c>
      <c r="G350" s="3">
        <v>101.694297790527</v>
      </c>
      <c r="H350" s="3">
        <v>100.073234558105</v>
      </c>
      <c r="I350" s="3">
        <v>75.618927001953097</v>
      </c>
      <c r="J350" s="3">
        <v>106.929298400878</v>
      </c>
      <c r="K350" s="3">
        <v>105.27074432373</v>
      </c>
      <c r="L350" s="3">
        <v>56.641220092773402</v>
      </c>
    </row>
    <row r="351" spans="1:12" x14ac:dyDescent="0.3">
      <c r="A351" s="1">
        <v>44790</v>
      </c>
      <c r="B351" s="3">
        <v>93.698028564453097</v>
      </c>
      <c r="C351" s="3">
        <v>69.407516479492102</v>
      </c>
      <c r="D351" s="3">
        <v>76.861038208007798</v>
      </c>
      <c r="E351" s="3">
        <v>66.334182739257798</v>
      </c>
      <c r="F351" s="3">
        <v>94.867256164550696</v>
      </c>
      <c r="G351" s="3">
        <v>100.737464904785</v>
      </c>
      <c r="H351" s="3">
        <v>99.599891662597599</v>
      </c>
      <c r="I351" s="3">
        <v>75.554786682128906</v>
      </c>
      <c r="J351" s="3">
        <v>106.60499572753901</v>
      </c>
      <c r="K351" s="3">
        <v>104.171989440917</v>
      </c>
      <c r="L351" s="3">
        <v>56.374141693115199</v>
      </c>
    </row>
    <row r="352" spans="1:12" x14ac:dyDescent="0.3">
      <c r="A352" s="1">
        <v>44791</v>
      </c>
      <c r="B352" s="3">
        <v>93.899192810058594</v>
      </c>
      <c r="C352" s="3">
        <v>69.535652160644503</v>
      </c>
      <c r="D352" s="3">
        <v>76.77392578125</v>
      </c>
      <c r="E352" s="3">
        <v>66.436752319335895</v>
      </c>
      <c r="F352" s="3">
        <v>95.051162719726506</v>
      </c>
      <c r="G352" s="3">
        <v>100.996788024902</v>
      </c>
      <c r="H352" s="3">
        <v>99.488494873046804</v>
      </c>
      <c r="I352" s="3">
        <v>75.664710998535099</v>
      </c>
      <c r="J352" s="3">
        <v>107.15167236328099</v>
      </c>
      <c r="K352" s="3">
        <v>104.32633972167901</v>
      </c>
      <c r="L352" s="3">
        <v>56.457015991210902</v>
      </c>
    </row>
    <row r="353" spans="1:12" x14ac:dyDescent="0.3">
      <c r="A353" s="1">
        <v>44792</v>
      </c>
      <c r="B353" s="3">
        <v>93.240928649902301</v>
      </c>
      <c r="C353" s="3">
        <v>69.096298217773395</v>
      </c>
      <c r="D353" s="3">
        <v>75.606689453125</v>
      </c>
      <c r="E353" s="3">
        <v>65.761581420898395</v>
      </c>
      <c r="F353" s="3">
        <v>94.232772827148395</v>
      </c>
      <c r="G353" s="3">
        <v>99.798484802246094</v>
      </c>
      <c r="H353" s="3">
        <v>99.200759887695298</v>
      </c>
      <c r="I353" s="3">
        <v>75.609771728515597</v>
      </c>
      <c r="J353" s="3">
        <v>106.966384887695</v>
      </c>
      <c r="K353" s="3">
        <v>102.646484375</v>
      </c>
      <c r="L353" s="3">
        <v>56.226776123046797</v>
      </c>
    </row>
    <row r="354" spans="1:12" x14ac:dyDescent="0.3">
      <c r="A354" s="1">
        <v>44795</v>
      </c>
      <c r="B354" s="3">
        <v>92.838699340820298</v>
      </c>
      <c r="C354" s="3">
        <v>68.785072326660099</v>
      </c>
      <c r="D354" s="3">
        <v>75.049247741699205</v>
      </c>
      <c r="E354" s="3">
        <v>65.018081665039006</v>
      </c>
      <c r="F354" s="3">
        <v>93.819023132324205</v>
      </c>
      <c r="G354" s="3">
        <v>99.127792358398395</v>
      </c>
      <c r="H354" s="3">
        <v>98.968757629394503</v>
      </c>
      <c r="I354" s="3">
        <v>75.508987426757798</v>
      </c>
      <c r="J354" s="3">
        <v>106.76250457763599</v>
      </c>
      <c r="K354" s="3">
        <v>102.30141448974599</v>
      </c>
      <c r="L354" s="3">
        <v>56.033378601074197</v>
      </c>
    </row>
    <row r="355" spans="1:12" x14ac:dyDescent="0.3">
      <c r="A355" s="1">
        <v>44796</v>
      </c>
      <c r="B355" s="3">
        <v>92.802146911621094</v>
      </c>
      <c r="C355" s="3">
        <v>68.757659912109304</v>
      </c>
      <c r="D355" s="3">
        <v>75.841903686523395</v>
      </c>
      <c r="E355" s="3">
        <v>65.180450439453097</v>
      </c>
      <c r="F355" s="3">
        <v>93.589111328125</v>
      </c>
      <c r="G355" s="3">
        <v>99.235115051269503</v>
      </c>
      <c r="H355" s="3">
        <v>98.848083496093693</v>
      </c>
      <c r="I355" s="3">
        <v>75.545616149902301</v>
      </c>
      <c r="J355" s="3">
        <v>106.938552856445</v>
      </c>
      <c r="K355" s="3">
        <v>101.73841857910099</v>
      </c>
      <c r="L355" s="3">
        <v>55.987312316894503</v>
      </c>
    </row>
    <row r="356" spans="1:12" x14ac:dyDescent="0.3">
      <c r="A356" s="1">
        <v>44797</v>
      </c>
      <c r="B356" s="3">
        <v>92.555274963378906</v>
      </c>
      <c r="C356" s="3">
        <v>68.583732604980398</v>
      </c>
      <c r="D356" s="3">
        <v>75.772193908691406</v>
      </c>
      <c r="E356" s="3">
        <v>65.257362365722599</v>
      </c>
      <c r="F356" s="3">
        <v>93.276481628417898</v>
      </c>
      <c r="G356" s="3">
        <v>98.940010070800696</v>
      </c>
      <c r="H356" s="3">
        <v>98.662467956542898</v>
      </c>
      <c r="I356" s="3">
        <v>75.463180541992102</v>
      </c>
      <c r="J356" s="3">
        <v>106.920021057128</v>
      </c>
      <c r="K356" s="3">
        <v>100.99379730224599</v>
      </c>
      <c r="L356" s="3">
        <v>55.830753326416001</v>
      </c>
    </row>
    <row r="357" spans="1:12" x14ac:dyDescent="0.3">
      <c r="A357" s="1">
        <v>44798</v>
      </c>
      <c r="B357" s="3">
        <v>93.0672607421875</v>
      </c>
      <c r="C357" s="3">
        <v>68.959007263183594</v>
      </c>
      <c r="D357" s="3">
        <v>76.573554992675696</v>
      </c>
      <c r="E357" s="3">
        <v>65.872695922851506</v>
      </c>
      <c r="F357" s="3">
        <v>93.874183654785099</v>
      </c>
      <c r="G357" s="3">
        <v>99.959465026855398</v>
      </c>
      <c r="H357" s="3">
        <v>98.773849487304602</v>
      </c>
      <c r="I357" s="3">
        <v>75.508987426757798</v>
      </c>
      <c r="J357" s="3">
        <v>107.253616333007</v>
      </c>
      <c r="K357" s="3">
        <v>102.40128326416</v>
      </c>
      <c r="L357" s="3">
        <v>56.033378601074197</v>
      </c>
    </row>
    <row r="358" spans="1:12" x14ac:dyDescent="0.3">
      <c r="A358" s="1">
        <v>44799</v>
      </c>
      <c r="B358" s="3">
        <v>92.893539428710895</v>
      </c>
      <c r="C358" s="3">
        <v>68.821746826171804</v>
      </c>
      <c r="D358" s="3">
        <v>75.380233764648395</v>
      </c>
      <c r="E358" s="3">
        <v>64.787322998046804</v>
      </c>
      <c r="F358" s="3">
        <v>93.763832092285099</v>
      </c>
      <c r="G358" s="3">
        <v>99.360298156738196</v>
      </c>
      <c r="H358" s="3">
        <v>98.532539367675696</v>
      </c>
      <c r="I358" s="3">
        <v>75.490669250488196</v>
      </c>
      <c r="J358" s="3">
        <v>107.09608459472599</v>
      </c>
      <c r="K358" s="3">
        <v>103.173133850097</v>
      </c>
      <c r="L358" s="3">
        <v>55.968887329101499</v>
      </c>
    </row>
    <row r="359" spans="1:12" x14ac:dyDescent="0.3">
      <c r="A359" s="1">
        <v>44802</v>
      </c>
      <c r="B359" s="3">
        <v>92.445579528808594</v>
      </c>
      <c r="C359" s="3">
        <v>68.510513305664006</v>
      </c>
      <c r="D359" s="3">
        <v>74.927307128906193</v>
      </c>
      <c r="E359" s="3">
        <v>64.539497375488196</v>
      </c>
      <c r="F359" s="3">
        <v>93.230476379394503</v>
      </c>
      <c r="G359" s="3">
        <v>98.627021789550696</v>
      </c>
      <c r="H359" s="3">
        <v>98.189125061035099</v>
      </c>
      <c r="I359" s="3">
        <v>75.435691833496094</v>
      </c>
      <c r="J359" s="3">
        <v>106.67913055419901</v>
      </c>
      <c r="K359" s="3">
        <v>102.319541931152</v>
      </c>
      <c r="L359" s="3">
        <v>55.775485992431598</v>
      </c>
    </row>
    <row r="360" spans="1:12" x14ac:dyDescent="0.3">
      <c r="A360" s="1">
        <v>44803</v>
      </c>
      <c r="B360" s="3">
        <v>92.564407348632798</v>
      </c>
      <c r="C360" s="3">
        <v>68.5654296875</v>
      </c>
      <c r="D360" s="3">
        <v>74.901176452636705</v>
      </c>
      <c r="E360" s="3">
        <v>64.043830871582003</v>
      </c>
      <c r="F360" s="3">
        <v>93.202926635742102</v>
      </c>
      <c r="G360" s="3">
        <v>98.752220153808594</v>
      </c>
      <c r="H360" s="3">
        <v>98.059165954589801</v>
      </c>
      <c r="I360" s="3">
        <v>75.399032592773395</v>
      </c>
      <c r="J360" s="3">
        <v>106.49379730224599</v>
      </c>
      <c r="K360" s="3">
        <v>102.57382202148401</v>
      </c>
      <c r="L360" s="3">
        <v>55.757064819335902</v>
      </c>
    </row>
    <row r="361" spans="1:12" x14ac:dyDescent="0.3">
      <c r="A361" s="1">
        <v>44804</v>
      </c>
      <c r="B361" s="3">
        <v>92.070747375488196</v>
      </c>
      <c r="C361" s="3">
        <v>68.281684875488196</v>
      </c>
      <c r="D361" s="3">
        <v>74.300132751464801</v>
      </c>
      <c r="E361" s="3">
        <v>63.693458557128899</v>
      </c>
      <c r="F361" s="3">
        <v>92.816726684570298</v>
      </c>
      <c r="G361" s="3">
        <v>97.714889526367102</v>
      </c>
      <c r="H361" s="3">
        <v>98.142684936523395</v>
      </c>
      <c r="I361" s="3">
        <v>75.389892578125</v>
      </c>
      <c r="J361" s="3">
        <v>105.548683166503</v>
      </c>
      <c r="K361" s="3">
        <v>101.59310150146401</v>
      </c>
      <c r="L361" s="3">
        <v>55.628120422363203</v>
      </c>
    </row>
    <row r="362" spans="1:12" x14ac:dyDescent="0.3">
      <c r="A362" s="1">
        <v>44805</v>
      </c>
      <c r="B362" s="3">
        <v>91.671318054199205</v>
      </c>
      <c r="C362" s="3">
        <v>67.911125183105398</v>
      </c>
      <c r="D362" s="3">
        <v>74.118316650390597</v>
      </c>
      <c r="E362" s="3">
        <v>63.861770629882798</v>
      </c>
      <c r="F362" s="3">
        <v>92.078887939453097</v>
      </c>
      <c r="G362" s="3">
        <v>97.126625061035099</v>
      </c>
      <c r="H362" s="3">
        <v>97.686119079589801</v>
      </c>
      <c r="I362" s="3">
        <v>75.334846496582003</v>
      </c>
      <c r="J362" s="3">
        <v>104.74911499023401</v>
      </c>
      <c r="K362" s="3">
        <v>99.733131408691406</v>
      </c>
      <c r="L362" s="3">
        <v>55.370792388916001</v>
      </c>
    </row>
    <row r="363" spans="1:12" x14ac:dyDescent="0.3">
      <c r="A363" s="1">
        <v>44806</v>
      </c>
      <c r="B363" s="3">
        <v>91.937004089355398</v>
      </c>
      <c r="C363" s="3">
        <v>68.085411071777301</v>
      </c>
      <c r="D363" s="3">
        <v>74.380577087402301</v>
      </c>
      <c r="E363" s="3">
        <v>63.818820953369098</v>
      </c>
      <c r="F363" s="3">
        <v>92.594741821289006</v>
      </c>
      <c r="G363" s="3">
        <v>97.198348999023395</v>
      </c>
      <c r="H363" s="3">
        <v>98.104591369628906</v>
      </c>
      <c r="I363" s="3">
        <v>75.499969482421804</v>
      </c>
      <c r="J363" s="3">
        <v>105.36849212646401</v>
      </c>
      <c r="K363" s="3">
        <v>100.297302246093</v>
      </c>
      <c r="L363" s="3">
        <v>55.647499084472599</v>
      </c>
    </row>
    <row r="364" spans="1:12" x14ac:dyDescent="0.3">
      <c r="A364" s="1">
        <v>44810</v>
      </c>
      <c r="B364" s="3">
        <v>91.075889587402301</v>
      </c>
      <c r="C364" s="3">
        <v>67.470893859863196</v>
      </c>
      <c r="D364" s="3">
        <v>73.698677062988196</v>
      </c>
      <c r="E364" s="3">
        <v>63.647098541259702</v>
      </c>
      <c r="F364" s="3">
        <v>91.563011169433594</v>
      </c>
      <c r="G364" s="3">
        <v>95.880134582519503</v>
      </c>
      <c r="H364" s="3">
        <v>97.583816528320298</v>
      </c>
      <c r="I364" s="3">
        <v>75.334846496582003</v>
      </c>
      <c r="J364" s="3">
        <v>104.364364624023</v>
      </c>
      <c r="K364" s="3">
        <v>97.813049316406193</v>
      </c>
      <c r="L364" s="3">
        <v>55.213973999023402</v>
      </c>
    </row>
    <row r="365" spans="1:12" x14ac:dyDescent="0.3">
      <c r="A365" s="1">
        <v>44811</v>
      </c>
      <c r="B365" s="3">
        <v>91.707969665527301</v>
      </c>
      <c r="C365" s="3">
        <v>67.957000732421804</v>
      </c>
      <c r="D365" s="3">
        <v>74.817710876464801</v>
      </c>
      <c r="E365" s="3">
        <v>64.5660400390625</v>
      </c>
      <c r="F365" s="3">
        <v>92.161781311035099</v>
      </c>
      <c r="G365" s="3">
        <v>97.189407348632798</v>
      </c>
      <c r="H365" s="3">
        <v>97.872100830078097</v>
      </c>
      <c r="I365" s="3">
        <v>75.444923400878906</v>
      </c>
      <c r="J365" s="3">
        <v>104.79604339599599</v>
      </c>
      <c r="K365" s="3">
        <v>99.360023498535099</v>
      </c>
      <c r="L365" s="3">
        <v>55.481468200683501</v>
      </c>
    </row>
    <row r="366" spans="1:12" x14ac:dyDescent="0.3">
      <c r="A366" s="1">
        <v>44812</v>
      </c>
      <c r="B366" s="3">
        <v>91.414840698242102</v>
      </c>
      <c r="C366" s="3">
        <v>67.746009826660099</v>
      </c>
      <c r="D366" s="3">
        <v>74.843933105468693</v>
      </c>
      <c r="E366" s="3">
        <v>64.849426269531193</v>
      </c>
      <c r="F366" s="3">
        <v>91.820968627929602</v>
      </c>
      <c r="G366" s="3">
        <v>96.9652099609375</v>
      </c>
      <c r="H366" s="3">
        <v>97.723289489746094</v>
      </c>
      <c r="I366" s="3">
        <v>75.353195190429602</v>
      </c>
      <c r="J366" s="3">
        <v>104.21418762207</v>
      </c>
      <c r="K366" s="3">
        <v>98.340858459472599</v>
      </c>
      <c r="L366" s="3">
        <v>55.324661254882798</v>
      </c>
    </row>
    <row r="367" spans="1:12" x14ac:dyDescent="0.3">
      <c r="A367" s="1">
        <v>44813</v>
      </c>
      <c r="B367" s="3">
        <v>91.405662536621094</v>
      </c>
      <c r="C367" s="3">
        <v>67.718513488769503</v>
      </c>
      <c r="D367" s="3">
        <v>75.298545837402301</v>
      </c>
      <c r="E367" s="3">
        <v>65.1070556640625</v>
      </c>
      <c r="F367" s="3">
        <v>91.830169677734304</v>
      </c>
      <c r="G367" s="3">
        <v>97.189407348632798</v>
      </c>
      <c r="H367" s="3">
        <v>97.955780029296804</v>
      </c>
      <c r="I367" s="3">
        <v>75.289001464843693</v>
      </c>
      <c r="J367" s="3">
        <v>104.26112365722599</v>
      </c>
      <c r="K367" s="3">
        <v>98.559257507324205</v>
      </c>
      <c r="L367" s="3">
        <v>55.278533935546797</v>
      </c>
    </row>
    <row r="368" spans="1:12" x14ac:dyDescent="0.3">
      <c r="A368" s="1">
        <v>44816</v>
      </c>
      <c r="B368" s="3">
        <v>91.268272399902301</v>
      </c>
      <c r="C368" s="3">
        <v>67.635971069335895</v>
      </c>
      <c r="D368" s="3">
        <v>75.272293090820298</v>
      </c>
      <c r="E368" s="3">
        <v>65.304595947265597</v>
      </c>
      <c r="F368" s="3">
        <v>91.609085083007798</v>
      </c>
      <c r="G368" s="3">
        <v>96.974159240722599</v>
      </c>
      <c r="H368" s="3">
        <v>98.048782348632798</v>
      </c>
      <c r="I368" s="3">
        <v>75.279815673828097</v>
      </c>
      <c r="J368" s="3">
        <v>103.951438903808</v>
      </c>
      <c r="K368" s="3">
        <v>97.749382019042898</v>
      </c>
      <c r="L368" s="3">
        <v>55.250869750976499</v>
      </c>
    </row>
    <row r="369" spans="1:12" x14ac:dyDescent="0.3">
      <c r="A369" s="1">
        <v>44817</v>
      </c>
      <c r="B369" s="3">
        <v>90.755287170410099</v>
      </c>
      <c r="C369" s="3">
        <v>67.296585083007798</v>
      </c>
      <c r="D369" s="3">
        <v>74.118316650390597</v>
      </c>
      <c r="E369" s="3">
        <v>63.818820953369098</v>
      </c>
      <c r="F369" s="3">
        <v>91.093246459960895</v>
      </c>
      <c r="G369" s="3">
        <v>96.274719238281193</v>
      </c>
      <c r="H369" s="3">
        <v>97.732589721679602</v>
      </c>
      <c r="I369" s="3">
        <v>75.022979736328097</v>
      </c>
      <c r="J369" s="3">
        <v>103.64174652099599</v>
      </c>
      <c r="K369" s="3">
        <v>97.976882934570298</v>
      </c>
      <c r="L369" s="3">
        <v>54.946479797363203</v>
      </c>
    </row>
    <row r="370" spans="1:12" x14ac:dyDescent="0.3">
      <c r="A370" s="1">
        <v>44818</v>
      </c>
      <c r="B370" s="3">
        <v>90.874366760253906</v>
      </c>
      <c r="C370" s="3">
        <v>67.379127502441406</v>
      </c>
      <c r="D370" s="3">
        <v>74.065849304199205</v>
      </c>
      <c r="E370" s="3">
        <v>63.913295745849602</v>
      </c>
      <c r="F370" s="3">
        <v>91.139297485351506</v>
      </c>
      <c r="G370" s="3">
        <v>96.732048034667898</v>
      </c>
      <c r="H370" s="3">
        <v>97.555931091308594</v>
      </c>
      <c r="I370" s="3">
        <v>74.958747863769503</v>
      </c>
      <c r="J370" s="3">
        <v>103.90451812744099</v>
      </c>
      <c r="K370" s="3">
        <v>98.313560485839801</v>
      </c>
      <c r="L370" s="3">
        <v>54.909591674804602</v>
      </c>
    </row>
    <row r="371" spans="1:12" x14ac:dyDescent="0.3">
      <c r="A371" s="1">
        <v>44819</v>
      </c>
      <c r="B371" s="3">
        <v>90.599525451660099</v>
      </c>
      <c r="C371" s="3">
        <v>67.177337646484304</v>
      </c>
      <c r="D371" s="3">
        <v>74.013397216796804</v>
      </c>
      <c r="E371" s="3">
        <v>63.509677886962798</v>
      </c>
      <c r="F371" s="3">
        <v>90.826118469238196</v>
      </c>
      <c r="G371" s="3">
        <v>96.265716552734304</v>
      </c>
      <c r="H371" s="3">
        <v>97.314132690429602</v>
      </c>
      <c r="I371" s="3">
        <v>74.876213073730398</v>
      </c>
      <c r="J371" s="3">
        <v>103.379005432128</v>
      </c>
      <c r="K371" s="3">
        <v>98.249870300292898</v>
      </c>
      <c r="L371" s="3">
        <v>54.771232604980398</v>
      </c>
    </row>
    <row r="372" spans="1:12" x14ac:dyDescent="0.3">
      <c r="A372" s="1">
        <v>44820</v>
      </c>
      <c r="B372" s="3">
        <v>90.535415649414006</v>
      </c>
      <c r="C372" s="3">
        <v>67.103996276855398</v>
      </c>
      <c r="D372" s="3">
        <v>73.611236572265597</v>
      </c>
      <c r="E372" s="3">
        <v>63.724353790283203</v>
      </c>
      <c r="F372" s="3">
        <v>90.899803161621094</v>
      </c>
      <c r="G372" s="3">
        <v>96.041549682617102</v>
      </c>
      <c r="H372" s="3">
        <v>97.295555114746094</v>
      </c>
      <c r="I372" s="3">
        <v>74.912933349609304</v>
      </c>
      <c r="J372" s="3">
        <v>102.947303771972</v>
      </c>
      <c r="K372" s="3">
        <v>97.430885314941406</v>
      </c>
      <c r="L372" s="3">
        <v>54.835803985595703</v>
      </c>
    </row>
    <row r="373" spans="1:12" x14ac:dyDescent="0.3">
      <c r="A373" s="1">
        <v>44823</v>
      </c>
      <c r="B373" s="3">
        <v>90.398002624511705</v>
      </c>
      <c r="C373" s="3">
        <v>67.058097839355398</v>
      </c>
      <c r="D373" s="3">
        <v>73.873519897460895</v>
      </c>
      <c r="E373" s="3">
        <v>63.964851379394503</v>
      </c>
      <c r="F373" s="3">
        <v>90.641868591308594</v>
      </c>
      <c r="G373" s="3">
        <v>96.202941894531193</v>
      </c>
      <c r="H373" s="3">
        <v>97.202560424804602</v>
      </c>
      <c r="I373" s="3">
        <v>74.830368041992102</v>
      </c>
      <c r="J373" s="3">
        <v>102.4780960083</v>
      </c>
      <c r="K373" s="3">
        <v>97.658393859863196</v>
      </c>
      <c r="L373" s="3">
        <v>54.678981781005803</v>
      </c>
    </row>
    <row r="374" spans="1:12" x14ac:dyDescent="0.3">
      <c r="A374" s="1">
        <v>44824</v>
      </c>
      <c r="B374" s="3">
        <v>89.994926452636705</v>
      </c>
      <c r="C374" s="3">
        <v>66.7279052734375</v>
      </c>
      <c r="D374" s="3">
        <v>73.191589355468693</v>
      </c>
      <c r="E374" s="3">
        <v>63.312141418457003</v>
      </c>
      <c r="F374" s="3">
        <v>90.079986572265597</v>
      </c>
      <c r="G374" s="3">
        <v>95.243446350097599</v>
      </c>
      <c r="H374" s="3">
        <v>96.635345458984304</v>
      </c>
      <c r="I374" s="3">
        <v>74.793678283691406</v>
      </c>
      <c r="J374" s="3">
        <v>102.31853485107401</v>
      </c>
      <c r="K374" s="3">
        <v>96.684715270996094</v>
      </c>
      <c r="L374" s="3">
        <v>54.522182464599602</v>
      </c>
    </row>
    <row r="375" spans="1:12" x14ac:dyDescent="0.3">
      <c r="A375" s="1">
        <v>44825</v>
      </c>
      <c r="B375" s="3">
        <v>90.278892517089801</v>
      </c>
      <c r="C375" s="3">
        <v>66.911346435546804</v>
      </c>
      <c r="D375" s="3">
        <v>72.981781005859304</v>
      </c>
      <c r="E375" s="3">
        <v>63.123176574707003</v>
      </c>
      <c r="F375" s="3">
        <v>90.439216613769503</v>
      </c>
      <c r="G375" s="3">
        <v>95.602142333984304</v>
      </c>
      <c r="H375" s="3">
        <v>96.849189758300696</v>
      </c>
      <c r="I375" s="3">
        <v>74.729476928710895</v>
      </c>
      <c r="J375" s="3">
        <v>102.515617370605</v>
      </c>
      <c r="K375" s="3">
        <v>98.304466247558594</v>
      </c>
      <c r="L375" s="3">
        <v>54.586765289306598</v>
      </c>
    </row>
    <row r="376" spans="1:12" x14ac:dyDescent="0.3">
      <c r="A376" s="1">
        <v>44826</v>
      </c>
      <c r="B376" s="3">
        <v>89.317031860351506</v>
      </c>
      <c r="C376" s="3">
        <v>66.223442077636705</v>
      </c>
      <c r="D376" s="3">
        <v>72.492218017578097</v>
      </c>
      <c r="E376" s="3">
        <v>62.745323181152301</v>
      </c>
      <c r="F376" s="3">
        <v>89.075912475585895</v>
      </c>
      <c r="G376" s="3">
        <v>94.257034301757798</v>
      </c>
      <c r="H376" s="3">
        <v>96.374969482421804</v>
      </c>
      <c r="I376" s="3">
        <v>74.591865539550696</v>
      </c>
      <c r="J376" s="3">
        <v>101.35194396972599</v>
      </c>
      <c r="K376" s="3">
        <v>95.792945861816406</v>
      </c>
      <c r="L376" s="3">
        <v>54.06099319458</v>
      </c>
    </row>
    <row r="377" spans="1:12" x14ac:dyDescent="0.3">
      <c r="A377" s="1">
        <v>44827</v>
      </c>
      <c r="B377" s="3">
        <v>89.042205810546804</v>
      </c>
      <c r="C377" s="3">
        <v>66.039985656738196</v>
      </c>
      <c r="D377" s="3">
        <v>71.617996215820298</v>
      </c>
      <c r="E377" s="3">
        <v>61.946590423583899</v>
      </c>
      <c r="F377" s="3">
        <v>89.186447143554602</v>
      </c>
      <c r="G377" s="3">
        <v>93.987998962402301</v>
      </c>
      <c r="H377" s="3">
        <v>96.114578247070298</v>
      </c>
      <c r="I377" s="3">
        <v>74.500160217285099</v>
      </c>
      <c r="J377" s="3">
        <v>100.920272827148</v>
      </c>
      <c r="K377" s="3">
        <v>96.184219360351506</v>
      </c>
      <c r="L377" s="3">
        <v>54.014873504638601</v>
      </c>
    </row>
    <row r="378" spans="1:12" x14ac:dyDescent="0.3">
      <c r="A378" s="1">
        <v>44830</v>
      </c>
      <c r="B378" s="3">
        <v>87.897132873535099</v>
      </c>
      <c r="C378" s="3">
        <v>65.196151733398395</v>
      </c>
      <c r="D378" s="3">
        <v>69.930694580078097</v>
      </c>
      <c r="E378" s="3">
        <v>61.216621398925703</v>
      </c>
      <c r="F378" s="3">
        <v>87.703392028808594</v>
      </c>
      <c r="G378" s="3">
        <v>92.355918884277301</v>
      </c>
      <c r="H378" s="3">
        <v>95.361381530761705</v>
      </c>
      <c r="I378" s="3">
        <v>74.335029602050696</v>
      </c>
      <c r="J378" s="3">
        <v>99.306137084960895</v>
      </c>
      <c r="K378" s="3">
        <v>94.346084594726506</v>
      </c>
      <c r="L378" s="3">
        <v>53.442989349365199</v>
      </c>
    </row>
    <row r="379" spans="1:12" x14ac:dyDescent="0.3">
      <c r="A379" s="1">
        <v>44831</v>
      </c>
      <c r="B379" s="3">
        <v>87.521545410156193</v>
      </c>
      <c r="C379" s="3">
        <v>64.911796569824205</v>
      </c>
      <c r="D379" s="3">
        <v>68.811660766601506</v>
      </c>
      <c r="E379" s="3">
        <v>61.087799072265597</v>
      </c>
      <c r="F379" s="3">
        <v>87.1046142578125</v>
      </c>
      <c r="G379" s="3">
        <v>90.965965270996094</v>
      </c>
      <c r="H379" s="3">
        <v>95.3985595703125</v>
      </c>
      <c r="I379" s="3">
        <v>74.335029602050696</v>
      </c>
      <c r="J379" s="3">
        <v>98.780601501464801</v>
      </c>
      <c r="K379" s="3">
        <v>91.861831665039006</v>
      </c>
      <c r="L379" s="3">
        <v>53.249305725097599</v>
      </c>
    </row>
    <row r="380" spans="1:12" x14ac:dyDescent="0.3">
      <c r="A380" s="1">
        <v>44832</v>
      </c>
      <c r="B380" s="3">
        <v>88.932281494140597</v>
      </c>
      <c r="C380" s="3">
        <v>65.920753479003906</v>
      </c>
      <c r="D380" s="3">
        <v>70.463958740234304</v>
      </c>
      <c r="E380" s="3">
        <v>62.178504943847599</v>
      </c>
      <c r="F380" s="3">
        <v>89.066688537597599</v>
      </c>
      <c r="G380" s="3">
        <v>92.795326232910099</v>
      </c>
      <c r="H380" s="3">
        <v>95.510139465332003</v>
      </c>
      <c r="I380" s="3">
        <v>74.656082153320298</v>
      </c>
      <c r="J380" s="3">
        <v>100.52613830566401</v>
      </c>
      <c r="K380" s="3">
        <v>94.937576293945298</v>
      </c>
      <c r="L380" s="3">
        <v>54.088672637939403</v>
      </c>
    </row>
    <row r="381" spans="1:12" x14ac:dyDescent="0.3">
      <c r="A381" s="1">
        <v>44833</v>
      </c>
      <c r="B381" s="3">
        <v>88.465065002441406</v>
      </c>
      <c r="C381" s="3">
        <v>65.581390380859304</v>
      </c>
      <c r="D381" s="3">
        <v>69.572250366210895</v>
      </c>
      <c r="E381" s="3">
        <v>61.594490051269503</v>
      </c>
      <c r="F381" s="3">
        <v>88.652175903320298</v>
      </c>
      <c r="G381" s="3">
        <v>92.104835510253906</v>
      </c>
      <c r="H381" s="3">
        <v>95.389266967773395</v>
      </c>
      <c r="I381" s="3">
        <v>74.555183410644503</v>
      </c>
      <c r="J381" s="3">
        <v>99.118461608886705</v>
      </c>
      <c r="K381" s="3">
        <v>94.446189880371094</v>
      </c>
      <c r="L381" s="3">
        <v>53.904190063476499</v>
      </c>
    </row>
    <row r="382" spans="1:12" x14ac:dyDescent="0.3">
      <c r="A382" s="1">
        <v>44834</v>
      </c>
      <c r="B382" s="3">
        <v>88.254409790039006</v>
      </c>
      <c r="C382" s="3">
        <v>65.425460815429602</v>
      </c>
      <c r="D382" s="3">
        <v>69.414871215820298</v>
      </c>
      <c r="E382" s="3">
        <v>61.311103820800703</v>
      </c>
      <c r="F382" s="3">
        <v>88.421875</v>
      </c>
      <c r="G382" s="3">
        <v>91.871681213378906</v>
      </c>
      <c r="H382" s="3">
        <v>95.389266967773395</v>
      </c>
      <c r="I382" s="3">
        <v>74.490959167480398</v>
      </c>
      <c r="J382" s="3">
        <v>98.442794799804602</v>
      </c>
      <c r="K382" s="3">
        <v>93.226783752441406</v>
      </c>
      <c r="L382" s="3">
        <v>53.784290313720703</v>
      </c>
    </row>
    <row r="383" spans="1:12" x14ac:dyDescent="0.3">
      <c r="A383" s="1">
        <v>44837</v>
      </c>
      <c r="B383" s="3">
        <v>88.971443176269503</v>
      </c>
      <c r="C383" s="3">
        <v>65.973320007324205</v>
      </c>
      <c r="D383" s="3">
        <v>70.469787597656193</v>
      </c>
      <c r="E383" s="3">
        <v>62.114597320556598</v>
      </c>
      <c r="F383" s="3">
        <v>89.471305847167898</v>
      </c>
      <c r="G383" s="3">
        <v>93.571266174316406</v>
      </c>
      <c r="H383" s="3">
        <v>95.829025268554602</v>
      </c>
      <c r="I383" s="3">
        <v>74.654457092285099</v>
      </c>
      <c r="J383" s="3">
        <v>99.709671020507798</v>
      </c>
      <c r="K383" s="3">
        <v>94.708152770996094</v>
      </c>
      <c r="L383" s="3">
        <v>54.197277069091797</v>
      </c>
    </row>
    <row r="384" spans="1:12" x14ac:dyDescent="0.3">
      <c r="A384" s="1">
        <v>44838</v>
      </c>
      <c r="B384" s="3">
        <v>89.210121154785099</v>
      </c>
      <c r="C384" s="3">
        <v>66.1387939453125</v>
      </c>
      <c r="D384" s="3">
        <v>71.796051025390597</v>
      </c>
      <c r="E384" s="3">
        <v>63.452373504638601</v>
      </c>
      <c r="F384" s="3">
        <v>89.655868530273395</v>
      </c>
      <c r="G384" s="3">
        <v>94.003143310546804</v>
      </c>
      <c r="H384" s="3">
        <v>96.499908447265597</v>
      </c>
      <c r="I384" s="3">
        <v>74.682014465332003</v>
      </c>
      <c r="J384" s="3">
        <v>100.103828430175</v>
      </c>
      <c r="K384" s="3">
        <v>94.443626403808594</v>
      </c>
      <c r="L384" s="3">
        <v>54.308147430419901</v>
      </c>
    </row>
    <row r="385" spans="1:12" x14ac:dyDescent="0.3">
      <c r="A385" s="1">
        <v>44839</v>
      </c>
      <c r="B385" s="3">
        <v>88.741882324218693</v>
      </c>
      <c r="C385" s="3">
        <v>65.789474487304602</v>
      </c>
      <c r="D385" s="3">
        <v>70.777198791503906</v>
      </c>
      <c r="E385" s="3">
        <v>63.202091217041001</v>
      </c>
      <c r="F385" s="3">
        <v>88.8067626953125</v>
      </c>
      <c r="G385" s="3">
        <v>93.292366027832003</v>
      </c>
      <c r="H385" s="3">
        <v>96.304222106933594</v>
      </c>
      <c r="I385" s="3">
        <v>74.608558654785099</v>
      </c>
      <c r="J385" s="3">
        <v>99.315528869628906</v>
      </c>
      <c r="K385" s="3">
        <v>93.540580749511705</v>
      </c>
      <c r="L385" s="3">
        <v>53.966281890869098</v>
      </c>
    </row>
    <row r="386" spans="1:12" x14ac:dyDescent="0.3">
      <c r="A386" s="1">
        <v>44840</v>
      </c>
      <c r="B386" s="3">
        <v>88.393020629882798</v>
      </c>
      <c r="C386" s="3">
        <v>65.541259765625</v>
      </c>
      <c r="D386" s="3">
        <v>70.504905700683594</v>
      </c>
      <c r="E386" s="3">
        <v>63.012199401855398</v>
      </c>
      <c r="F386" s="3">
        <v>88.317604064941406</v>
      </c>
      <c r="G386" s="3">
        <v>93.076393127441406</v>
      </c>
      <c r="H386" s="3">
        <v>96.322837829589801</v>
      </c>
      <c r="I386" s="3">
        <v>74.516685485839801</v>
      </c>
      <c r="J386" s="3">
        <v>98.987068176269503</v>
      </c>
      <c r="K386" s="3">
        <v>93.020652770996094</v>
      </c>
      <c r="L386" s="3">
        <v>53.763027191162102</v>
      </c>
    </row>
    <row r="387" spans="1:12" x14ac:dyDescent="0.3">
      <c r="A387" s="1">
        <v>44841</v>
      </c>
      <c r="B387" s="3">
        <v>87.924781799316406</v>
      </c>
      <c r="C387" s="3">
        <v>65.201148986816406</v>
      </c>
      <c r="D387" s="3">
        <v>69.5562744140625</v>
      </c>
      <c r="E387" s="3">
        <v>62.244056701660099</v>
      </c>
      <c r="F387" s="3">
        <v>87.883811950683594</v>
      </c>
      <c r="G387" s="3">
        <v>92.149696350097599</v>
      </c>
      <c r="H387" s="3">
        <v>96.443984985351506</v>
      </c>
      <c r="I387" s="3">
        <v>74.424880981445298</v>
      </c>
      <c r="J387" s="3">
        <v>99.015243530273395</v>
      </c>
      <c r="K387" s="3">
        <v>92.117630004882798</v>
      </c>
      <c r="L387" s="3">
        <v>53.5874824523925</v>
      </c>
    </row>
    <row r="388" spans="1:12" x14ac:dyDescent="0.3">
      <c r="A388" s="1">
        <v>44844</v>
      </c>
      <c r="B388" s="3">
        <v>87.530014038085895</v>
      </c>
      <c r="C388" s="3">
        <v>64.907012939453097</v>
      </c>
      <c r="D388" s="3">
        <v>69.354293823242102</v>
      </c>
      <c r="E388" s="3">
        <v>61.484565734863203</v>
      </c>
      <c r="F388" s="3">
        <v>87.366935729980398</v>
      </c>
      <c r="G388" s="3">
        <v>91.321945190429602</v>
      </c>
      <c r="H388" s="3">
        <v>96.239013671875</v>
      </c>
      <c r="I388" s="3">
        <v>74.397270202636705</v>
      </c>
      <c r="J388" s="3">
        <v>98.452163696289006</v>
      </c>
      <c r="K388" s="3">
        <v>90.685554504394503</v>
      </c>
      <c r="L388" s="3">
        <v>53.430419921875</v>
      </c>
    </row>
    <row r="389" spans="1:12" x14ac:dyDescent="0.3">
      <c r="A389" s="1">
        <v>44845</v>
      </c>
      <c r="B389" s="3">
        <v>87.585121154785099</v>
      </c>
      <c r="C389" s="3">
        <v>64.925384521484304</v>
      </c>
      <c r="D389" s="3">
        <v>69.301559448242102</v>
      </c>
      <c r="E389" s="3">
        <v>61.674434661865199</v>
      </c>
      <c r="F389" s="3">
        <v>87.588462829589801</v>
      </c>
      <c r="G389" s="3">
        <v>91.133010864257798</v>
      </c>
      <c r="H389" s="3">
        <v>96.453315734863196</v>
      </c>
      <c r="I389" s="3">
        <v>74.434020996093693</v>
      </c>
      <c r="J389" s="3">
        <v>99.015243530273395</v>
      </c>
      <c r="K389" s="3">
        <v>91.086921691894503</v>
      </c>
      <c r="L389" s="3">
        <v>53.495082855224602</v>
      </c>
    </row>
    <row r="390" spans="1:12" x14ac:dyDescent="0.3">
      <c r="A390" s="1">
        <v>44846</v>
      </c>
      <c r="B390" s="3">
        <v>87.658554077148395</v>
      </c>
      <c r="C390" s="3">
        <v>64.998939514160099</v>
      </c>
      <c r="D390" s="3">
        <v>69.055648803710895</v>
      </c>
      <c r="E390" s="3">
        <v>61.778022766113203</v>
      </c>
      <c r="F390" s="3">
        <v>87.874565124511705</v>
      </c>
      <c r="G390" s="3">
        <v>91.025062561035099</v>
      </c>
      <c r="H390" s="3">
        <v>96.481254577636705</v>
      </c>
      <c r="I390" s="3">
        <v>74.507492065429602</v>
      </c>
      <c r="J390" s="3">
        <v>99.212287902832003</v>
      </c>
      <c r="K390" s="3">
        <v>91.533851623535099</v>
      </c>
      <c r="L390" s="3">
        <v>53.642929077148402</v>
      </c>
    </row>
    <row r="391" spans="1:12" x14ac:dyDescent="0.3">
      <c r="A391" s="1">
        <v>44847</v>
      </c>
      <c r="B391" s="3">
        <v>87.383117675781193</v>
      </c>
      <c r="C391" s="3">
        <v>64.769126892089801</v>
      </c>
      <c r="D391" s="3">
        <v>68.844818115234304</v>
      </c>
      <c r="E391" s="3">
        <v>61.916103363037102</v>
      </c>
      <c r="F391" s="3">
        <v>87.505393981933594</v>
      </c>
      <c r="G391" s="3">
        <v>91.186988830566406</v>
      </c>
      <c r="H391" s="3">
        <v>96.155136108398395</v>
      </c>
      <c r="I391" s="3">
        <v>74.287055969238196</v>
      </c>
      <c r="J391" s="3">
        <v>99.099685668945298</v>
      </c>
      <c r="K391" s="3">
        <v>90.658210754394503</v>
      </c>
      <c r="L391" s="3">
        <v>53.393463134765597</v>
      </c>
    </row>
    <row r="392" spans="1:12" x14ac:dyDescent="0.3">
      <c r="A392" s="1">
        <v>44848</v>
      </c>
      <c r="B392" s="3">
        <v>86.905738830566406</v>
      </c>
      <c r="C392" s="3">
        <v>64.456596374511705</v>
      </c>
      <c r="D392" s="3">
        <v>68.335388183593693</v>
      </c>
      <c r="E392" s="3">
        <v>61.717586517333899</v>
      </c>
      <c r="F392" s="3">
        <v>87.016212463378906</v>
      </c>
      <c r="G392" s="3">
        <v>90.314262390136705</v>
      </c>
      <c r="H392" s="3">
        <v>96.173812866210895</v>
      </c>
      <c r="I392" s="3">
        <v>74.250305175781193</v>
      </c>
      <c r="J392" s="3">
        <v>99.184135437011705</v>
      </c>
      <c r="K392" s="3">
        <v>89.910224914550696</v>
      </c>
      <c r="L392" s="3">
        <v>53.236392974853501</v>
      </c>
    </row>
    <row r="393" spans="1:12" x14ac:dyDescent="0.3">
      <c r="A393" s="1">
        <v>44851</v>
      </c>
      <c r="B393" s="3">
        <v>87.089324951171804</v>
      </c>
      <c r="C393" s="3">
        <v>64.594451904296804</v>
      </c>
      <c r="D393" s="3">
        <v>68.713066101074205</v>
      </c>
      <c r="E393" s="3">
        <v>62.477081298828097</v>
      </c>
      <c r="F393" s="3">
        <v>87.108512878417898</v>
      </c>
      <c r="G393" s="3">
        <v>90.746124267578097</v>
      </c>
      <c r="H393" s="3">
        <v>96.2110595703125</v>
      </c>
      <c r="I393" s="3">
        <v>74.332984924316406</v>
      </c>
      <c r="J393" s="3">
        <v>99.456275939941406</v>
      </c>
      <c r="K393" s="3">
        <v>89.472404479980398</v>
      </c>
      <c r="L393" s="3">
        <v>53.310306549072202</v>
      </c>
    </row>
    <row r="394" spans="1:12" x14ac:dyDescent="0.3">
      <c r="A394" s="1">
        <v>44852</v>
      </c>
      <c r="B394" s="3">
        <v>87.236228942871094</v>
      </c>
      <c r="C394" s="3">
        <v>64.741569519042898</v>
      </c>
      <c r="D394" s="3">
        <v>69.442092895507798</v>
      </c>
      <c r="E394" s="3">
        <v>62.9172554016113</v>
      </c>
      <c r="F394" s="3">
        <v>87.330047607421804</v>
      </c>
      <c r="G394" s="3">
        <v>91.285942077636705</v>
      </c>
      <c r="H394" s="3">
        <v>96.350822448730398</v>
      </c>
      <c r="I394" s="3">
        <v>74.369735717773395</v>
      </c>
      <c r="J394" s="3">
        <v>99.193542480468693</v>
      </c>
      <c r="K394" s="3">
        <v>89.682220458984304</v>
      </c>
      <c r="L394" s="3">
        <v>53.411930084228501</v>
      </c>
    </row>
    <row r="395" spans="1:12" x14ac:dyDescent="0.3">
      <c r="A395" s="1">
        <v>44853</v>
      </c>
      <c r="B395" s="3">
        <v>86.4833984375</v>
      </c>
      <c r="C395" s="3">
        <v>64.208389282226506</v>
      </c>
      <c r="D395" s="3">
        <v>68.405662536621094</v>
      </c>
      <c r="E395" s="3">
        <v>62.313117980957003</v>
      </c>
      <c r="F395" s="3">
        <v>86.416290283203097</v>
      </c>
      <c r="G395" s="3">
        <v>90.035354614257798</v>
      </c>
      <c r="H395" s="3">
        <v>95.940864562988196</v>
      </c>
      <c r="I395" s="3">
        <v>74.231948852539006</v>
      </c>
      <c r="J395" s="3">
        <v>98.686805725097599</v>
      </c>
      <c r="K395" s="3">
        <v>88.049476623535099</v>
      </c>
      <c r="L395" s="3">
        <v>53.033130645751903</v>
      </c>
    </row>
    <row r="396" spans="1:12" x14ac:dyDescent="0.3">
      <c r="A396" s="1">
        <v>44854</v>
      </c>
      <c r="B396" s="3">
        <v>85.960098266601506</v>
      </c>
      <c r="C396" s="3">
        <v>63.776348114013601</v>
      </c>
      <c r="D396" s="3">
        <v>67.711769104003906</v>
      </c>
      <c r="E396" s="3">
        <v>61.967891693115199</v>
      </c>
      <c r="F396" s="3">
        <v>85.770233154296804</v>
      </c>
      <c r="G396" s="3">
        <v>89.252555847167898</v>
      </c>
      <c r="H396" s="3">
        <v>95.437690734863196</v>
      </c>
      <c r="I396" s="3">
        <v>74.1492919921875</v>
      </c>
      <c r="J396" s="3">
        <v>98.592933654785099</v>
      </c>
      <c r="K396" s="3">
        <v>86.54443359375</v>
      </c>
      <c r="L396" s="3">
        <v>52.792903900146399</v>
      </c>
    </row>
    <row r="397" spans="1:12" x14ac:dyDescent="0.3">
      <c r="A397" s="1">
        <v>44855</v>
      </c>
      <c r="B397" s="3">
        <v>86.088645935058594</v>
      </c>
      <c r="C397" s="3">
        <v>63.886650085449197</v>
      </c>
      <c r="D397" s="3">
        <v>68.4583740234375</v>
      </c>
      <c r="E397" s="3">
        <v>62.563392639160099</v>
      </c>
      <c r="F397" s="3">
        <v>85.964065551757798</v>
      </c>
      <c r="G397" s="3">
        <v>89.5045166015625</v>
      </c>
      <c r="H397" s="3">
        <v>95.148849487304602</v>
      </c>
      <c r="I397" s="3">
        <v>74.342178344726506</v>
      </c>
      <c r="J397" s="3">
        <v>98.846305847167898</v>
      </c>
      <c r="K397" s="3">
        <v>84.984657287597599</v>
      </c>
      <c r="L397" s="3">
        <v>52.9961738586425</v>
      </c>
    </row>
    <row r="398" spans="1:12" x14ac:dyDescent="0.3">
      <c r="A398" s="1">
        <v>44858</v>
      </c>
      <c r="B398" s="3">
        <v>85.969268798828097</v>
      </c>
      <c r="C398" s="3">
        <v>63.794731140136697</v>
      </c>
      <c r="D398" s="3">
        <v>68.414443969726506</v>
      </c>
      <c r="E398" s="3">
        <v>62.606544494628899</v>
      </c>
      <c r="F398" s="3">
        <v>85.853302001953097</v>
      </c>
      <c r="G398" s="3">
        <v>89.459526062011705</v>
      </c>
      <c r="H398" s="3">
        <v>94.608482360839801</v>
      </c>
      <c r="I398" s="3">
        <v>74.323799133300696</v>
      </c>
      <c r="J398" s="3">
        <v>99.080924987792898</v>
      </c>
      <c r="K398" s="3">
        <v>84.282287597656193</v>
      </c>
      <c r="L398" s="3">
        <v>52.977691650390597</v>
      </c>
    </row>
    <row r="399" spans="1:12" x14ac:dyDescent="0.3">
      <c r="A399" s="1">
        <v>44859</v>
      </c>
      <c r="B399" s="3">
        <v>86.813919067382798</v>
      </c>
      <c r="C399" s="3">
        <v>64.401412963867102</v>
      </c>
      <c r="D399" s="3">
        <v>69.600196838378906</v>
      </c>
      <c r="E399" s="3">
        <v>63.210689544677699</v>
      </c>
      <c r="F399" s="3">
        <v>86.923927307128906</v>
      </c>
      <c r="G399" s="3">
        <v>90.656158447265597</v>
      </c>
      <c r="H399" s="3">
        <v>94.682991027832003</v>
      </c>
      <c r="I399" s="3">
        <v>74.397270202636705</v>
      </c>
      <c r="J399" s="3">
        <v>99.484458923339801</v>
      </c>
      <c r="K399" s="3">
        <v>86.735984802246094</v>
      </c>
      <c r="L399" s="3">
        <v>53.328781127929602</v>
      </c>
    </row>
    <row r="400" spans="1:12" x14ac:dyDescent="0.3">
      <c r="A400" s="1">
        <v>44860</v>
      </c>
      <c r="B400" s="3">
        <v>87.199508666992102</v>
      </c>
      <c r="C400" s="3">
        <v>64.658805847167898</v>
      </c>
      <c r="D400" s="3">
        <v>70.056938171386705</v>
      </c>
      <c r="E400" s="3">
        <v>63.383312225341797</v>
      </c>
      <c r="F400" s="3">
        <v>87.366935729980398</v>
      </c>
      <c r="G400" s="3">
        <v>91.070030212402301</v>
      </c>
      <c r="H400" s="3">
        <v>94.7947998046875</v>
      </c>
      <c r="I400" s="3">
        <v>74.461578369140597</v>
      </c>
      <c r="J400" s="3">
        <v>99.334297180175696</v>
      </c>
      <c r="K400" s="3">
        <v>87.985618591308594</v>
      </c>
      <c r="L400" s="3">
        <v>53.4858589172363</v>
      </c>
    </row>
    <row r="401" spans="1:12" x14ac:dyDescent="0.3">
      <c r="A401" s="1">
        <v>44861</v>
      </c>
      <c r="B401" s="3">
        <v>87.640190124511705</v>
      </c>
      <c r="C401" s="3">
        <v>64.998939514160099</v>
      </c>
      <c r="D401" s="3">
        <v>70.215072631835895</v>
      </c>
      <c r="E401" s="3">
        <v>63.849338531494098</v>
      </c>
      <c r="F401" s="3">
        <v>87.985328674316406</v>
      </c>
      <c r="G401" s="3">
        <v>91.492912292480398</v>
      </c>
      <c r="H401" s="3">
        <v>94.766853332519503</v>
      </c>
      <c r="I401" s="3">
        <v>74.617706298828097</v>
      </c>
      <c r="J401" s="3">
        <v>100.103828430175</v>
      </c>
      <c r="K401" s="3">
        <v>88.906898498535099</v>
      </c>
      <c r="L401" s="3">
        <v>53.790744781494098</v>
      </c>
    </row>
    <row r="402" spans="1:12" x14ac:dyDescent="0.3">
      <c r="A402" s="1">
        <v>44862</v>
      </c>
      <c r="B402" s="3">
        <v>87.419860839843693</v>
      </c>
      <c r="C402" s="3">
        <v>64.870231628417898</v>
      </c>
      <c r="D402" s="3">
        <v>70.390739440917898</v>
      </c>
      <c r="E402" s="3">
        <v>64.341316223144503</v>
      </c>
      <c r="F402" s="3">
        <v>87.533065795898395</v>
      </c>
      <c r="G402" s="3">
        <v>91.681838989257798</v>
      </c>
      <c r="H402" s="3">
        <v>94.869346618652301</v>
      </c>
      <c r="I402" s="3">
        <v>74.507492065429602</v>
      </c>
      <c r="J402" s="3">
        <v>99.981819152832003</v>
      </c>
      <c r="K402" s="3">
        <v>88.295761108398395</v>
      </c>
      <c r="L402" s="3">
        <v>53.550525665283203</v>
      </c>
    </row>
    <row r="403" spans="1:12" x14ac:dyDescent="0.3">
      <c r="A403" s="1">
        <v>44865</v>
      </c>
      <c r="B403" s="3">
        <v>87.126060485839801</v>
      </c>
      <c r="C403" s="3">
        <v>64.668014526367102</v>
      </c>
      <c r="D403" s="3">
        <v>69.301559448242102</v>
      </c>
      <c r="E403" s="3">
        <v>63.374687194824197</v>
      </c>
      <c r="F403" s="3">
        <v>87.136207580566406</v>
      </c>
      <c r="G403" s="3">
        <v>91.186988830566406</v>
      </c>
      <c r="H403" s="3">
        <v>94.580520629882798</v>
      </c>
      <c r="I403" s="3">
        <v>74.397270202636705</v>
      </c>
      <c r="J403" s="3">
        <v>99.841064453125</v>
      </c>
      <c r="K403" s="3">
        <v>87.666351318359304</v>
      </c>
      <c r="L403" s="3">
        <v>53.393463134765597</v>
      </c>
    </row>
    <row r="404" spans="1:12" x14ac:dyDescent="0.3">
      <c r="A404" s="1">
        <v>44866</v>
      </c>
      <c r="B404" s="3">
        <v>87.288002014160099</v>
      </c>
      <c r="C404" s="3">
        <v>64.735290527343693</v>
      </c>
      <c r="D404" s="3">
        <v>70.636085510253906</v>
      </c>
      <c r="E404" s="3">
        <v>63.755859375</v>
      </c>
      <c r="F404" s="3">
        <v>87.120506286621094</v>
      </c>
      <c r="G404" s="3">
        <v>91.843070983886705</v>
      </c>
      <c r="H404" s="3">
        <v>94.952064514160099</v>
      </c>
      <c r="I404" s="3">
        <v>74.324592590332003</v>
      </c>
      <c r="J404" s="3">
        <v>99.822296142578097</v>
      </c>
      <c r="K404" s="3">
        <v>88.485641479492102</v>
      </c>
      <c r="L404" s="3">
        <v>53.324966430663999</v>
      </c>
    </row>
    <row r="405" spans="1:12" x14ac:dyDescent="0.3">
      <c r="A405" s="1">
        <v>44867</v>
      </c>
      <c r="B405" s="3">
        <v>87.140777587890597</v>
      </c>
      <c r="C405" s="3">
        <v>64.633918762207003</v>
      </c>
      <c r="D405" s="3">
        <v>70.097671508789006</v>
      </c>
      <c r="E405" s="3">
        <v>63.175411224365199</v>
      </c>
      <c r="F405" s="3">
        <v>86.972488403320298</v>
      </c>
      <c r="G405" s="3">
        <v>91.400871276855398</v>
      </c>
      <c r="H405" s="3">
        <v>95.092102050781193</v>
      </c>
      <c r="I405" s="3">
        <v>74.287803649902301</v>
      </c>
      <c r="J405" s="3">
        <v>99.597068786621094</v>
      </c>
      <c r="K405" s="3">
        <v>88.101608276367102</v>
      </c>
      <c r="L405" s="3">
        <v>53.324966430663999</v>
      </c>
    </row>
    <row r="406" spans="1:12" x14ac:dyDescent="0.3">
      <c r="A406" s="1">
        <v>44868</v>
      </c>
      <c r="B406" s="3">
        <v>86.8187255859375</v>
      </c>
      <c r="C406" s="3">
        <v>64.3851318359375</v>
      </c>
      <c r="D406" s="3">
        <v>69.850547790527301</v>
      </c>
      <c r="E406" s="3">
        <v>62.724906921386697</v>
      </c>
      <c r="F406" s="3">
        <v>86.593284606933594</v>
      </c>
      <c r="G406" s="3">
        <v>91.075996398925696</v>
      </c>
      <c r="H406" s="3">
        <v>94.896049499511705</v>
      </c>
      <c r="I406" s="3">
        <v>74.149772644042898</v>
      </c>
      <c r="J406" s="3">
        <v>98.489700317382798</v>
      </c>
      <c r="K406" s="3">
        <v>87.626129150390597</v>
      </c>
      <c r="L406" s="3">
        <v>53.102809906005803</v>
      </c>
    </row>
    <row r="407" spans="1:12" x14ac:dyDescent="0.3">
      <c r="A407" s="1">
        <v>44869</v>
      </c>
      <c r="B407" s="3">
        <v>86.809516906738196</v>
      </c>
      <c r="C407" s="3">
        <v>64.403579711914006</v>
      </c>
      <c r="D407" s="3">
        <v>70.971481323242102</v>
      </c>
      <c r="E407" s="3">
        <v>63.158092498779297</v>
      </c>
      <c r="F407" s="3">
        <v>86.408264160156193</v>
      </c>
      <c r="G407" s="3">
        <v>91.256500244140597</v>
      </c>
      <c r="H407" s="3">
        <v>95.1201171875</v>
      </c>
      <c r="I407" s="3">
        <v>74.232620239257798</v>
      </c>
      <c r="J407" s="3">
        <v>98.855690002441406</v>
      </c>
      <c r="K407" s="3">
        <v>86.153961181640597</v>
      </c>
      <c r="L407" s="3">
        <v>53.121326446533203</v>
      </c>
    </row>
    <row r="408" spans="1:12" x14ac:dyDescent="0.3">
      <c r="A408" s="1">
        <v>44872</v>
      </c>
      <c r="B408" s="3">
        <v>86.533485412597599</v>
      </c>
      <c r="C408" s="3">
        <v>64.154800415039006</v>
      </c>
      <c r="D408" s="3">
        <v>70.944999694824205</v>
      </c>
      <c r="E408" s="3">
        <v>63.149425506591797</v>
      </c>
      <c r="F408" s="3">
        <v>86.103042602539006</v>
      </c>
      <c r="G408" s="3">
        <v>90.922569274902301</v>
      </c>
      <c r="H408" s="3">
        <v>94.998733520507798</v>
      </c>
      <c r="I408" s="3">
        <v>74.168197631835895</v>
      </c>
      <c r="J408" s="3">
        <v>98.977699279785099</v>
      </c>
      <c r="K408" s="3">
        <v>85.294425964355398</v>
      </c>
      <c r="L408" s="3">
        <v>52.991733551025298</v>
      </c>
    </row>
    <row r="409" spans="1:12" x14ac:dyDescent="0.3">
      <c r="A409" s="1">
        <v>44873</v>
      </c>
      <c r="B409" s="3">
        <v>86.901535034179602</v>
      </c>
      <c r="C409" s="3">
        <v>64.440437316894503</v>
      </c>
      <c r="D409" s="3">
        <v>71.439285278320298</v>
      </c>
      <c r="E409" s="3">
        <v>63.0887641906738</v>
      </c>
      <c r="F409" s="3">
        <v>86.676528930664006</v>
      </c>
      <c r="G409" s="3">
        <v>91.301605224609304</v>
      </c>
      <c r="H409" s="3">
        <v>95.194808959960895</v>
      </c>
      <c r="I409" s="3">
        <v>74.241790771484304</v>
      </c>
      <c r="J409" s="3">
        <v>99.118461608886705</v>
      </c>
      <c r="K409" s="3">
        <v>86.227111816406193</v>
      </c>
      <c r="L409" s="3">
        <v>53.213890075683501</v>
      </c>
    </row>
    <row r="410" spans="1:12" x14ac:dyDescent="0.3">
      <c r="A410" s="1">
        <v>44874</v>
      </c>
      <c r="B410" s="3">
        <v>87.002769470214801</v>
      </c>
      <c r="C410" s="3">
        <v>64.532569885253906</v>
      </c>
      <c r="D410" s="3">
        <v>70.477226257324205</v>
      </c>
      <c r="E410" s="3">
        <v>62.335025787353501</v>
      </c>
      <c r="F410" s="3">
        <v>86.972488403320298</v>
      </c>
      <c r="G410" s="3">
        <v>91.066978454589801</v>
      </c>
      <c r="H410" s="3">
        <v>95.474853515625</v>
      </c>
      <c r="I410" s="3">
        <v>74.361389160156193</v>
      </c>
      <c r="J410" s="3">
        <v>98.911994934082003</v>
      </c>
      <c r="K410" s="3">
        <v>86.510566711425696</v>
      </c>
      <c r="L410" s="3">
        <v>53.371246337890597</v>
      </c>
    </row>
    <row r="411" spans="1:12" x14ac:dyDescent="0.3">
      <c r="A411" s="1">
        <v>44875</v>
      </c>
      <c r="B411" s="3">
        <v>88.870758056640597</v>
      </c>
      <c r="C411" s="3">
        <v>65.868545532226506</v>
      </c>
      <c r="D411" s="3">
        <v>73.716438293457003</v>
      </c>
      <c r="E411" s="3">
        <v>64.275695800781193</v>
      </c>
      <c r="F411" s="3">
        <v>88.924133300781193</v>
      </c>
      <c r="G411" s="3">
        <v>94.117279052734304</v>
      </c>
      <c r="H411" s="3">
        <v>96.847183227539006</v>
      </c>
      <c r="I411" s="3">
        <v>74.766242980957003</v>
      </c>
      <c r="J411" s="3">
        <v>100.554275512695</v>
      </c>
      <c r="K411" s="3">
        <v>89.838943481445298</v>
      </c>
      <c r="L411" s="3">
        <v>54.241317749023402</v>
      </c>
    </row>
    <row r="412" spans="1:12" x14ac:dyDescent="0.3">
      <c r="A412" s="1">
        <v>44876</v>
      </c>
      <c r="B412" s="3">
        <v>88.806320190429602</v>
      </c>
      <c r="C412" s="3">
        <v>65.868545532226506</v>
      </c>
      <c r="D412" s="3">
        <v>73.698776245117102</v>
      </c>
      <c r="E412" s="3">
        <v>64.500953674316406</v>
      </c>
      <c r="F412" s="3">
        <v>88.7391357421875</v>
      </c>
      <c r="G412" s="3">
        <v>94.369964599609304</v>
      </c>
      <c r="H412" s="3">
        <v>96.940544128417898</v>
      </c>
      <c r="I412" s="3">
        <v>74.747825622558594</v>
      </c>
      <c r="J412" s="3">
        <v>100.497955322265</v>
      </c>
      <c r="K412" s="3">
        <v>89.509750366210895</v>
      </c>
      <c r="L412" s="3">
        <v>54.185794830322202</v>
      </c>
    </row>
    <row r="413" spans="1:12" x14ac:dyDescent="0.3">
      <c r="A413" s="1">
        <v>44879</v>
      </c>
      <c r="B413" s="3">
        <v>88.557861328125</v>
      </c>
      <c r="C413" s="3">
        <v>65.656639099121094</v>
      </c>
      <c r="D413" s="3">
        <v>73.072135925292898</v>
      </c>
      <c r="E413" s="3">
        <v>64.024444580078097</v>
      </c>
      <c r="F413" s="3">
        <v>88.526390075683594</v>
      </c>
      <c r="G413" s="3">
        <v>93.891662597656193</v>
      </c>
      <c r="H413" s="3">
        <v>96.436439514160099</v>
      </c>
      <c r="I413" s="3">
        <v>74.683425903320298</v>
      </c>
      <c r="J413" s="3">
        <v>99.756591796875</v>
      </c>
      <c r="K413" s="3">
        <v>89.290313720703097</v>
      </c>
      <c r="L413" s="3">
        <v>54.074714660644503</v>
      </c>
    </row>
    <row r="414" spans="1:12" x14ac:dyDescent="0.3">
      <c r="A414" s="1">
        <v>44880</v>
      </c>
      <c r="B414" s="3">
        <v>89.211181640625</v>
      </c>
      <c r="C414" s="3">
        <v>66.117324829101506</v>
      </c>
      <c r="D414" s="3">
        <v>74.449005126953097</v>
      </c>
      <c r="E414" s="3">
        <v>64.587600708007798</v>
      </c>
      <c r="F414" s="3">
        <v>89.18310546875</v>
      </c>
      <c r="G414" s="3">
        <v>95.200202941894503</v>
      </c>
      <c r="H414" s="3">
        <v>97.173934936523395</v>
      </c>
      <c r="I414" s="3">
        <v>74.757041931152301</v>
      </c>
      <c r="J414" s="3">
        <v>100.40411376953099</v>
      </c>
      <c r="K414" s="3">
        <v>90.735069274902301</v>
      </c>
      <c r="L414" s="3">
        <v>54.306121826171797</v>
      </c>
    </row>
    <row r="415" spans="1:12" x14ac:dyDescent="0.3">
      <c r="A415" s="1">
        <v>44881</v>
      </c>
      <c r="B415" s="3">
        <v>89.7633056640625</v>
      </c>
      <c r="C415" s="3">
        <v>66.495094299316406</v>
      </c>
      <c r="D415" s="3">
        <v>74.449005126953097</v>
      </c>
      <c r="E415" s="3">
        <v>64.448974609375</v>
      </c>
      <c r="F415" s="3">
        <v>89.839813232421804</v>
      </c>
      <c r="G415" s="3">
        <v>96.012413024902301</v>
      </c>
      <c r="H415" s="3">
        <v>97.715393066406193</v>
      </c>
      <c r="I415" s="3">
        <v>74.766242980957003</v>
      </c>
      <c r="J415" s="3">
        <v>100.657501220703</v>
      </c>
      <c r="K415" s="3">
        <v>92.719299316406193</v>
      </c>
      <c r="L415" s="3">
        <v>54.574554443359297</v>
      </c>
    </row>
    <row r="416" spans="1:12" x14ac:dyDescent="0.3">
      <c r="A416" s="1">
        <v>44882</v>
      </c>
      <c r="B416" s="3">
        <v>89.386016845703097</v>
      </c>
      <c r="C416" s="3">
        <v>66.218666076660099</v>
      </c>
      <c r="D416" s="3">
        <v>73.778213500976506</v>
      </c>
      <c r="E416" s="3">
        <v>64.171737670898395</v>
      </c>
      <c r="F416" s="3">
        <v>89.229331970214801</v>
      </c>
      <c r="G416" s="3">
        <v>95.498031616210895</v>
      </c>
      <c r="H416" s="3">
        <v>97.827407836914006</v>
      </c>
      <c r="I416" s="3">
        <v>74.674247741699205</v>
      </c>
      <c r="J416" s="3">
        <v>99.972450256347599</v>
      </c>
      <c r="K416" s="3">
        <v>91.740913391113196</v>
      </c>
      <c r="L416" s="3">
        <v>54.306121826171797</v>
      </c>
    </row>
    <row r="417" spans="1:12" x14ac:dyDescent="0.3">
      <c r="A417" s="1">
        <v>44883</v>
      </c>
      <c r="B417" s="3">
        <v>89.257186889648395</v>
      </c>
      <c r="C417" s="3">
        <v>66.108108520507798</v>
      </c>
      <c r="D417" s="3">
        <v>73.778213500976506</v>
      </c>
      <c r="E417" s="3">
        <v>64.310340881347599</v>
      </c>
      <c r="F417" s="3">
        <v>88.914878845214801</v>
      </c>
      <c r="G417" s="3">
        <v>95.489006042480398</v>
      </c>
      <c r="H417" s="3">
        <v>97.902114868164006</v>
      </c>
      <c r="I417" s="3">
        <v>74.591423034667898</v>
      </c>
      <c r="J417" s="3">
        <v>99.465675354003906</v>
      </c>
      <c r="K417" s="3">
        <v>91.109954833984304</v>
      </c>
      <c r="L417" s="3">
        <v>54.148769378662102</v>
      </c>
    </row>
    <row r="418" spans="1:12" x14ac:dyDescent="0.3">
      <c r="A418" s="1">
        <v>44886</v>
      </c>
      <c r="B418" s="3">
        <v>89.201988220214801</v>
      </c>
      <c r="C418" s="3">
        <v>66.108108520507798</v>
      </c>
      <c r="D418" s="3">
        <v>73.787055969238196</v>
      </c>
      <c r="E418" s="3">
        <v>64.284324645996094</v>
      </c>
      <c r="F418" s="3">
        <v>88.859359741210895</v>
      </c>
      <c r="G418" s="3">
        <v>95.344642639160099</v>
      </c>
      <c r="H418" s="3">
        <v>97.995460510253906</v>
      </c>
      <c r="I418" s="3">
        <v>74.573043823242102</v>
      </c>
      <c r="J418" s="3">
        <v>99.991218566894503</v>
      </c>
      <c r="K418" s="3">
        <v>91.494010925292898</v>
      </c>
      <c r="L418" s="3">
        <v>54.139514923095703</v>
      </c>
    </row>
    <row r="419" spans="1:12" x14ac:dyDescent="0.3">
      <c r="A419" s="1">
        <v>44887</v>
      </c>
      <c r="B419" s="3">
        <v>89.662071228027301</v>
      </c>
      <c r="C419" s="3">
        <v>66.449012756347599</v>
      </c>
      <c r="D419" s="3">
        <v>74.554916381835895</v>
      </c>
      <c r="E419" s="3">
        <v>64.752204895019503</v>
      </c>
      <c r="F419" s="3">
        <v>89.368095397949205</v>
      </c>
      <c r="G419" s="3">
        <v>96.192916870117102</v>
      </c>
      <c r="H419" s="3">
        <v>98.228836059570298</v>
      </c>
      <c r="I419" s="3">
        <v>74.628227233886705</v>
      </c>
      <c r="J419" s="3">
        <v>100.39475250244099</v>
      </c>
      <c r="K419" s="3">
        <v>92.792442321777301</v>
      </c>
      <c r="L419" s="3">
        <v>54.278358459472599</v>
      </c>
    </row>
    <row r="420" spans="1:12" x14ac:dyDescent="0.3">
      <c r="A420" s="1">
        <v>44888</v>
      </c>
      <c r="B420" s="3">
        <v>90.195762634277301</v>
      </c>
      <c r="C420" s="3">
        <v>66.854400634765597</v>
      </c>
      <c r="D420" s="3">
        <v>75.040359497070298</v>
      </c>
      <c r="E420" s="3">
        <v>65.116073608398395</v>
      </c>
      <c r="F420" s="3">
        <v>89.849060058593693</v>
      </c>
      <c r="G420" s="3">
        <v>97.158561706542898</v>
      </c>
      <c r="H420" s="3">
        <v>98.574272155761705</v>
      </c>
      <c r="I420" s="3">
        <v>74.692634582519503</v>
      </c>
      <c r="J420" s="3">
        <v>100.94841003417901</v>
      </c>
      <c r="K420" s="3">
        <v>94.410926818847599</v>
      </c>
      <c r="L420" s="3">
        <v>54.4449653625488</v>
      </c>
    </row>
    <row r="421" spans="1:12" x14ac:dyDescent="0.3">
      <c r="A421" s="1">
        <v>44890</v>
      </c>
      <c r="B421" s="3">
        <v>90.214179992675696</v>
      </c>
      <c r="C421" s="3">
        <v>66.854400634765597</v>
      </c>
      <c r="D421" s="3">
        <v>75.384613037109304</v>
      </c>
      <c r="E421" s="3">
        <v>64.986114501953097</v>
      </c>
      <c r="F421" s="3">
        <v>89.821319580078097</v>
      </c>
      <c r="G421" s="3">
        <v>97.257835388183594</v>
      </c>
      <c r="H421" s="3">
        <v>98.443580627441406</v>
      </c>
      <c r="I421" s="3">
        <v>74.701835632324205</v>
      </c>
      <c r="J421" s="3">
        <v>100.85457611083901</v>
      </c>
      <c r="K421" s="3">
        <v>94.090888977050696</v>
      </c>
      <c r="L421" s="3">
        <v>54.463474273681598</v>
      </c>
    </row>
    <row r="422" spans="1:12" x14ac:dyDescent="0.3">
      <c r="A422" s="1">
        <v>44893</v>
      </c>
      <c r="B422" s="3">
        <v>90.066932678222599</v>
      </c>
      <c r="C422" s="3">
        <v>66.771492004394503</v>
      </c>
      <c r="D422" s="3">
        <v>75.084465026855398</v>
      </c>
      <c r="E422" s="3">
        <v>64.301689147949205</v>
      </c>
      <c r="F422" s="3">
        <v>89.858322143554602</v>
      </c>
      <c r="G422" s="3">
        <v>96.553916931152301</v>
      </c>
      <c r="H422" s="3">
        <v>98.518257141113196</v>
      </c>
      <c r="I422" s="3">
        <v>74.720245361328097</v>
      </c>
      <c r="J422" s="3">
        <v>100.61996459960901</v>
      </c>
      <c r="K422" s="3">
        <v>94.356048583984304</v>
      </c>
      <c r="L422" s="3">
        <v>54.5005073547363</v>
      </c>
    </row>
    <row r="423" spans="1:12" x14ac:dyDescent="0.3">
      <c r="A423" s="1">
        <v>44894</v>
      </c>
      <c r="B423" s="3">
        <v>89.744888305664006</v>
      </c>
      <c r="C423" s="3">
        <v>66.522697448730398</v>
      </c>
      <c r="D423" s="3">
        <v>75.428733825683594</v>
      </c>
      <c r="E423" s="3">
        <v>64.578918457031193</v>
      </c>
      <c r="F423" s="3">
        <v>89.479103088378906</v>
      </c>
      <c r="G423" s="3">
        <v>96.075584411621094</v>
      </c>
      <c r="H423" s="3">
        <v>98.7423095703125</v>
      </c>
      <c r="I423" s="3">
        <v>74.692634582519503</v>
      </c>
      <c r="J423" s="3">
        <v>100.18829345703099</v>
      </c>
      <c r="K423" s="3">
        <v>93.2496337890625</v>
      </c>
      <c r="L423" s="3">
        <v>54.361656188964801</v>
      </c>
    </row>
    <row r="424" spans="1:12" x14ac:dyDescent="0.3">
      <c r="A424" s="1">
        <v>44895</v>
      </c>
      <c r="B424" s="3">
        <v>90.4442138671875</v>
      </c>
      <c r="C424" s="3">
        <v>67.038688659667898</v>
      </c>
      <c r="D424" s="3">
        <v>76.284851074218693</v>
      </c>
      <c r="E424" s="3">
        <v>65.549247741699205</v>
      </c>
      <c r="F424" s="3">
        <v>90.283790588378906</v>
      </c>
      <c r="G424" s="3">
        <v>97.248817443847599</v>
      </c>
      <c r="H424" s="3">
        <v>99.162391662597599</v>
      </c>
      <c r="I424" s="3">
        <v>74.913459777832003</v>
      </c>
      <c r="J424" s="3">
        <v>101.671012878417</v>
      </c>
      <c r="K424" s="3">
        <v>93.935417175292898</v>
      </c>
      <c r="L424" s="3">
        <v>54.7411499023437</v>
      </c>
    </row>
    <row r="425" spans="1:12" x14ac:dyDescent="0.3">
      <c r="A425" s="1">
        <v>44896</v>
      </c>
      <c r="B425" s="3">
        <v>91.196807861328097</v>
      </c>
      <c r="C425" s="3">
        <v>67.597389221191406</v>
      </c>
      <c r="D425" s="3">
        <v>77.799217224121094</v>
      </c>
      <c r="E425" s="3">
        <v>65.791984558105398</v>
      </c>
      <c r="F425" s="3">
        <v>91.2698974609375</v>
      </c>
      <c r="G425" s="3">
        <v>98.465591430664006</v>
      </c>
      <c r="H425" s="3">
        <v>99.528152465820298</v>
      </c>
      <c r="I425" s="3">
        <v>75.074783325195298</v>
      </c>
      <c r="J425" s="3">
        <v>102.76186370849599</v>
      </c>
      <c r="K425" s="3">
        <v>96.936286926269503</v>
      </c>
      <c r="L425" s="3">
        <v>55.139930725097599</v>
      </c>
    </row>
    <row r="426" spans="1:12" x14ac:dyDescent="0.3">
      <c r="A426" s="1">
        <v>44897</v>
      </c>
      <c r="B426" s="3">
        <v>91.574974060058594</v>
      </c>
      <c r="C426" s="3">
        <v>67.874412536621094</v>
      </c>
      <c r="D426" s="3">
        <v>77.471343994140597</v>
      </c>
      <c r="E426" s="3">
        <v>65.739799499511705</v>
      </c>
      <c r="F426" s="3">
        <v>91.455245971679602</v>
      </c>
      <c r="G426" s="3">
        <v>99.063125610351506</v>
      </c>
      <c r="H426" s="3">
        <v>99.378471374511705</v>
      </c>
      <c r="I426" s="3">
        <v>75.056381225585895</v>
      </c>
      <c r="J426" s="3">
        <v>103.522941589355</v>
      </c>
      <c r="K426" s="3">
        <v>98.155326843261705</v>
      </c>
      <c r="L426" s="3">
        <v>55.195568084716797</v>
      </c>
    </row>
    <row r="427" spans="1:12" x14ac:dyDescent="0.3">
      <c r="A427" s="1">
        <v>44900</v>
      </c>
      <c r="B427" s="3">
        <v>90.855560302734304</v>
      </c>
      <c r="C427" s="3">
        <v>67.338806152343693</v>
      </c>
      <c r="D427" s="3">
        <v>76.283973693847599</v>
      </c>
      <c r="E427" s="3">
        <v>65.113372802734304</v>
      </c>
      <c r="F427" s="3">
        <v>90.528465270996094</v>
      </c>
      <c r="G427" s="3">
        <v>98.221130371093693</v>
      </c>
      <c r="H427" s="3">
        <v>99.313018798828097</v>
      </c>
      <c r="I427" s="3">
        <v>74.844306945800696</v>
      </c>
      <c r="J427" s="3">
        <v>102.46119689941401</v>
      </c>
      <c r="K427" s="3">
        <v>96.780464172363196</v>
      </c>
      <c r="L427" s="3">
        <v>54.7875366210937</v>
      </c>
    </row>
    <row r="428" spans="1:12" x14ac:dyDescent="0.3">
      <c r="A428" s="1">
        <v>44901</v>
      </c>
      <c r="B428" s="3">
        <v>91.123046875</v>
      </c>
      <c r="C428" s="3">
        <v>67.560447692871094</v>
      </c>
      <c r="D428" s="3">
        <v>75.867523193359304</v>
      </c>
      <c r="E428" s="3">
        <v>64.878479003906193</v>
      </c>
      <c r="F428" s="3">
        <v>91.084533691406193</v>
      </c>
      <c r="G428" s="3">
        <v>98.519905090332003</v>
      </c>
      <c r="H428" s="3">
        <v>99.387840270996094</v>
      </c>
      <c r="I428" s="3">
        <v>74.927276611328097</v>
      </c>
      <c r="J428" s="3">
        <v>102.442413330078</v>
      </c>
      <c r="K428" s="3">
        <v>98.026992797851506</v>
      </c>
      <c r="L428" s="3">
        <v>54.954452514648402</v>
      </c>
    </row>
    <row r="429" spans="1:12" x14ac:dyDescent="0.3">
      <c r="A429" s="1">
        <v>44902</v>
      </c>
      <c r="B429" s="3">
        <v>91.934638977050696</v>
      </c>
      <c r="C429" s="3">
        <v>68.151451110839801</v>
      </c>
      <c r="D429" s="3">
        <v>76.966278076171804</v>
      </c>
      <c r="E429" s="3">
        <v>65.235183715820298</v>
      </c>
      <c r="F429" s="3">
        <v>91.881561279296804</v>
      </c>
      <c r="G429" s="3">
        <v>99.615394592285099</v>
      </c>
      <c r="H429" s="3">
        <v>99.827499389648395</v>
      </c>
      <c r="I429" s="3">
        <v>75.083999633789006</v>
      </c>
      <c r="J429" s="3">
        <v>102.88402557373</v>
      </c>
      <c r="K429" s="3">
        <v>100.33676147460901</v>
      </c>
      <c r="L429" s="3">
        <v>55.325389862060497</v>
      </c>
    </row>
    <row r="430" spans="1:12" x14ac:dyDescent="0.3">
      <c r="A430" s="1">
        <v>44903</v>
      </c>
      <c r="B430" s="3">
        <v>91.657951354980398</v>
      </c>
      <c r="C430" s="3">
        <v>67.957511901855398</v>
      </c>
      <c r="D430" s="3">
        <v>76.824493408203097</v>
      </c>
      <c r="E430" s="3">
        <v>65.287376403808594</v>
      </c>
      <c r="F430" s="3">
        <v>91.362579345703097</v>
      </c>
      <c r="G430" s="3">
        <v>99.298515319824205</v>
      </c>
      <c r="H430" s="3">
        <v>99.574943542480398</v>
      </c>
      <c r="I430" s="3">
        <v>75.010261535644503</v>
      </c>
      <c r="J430" s="3">
        <v>102.855842590332</v>
      </c>
      <c r="K430" s="3">
        <v>100.061790466308</v>
      </c>
      <c r="L430" s="3">
        <v>55.093555450439403</v>
      </c>
    </row>
    <row r="431" spans="1:12" x14ac:dyDescent="0.3">
      <c r="A431" s="1">
        <v>44904</v>
      </c>
      <c r="B431" s="3">
        <v>91.113822937011705</v>
      </c>
      <c r="C431" s="3">
        <v>67.560447692871094</v>
      </c>
      <c r="D431" s="3">
        <v>76.2928466796875</v>
      </c>
      <c r="E431" s="3">
        <v>65.287376403808594</v>
      </c>
      <c r="F431" s="3">
        <v>90.686004638671804</v>
      </c>
      <c r="G431" s="3">
        <v>98.556098937988196</v>
      </c>
      <c r="H431" s="3">
        <v>99.369140625</v>
      </c>
      <c r="I431" s="3">
        <v>74.973381042480398</v>
      </c>
      <c r="J431" s="3">
        <v>101.87866973876901</v>
      </c>
      <c r="K431" s="3">
        <v>97.458732604980398</v>
      </c>
      <c r="L431" s="3">
        <v>54.898815155029297</v>
      </c>
    </row>
    <row r="432" spans="1:12" x14ac:dyDescent="0.3">
      <c r="A432" s="1">
        <v>44907</v>
      </c>
      <c r="B432" s="3">
        <v>91.132255554199205</v>
      </c>
      <c r="C432" s="3">
        <v>67.560447692871094</v>
      </c>
      <c r="D432" s="3">
        <v>76.576408386230398</v>
      </c>
      <c r="E432" s="3">
        <v>65.539695739746094</v>
      </c>
      <c r="F432" s="3">
        <v>90.556259155273395</v>
      </c>
      <c r="G432" s="3">
        <v>98.429382324218693</v>
      </c>
      <c r="H432" s="3">
        <v>99.247528076171804</v>
      </c>
      <c r="I432" s="3">
        <v>74.927276611328097</v>
      </c>
      <c r="J432" s="3">
        <v>101.888061523437</v>
      </c>
      <c r="K432" s="3">
        <v>97.770355224609304</v>
      </c>
      <c r="L432" s="3">
        <v>54.824619293212798</v>
      </c>
    </row>
    <row r="433" spans="1:12" x14ac:dyDescent="0.3">
      <c r="A433" s="1">
        <v>44908</v>
      </c>
      <c r="B433" s="3">
        <v>91.740974426269503</v>
      </c>
      <c r="C433" s="3">
        <v>68.022186279296804</v>
      </c>
      <c r="D433" s="3">
        <v>77.311836242675696</v>
      </c>
      <c r="E433" s="3">
        <v>66.218330383300696</v>
      </c>
      <c r="F433" s="3">
        <v>91.371849060058594</v>
      </c>
      <c r="G433" s="3">
        <v>99.289459228515597</v>
      </c>
      <c r="H433" s="3">
        <v>99.7994384765625</v>
      </c>
      <c r="I433" s="3">
        <v>75.148544311523395</v>
      </c>
      <c r="J433" s="3">
        <v>102.18872833251901</v>
      </c>
      <c r="K433" s="3">
        <v>98.714424133300696</v>
      </c>
      <c r="L433" s="3">
        <v>55.167751312255803</v>
      </c>
    </row>
    <row r="434" spans="1:12" x14ac:dyDescent="0.3">
      <c r="A434" s="1">
        <v>44909</v>
      </c>
      <c r="B434" s="3">
        <v>91.943870544433594</v>
      </c>
      <c r="C434" s="3">
        <v>68.188385009765597</v>
      </c>
      <c r="D434" s="3">
        <v>77.196662902832003</v>
      </c>
      <c r="E434" s="3">
        <v>65.844192504882798</v>
      </c>
      <c r="F434" s="3">
        <v>91.622085571289006</v>
      </c>
      <c r="G434" s="3">
        <v>99.379997253417898</v>
      </c>
      <c r="H434" s="3">
        <v>99.7900390625</v>
      </c>
      <c r="I434" s="3">
        <v>75.157806396484304</v>
      </c>
      <c r="J434" s="3">
        <v>101.93503570556599</v>
      </c>
      <c r="K434" s="3">
        <v>99.136054992675696</v>
      </c>
      <c r="L434" s="3">
        <v>55.269752502441399</v>
      </c>
    </row>
    <row r="435" spans="1:12" x14ac:dyDescent="0.3">
      <c r="A435" s="1">
        <v>44910</v>
      </c>
      <c r="B435" s="3">
        <v>92.078826904296804</v>
      </c>
      <c r="C435" s="3">
        <v>68.225349426269503</v>
      </c>
      <c r="D435" s="3">
        <v>76.787422180175696</v>
      </c>
      <c r="E435" s="3">
        <v>65.595817565917898</v>
      </c>
      <c r="F435" s="3">
        <v>91.800369262695298</v>
      </c>
      <c r="G435" s="3">
        <v>99.463523864746094</v>
      </c>
      <c r="H435" s="3">
        <v>99.707595825195298</v>
      </c>
      <c r="I435" s="3">
        <v>75.167938232421804</v>
      </c>
      <c r="J435" s="3">
        <v>101.95294189453099</v>
      </c>
      <c r="K435" s="3">
        <v>99.522842407226506</v>
      </c>
      <c r="L435" s="3">
        <v>55.334667205810497</v>
      </c>
    </row>
    <row r="436" spans="1:12" x14ac:dyDescent="0.3">
      <c r="A436" s="1">
        <v>44911</v>
      </c>
      <c r="B436" s="3">
        <v>91.8385009765625</v>
      </c>
      <c r="C436" s="3">
        <v>68.049896240234304</v>
      </c>
      <c r="D436" s="3">
        <v>76.387130737304602</v>
      </c>
      <c r="E436" s="3">
        <v>65.245941162109304</v>
      </c>
      <c r="F436" s="3">
        <v>91.568214416503906</v>
      </c>
      <c r="G436" s="3">
        <v>99.036758422851506</v>
      </c>
      <c r="H436" s="3">
        <v>99.595130920410099</v>
      </c>
      <c r="I436" s="3">
        <v>75.241867065429602</v>
      </c>
      <c r="J436" s="3">
        <v>101.406242370605</v>
      </c>
      <c r="K436" s="3">
        <v>98.4111328125</v>
      </c>
      <c r="L436" s="3">
        <v>55.279026031494098</v>
      </c>
    </row>
    <row r="437" spans="1:12" x14ac:dyDescent="0.3">
      <c r="A437" s="1">
        <v>44914</v>
      </c>
      <c r="B437" s="3">
        <v>91.274604797363196</v>
      </c>
      <c r="C437" s="3">
        <v>67.643577575683594</v>
      </c>
      <c r="D437" s="3">
        <v>75.969062805175696</v>
      </c>
      <c r="E437" s="3">
        <v>64.913619995117102</v>
      </c>
      <c r="F437" s="3">
        <v>90.825340270996094</v>
      </c>
      <c r="G437" s="3">
        <v>98.037857055664006</v>
      </c>
      <c r="H437" s="3">
        <v>99.248329162597599</v>
      </c>
      <c r="I437" s="3">
        <v>75.149467468261705</v>
      </c>
      <c r="J437" s="3">
        <v>101.057479858398</v>
      </c>
      <c r="K437" s="3">
        <v>96.757316589355398</v>
      </c>
      <c r="L437" s="3">
        <v>55.010082244872997</v>
      </c>
    </row>
    <row r="438" spans="1:12" x14ac:dyDescent="0.3">
      <c r="A438" s="1">
        <v>44915</v>
      </c>
      <c r="B438" s="3">
        <v>90.655265808105398</v>
      </c>
      <c r="C438" s="3">
        <v>67.200302124023395</v>
      </c>
      <c r="D438" s="3">
        <v>75.5865478515625</v>
      </c>
      <c r="E438" s="3">
        <v>64.747428894042898</v>
      </c>
      <c r="F438" s="3">
        <v>90.166053771972599</v>
      </c>
      <c r="G438" s="3">
        <v>96.884552001953097</v>
      </c>
      <c r="H438" s="3">
        <v>98.939025878906193</v>
      </c>
      <c r="I438" s="3">
        <v>75.149467468261705</v>
      </c>
      <c r="J438" s="3">
        <v>101.02919006347599</v>
      </c>
      <c r="K438" s="3">
        <v>95.0391845703125</v>
      </c>
      <c r="L438" s="3">
        <v>54.815349578857401</v>
      </c>
    </row>
    <row r="439" spans="1:12" x14ac:dyDescent="0.3">
      <c r="A439" s="1">
        <v>44916</v>
      </c>
      <c r="B439" s="3">
        <v>90.904838562011705</v>
      </c>
      <c r="C439" s="3">
        <v>67.357284545898395</v>
      </c>
      <c r="D439" s="3">
        <v>76.573959350585895</v>
      </c>
      <c r="E439" s="3">
        <v>65.298439025878906</v>
      </c>
      <c r="F439" s="3">
        <v>90.277473449707003</v>
      </c>
      <c r="G439" s="3">
        <v>97.547470092773395</v>
      </c>
      <c r="H439" s="3">
        <v>99.079635620117102</v>
      </c>
      <c r="I439" s="3">
        <v>75.223396301269503</v>
      </c>
      <c r="J439" s="3">
        <v>101.57592010498</v>
      </c>
      <c r="K439" s="3">
        <v>95.278068542480398</v>
      </c>
      <c r="L439" s="3">
        <v>54.880264282226499</v>
      </c>
    </row>
    <row r="440" spans="1:12" x14ac:dyDescent="0.3">
      <c r="A440" s="1">
        <v>44917</v>
      </c>
      <c r="B440" s="3">
        <v>90.877128601074205</v>
      </c>
      <c r="C440" s="3">
        <v>67.348045349121094</v>
      </c>
      <c r="D440" s="3">
        <v>76.182533264160099</v>
      </c>
      <c r="E440" s="3">
        <v>64.896110534667898</v>
      </c>
      <c r="F440" s="3">
        <v>90.249610900878906</v>
      </c>
      <c r="G440" s="3">
        <v>97.520225524902301</v>
      </c>
      <c r="H440" s="3">
        <v>99.163978576660099</v>
      </c>
      <c r="I440" s="3">
        <v>75.177192687988196</v>
      </c>
      <c r="J440" s="3">
        <v>101.01975250244099</v>
      </c>
      <c r="K440" s="3">
        <v>95.259696960449205</v>
      </c>
      <c r="L440" s="3">
        <v>54.833904266357401</v>
      </c>
    </row>
    <row r="441" spans="1:12" x14ac:dyDescent="0.3">
      <c r="A441" s="1">
        <v>44918</v>
      </c>
      <c r="B441" s="3">
        <v>90.562820434570298</v>
      </c>
      <c r="C441" s="3">
        <v>67.137001037597599</v>
      </c>
      <c r="D441" s="3">
        <v>75.773353576660099</v>
      </c>
      <c r="E441" s="3">
        <v>65.062294006347599</v>
      </c>
      <c r="F441" s="3">
        <v>89.841033935546804</v>
      </c>
      <c r="G441" s="3">
        <v>97.220542907714801</v>
      </c>
      <c r="H441" s="3">
        <v>99.107742309570298</v>
      </c>
      <c r="I441" s="3">
        <v>75.140228271484304</v>
      </c>
      <c r="J441" s="3">
        <v>100.79354858398401</v>
      </c>
      <c r="K441" s="3">
        <v>93.863143920898395</v>
      </c>
      <c r="L441" s="3">
        <v>54.702880859375</v>
      </c>
    </row>
    <row r="442" spans="1:12" x14ac:dyDescent="0.3">
      <c r="A442" s="1">
        <v>44922</v>
      </c>
      <c r="B442" s="3">
        <v>89.906509399414006</v>
      </c>
      <c r="C442" s="3">
        <v>66.618629455566406</v>
      </c>
      <c r="D442" s="3">
        <v>75.319686889648395</v>
      </c>
      <c r="E442" s="3">
        <v>64.388832092285099</v>
      </c>
      <c r="F442" s="3">
        <v>89.088874816894503</v>
      </c>
      <c r="G442" s="3">
        <v>95.967369079589801</v>
      </c>
      <c r="H442" s="3">
        <v>98.770301818847599</v>
      </c>
      <c r="I442" s="3">
        <v>75.038581848144503</v>
      </c>
      <c r="J442" s="3">
        <v>100.331665039062</v>
      </c>
      <c r="K442" s="3">
        <v>92.007179260253906</v>
      </c>
      <c r="L442" s="3">
        <v>54.396240234375</v>
      </c>
    </row>
    <row r="443" spans="1:12" x14ac:dyDescent="0.3">
      <c r="A443" s="1">
        <v>44923</v>
      </c>
      <c r="B443" s="3">
        <v>89.749366760253906</v>
      </c>
      <c r="C443" s="3">
        <v>66.526084899902301</v>
      </c>
      <c r="D443" s="3">
        <v>75.043930053710895</v>
      </c>
      <c r="E443" s="3">
        <v>63.5229682922363</v>
      </c>
      <c r="F443" s="3">
        <v>88.875297546386705</v>
      </c>
      <c r="G443" s="3">
        <v>95.667716979980398</v>
      </c>
      <c r="H443" s="3">
        <v>98.7890625</v>
      </c>
      <c r="I443" s="3">
        <v>75.038581848144503</v>
      </c>
      <c r="J443" s="3">
        <v>100.218536376953</v>
      </c>
      <c r="K443" s="3">
        <v>91.465095520019503</v>
      </c>
      <c r="L443" s="3">
        <v>54.349777221679602</v>
      </c>
    </row>
    <row r="444" spans="1:12" x14ac:dyDescent="0.3">
      <c r="A444" s="1">
        <v>44924</v>
      </c>
      <c r="B444" s="3">
        <v>90.082130432128906</v>
      </c>
      <c r="C444" s="3">
        <v>66.7760009765625</v>
      </c>
      <c r="D444" s="3">
        <v>75.622131347656193</v>
      </c>
      <c r="E444" s="3">
        <v>64.345100402832003</v>
      </c>
      <c r="F444" s="3">
        <v>89.311752319335895</v>
      </c>
      <c r="G444" s="3">
        <v>96.348777770996094</v>
      </c>
      <c r="H444" s="3">
        <v>99.014007568359304</v>
      </c>
      <c r="I444" s="3">
        <v>75.094009399414006</v>
      </c>
      <c r="J444" s="3">
        <v>100.63330078125</v>
      </c>
      <c r="K444" s="3">
        <v>92.503341674804602</v>
      </c>
      <c r="L444" s="3">
        <v>54.470573425292898</v>
      </c>
    </row>
    <row r="445" spans="1:12" x14ac:dyDescent="0.3">
      <c r="A445" s="1">
        <v>44925</v>
      </c>
      <c r="B445" s="3">
        <v>89.656929016113196</v>
      </c>
      <c r="C445" s="3">
        <v>66.498306274414006</v>
      </c>
      <c r="D445" s="3">
        <v>75.248474121093693</v>
      </c>
      <c r="E445" s="3">
        <v>64.397560119628906</v>
      </c>
      <c r="F445" s="3">
        <v>88.940299987792898</v>
      </c>
      <c r="G445" s="3">
        <v>95.740348815917898</v>
      </c>
      <c r="H445" s="3">
        <v>98.901535034179602</v>
      </c>
      <c r="I445" s="3">
        <v>75.001617431640597</v>
      </c>
      <c r="J445" s="3">
        <v>100.331665039062</v>
      </c>
      <c r="K445" s="3">
        <v>91.474296569824205</v>
      </c>
      <c r="L445" s="3">
        <v>54.340476989746001</v>
      </c>
    </row>
    <row r="446" spans="1:12" x14ac:dyDescent="0.3">
      <c r="A446" s="1">
        <v>44929</v>
      </c>
      <c r="B446" s="3">
        <v>90.183822631835895</v>
      </c>
      <c r="C446" s="3">
        <v>66.850074768066406</v>
      </c>
      <c r="D446" s="3">
        <v>75.577651977539006</v>
      </c>
      <c r="E446" s="3">
        <v>64.52001953125</v>
      </c>
      <c r="F446" s="3">
        <v>89.636756896972599</v>
      </c>
      <c r="G446" s="3">
        <v>96.403282165527301</v>
      </c>
      <c r="H446" s="3">
        <v>99.267082214355398</v>
      </c>
      <c r="I446" s="3">
        <v>75.066299438476506</v>
      </c>
      <c r="J446" s="3">
        <v>100.68986511230401</v>
      </c>
      <c r="K446" s="3">
        <v>93.219993591308594</v>
      </c>
      <c r="L446" s="3">
        <v>54.554195404052699</v>
      </c>
    </row>
    <row r="447" spans="1:12" x14ac:dyDescent="0.3">
      <c r="A447" s="1">
        <v>44930</v>
      </c>
      <c r="B447" s="3">
        <v>90.682998657226506</v>
      </c>
      <c r="C447" s="3">
        <v>67.229560852050696</v>
      </c>
      <c r="D447" s="3">
        <v>76.502784729003906</v>
      </c>
      <c r="E447" s="3">
        <v>65.263465881347599</v>
      </c>
      <c r="F447" s="3">
        <v>90.323890686035099</v>
      </c>
      <c r="G447" s="3">
        <v>97.102531433105398</v>
      </c>
      <c r="H447" s="3">
        <v>99.585739135742102</v>
      </c>
      <c r="I447" s="3">
        <v>75.140228271484304</v>
      </c>
      <c r="J447" s="3">
        <v>100.75583648681599</v>
      </c>
      <c r="K447" s="3">
        <v>94.497077941894503</v>
      </c>
      <c r="L447" s="3">
        <v>54.795799255371001</v>
      </c>
    </row>
    <row r="448" spans="1:12" x14ac:dyDescent="0.3">
      <c r="A448" s="1">
        <v>44931</v>
      </c>
      <c r="B448" s="3">
        <v>90.609054565429602</v>
      </c>
      <c r="C448" s="3">
        <v>67.155517578125</v>
      </c>
      <c r="D448" s="3">
        <v>75.808929443359304</v>
      </c>
      <c r="E448" s="3">
        <v>65.132263183593693</v>
      </c>
      <c r="F448" s="3">
        <v>90.193901062011705</v>
      </c>
      <c r="G448" s="3">
        <v>97.029838562011705</v>
      </c>
      <c r="H448" s="3">
        <v>99.548271179199205</v>
      </c>
      <c r="I448" s="3">
        <v>75.038581848144503</v>
      </c>
      <c r="J448" s="3">
        <v>100.78410339355401</v>
      </c>
      <c r="K448" s="3">
        <v>94.892173767089801</v>
      </c>
      <c r="L448" s="3">
        <v>54.712173461913999</v>
      </c>
    </row>
    <row r="449" spans="1:12" x14ac:dyDescent="0.3">
      <c r="A449" s="1">
        <v>44932</v>
      </c>
      <c r="B449" s="3">
        <v>91.59814453125</v>
      </c>
      <c r="C449" s="3">
        <v>67.896049499511705</v>
      </c>
      <c r="D449" s="3">
        <v>77.152168273925696</v>
      </c>
      <c r="E449" s="3">
        <v>66.059341430664006</v>
      </c>
      <c r="F449" s="3">
        <v>91.354637145996094</v>
      </c>
      <c r="G449" s="3">
        <v>98.618995666503906</v>
      </c>
      <c r="H449" s="3">
        <v>99.932548522949205</v>
      </c>
      <c r="I449" s="3">
        <v>75.325012207031193</v>
      </c>
      <c r="J449" s="3">
        <v>101.707862854003</v>
      </c>
      <c r="K449" s="3">
        <v>96.637878417968693</v>
      </c>
      <c r="L449" s="3">
        <v>55.241828918457003</v>
      </c>
    </row>
    <row r="450" spans="1:12" x14ac:dyDescent="0.3">
      <c r="A450" s="1">
        <v>44935</v>
      </c>
      <c r="B450" s="3">
        <v>91.829238891601506</v>
      </c>
      <c r="C450" s="3">
        <v>68.081153869628906</v>
      </c>
      <c r="D450" s="3">
        <v>77.000946044921804</v>
      </c>
      <c r="E450" s="3">
        <v>66.295501708984304</v>
      </c>
      <c r="F450" s="3">
        <v>91.586753845214801</v>
      </c>
      <c r="G450" s="3">
        <v>99.009483337402301</v>
      </c>
      <c r="H450" s="3">
        <v>100.166877746582</v>
      </c>
      <c r="I450" s="3">
        <v>75.398948669433594</v>
      </c>
      <c r="J450" s="3">
        <v>101.94351196289</v>
      </c>
      <c r="K450" s="3">
        <v>97.152381896972599</v>
      </c>
      <c r="L450" s="3">
        <v>55.344039916992102</v>
      </c>
    </row>
    <row r="451" spans="1:12" x14ac:dyDescent="0.3">
      <c r="A451" s="1">
        <v>44936</v>
      </c>
      <c r="B451" s="3">
        <v>91.477996826171804</v>
      </c>
      <c r="C451" s="3">
        <v>67.812728881835895</v>
      </c>
      <c r="D451" s="3">
        <v>76.520568847656193</v>
      </c>
      <c r="E451" s="3">
        <v>66.216781616210895</v>
      </c>
      <c r="F451" s="3">
        <v>91.011085510253906</v>
      </c>
      <c r="G451" s="3">
        <v>98.673507690429602</v>
      </c>
      <c r="H451" s="3">
        <v>100.23250579833901</v>
      </c>
      <c r="I451" s="3">
        <v>75.334281921386705</v>
      </c>
      <c r="J451" s="3">
        <v>101.528762817382</v>
      </c>
      <c r="K451" s="3">
        <v>95.544494628906193</v>
      </c>
      <c r="L451" s="3">
        <v>55.1767768859863</v>
      </c>
    </row>
    <row r="452" spans="1:12" x14ac:dyDescent="0.3">
      <c r="A452" s="1">
        <v>44937</v>
      </c>
      <c r="B452" s="3">
        <v>92.041854858398395</v>
      </c>
      <c r="C452" s="3">
        <v>68.173744201660099</v>
      </c>
      <c r="D452" s="3">
        <v>77.392364501953097</v>
      </c>
      <c r="E452" s="3">
        <v>66.654083251953097</v>
      </c>
      <c r="F452" s="3">
        <v>91.596076965332003</v>
      </c>
      <c r="G452" s="3">
        <v>99.518028259277301</v>
      </c>
      <c r="H452" s="3">
        <v>100.56052398681599</v>
      </c>
      <c r="I452" s="3">
        <v>75.398948669433594</v>
      </c>
      <c r="J452" s="3">
        <v>101.96237945556599</v>
      </c>
      <c r="K452" s="3">
        <v>97.097251892089801</v>
      </c>
      <c r="L452" s="3">
        <v>55.3905029296875</v>
      </c>
    </row>
    <row r="453" spans="1:12" x14ac:dyDescent="0.3">
      <c r="A453" s="1">
        <v>44938</v>
      </c>
      <c r="B453" s="3">
        <v>92.707420349121094</v>
      </c>
      <c r="C453" s="3">
        <v>68.701362609863196</v>
      </c>
      <c r="D453" s="3">
        <v>78.308631896972599</v>
      </c>
      <c r="E453" s="3">
        <v>67.030166625976506</v>
      </c>
      <c r="F453" s="3">
        <v>92.413200378417898</v>
      </c>
      <c r="G453" s="3">
        <v>100.644088745117</v>
      </c>
      <c r="H453" s="3">
        <v>100.94480895996</v>
      </c>
      <c r="I453" s="3">
        <v>75.565254211425696</v>
      </c>
      <c r="J453" s="3">
        <v>102.76358795166</v>
      </c>
      <c r="K453" s="3">
        <v>99.008323669433594</v>
      </c>
      <c r="L453" s="3">
        <v>55.752883911132798</v>
      </c>
    </row>
    <row r="454" spans="1:12" x14ac:dyDescent="0.3">
      <c r="A454" s="1">
        <v>44939</v>
      </c>
      <c r="B454" s="3">
        <v>92.365379333496094</v>
      </c>
      <c r="C454" s="3">
        <v>68.469932556152301</v>
      </c>
      <c r="D454" s="3">
        <v>78.121810913085895</v>
      </c>
      <c r="E454" s="3">
        <v>67.030166625976506</v>
      </c>
      <c r="F454" s="3">
        <v>91.921089172363196</v>
      </c>
      <c r="G454" s="3">
        <v>100.317169189453</v>
      </c>
      <c r="H454" s="3">
        <v>100.804222106933</v>
      </c>
      <c r="I454" s="3">
        <v>75.435920715332003</v>
      </c>
      <c r="J454" s="3">
        <v>101.96237945556599</v>
      </c>
      <c r="K454" s="3">
        <v>98.080383300781193</v>
      </c>
      <c r="L454" s="3">
        <v>55.539169311523402</v>
      </c>
    </row>
    <row r="455" spans="1:12" x14ac:dyDescent="0.3">
      <c r="A455" s="1">
        <v>44943</v>
      </c>
      <c r="B455" s="3">
        <v>92.198997497558594</v>
      </c>
      <c r="C455" s="3">
        <v>68.377380371093693</v>
      </c>
      <c r="D455" s="3">
        <v>78.201873779296804</v>
      </c>
      <c r="E455" s="3">
        <v>66.802764892578097</v>
      </c>
      <c r="F455" s="3">
        <v>91.633216857910099</v>
      </c>
      <c r="G455" s="3">
        <v>99.953903198242102</v>
      </c>
      <c r="H455" s="3">
        <v>100.813575744628</v>
      </c>
      <c r="I455" s="3">
        <v>75.482116699218693</v>
      </c>
      <c r="J455" s="3">
        <v>101.670166015625</v>
      </c>
      <c r="K455" s="3">
        <v>97.446395874023395</v>
      </c>
      <c r="L455" s="3">
        <v>55.502006530761697</v>
      </c>
    </row>
    <row r="456" spans="1:12" x14ac:dyDescent="0.3">
      <c r="A456" s="1">
        <v>44944</v>
      </c>
      <c r="B456" s="3">
        <v>93.114151000976506</v>
      </c>
      <c r="C456" s="3">
        <v>69.006820678710895</v>
      </c>
      <c r="D456" s="3">
        <v>79.127021789550696</v>
      </c>
      <c r="E456" s="3">
        <v>66.881477355957003</v>
      </c>
      <c r="F456" s="3">
        <v>92.877502441406193</v>
      </c>
      <c r="G456" s="3">
        <v>101.125358581542</v>
      </c>
      <c r="H456" s="3">
        <v>101.42282104492099</v>
      </c>
      <c r="I456" s="3">
        <v>75.648429870605398</v>
      </c>
      <c r="J456" s="3">
        <v>102.36768341064401</v>
      </c>
      <c r="K456" s="3">
        <v>99.807701110839801</v>
      </c>
      <c r="L456" s="3">
        <v>55.994483947753899</v>
      </c>
    </row>
    <row r="457" spans="1:12" x14ac:dyDescent="0.3">
      <c r="A457" s="1">
        <v>44945</v>
      </c>
      <c r="B457" s="3">
        <v>92.901550292968693</v>
      </c>
      <c r="C457" s="3">
        <v>68.867935180664006</v>
      </c>
      <c r="D457" s="3">
        <v>78.904624938964801</v>
      </c>
      <c r="E457" s="3">
        <v>66.487907409667898</v>
      </c>
      <c r="F457" s="3">
        <v>92.701103210449205</v>
      </c>
      <c r="G457" s="3">
        <v>100.91647338867099</v>
      </c>
      <c r="H457" s="3">
        <v>101.42282104492099</v>
      </c>
      <c r="I457" s="3">
        <v>75.629951477050696</v>
      </c>
      <c r="J457" s="3">
        <v>102.99925994873</v>
      </c>
      <c r="K457" s="3">
        <v>99.182907104492102</v>
      </c>
      <c r="L457" s="3">
        <v>55.8922729492187</v>
      </c>
    </row>
    <row r="458" spans="1:12" x14ac:dyDescent="0.3">
      <c r="A458" s="1">
        <v>44946</v>
      </c>
      <c r="B458" s="3">
        <v>92.522544860839801</v>
      </c>
      <c r="C458" s="3">
        <v>68.562492370605398</v>
      </c>
      <c r="D458" s="3">
        <v>78.726692199707003</v>
      </c>
      <c r="E458" s="3">
        <v>66.619110107421804</v>
      </c>
      <c r="F458" s="3">
        <v>92.088218688964801</v>
      </c>
      <c r="G458" s="3">
        <v>100.38978576660099</v>
      </c>
      <c r="H458" s="3">
        <v>101.19789123535099</v>
      </c>
      <c r="I458" s="3">
        <v>75.565254211425696</v>
      </c>
      <c r="J458" s="3">
        <v>102.414840698242</v>
      </c>
      <c r="K458" s="3">
        <v>97.575027465820298</v>
      </c>
      <c r="L458" s="3">
        <v>55.659980773925703</v>
      </c>
    </row>
    <row r="459" spans="1:12" x14ac:dyDescent="0.3">
      <c r="A459" s="1">
        <v>44949</v>
      </c>
      <c r="B459" s="3">
        <v>92.291450500488196</v>
      </c>
      <c r="C459" s="3">
        <v>68.3958740234375</v>
      </c>
      <c r="D459" s="3">
        <v>78.682243347167898</v>
      </c>
      <c r="E459" s="3">
        <v>66.6103515625</v>
      </c>
      <c r="F459" s="3">
        <v>91.791091918945298</v>
      </c>
      <c r="G459" s="3">
        <v>100.09920501708901</v>
      </c>
      <c r="H459" s="3">
        <v>100.97291564941401</v>
      </c>
      <c r="I459" s="3">
        <v>75.491340637207003</v>
      </c>
      <c r="J459" s="3">
        <v>102.32057189941401</v>
      </c>
      <c r="K459" s="3">
        <v>97.115646362304602</v>
      </c>
      <c r="L459" s="3">
        <v>55.520580291747997</v>
      </c>
    </row>
    <row r="460" spans="1:12" x14ac:dyDescent="0.3">
      <c r="A460" s="1">
        <v>44950</v>
      </c>
      <c r="B460" s="3">
        <v>92.698173522949205</v>
      </c>
      <c r="C460" s="3">
        <v>68.701362609863196</v>
      </c>
      <c r="D460" s="3">
        <v>79.029159545898395</v>
      </c>
      <c r="E460" s="3">
        <v>66.654083251953097</v>
      </c>
      <c r="F460" s="3">
        <v>92.320358276367102</v>
      </c>
      <c r="G460" s="3">
        <v>100.625885009765</v>
      </c>
      <c r="H460" s="3">
        <v>101.16976165771401</v>
      </c>
      <c r="I460" s="3">
        <v>75.519065856933594</v>
      </c>
      <c r="J460" s="3">
        <v>102.905014038085</v>
      </c>
      <c r="K460" s="3">
        <v>98.512214660644503</v>
      </c>
      <c r="L460" s="3">
        <v>55.697139739990199</v>
      </c>
    </row>
    <row r="461" spans="1:12" x14ac:dyDescent="0.3">
      <c r="A461" s="1">
        <v>44951</v>
      </c>
      <c r="B461" s="3">
        <v>92.809135437011705</v>
      </c>
      <c r="C461" s="3">
        <v>68.784652709960895</v>
      </c>
      <c r="D461" s="3">
        <v>78.975791931152301</v>
      </c>
      <c r="E461" s="3">
        <v>66.645347595214801</v>
      </c>
      <c r="F461" s="3">
        <v>92.422515869140597</v>
      </c>
      <c r="G461" s="3">
        <v>100.67131042480401</v>
      </c>
      <c r="H461" s="3">
        <v>101.319694519042</v>
      </c>
      <c r="I461" s="3">
        <v>75.565254211425696</v>
      </c>
      <c r="J461" s="3">
        <v>103.112380981445</v>
      </c>
      <c r="K461" s="3">
        <v>98.751068115234304</v>
      </c>
      <c r="L461" s="3">
        <v>55.752883911132798</v>
      </c>
    </row>
    <row r="462" spans="1:12" x14ac:dyDescent="0.3">
      <c r="A462" s="1">
        <v>44952</v>
      </c>
      <c r="B462" s="3">
        <v>92.6519775390625</v>
      </c>
      <c r="C462" s="3">
        <v>68.655067443847599</v>
      </c>
      <c r="D462" s="3">
        <v>78.975791931152301</v>
      </c>
      <c r="E462" s="3">
        <v>66.811508178710895</v>
      </c>
      <c r="F462" s="3">
        <v>92.088218688964801</v>
      </c>
      <c r="G462" s="3">
        <v>100.634963989257</v>
      </c>
      <c r="H462" s="3">
        <v>101.413436889648</v>
      </c>
      <c r="I462" s="3">
        <v>75.519065856933594</v>
      </c>
      <c r="J462" s="3">
        <v>103.10294342041</v>
      </c>
      <c r="K462" s="3">
        <v>98.291702270507798</v>
      </c>
      <c r="L462" s="3">
        <v>55.622802734375</v>
      </c>
    </row>
    <row r="463" spans="1:12" x14ac:dyDescent="0.3">
      <c r="A463" s="1">
        <v>44953</v>
      </c>
      <c r="B463" s="3">
        <v>92.5133056640625</v>
      </c>
      <c r="C463" s="3">
        <v>68.581001281738196</v>
      </c>
      <c r="D463" s="3">
        <v>78.824562072753906</v>
      </c>
      <c r="E463" s="3">
        <v>66.6103515625</v>
      </c>
      <c r="F463" s="3">
        <v>91.948936462402301</v>
      </c>
      <c r="G463" s="3">
        <v>100.344398498535</v>
      </c>
      <c r="H463" s="3">
        <v>101.19789123535099</v>
      </c>
      <c r="I463" s="3">
        <v>75.519065856933594</v>
      </c>
      <c r="J463" s="3">
        <v>102.87671661376901</v>
      </c>
      <c r="K463" s="3">
        <v>98.043609619140597</v>
      </c>
      <c r="L463" s="3">
        <v>55.539169311523402</v>
      </c>
    </row>
    <row r="464" spans="1:12" x14ac:dyDescent="0.3">
      <c r="A464" s="1">
        <v>44956</v>
      </c>
      <c r="B464" s="3">
        <v>92.263717651367102</v>
      </c>
      <c r="C464" s="3">
        <v>68.386627197265597</v>
      </c>
      <c r="D464" s="3">
        <v>77.819351196289006</v>
      </c>
      <c r="E464" s="3">
        <v>66.243019104003906</v>
      </c>
      <c r="F464" s="3">
        <v>91.661064147949205</v>
      </c>
      <c r="G464" s="3">
        <v>99.963005065917898</v>
      </c>
      <c r="H464" s="3">
        <v>101.12288665771401</v>
      </c>
      <c r="I464" s="3">
        <v>75.445159912109304</v>
      </c>
      <c r="J464" s="3">
        <v>102.377113342285</v>
      </c>
      <c r="K464" s="3">
        <v>97.685302734375</v>
      </c>
      <c r="L464" s="3">
        <v>55.418376922607401</v>
      </c>
    </row>
    <row r="465" spans="1:12" x14ac:dyDescent="0.3">
      <c r="A465" s="1">
        <v>44957</v>
      </c>
      <c r="B465" s="3">
        <v>92.642715454101506</v>
      </c>
      <c r="C465" s="3">
        <v>68.701362609863196</v>
      </c>
      <c r="D465" s="3">
        <v>78.201873779296804</v>
      </c>
      <c r="E465" s="3">
        <v>66.759017944335895</v>
      </c>
      <c r="F465" s="3">
        <v>92.125381469726506</v>
      </c>
      <c r="G465" s="3">
        <v>100.68038940429599</v>
      </c>
      <c r="H465" s="3">
        <v>101.33847045898401</v>
      </c>
      <c r="I465" s="3">
        <v>75.583747863769503</v>
      </c>
      <c r="J465" s="3">
        <v>102.414840698242</v>
      </c>
      <c r="K465" s="3">
        <v>98.466247558593693</v>
      </c>
      <c r="L465" s="3">
        <v>55.632076263427699</v>
      </c>
    </row>
    <row r="466" spans="1:12" x14ac:dyDescent="0.3">
      <c r="A466" s="1">
        <v>44958</v>
      </c>
      <c r="B466" s="3">
        <v>93.296005249023395</v>
      </c>
      <c r="C466" s="3">
        <v>69.142982482910099</v>
      </c>
      <c r="D466" s="3">
        <v>79.685585021972599</v>
      </c>
      <c r="E466" s="3">
        <v>67.460350036621094</v>
      </c>
      <c r="F466" s="3">
        <v>92.787933349609304</v>
      </c>
      <c r="G466" s="3">
        <v>101.70240783691401</v>
      </c>
      <c r="H466" s="3">
        <v>101.802452087402</v>
      </c>
      <c r="I466" s="3">
        <v>75.715194702148395</v>
      </c>
      <c r="J466" s="3">
        <v>103.10294342041</v>
      </c>
      <c r="K466" s="3">
        <v>99.649940490722599</v>
      </c>
      <c r="L466" s="3">
        <v>55.931911468505803</v>
      </c>
    </row>
    <row r="467" spans="1:12" x14ac:dyDescent="0.3">
      <c r="A467" s="1">
        <v>44959</v>
      </c>
      <c r="B467" s="3">
        <v>93.397964477539006</v>
      </c>
      <c r="C467" s="3">
        <v>69.189414978027301</v>
      </c>
      <c r="D467" s="3">
        <v>79.944496154785099</v>
      </c>
      <c r="E467" s="3">
        <v>67.847038269042898</v>
      </c>
      <c r="F467" s="3">
        <v>92.750694274902301</v>
      </c>
      <c r="G467" s="3">
        <v>101.848175048828</v>
      </c>
      <c r="H467" s="3">
        <v>101.896354675292</v>
      </c>
      <c r="I467" s="3">
        <v>75.724456787109304</v>
      </c>
      <c r="J467" s="3">
        <v>102.96156311035099</v>
      </c>
      <c r="K467" s="3">
        <v>99.778892517089801</v>
      </c>
      <c r="L467" s="3">
        <v>55.9412231445312</v>
      </c>
    </row>
    <row r="468" spans="1:12" x14ac:dyDescent="0.3">
      <c r="A468" s="1">
        <v>44960</v>
      </c>
      <c r="B468" s="3">
        <v>92.499084472656193</v>
      </c>
      <c r="C468" s="3">
        <v>68.5770263671875</v>
      </c>
      <c r="D468" s="3">
        <v>78.846420288085895</v>
      </c>
      <c r="E468" s="3">
        <v>67.135192871093693</v>
      </c>
      <c r="F468" s="3">
        <v>91.754997253417898</v>
      </c>
      <c r="G468" s="3">
        <v>100.69132995605401</v>
      </c>
      <c r="H468" s="3">
        <v>101.323440551757</v>
      </c>
      <c r="I468" s="3">
        <v>75.446731567382798</v>
      </c>
      <c r="J468" s="3">
        <v>102.00008392333901</v>
      </c>
      <c r="K468" s="3">
        <v>98.28662109375</v>
      </c>
      <c r="L468" s="3">
        <v>55.475669860839801</v>
      </c>
    </row>
    <row r="469" spans="1:12" x14ac:dyDescent="0.3">
      <c r="A469" s="1">
        <v>44963</v>
      </c>
      <c r="B469" s="3">
        <v>91.989425659179602</v>
      </c>
      <c r="C469" s="3">
        <v>68.150199890136705</v>
      </c>
      <c r="D469" s="3">
        <v>77.730499267578097</v>
      </c>
      <c r="E469" s="3">
        <v>66.704559326171804</v>
      </c>
      <c r="F469" s="3">
        <v>90.963996887207003</v>
      </c>
      <c r="G469" s="3">
        <v>99.917068481445298</v>
      </c>
      <c r="H469" s="3">
        <v>100.966537475585</v>
      </c>
      <c r="I469" s="3">
        <v>75.233825683593693</v>
      </c>
      <c r="J469" s="3">
        <v>101.594757080078</v>
      </c>
      <c r="K469" s="3">
        <v>97.558937072753906</v>
      </c>
      <c r="L469" s="3">
        <v>55.075286865234297</v>
      </c>
    </row>
    <row r="470" spans="1:12" x14ac:dyDescent="0.3">
      <c r="A470" s="1">
        <v>44964</v>
      </c>
      <c r="B470" s="3">
        <v>91.831878662109304</v>
      </c>
      <c r="C470" s="3">
        <v>68.057434082031193</v>
      </c>
      <c r="D470" s="3">
        <v>77.801910400390597</v>
      </c>
      <c r="E470" s="3">
        <v>66.941848754882798</v>
      </c>
      <c r="F470" s="3">
        <v>90.740661621093693</v>
      </c>
      <c r="G470" s="3">
        <v>99.589134216308594</v>
      </c>
      <c r="H470" s="3">
        <v>100.88200378417901</v>
      </c>
      <c r="I470" s="3">
        <v>75.270835876464801</v>
      </c>
      <c r="J470" s="3">
        <v>101.858688354492</v>
      </c>
      <c r="K470" s="3">
        <v>96.775947570800696</v>
      </c>
      <c r="L470" s="3">
        <v>55.019424438476499</v>
      </c>
    </row>
    <row r="471" spans="1:12" x14ac:dyDescent="0.3">
      <c r="A471" s="1">
        <v>44965</v>
      </c>
      <c r="B471" s="3">
        <v>91.961616516113196</v>
      </c>
      <c r="C471" s="3">
        <v>68.178024291992102</v>
      </c>
      <c r="D471" s="3">
        <v>77.757286071777301</v>
      </c>
      <c r="E471" s="3">
        <v>66.660591125488196</v>
      </c>
      <c r="F471" s="3">
        <v>91.075653076171804</v>
      </c>
      <c r="G471" s="3">
        <v>99.689323425292898</v>
      </c>
      <c r="H471" s="3">
        <v>100.87261962890599</v>
      </c>
      <c r="I471" s="3">
        <v>75.298614501953097</v>
      </c>
      <c r="J471" s="3">
        <v>102.38656616210901</v>
      </c>
      <c r="K471" s="3">
        <v>97.236526489257798</v>
      </c>
      <c r="L471" s="3">
        <v>55.1497802734375</v>
      </c>
    </row>
    <row r="472" spans="1:12" x14ac:dyDescent="0.3">
      <c r="A472" s="1">
        <v>44966</v>
      </c>
      <c r="B472" s="3">
        <v>91.600227355957003</v>
      </c>
      <c r="C472" s="3">
        <v>67.899703979492102</v>
      </c>
      <c r="D472" s="3">
        <v>77.248435974121094</v>
      </c>
      <c r="E472" s="3">
        <v>66.229965209960895</v>
      </c>
      <c r="F472" s="3">
        <v>90.666213989257798</v>
      </c>
      <c r="G472" s="3">
        <v>98.851287841796804</v>
      </c>
      <c r="H472" s="3">
        <v>100.844436645507</v>
      </c>
      <c r="I472" s="3">
        <v>75.243057250976506</v>
      </c>
      <c r="J472" s="3">
        <v>101.868103027343</v>
      </c>
      <c r="K472" s="3">
        <v>96.315376281738196</v>
      </c>
      <c r="L472" s="3">
        <v>54.972866058349602</v>
      </c>
    </row>
    <row r="473" spans="1:12" x14ac:dyDescent="0.3">
      <c r="A473" s="1">
        <v>44967</v>
      </c>
      <c r="B473" s="3">
        <v>91.201744079589801</v>
      </c>
      <c r="C473" s="3">
        <v>67.612052917480398</v>
      </c>
      <c r="D473" s="3">
        <v>76.650291442871094</v>
      </c>
      <c r="E473" s="3">
        <v>65.720237731933594</v>
      </c>
      <c r="F473" s="3">
        <v>90.228851318359304</v>
      </c>
      <c r="G473" s="3">
        <v>98.158988952636705</v>
      </c>
      <c r="H473" s="3">
        <v>100.637794494628</v>
      </c>
      <c r="I473" s="3">
        <v>75.206047058105398</v>
      </c>
      <c r="J473" s="3">
        <v>101.50049591064401</v>
      </c>
      <c r="K473" s="3">
        <v>95.237632751464801</v>
      </c>
      <c r="L473" s="3">
        <v>54.805259704589801</v>
      </c>
    </row>
    <row r="474" spans="1:12" x14ac:dyDescent="0.3">
      <c r="A474" s="1">
        <v>44970</v>
      </c>
      <c r="B474" s="3">
        <v>91.479766845703097</v>
      </c>
      <c r="C474" s="3">
        <v>67.797615051269503</v>
      </c>
      <c r="D474" s="3">
        <v>76.864570617675696</v>
      </c>
      <c r="E474" s="3">
        <v>65.887229919433594</v>
      </c>
      <c r="F474" s="3">
        <v>90.442886352539006</v>
      </c>
      <c r="G474" s="3">
        <v>98.523376464843693</v>
      </c>
      <c r="H474" s="3">
        <v>100.82565307617099</v>
      </c>
      <c r="I474" s="3">
        <v>75.224571228027301</v>
      </c>
      <c r="J474" s="3">
        <v>101.670166015625</v>
      </c>
      <c r="K474" s="3">
        <v>96.039031982421804</v>
      </c>
      <c r="L474" s="3">
        <v>54.870445251464801</v>
      </c>
    </row>
    <row r="475" spans="1:12" x14ac:dyDescent="0.3">
      <c r="A475" s="1">
        <v>44971</v>
      </c>
      <c r="B475" s="3">
        <v>91.155418395996094</v>
      </c>
      <c r="C475" s="3">
        <v>67.565643310546804</v>
      </c>
      <c r="D475" s="3">
        <v>76.909172058105398</v>
      </c>
      <c r="E475" s="3">
        <v>65.90478515625</v>
      </c>
      <c r="F475" s="3">
        <v>90.033424377441406</v>
      </c>
      <c r="G475" s="3">
        <v>98.277435302734304</v>
      </c>
      <c r="H475" s="3">
        <v>100.64719390869099</v>
      </c>
      <c r="I475" s="3">
        <v>75.067169189453097</v>
      </c>
      <c r="J475" s="3">
        <v>101.33081817626901</v>
      </c>
      <c r="K475" s="3">
        <v>95.817955017089801</v>
      </c>
      <c r="L475" s="3">
        <v>54.6283569335937</v>
      </c>
    </row>
    <row r="476" spans="1:12" x14ac:dyDescent="0.3">
      <c r="A476" s="1">
        <v>44972</v>
      </c>
      <c r="B476" s="3">
        <v>90.979377746582003</v>
      </c>
      <c r="C476" s="3">
        <v>67.417205810546804</v>
      </c>
      <c r="D476" s="3">
        <v>76.685989379882798</v>
      </c>
      <c r="E476" s="3">
        <v>65.799339294433594</v>
      </c>
      <c r="F476" s="3">
        <v>89.763542175292898</v>
      </c>
      <c r="G476" s="3">
        <v>97.903961181640597</v>
      </c>
      <c r="H476" s="3">
        <v>100.309074401855</v>
      </c>
      <c r="I476" s="3">
        <v>75.076438903808594</v>
      </c>
      <c r="J476" s="3">
        <v>101.33081817626901</v>
      </c>
      <c r="K476" s="3">
        <v>94.924446105957003</v>
      </c>
      <c r="L476" s="3">
        <v>54.553859710693303</v>
      </c>
    </row>
    <row r="477" spans="1:12" x14ac:dyDescent="0.3">
      <c r="A477" s="1">
        <v>44973</v>
      </c>
      <c r="B477" s="3">
        <v>90.599418640136705</v>
      </c>
      <c r="C477" s="3">
        <v>67.157402038574205</v>
      </c>
      <c r="D477" s="3">
        <v>76.186080932617102</v>
      </c>
      <c r="E477" s="3">
        <v>65.272003173828097</v>
      </c>
      <c r="F477" s="3">
        <v>89.465782165527301</v>
      </c>
      <c r="G477" s="3">
        <v>97.120582580566406</v>
      </c>
      <c r="H477" s="3">
        <v>99.783088684082003</v>
      </c>
      <c r="I477" s="3">
        <v>75.085708618164006</v>
      </c>
      <c r="J477" s="3">
        <v>101.08574676513599</v>
      </c>
      <c r="K477" s="3">
        <v>93.579559326171804</v>
      </c>
      <c r="L477" s="3">
        <v>54.470062255859297</v>
      </c>
    </row>
    <row r="478" spans="1:12" x14ac:dyDescent="0.3">
      <c r="A478" s="1">
        <v>44974</v>
      </c>
      <c r="B478" s="3">
        <v>90.812561035156193</v>
      </c>
      <c r="C478" s="3">
        <v>67.305870056152301</v>
      </c>
      <c r="D478" s="3">
        <v>76.212875366210895</v>
      </c>
      <c r="E478" s="3">
        <v>65.526893615722599</v>
      </c>
      <c r="F478" s="3">
        <v>89.717033386230398</v>
      </c>
      <c r="G478" s="3">
        <v>97.503158569335895</v>
      </c>
      <c r="H478" s="3">
        <v>99.454376220703097</v>
      </c>
      <c r="I478" s="3">
        <v>75.150497436523395</v>
      </c>
      <c r="J478" s="3">
        <v>101.283683776855</v>
      </c>
      <c r="K478" s="3">
        <v>94.307258605957003</v>
      </c>
      <c r="L478" s="3">
        <v>54.591114044189403</v>
      </c>
    </row>
    <row r="479" spans="1:12" x14ac:dyDescent="0.3">
      <c r="A479" s="1">
        <v>44978</v>
      </c>
      <c r="B479" s="3">
        <v>89.960044860839801</v>
      </c>
      <c r="C479" s="3">
        <v>66.721298217773395</v>
      </c>
      <c r="D479" s="3">
        <v>75.061225891113196</v>
      </c>
      <c r="E479" s="3">
        <v>64.516212463378906</v>
      </c>
      <c r="F479" s="3">
        <v>88.739921569824205</v>
      </c>
      <c r="G479" s="3">
        <v>96.118568420410099</v>
      </c>
      <c r="H479" s="3">
        <v>98.806335449218693</v>
      </c>
      <c r="I479" s="3">
        <v>75.002380371093693</v>
      </c>
      <c r="J479" s="3">
        <v>100.831245422363</v>
      </c>
      <c r="K479" s="3">
        <v>92.474166870117102</v>
      </c>
      <c r="L479" s="3">
        <v>54.190727233886697</v>
      </c>
    </row>
    <row r="480" spans="1:12" x14ac:dyDescent="0.3">
      <c r="A480" s="1">
        <v>44979</v>
      </c>
      <c r="B480" s="3">
        <v>90.200958251953097</v>
      </c>
      <c r="C480" s="3">
        <v>66.869781494140597</v>
      </c>
      <c r="D480" s="3">
        <v>75.355812072753906</v>
      </c>
      <c r="E480" s="3">
        <v>64.938079833984304</v>
      </c>
      <c r="F480" s="3">
        <v>88.898124694824205</v>
      </c>
      <c r="G480" s="3">
        <v>96.391853332519503</v>
      </c>
      <c r="H480" s="3">
        <v>98.947181701660099</v>
      </c>
      <c r="I480" s="3">
        <v>75.039405822753906</v>
      </c>
      <c r="J480" s="3">
        <v>100.774688720703</v>
      </c>
      <c r="K480" s="3">
        <v>93.321632385253906</v>
      </c>
      <c r="L480" s="3">
        <v>54.255912780761697</v>
      </c>
    </row>
    <row r="481" spans="1:12" x14ac:dyDescent="0.3">
      <c r="A481" s="1">
        <v>44980</v>
      </c>
      <c r="B481" s="3">
        <v>90.525283813476506</v>
      </c>
      <c r="C481" s="3">
        <v>67.111022949218693</v>
      </c>
      <c r="D481" s="3">
        <v>76.561004638671804</v>
      </c>
      <c r="E481" s="3">
        <v>65.579627990722599</v>
      </c>
      <c r="F481" s="3">
        <v>89.242454528808594</v>
      </c>
      <c r="G481" s="3">
        <v>97.147888183593693</v>
      </c>
      <c r="H481" s="3">
        <v>99.182014465332003</v>
      </c>
      <c r="I481" s="3">
        <v>75.085708618164006</v>
      </c>
      <c r="J481" s="3">
        <v>101.104614257812</v>
      </c>
      <c r="K481" s="3">
        <v>94.233566284179602</v>
      </c>
      <c r="L481" s="3">
        <v>54.376945495605398</v>
      </c>
    </row>
    <row r="482" spans="1:12" x14ac:dyDescent="0.3">
      <c r="A482" s="1">
        <v>44981</v>
      </c>
      <c r="B482" s="3">
        <v>90.006362915039006</v>
      </c>
      <c r="C482" s="3">
        <v>66.739883422851506</v>
      </c>
      <c r="D482" s="3">
        <v>76.034309387207003</v>
      </c>
      <c r="E482" s="3">
        <v>65.184143066406193</v>
      </c>
      <c r="F482" s="3">
        <v>88.702705383300696</v>
      </c>
      <c r="G482" s="3">
        <v>96.419181823730398</v>
      </c>
      <c r="H482" s="3">
        <v>98.825096130371094</v>
      </c>
      <c r="I482" s="3">
        <v>74.9283447265625</v>
      </c>
      <c r="J482" s="3">
        <v>100.44475555419901</v>
      </c>
      <c r="K482" s="3">
        <v>93.008438110351506</v>
      </c>
      <c r="L482" s="3">
        <v>54.116252899169901</v>
      </c>
    </row>
    <row r="483" spans="1:12" x14ac:dyDescent="0.3">
      <c r="A483" s="1">
        <v>44984</v>
      </c>
      <c r="B483" s="3">
        <v>90.182449340820298</v>
      </c>
      <c r="C483" s="3">
        <v>66.851219177246094</v>
      </c>
      <c r="D483" s="3">
        <v>76.418167114257798</v>
      </c>
      <c r="E483" s="3">
        <v>65.623580932617102</v>
      </c>
      <c r="F483" s="3">
        <v>88.972572326660099</v>
      </c>
      <c r="G483" s="3">
        <v>96.446487426757798</v>
      </c>
      <c r="H483" s="3">
        <v>99.012931823730398</v>
      </c>
      <c r="I483" s="3">
        <v>74.993118286132798</v>
      </c>
      <c r="J483" s="3">
        <v>100.65215301513599</v>
      </c>
      <c r="K483" s="3">
        <v>93.266365051269503</v>
      </c>
      <c r="L483" s="3">
        <v>54.237281799316399</v>
      </c>
    </row>
    <row r="484" spans="1:12" x14ac:dyDescent="0.3">
      <c r="A484" s="1">
        <v>44985</v>
      </c>
      <c r="B484" s="3">
        <v>90.173156738281193</v>
      </c>
      <c r="C484" s="3">
        <v>66.869781494140597</v>
      </c>
      <c r="D484" s="3">
        <v>76.096809387207003</v>
      </c>
      <c r="E484" s="3">
        <v>65.500549316406193</v>
      </c>
      <c r="F484" s="3">
        <v>89.112144470214801</v>
      </c>
      <c r="G484" s="3">
        <v>96.482948303222599</v>
      </c>
      <c r="H484" s="3">
        <v>99.041122436523395</v>
      </c>
      <c r="I484" s="3">
        <v>74.974609375</v>
      </c>
      <c r="J484" s="3">
        <v>101.02919006347599</v>
      </c>
      <c r="K484" s="3">
        <v>93.690093994140597</v>
      </c>
      <c r="L484" s="3">
        <v>54.274524688720703</v>
      </c>
    </row>
    <row r="485" spans="1:12" x14ac:dyDescent="0.3">
      <c r="A485" s="1">
        <v>44986</v>
      </c>
      <c r="B485" s="3">
        <v>89.656707763671804</v>
      </c>
      <c r="C485" s="3">
        <v>66.473625183105398</v>
      </c>
      <c r="D485" s="3">
        <v>75.593719482421804</v>
      </c>
      <c r="E485" s="3">
        <v>65.314849853515597</v>
      </c>
      <c r="F485" s="3">
        <v>88.399742126464801</v>
      </c>
      <c r="G485" s="3">
        <v>95.881462097167898</v>
      </c>
      <c r="H485" s="3">
        <v>98.836845397949205</v>
      </c>
      <c r="I485" s="3">
        <v>74.837341308593693</v>
      </c>
      <c r="J485" s="3">
        <v>100.65215301513599</v>
      </c>
      <c r="K485" s="3">
        <v>92.683555603027301</v>
      </c>
      <c r="L485" s="3">
        <v>53.980663299560497</v>
      </c>
    </row>
    <row r="486" spans="1:12" x14ac:dyDescent="0.3">
      <c r="A486" s="1">
        <v>44987</v>
      </c>
      <c r="B486" s="3">
        <v>89.470924377441406</v>
      </c>
      <c r="C486" s="3">
        <v>66.334114074707003</v>
      </c>
      <c r="D486" s="3">
        <v>75.315742492675696</v>
      </c>
      <c r="E486" s="3">
        <v>65.394401550292898</v>
      </c>
      <c r="F486" s="3">
        <v>88.036087036132798</v>
      </c>
      <c r="G486" s="3">
        <v>95.963722229003906</v>
      </c>
      <c r="H486" s="3">
        <v>98.940406799316406</v>
      </c>
      <c r="I486" s="3">
        <v>74.865150451660099</v>
      </c>
      <c r="J486" s="3">
        <v>100.72755432128901</v>
      </c>
      <c r="K486" s="3">
        <v>91.861747741699205</v>
      </c>
      <c r="L486" s="3">
        <v>53.850032806396399</v>
      </c>
    </row>
    <row r="487" spans="1:12" x14ac:dyDescent="0.3">
      <c r="A487" s="1">
        <v>44988</v>
      </c>
      <c r="B487" s="3">
        <v>90.176895141601506</v>
      </c>
      <c r="C487" s="3">
        <v>66.845603942871094</v>
      </c>
      <c r="D487" s="3">
        <v>76.472503662109304</v>
      </c>
      <c r="E487" s="3">
        <v>66.066398620605398</v>
      </c>
      <c r="F487" s="3">
        <v>88.7447509765625</v>
      </c>
      <c r="G487" s="3">
        <v>97.051506042480398</v>
      </c>
      <c r="H487" s="3">
        <v>99.260482788085895</v>
      </c>
      <c r="I487" s="3">
        <v>74.911560058593693</v>
      </c>
      <c r="J487" s="3">
        <v>101.811553955078</v>
      </c>
      <c r="K487" s="3">
        <v>94.087158203125</v>
      </c>
      <c r="L487" s="3">
        <v>54.092605590820298</v>
      </c>
    </row>
    <row r="488" spans="1:12" x14ac:dyDescent="0.3">
      <c r="A488" s="1">
        <v>44991</v>
      </c>
      <c r="B488" s="3">
        <v>89.953971862792898</v>
      </c>
      <c r="C488" s="3">
        <v>66.687515258789006</v>
      </c>
      <c r="D488" s="3">
        <v>76.167640686035099</v>
      </c>
      <c r="E488" s="3">
        <v>66.066398620605398</v>
      </c>
      <c r="F488" s="3">
        <v>88.586227416992102</v>
      </c>
      <c r="G488" s="3">
        <v>96.786422729492102</v>
      </c>
      <c r="H488" s="3">
        <v>99.1192626953125</v>
      </c>
      <c r="I488" s="3">
        <v>74.874427795410099</v>
      </c>
      <c r="J488" s="3">
        <v>101.264846801757</v>
      </c>
      <c r="K488" s="3">
        <v>93.357666015625</v>
      </c>
      <c r="L488" s="3">
        <v>54.027294158935497</v>
      </c>
    </row>
    <row r="489" spans="1:12" x14ac:dyDescent="0.3">
      <c r="A489" s="1">
        <v>44992</v>
      </c>
      <c r="B489" s="3">
        <v>89.833183288574205</v>
      </c>
      <c r="C489" s="3">
        <v>66.613113403320298</v>
      </c>
      <c r="D489" s="3">
        <v>75.853767395019503</v>
      </c>
      <c r="E489" s="3">
        <v>65.597793579101506</v>
      </c>
      <c r="F489" s="3">
        <v>88.595550537109304</v>
      </c>
      <c r="G489" s="3">
        <v>96.512191772460895</v>
      </c>
      <c r="H489" s="3">
        <v>99.194587707519503</v>
      </c>
      <c r="I489" s="3">
        <v>74.716751098632798</v>
      </c>
      <c r="J489" s="3">
        <v>100.62386322021401</v>
      </c>
      <c r="K489" s="3">
        <v>93.930198669433594</v>
      </c>
      <c r="L489" s="3">
        <v>53.952667236328097</v>
      </c>
    </row>
    <row r="490" spans="1:12" x14ac:dyDescent="0.3">
      <c r="A490" s="1">
        <v>44993</v>
      </c>
      <c r="B490" s="3">
        <v>89.740310668945298</v>
      </c>
      <c r="C490" s="3">
        <v>66.557296752929602</v>
      </c>
      <c r="D490" s="3">
        <v>75.495086669921804</v>
      </c>
      <c r="E490" s="3">
        <v>65.288314819335895</v>
      </c>
      <c r="F490" s="3">
        <v>88.567596435546804</v>
      </c>
      <c r="G490" s="3">
        <v>96.356803894042898</v>
      </c>
      <c r="H490" s="3">
        <v>99.128677368164006</v>
      </c>
      <c r="I490" s="3">
        <v>74.679649353027301</v>
      </c>
      <c r="J490" s="3">
        <v>100.1431350708</v>
      </c>
      <c r="K490" s="3">
        <v>94.022514343261705</v>
      </c>
      <c r="L490" s="3">
        <v>53.906017303466797</v>
      </c>
    </row>
    <row r="491" spans="1:12" x14ac:dyDescent="0.3">
      <c r="A491" s="1">
        <v>44994</v>
      </c>
      <c r="B491" s="3">
        <v>90.0654296875</v>
      </c>
      <c r="C491" s="3">
        <v>66.780502319335895</v>
      </c>
      <c r="D491" s="3">
        <v>75.513008117675696</v>
      </c>
      <c r="E491" s="3">
        <v>64.925811767578097</v>
      </c>
      <c r="F491" s="3">
        <v>89.117736816406193</v>
      </c>
      <c r="G491" s="3">
        <v>96.265373229980398</v>
      </c>
      <c r="H491" s="3">
        <v>99.411094665527301</v>
      </c>
      <c r="I491" s="3">
        <v>74.920791625976506</v>
      </c>
      <c r="J491" s="3">
        <v>100.40705871582</v>
      </c>
      <c r="K491" s="3">
        <v>94.253395080566406</v>
      </c>
      <c r="L491" s="3">
        <v>54.241863250732401</v>
      </c>
    </row>
    <row r="492" spans="1:12" x14ac:dyDescent="0.3">
      <c r="A492" s="1">
        <v>44995</v>
      </c>
      <c r="B492" s="3">
        <v>91.115058898925696</v>
      </c>
      <c r="C492" s="3">
        <v>67.580253601074205</v>
      </c>
      <c r="D492" s="3">
        <v>76.221450805664006</v>
      </c>
      <c r="E492" s="3">
        <v>64.934654235839801</v>
      </c>
      <c r="F492" s="3">
        <v>90.758918762207003</v>
      </c>
      <c r="G492" s="3">
        <v>97.645690917968693</v>
      </c>
      <c r="H492" s="3">
        <v>99.928855895996094</v>
      </c>
      <c r="I492" s="3">
        <v>75.328956604003906</v>
      </c>
      <c r="J492" s="3">
        <v>101.88695526123</v>
      </c>
      <c r="K492" s="3">
        <v>97.503814697265597</v>
      </c>
      <c r="L492" s="3">
        <v>54.941593170166001</v>
      </c>
    </row>
    <row r="493" spans="1:12" x14ac:dyDescent="0.3">
      <c r="A493" s="1">
        <v>44998</v>
      </c>
      <c r="B493" s="3">
        <v>91.839607238769503</v>
      </c>
      <c r="C493" s="3">
        <v>68.119674682617102</v>
      </c>
      <c r="D493" s="3">
        <v>76.095901489257798</v>
      </c>
      <c r="E493" s="3">
        <v>64.580963134765597</v>
      </c>
      <c r="F493" s="3">
        <v>91.859275817871094</v>
      </c>
      <c r="G493" s="3">
        <v>97.727966308593693</v>
      </c>
      <c r="H493" s="3">
        <v>100.230102539062</v>
      </c>
      <c r="I493" s="3">
        <v>76.080276489257798</v>
      </c>
      <c r="J493" s="3">
        <v>102.65992736816401</v>
      </c>
      <c r="K493" s="3">
        <v>97.725425720214801</v>
      </c>
      <c r="L493" s="3">
        <v>55.603992462158203</v>
      </c>
    </row>
    <row r="494" spans="1:12" x14ac:dyDescent="0.3">
      <c r="A494" s="1">
        <v>44999</v>
      </c>
      <c r="B494" s="3">
        <v>91.300819396972599</v>
      </c>
      <c r="C494" s="3">
        <v>67.691856384277301</v>
      </c>
      <c r="D494" s="3">
        <v>75.889640808105398</v>
      </c>
      <c r="E494" s="3">
        <v>65.049575805664006</v>
      </c>
      <c r="F494" s="3">
        <v>90.992042541503906</v>
      </c>
      <c r="G494" s="3">
        <v>97.435447692871094</v>
      </c>
      <c r="H494" s="3">
        <v>100.022987365722</v>
      </c>
      <c r="I494" s="3">
        <v>75.792739868164006</v>
      </c>
      <c r="J494" s="3">
        <v>102.094337463378</v>
      </c>
      <c r="K494" s="3">
        <v>96.118690490722599</v>
      </c>
      <c r="L494" s="3">
        <v>55.221477508544901</v>
      </c>
    </row>
    <row r="495" spans="1:12" x14ac:dyDescent="0.3">
      <c r="A495" s="1">
        <v>45000</v>
      </c>
      <c r="B495" s="3">
        <v>92.211158752441406</v>
      </c>
      <c r="C495" s="3">
        <v>68.389328002929602</v>
      </c>
      <c r="D495" s="3">
        <v>76.167640686035099</v>
      </c>
      <c r="E495" s="3">
        <v>64.83740234375</v>
      </c>
      <c r="F495" s="3">
        <v>92.306846618652301</v>
      </c>
      <c r="G495" s="3">
        <v>98.367820739746094</v>
      </c>
      <c r="H495" s="3">
        <v>100.616065979003</v>
      </c>
      <c r="I495" s="3">
        <v>76.237976074218693</v>
      </c>
      <c r="J495" s="3">
        <v>103.338584899902</v>
      </c>
      <c r="K495" s="3">
        <v>97.974754333496094</v>
      </c>
      <c r="L495" s="3">
        <v>55.8932075500488</v>
      </c>
    </row>
    <row r="496" spans="1:12" x14ac:dyDescent="0.3">
      <c r="A496" s="1">
        <v>45001</v>
      </c>
      <c r="B496" s="3">
        <v>91.848892211914006</v>
      </c>
      <c r="C496" s="3">
        <v>68.063835144042898</v>
      </c>
      <c r="D496" s="3">
        <v>75.844818115234304</v>
      </c>
      <c r="E496" s="3">
        <v>65.261802673339801</v>
      </c>
      <c r="F496" s="3">
        <v>91.476936340332003</v>
      </c>
      <c r="G496" s="3">
        <v>98.221588134765597</v>
      </c>
      <c r="H496" s="3">
        <v>100.550201416015</v>
      </c>
      <c r="I496" s="3">
        <v>75.931877136230398</v>
      </c>
      <c r="J496" s="3">
        <v>102.169746398925</v>
      </c>
      <c r="K496" s="3">
        <v>97.208312988281193</v>
      </c>
      <c r="L496" s="3">
        <v>55.473381042480398</v>
      </c>
    </row>
    <row r="497" spans="1:12" x14ac:dyDescent="0.3">
      <c r="A497" s="1">
        <v>45002</v>
      </c>
      <c r="B497" s="3">
        <v>92.424797058105398</v>
      </c>
      <c r="C497" s="3">
        <v>68.556739807128906</v>
      </c>
      <c r="D497" s="3">
        <v>75.504058837890597</v>
      </c>
      <c r="E497" s="3">
        <v>64.872726440429602</v>
      </c>
      <c r="F497" s="3">
        <v>92.558609008789006</v>
      </c>
      <c r="G497" s="3">
        <v>98.7152099609375</v>
      </c>
      <c r="H497" s="3">
        <v>100.86084747314401</v>
      </c>
      <c r="I497" s="3">
        <v>76.312187194824205</v>
      </c>
      <c r="J497" s="3">
        <v>102.38656616210901</v>
      </c>
      <c r="K497" s="3">
        <v>98.667320251464801</v>
      </c>
      <c r="L497" s="3">
        <v>56.0144844055175</v>
      </c>
    </row>
    <row r="498" spans="1:12" x14ac:dyDescent="0.3">
      <c r="A498" s="1">
        <v>45005</v>
      </c>
      <c r="B498" s="3">
        <v>92.053245544433594</v>
      </c>
      <c r="C498" s="3">
        <v>68.259147644042898</v>
      </c>
      <c r="D498" s="3">
        <v>75.513008117675696</v>
      </c>
      <c r="E498" s="3">
        <v>64.695907592773395</v>
      </c>
      <c r="F498" s="3">
        <v>92.185638427734304</v>
      </c>
      <c r="G498" s="3">
        <v>98.422683715820298</v>
      </c>
      <c r="H498" s="3">
        <v>100.56900024414</v>
      </c>
      <c r="I498" s="3">
        <v>76.219429016113196</v>
      </c>
      <c r="J498" s="3">
        <v>102.480819702148</v>
      </c>
      <c r="K498" s="3">
        <v>97.799331665039006</v>
      </c>
      <c r="L498" s="3">
        <v>55.818576812744098</v>
      </c>
    </row>
    <row r="499" spans="1:12" x14ac:dyDescent="0.3">
      <c r="A499" s="1">
        <v>45006</v>
      </c>
      <c r="B499" s="3">
        <v>91.774589538574205</v>
      </c>
      <c r="C499" s="3">
        <v>68.073135375976506</v>
      </c>
      <c r="D499" s="3">
        <v>76.051048278808594</v>
      </c>
      <c r="E499" s="3">
        <v>65.403266906738196</v>
      </c>
      <c r="F499" s="3">
        <v>91.383674621582003</v>
      </c>
      <c r="G499" s="3">
        <v>98.898048400878906</v>
      </c>
      <c r="H499" s="3">
        <v>100.23951721191401</v>
      </c>
      <c r="I499" s="3">
        <v>75.931877136230398</v>
      </c>
      <c r="J499" s="3">
        <v>102.26400756835901</v>
      </c>
      <c r="K499" s="3">
        <v>96.959014892578097</v>
      </c>
      <c r="L499" s="3">
        <v>55.426731109619098</v>
      </c>
    </row>
    <row r="500" spans="1:12" x14ac:dyDescent="0.3">
      <c r="A500" s="1">
        <v>45007</v>
      </c>
      <c r="B500" s="3">
        <v>92.657028198242102</v>
      </c>
      <c r="C500" s="3">
        <v>68.677627563476506</v>
      </c>
      <c r="D500" s="3">
        <v>76.714645385742102</v>
      </c>
      <c r="E500" s="3">
        <v>65.465171813964801</v>
      </c>
      <c r="F500" s="3">
        <v>92.586601257324205</v>
      </c>
      <c r="G500" s="3">
        <v>99.473922729492102</v>
      </c>
      <c r="H500" s="3">
        <v>100.813751220703</v>
      </c>
      <c r="I500" s="3">
        <v>76.284355163574205</v>
      </c>
      <c r="J500" s="3">
        <v>103.66851043701099</v>
      </c>
      <c r="K500" s="3">
        <v>98.251785278320298</v>
      </c>
      <c r="L500" s="3">
        <v>56.005165100097599</v>
      </c>
    </row>
    <row r="501" spans="1:12" x14ac:dyDescent="0.3">
      <c r="A501" s="1">
        <v>45008</v>
      </c>
      <c r="B501" s="3">
        <v>92.879959106445298</v>
      </c>
      <c r="C501" s="3">
        <v>68.835700988769503</v>
      </c>
      <c r="D501" s="3">
        <v>76.992614746093693</v>
      </c>
      <c r="E501" s="3">
        <v>65.208740234375</v>
      </c>
      <c r="F501" s="3">
        <v>93.118133544921804</v>
      </c>
      <c r="G501" s="3">
        <v>99.757301330566406</v>
      </c>
      <c r="H501" s="3">
        <v>100.86084747314401</v>
      </c>
      <c r="I501" s="3">
        <v>76.506980895996094</v>
      </c>
      <c r="J501" s="3">
        <v>103.857032775878</v>
      </c>
      <c r="K501" s="3">
        <v>98.251785278320298</v>
      </c>
      <c r="L501" s="3">
        <v>56.341022491455</v>
      </c>
    </row>
    <row r="502" spans="1:12" x14ac:dyDescent="0.3">
      <c r="A502" s="1">
        <v>45009</v>
      </c>
      <c r="B502" s="3">
        <v>93.037895202636705</v>
      </c>
      <c r="C502" s="3">
        <v>68.9752197265625</v>
      </c>
      <c r="D502" s="3">
        <v>76.5711669921875</v>
      </c>
      <c r="E502" s="3">
        <v>65.076118469238196</v>
      </c>
      <c r="F502" s="3">
        <v>93.146072387695298</v>
      </c>
      <c r="G502" s="3">
        <v>100.06809234619099</v>
      </c>
      <c r="H502" s="3">
        <v>101.077354431152</v>
      </c>
      <c r="I502" s="3">
        <v>76.544059753417898</v>
      </c>
      <c r="J502" s="3">
        <v>103.59310150146401</v>
      </c>
      <c r="K502" s="3">
        <v>98.667320251464801</v>
      </c>
      <c r="L502" s="3">
        <v>56.322364807128899</v>
      </c>
    </row>
    <row r="503" spans="1:12" x14ac:dyDescent="0.3">
      <c r="A503" s="1">
        <v>45012</v>
      </c>
      <c r="B503" s="3">
        <v>92.03466796875</v>
      </c>
      <c r="C503" s="3">
        <v>68.259147644042898</v>
      </c>
      <c r="D503" s="3">
        <v>76.248344421386705</v>
      </c>
      <c r="E503" s="3">
        <v>64.916954040527301</v>
      </c>
      <c r="F503" s="3">
        <v>91.999160766601506</v>
      </c>
      <c r="G503" s="3">
        <v>98.87060546875</v>
      </c>
      <c r="H503" s="3">
        <v>100.785530090332</v>
      </c>
      <c r="I503" s="3">
        <v>76.219429016113196</v>
      </c>
      <c r="J503" s="3">
        <v>102.782470703125</v>
      </c>
      <c r="K503" s="3">
        <v>96.349548339843693</v>
      </c>
      <c r="L503" s="3">
        <v>55.799907684326101</v>
      </c>
    </row>
    <row r="504" spans="1:12" x14ac:dyDescent="0.3">
      <c r="A504" s="1">
        <v>45013</v>
      </c>
      <c r="B504" s="3">
        <v>91.895339965820298</v>
      </c>
      <c r="C504" s="3">
        <v>68.138244628906193</v>
      </c>
      <c r="D504" s="3">
        <v>75.979316711425696</v>
      </c>
      <c r="E504" s="3">
        <v>64.881599426269503</v>
      </c>
      <c r="F504" s="3">
        <v>91.943183898925696</v>
      </c>
      <c r="G504" s="3">
        <v>98.706069946289006</v>
      </c>
      <c r="H504" s="3">
        <v>100.89849853515599</v>
      </c>
      <c r="I504" s="3">
        <v>76.135948181152301</v>
      </c>
      <c r="J504" s="3">
        <v>103.10294342041</v>
      </c>
      <c r="K504" s="3">
        <v>96.524971008300696</v>
      </c>
      <c r="L504" s="3">
        <v>55.715953826904297</v>
      </c>
    </row>
    <row r="505" spans="1:12" x14ac:dyDescent="0.3">
      <c r="A505" s="1">
        <v>45014</v>
      </c>
      <c r="B505" s="3">
        <v>92.006813049316406</v>
      </c>
      <c r="C505" s="3">
        <v>68.212661743164006</v>
      </c>
      <c r="D505" s="3">
        <v>76.346961975097599</v>
      </c>
      <c r="E505" s="3">
        <v>65.695045471191406</v>
      </c>
      <c r="F505" s="3">
        <v>91.78466796875</v>
      </c>
      <c r="G505" s="3">
        <v>99.163139343261705</v>
      </c>
      <c r="H505" s="3">
        <v>100.992637634277</v>
      </c>
      <c r="I505" s="3">
        <v>76.108131408691406</v>
      </c>
      <c r="J505" s="3">
        <v>103.300888061523</v>
      </c>
      <c r="K505" s="3">
        <v>96.331062316894503</v>
      </c>
      <c r="L505" s="3">
        <v>55.641311645507798</v>
      </c>
    </row>
    <row r="506" spans="1:12" x14ac:dyDescent="0.3">
      <c r="A506" s="1">
        <v>45015</v>
      </c>
      <c r="B506" s="3">
        <v>92.108970642089801</v>
      </c>
      <c r="C506" s="3">
        <v>68.305633544921804</v>
      </c>
      <c r="D506" s="3">
        <v>76.876060485839801</v>
      </c>
      <c r="E506" s="3">
        <v>66.084075927734304</v>
      </c>
      <c r="F506" s="3">
        <v>91.924537658691406</v>
      </c>
      <c r="G506" s="3">
        <v>99.300239562988196</v>
      </c>
      <c r="H506" s="3">
        <v>101.284461975097</v>
      </c>
      <c r="I506" s="3">
        <v>76.117393493652301</v>
      </c>
      <c r="J506" s="3">
        <v>103.404571533203</v>
      </c>
      <c r="K506" s="3">
        <v>96.774299621582003</v>
      </c>
      <c r="L506" s="3">
        <v>55.7066040039062</v>
      </c>
    </row>
    <row r="507" spans="1:12" x14ac:dyDescent="0.3">
      <c r="A507" s="1">
        <v>45016</v>
      </c>
      <c r="B507" s="3">
        <v>92.554855346679602</v>
      </c>
      <c r="C507" s="3">
        <v>68.659019470214801</v>
      </c>
      <c r="D507" s="3">
        <v>77.369239807128906</v>
      </c>
      <c r="E507" s="3">
        <v>66.800285339355398</v>
      </c>
      <c r="F507" s="3">
        <v>92.428062438964801</v>
      </c>
      <c r="G507" s="3">
        <v>100.196067810058</v>
      </c>
      <c r="H507" s="3">
        <v>101.425666809082</v>
      </c>
      <c r="I507" s="3">
        <v>76.210151672363196</v>
      </c>
      <c r="J507" s="3">
        <v>103.92300415039</v>
      </c>
      <c r="K507" s="3">
        <v>98.224067687988196</v>
      </c>
      <c r="L507" s="3">
        <v>55.939853668212798</v>
      </c>
    </row>
    <row r="508" spans="1:12" x14ac:dyDescent="0.3">
      <c r="A508" s="1">
        <v>45019</v>
      </c>
      <c r="B508" s="3">
        <v>92.957138061523395</v>
      </c>
      <c r="C508" s="3">
        <v>68.950813293457003</v>
      </c>
      <c r="D508" s="3">
        <v>77.659217834472599</v>
      </c>
      <c r="E508" s="3">
        <v>66.748764038085895</v>
      </c>
      <c r="F508" s="3">
        <v>92.863464355468693</v>
      </c>
      <c r="G508" s="3">
        <v>100.80125427246</v>
      </c>
      <c r="H508" s="3">
        <v>101.51812744140599</v>
      </c>
      <c r="I508" s="3">
        <v>76.303123474121094</v>
      </c>
      <c r="J508" s="3">
        <v>104.108909606933</v>
      </c>
      <c r="K508" s="3">
        <v>98.686019897460895</v>
      </c>
      <c r="L508" s="3">
        <v>56.140857696533203</v>
      </c>
    </row>
    <row r="509" spans="1:12" x14ac:dyDescent="0.3">
      <c r="A509" s="1">
        <v>45020</v>
      </c>
      <c r="B509" s="3">
        <v>93.301719665527301</v>
      </c>
      <c r="C509" s="3">
        <v>69.230506896972599</v>
      </c>
      <c r="D509" s="3">
        <v>77.767250061035099</v>
      </c>
      <c r="E509" s="3">
        <v>66.553359985351506</v>
      </c>
      <c r="F509" s="3">
        <v>93.461456298828097</v>
      </c>
      <c r="G509" s="3">
        <v>100.929626464843</v>
      </c>
      <c r="H509" s="3">
        <v>101.801155090332</v>
      </c>
      <c r="I509" s="3">
        <v>76.479736328125</v>
      </c>
      <c r="J509" s="3">
        <v>104.41089630126901</v>
      </c>
      <c r="K509" s="3">
        <v>99.176704406738196</v>
      </c>
      <c r="L509" s="3">
        <v>56.440025329589801</v>
      </c>
    </row>
    <row r="510" spans="1:12" x14ac:dyDescent="0.3">
      <c r="A510" s="1">
        <v>45021</v>
      </c>
      <c r="B510" s="3">
        <v>93.618354797363196</v>
      </c>
      <c r="C510" s="3">
        <v>69.416961669921804</v>
      </c>
      <c r="D510" s="3">
        <v>77.605178833007798</v>
      </c>
      <c r="E510" s="3">
        <v>66.180328369140597</v>
      </c>
      <c r="F510" s="3">
        <v>93.853874206542898</v>
      </c>
      <c r="G510" s="3">
        <v>101.25973510742099</v>
      </c>
      <c r="H510" s="3">
        <v>102.112464904785</v>
      </c>
      <c r="I510" s="3">
        <v>76.582000732421804</v>
      </c>
      <c r="J510" s="3">
        <v>104.65626525878901</v>
      </c>
      <c r="K510" s="3">
        <v>100.213539123535</v>
      </c>
      <c r="L510" s="3">
        <v>56.580249786376903</v>
      </c>
    </row>
    <row r="511" spans="1:12" x14ac:dyDescent="0.3">
      <c r="A511" s="1">
        <v>45022</v>
      </c>
      <c r="B511" s="3">
        <v>93.534530639648395</v>
      </c>
      <c r="C511" s="3">
        <v>69.398323059082003</v>
      </c>
      <c r="D511" s="3">
        <v>77.524116516113196</v>
      </c>
      <c r="E511" s="3">
        <v>66.473403930664006</v>
      </c>
      <c r="F511" s="3">
        <v>93.881919860839801</v>
      </c>
      <c r="G511" s="3">
        <v>101.16802978515599</v>
      </c>
      <c r="H511" s="3">
        <v>102.19740295410099</v>
      </c>
      <c r="I511" s="3">
        <v>76.554130554199205</v>
      </c>
      <c r="J511" s="3">
        <v>104.89217376708901</v>
      </c>
      <c r="K511" s="3">
        <v>100.47274017333901</v>
      </c>
      <c r="L511" s="3">
        <v>56.589611053466797</v>
      </c>
    </row>
    <row r="512" spans="1:12" x14ac:dyDescent="0.3">
      <c r="A512" s="1">
        <v>45026</v>
      </c>
      <c r="B512" s="3">
        <v>92.891960144042898</v>
      </c>
      <c r="C512" s="3">
        <v>68.932182312011705</v>
      </c>
      <c r="D512" s="3">
        <v>77.118904113769503</v>
      </c>
      <c r="E512" s="3">
        <v>66.411231994628906</v>
      </c>
      <c r="F512" s="3">
        <v>92.956916809082003</v>
      </c>
      <c r="G512" s="3">
        <v>100.700386047363</v>
      </c>
      <c r="H512" s="3">
        <v>101.89548492431599</v>
      </c>
      <c r="I512" s="3">
        <v>76.284515380859304</v>
      </c>
      <c r="J512" s="3">
        <v>104.146667480468</v>
      </c>
      <c r="K512" s="3">
        <v>98.852684020996094</v>
      </c>
      <c r="L512" s="3">
        <v>56.168907165527301</v>
      </c>
    </row>
    <row r="513" spans="1:12" x14ac:dyDescent="0.3">
      <c r="A513" s="1">
        <v>45027</v>
      </c>
      <c r="B513" s="3">
        <v>92.947837829589801</v>
      </c>
      <c r="C513" s="3">
        <v>68.960151672363196</v>
      </c>
      <c r="D513" s="3">
        <v>77.199974060058594</v>
      </c>
      <c r="E513" s="3">
        <v>66.553359985351506</v>
      </c>
      <c r="F513" s="3">
        <v>92.919540405273395</v>
      </c>
      <c r="G513" s="3">
        <v>100.672897338867</v>
      </c>
      <c r="H513" s="3">
        <v>102.178489685058</v>
      </c>
      <c r="I513" s="3">
        <v>76.275222778320298</v>
      </c>
      <c r="J513" s="3">
        <v>104.325973510742</v>
      </c>
      <c r="K513" s="3">
        <v>99.056343078613196</v>
      </c>
      <c r="L513" s="3">
        <v>56.140857696533203</v>
      </c>
    </row>
    <row r="514" spans="1:12" x14ac:dyDescent="0.3">
      <c r="A514" s="1">
        <v>45028</v>
      </c>
      <c r="B514" s="3">
        <v>93.059593200683594</v>
      </c>
      <c r="C514" s="3">
        <v>69.034729003906193</v>
      </c>
      <c r="D514" s="3">
        <v>77.425071716308594</v>
      </c>
      <c r="E514" s="3">
        <v>66.535591125488196</v>
      </c>
      <c r="F514" s="3">
        <v>93.190505981445298</v>
      </c>
      <c r="G514" s="3">
        <v>100.46196746826099</v>
      </c>
      <c r="H514" s="3">
        <v>102.433235168457</v>
      </c>
      <c r="I514" s="3">
        <v>76.35888671875</v>
      </c>
      <c r="J514" s="3">
        <v>104.363716125488</v>
      </c>
      <c r="K514" s="3">
        <v>98.954513549804602</v>
      </c>
      <c r="L514" s="3">
        <v>56.309139251708899</v>
      </c>
    </row>
    <row r="515" spans="1:12" x14ac:dyDescent="0.3">
      <c r="A515" s="1">
        <v>45029</v>
      </c>
      <c r="B515" s="3">
        <v>93.022331237792898</v>
      </c>
      <c r="C515" s="3">
        <v>68.9974365234375</v>
      </c>
      <c r="D515" s="3">
        <v>77.506118774414006</v>
      </c>
      <c r="E515" s="3">
        <v>66.988578796386705</v>
      </c>
      <c r="F515" s="3">
        <v>92.882156372070298</v>
      </c>
      <c r="G515" s="3">
        <v>100.63621520996</v>
      </c>
      <c r="H515" s="3">
        <v>102.21620941162099</v>
      </c>
      <c r="I515" s="3">
        <v>76.405364990234304</v>
      </c>
      <c r="J515" s="3">
        <v>104.108909606933</v>
      </c>
      <c r="K515" s="3">
        <v>98.1768798828125</v>
      </c>
      <c r="L515" s="3">
        <v>56.215648651122997</v>
      </c>
    </row>
    <row r="516" spans="1:12" x14ac:dyDescent="0.3">
      <c r="A516" s="1">
        <v>45030</v>
      </c>
      <c r="B516" s="3">
        <v>92.5660400390625</v>
      </c>
      <c r="C516" s="3">
        <v>68.689796447753906</v>
      </c>
      <c r="D516" s="3">
        <v>77.344024658203097</v>
      </c>
      <c r="E516" s="3">
        <v>66.864219665527301</v>
      </c>
      <c r="F516" s="3">
        <v>92.424339294433594</v>
      </c>
      <c r="G516" s="3">
        <v>100.306106567382</v>
      </c>
      <c r="H516" s="3">
        <v>101.829452514648</v>
      </c>
      <c r="I516" s="3">
        <v>76.228752136230398</v>
      </c>
      <c r="J516" s="3">
        <v>103.65593719482401</v>
      </c>
      <c r="K516" s="3">
        <v>97.278877258300696</v>
      </c>
      <c r="L516" s="3">
        <v>55.991264343261697</v>
      </c>
    </row>
    <row r="517" spans="1:12" x14ac:dyDescent="0.3">
      <c r="A517" s="1">
        <v>45033</v>
      </c>
      <c r="B517" s="3">
        <v>92.100402832031193</v>
      </c>
      <c r="C517" s="3">
        <v>68.316856384277301</v>
      </c>
      <c r="D517" s="3">
        <v>76.848762512207003</v>
      </c>
      <c r="E517" s="3">
        <v>66.686584472656193</v>
      </c>
      <c r="F517" s="3">
        <v>91.835716247558594</v>
      </c>
      <c r="G517" s="3">
        <v>99.673400878906193</v>
      </c>
      <c r="H517" s="3">
        <v>101.650192260742</v>
      </c>
      <c r="I517" s="3">
        <v>76.1171875</v>
      </c>
      <c r="J517" s="3">
        <v>103.184074401855</v>
      </c>
      <c r="K517" s="3">
        <v>96.121681213378906</v>
      </c>
      <c r="L517" s="3">
        <v>55.720157623291001</v>
      </c>
    </row>
    <row r="518" spans="1:12" x14ac:dyDescent="0.3">
      <c r="A518" s="1">
        <v>45034</v>
      </c>
      <c r="B518" s="3">
        <v>92.230789184570298</v>
      </c>
      <c r="C518" s="3">
        <v>68.419425964355398</v>
      </c>
      <c r="D518" s="3">
        <v>76.830749511718693</v>
      </c>
      <c r="E518" s="3">
        <v>66.730995178222599</v>
      </c>
      <c r="F518" s="3">
        <v>91.985191345214801</v>
      </c>
      <c r="G518" s="3">
        <v>100.003517150878</v>
      </c>
      <c r="H518" s="3">
        <v>100.91436004638599</v>
      </c>
      <c r="I518" s="3">
        <v>76.098579406738196</v>
      </c>
      <c r="J518" s="3">
        <v>103.28790283203099</v>
      </c>
      <c r="K518" s="3">
        <v>96.464210510253906</v>
      </c>
      <c r="L518" s="3">
        <v>55.776241302490199</v>
      </c>
    </row>
    <row r="519" spans="1:12" x14ac:dyDescent="0.3">
      <c r="A519" s="1">
        <v>45035</v>
      </c>
      <c r="B519" s="3">
        <v>92.091087341308594</v>
      </c>
      <c r="C519" s="3">
        <v>68.326194763183594</v>
      </c>
      <c r="D519" s="3">
        <v>76.461524963378906</v>
      </c>
      <c r="E519" s="3">
        <v>66.464538574218693</v>
      </c>
      <c r="F519" s="3">
        <v>91.788993835449205</v>
      </c>
      <c r="G519" s="3">
        <v>99.508346557617102</v>
      </c>
      <c r="H519" s="3">
        <v>100.78228759765599</v>
      </c>
      <c r="I519" s="3">
        <v>76.033531188964801</v>
      </c>
      <c r="J519" s="3">
        <v>103.184074401855</v>
      </c>
      <c r="K519" s="3">
        <v>96.371635437011705</v>
      </c>
      <c r="L519" s="3">
        <v>55.682746887207003</v>
      </c>
    </row>
    <row r="520" spans="1:12" x14ac:dyDescent="0.3">
      <c r="A520" s="1">
        <v>45036</v>
      </c>
      <c r="B520" s="3">
        <v>92.5101318359375</v>
      </c>
      <c r="C520" s="3">
        <v>68.624519348144503</v>
      </c>
      <c r="D520" s="3">
        <v>76.371482849121094</v>
      </c>
      <c r="E520" s="3">
        <v>66.402359008789006</v>
      </c>
      <c r="F520" s="3">
        <v>92.321556091308594</v>
      </c>
      <c r="G520" s="3">
        <v>99.884323120117102</v>
      </c>
      <c r="H520" s="3">
        <v>100.961524963378</v>
      </c>
      <c r="I520" s="3">
        <v>76.219444274902301</v>
      </c>
      <c r="J520" s="3">
        <v>103.51438140869099</v>
      </c>
      <c r="K520" s="3">
        <v>97.195556640625</v>
      </c>
      <c r="L520" s="3">
        <v>55.925823211669901</v>
      </c>
    </row>
    <row r="521" spans="1:12" x14ac:dyDescent="0.3">
      <c r="A521" s="1">
        <v>45037</v>
      </c>
      <c r="B521" s="3">
        <v>92.351852416992102</v>
      </c>
      <c r="C521" s="3">
        <v>68.503334045410099</v>
      </c>
      <c r="D521" s="3">
        <v>76.380500793457003</v>
      </c>
      <c r="E521" s="3">
        <v>66.606651306152301</v>
      </c>
      <c r="F521" s="3">
        <v>92.097335815429602</v>
      </c>
      <c r="G521" s="3">
        <v>99.948478698730398</v>
      </c>
      <c r="H521" s="3">
        <v>100.84831237792901</v>
      </c>
      <c r="I521" s="3">
        <v>76.172958374023395</v>
      </c>
      <c r="J521" s="3">
        <v>103.561561584472</v>
      </c>
      <c r="K521" s="3">
        <v>96.649368286132798</v>
      </c>
      <c r="L521" s="3">
        <v>55.8416938781738</v>
      </c>
    </row>
    <row r="522" spans="1:12" x14ac:dyDescent="0.3">
      <c r="A522" s="1">
        <v>45040</v>
      </c>
      <c r="B522" s="3">
        <v>92.715003967285099</v>
      </c>
      <c r="C522" s="3">
        <v>68.773689270019503</v>
      </c>
      <c r="D522" s="3">
        <v>76.587623596191406</v>
      </c>
      <c r="E522" s="3">
        <v>66.793151855468693</v>
      </c>
      <c r="F522" s="3">
        <v>92.545814514160099</v>
      </c>
      <c r="G522" s="3">
        <v>100.388626098632</v>
      </c>
      <c r="H522" s="3">
        <v>101.26340484619099</v>
      </c>
      <c r="I522" s="3">
        <v>76.256629943847599</v>
      </c>
      <c r="J522" s="3">
        <v>103.957916259765</v>
      </c>
      <c r="K522" s="3">
        <v>97.584396362304602</v>
      </c>
      <c r="L522" s="3">
        <v>56.038017272949197</v>
      </c>
    </row>
    <row r="523" spans="1:12" x14ac:dyDescent="0.3">
      <c r="A523" s="1">
        <v>45041</v>
      </c>
      <c r="B523" s="3">
        <v>93.292404174804602</v>
      </c>
      <c r="C523" s="3">
        <v>69.221199035644503</v>
      </c>
      <c r="D523" s="3">
        <v>77.055862426757798</v>
      </c>
      <c r="E523" s="3">
        <v>66.686584472656193</v>
      </c>
      <c r="F523" s="3">
        <v>93.461456298828097</v>
      </c>
      <c r="G523" s="3">
        <v>100.82878112792901</v>
      </c>
      <c r="H523" s="3">
        <v>101.48039245605401</v>
      </c>
      <c r="I523" s="3">
        <v>76.554130554199205</v>
      </c>
      <c r="J523" s="3">
        <v>104.57134246826099</v>
      </c>
      <c r="K523" s="3">
        <v>99.019309997558594</v>
      </c>
      <c r="L523" s="3">
        <v>56.505470275878899</v>
      </c>
    </row>
    <row r="524" spans="1:12" x14ac:dyDescent="0.3">
      <c r="A524" s="1">
        <v>45042</v>
      </c>
      <c r="B524" s="3">
        <v>92.947837829589801</v>
      </c>
      <c r="C524" s="3">
        <v>68.978775024414006</v>
      </c>
      <c r="D524" s="3">
        <v>76.848762512207003</v>
      </c>
      <c r="E524" s="3">
        <v>66.429000854492102</v>
      </c>
      <c r="F524" s="3">
        <v>93.097053527832003</v>
      </c>
      <c r="G524" s="3">
        <v>100.388626098632</v>
      </c>
      <c r="H524" s="3">
        <v>100.98983001708901</v>
      </c>
      <c r="I524" s="3">
        <v>76.461135864257798</v>
      </c>
      <c r="J524" s="3">
        <v>104.203285217285</v>
      </c>
      <c r="K524" s="3">
        <v>97.963943481445298</v>
      </c>
      <c r="L524" s="3">
        <v>56.355884552001903</v>
      </c>
    </row>
    <row r="525" spans="1:12" x14ac:dyDescent="0.3">
      <c r="A525" s="1">
        <v>45043</v>
      </c>
      <c r="B525" s="3">
        <v>92.612594604492102</v>
      </c>
      <c r="C525" s="3">
        <v>68.680458068847599</v>
      </c>
      <c r="D525" s="3">
        <v>76.866767883300696</v>
      </c>
      <c r="E525" s="3">
        <v>66.651062011718693</v>
      </c>
      <c r="F525" s="3">
        <v>92.48974609375</v>
      </c>
      <c r="G525" s="3">
        <v>100.021858215332</v>
      </c>
      <c r="H525" s="3">
        <v>100.763427734375</v>
      </c>
      <c r="I525" s="3">
        <v>76.312423706054602</v>
      </c>
      <c r="J525" s="3">
        <v>103.854118347167</v>
      </c>
      <c r="K525" s="3">
        <v>96.991882324218693</v>
      </c>
      <c r="L525" s="3">
        <v>56.038017272949197</v>
      </c>
    </row>
    <row r="526" spans="1:12" x14ac:dyDescent="0.3">
      <c r="A526" s="1">
        <v>45044</v>
      </c>
      <c r="B526" s="3">
        <v>93.087509155273395</v>
      </c>
      <c r="C526" s="3">
        <v>69.062683105468693</v>
      </c>
      <c r="D526" s="3">
        <v>77.578163146972599</v>
      </c>
      <c r="E526" s="3">
        <v>66.935287475585895</v>
      </c>
      <c r="F526" s="3">
        <v>93.181167602539006</v>
      </c>
      <c r="G526" s="3">
        <v>100.80125427246</v>
      </c>
      <c r="H526" s="3">
        <v>101.21623992919901</v>
      </c>
      <c r="I526" s="3">
        <v>76.396072387695298</v>
      </c>
      <c r="J526" s="3">
        <v>103.976806640625</v>
      </c>
      <c r="K526" s="3">
        <v>98.556434631347599</v>
      </c>
      <c r="L526" s="3">
        <v>56.346538543701101</v>
      </c>
    </row>
    <row r="527" spans="1:12" x14ac:dyDescent="0.3">
      <c r="A527" s="1">
        <v>45047</v>
      </c>
      <c r="B527" s="3">
        <v>92.134368896484304</v>
      </c>
      <c r="C527" s="3">
        <v>68.352432250976506</v>
      </c>
      <c r="D527" s="3">
        <v>76.809600830078097</v>
      </c>
      <c r="E527" s="3">
        <v>66.62841796875</v>
      </c>
      <c r="F527" s="3">
        <v>92.084426879882798</v>
      </c>
      <c r="G527" s="3">
        <v>99.174583435058594</v>
      </c>
      <c r="H527" s="3">
        <v>100.70947265625</v>
      </c>
      <c r="I527" s="3">
        <v>76.229293823242102</v>
      </c>
      <c r="J527" s="3">
        <v>103.11262512207</v>
      </c>
      <c r="K527" s="3">
        <v>95.714591979980398</v>
      </c>
      <c r="L527" s="3">
        <v>55.908115386962798</v>
      </c>
    </row>
    <row r="528" spans="1:12" x14ac:dyDescent="0.3">
      <c r="A528" s="1">
        <v>45048</v>
      </c>
      <c r="B528" s="3">
        <v>93.030586242675696</v>
      </c>
      <c r="C528" s="3">
        <v>69.025306701660099</v>
      </c>
      <c r="D528" s="3">
        <v>77.135093688964801</v>
      </c>
      <c r="E528" s="3">
        <v>66.565979003906193</v>
      </c>
      <c r="F528" s="3">
        <v>93.283210754394503</v>
      </c>
      <c r="G528" s="3">
        <v>100.37066650390599</v>
      </c>
      <c r="H528" s="3">
        <v>101.29566192626901</v>
      </c>
      <c r="I528" s="3">
        <v>76.480873107910099</v>
      </c>
      <c r="J528" s="3">
        <v>103.899948120117</v>
      </c>
      <c r="K528" s="3">
        <v>98.099807739257798</v>
      </c>
      <c r="L528" s="3">
        <v>56.442089080810497</v>
      </c>
    </row>
    <row r="529" spans="1:12" x14ac:dyDescent="0.3">
      <c r="A529" s="1">
        <v>45049</v>
      </c>
      <c r="B529" s="3">
        <v>93.441337585449205</v>
      </c>
      <c r="C529" s="3">
        <v>69.314994812011705</v>
      </c>
      <c r="D529" s="3">
        <v>77.379257202148395</v>
      </c>
      <c r="E529" s="3">
        <v>66.530288696289006</v>
      </c>
      <c r="F529" s="3">
        <v>93.892005920410099</v>
      </c>
      <c r="G529" s="3">
        <v>100.53628540039</v>
      </c>
      <c r="H529" s="3">
        <v>101.49420928955</v>
      </c>
      <c r="I529" s="3">
        <v>76.667236328125</v>
      </c>
      <c r="J529" s="3">
        <v>104.37424468994099</v>
      </c>
      <c r="K529" s="3">
        <v>98.647392272949205</v>
      </c>
      <c r="L529" s="3">
        <v>56.760597229003899</v>
      </c>
    </row>
    <row r="530" spans="1:12" x14ac:dyDescent="0.3">
      <c r="A530" s="1">
        <v>45050</v>
      </c>
      <c r="B530" s="3">
        <v>93.329322814941406</v>
      </c>
      <c r="C530" s="3">
        <v>69.221565246582003</v>
      </c>
      <c r="D530" s="3">
        <v>76.990440368652301</v>
      </c>
      <c r="E530" s="3">
        <v>66.334030151367102</v>
      </c>
      <c r="F530" s="3">
        <v>93.873283386230398</v>
      </c>
      <c r="G530" s="3">
        <v>100.260276794433</v>
      </c>
      <c r="H530" s="3">
        <v>101.51308441162099</v>
      </c>
      <c r="I530" s="3">
        <v>76.788360595703097</v>
      </c>
      <c r="J530" s="3">
        <v>104.34579467773401</v>
      </c>
      <c r="K530" s="3">
        <v>97.672897338867102</v>
      </c>
      <c r="L530" s="3">
        <v>56.816810607910099</v>
      </c>
    </row>
    <row r="531" spans="1:12" x14ac:dyDescent="0.3">
      <c r="A531" s="1">
        <v>45051</v>
      </c>
      <c r="B531" s="3">
        <v>93.030586242675696</v>
      </c>
      <c r="C531" s="3">
        <v>68.969223022460895</v>
      </c>
      <c r="D531" s="3">
        <v>77.207435607910099</v>
      </c>
      <c r="E531" s="3">
        <v>66.690856933593693</v>
      </c>
      <c r="F531" s="3">
        <v>93.367515563964801</v>
      </c>
      <c r="G531" s="3">
        <v>99.864631652832003</v>
      </c>
      <c r="H531" s="3">
        <v>101.59820556640599</v>
      </c>
      <c r="I531" s="3">
        <v>76.601997375488196</v>
      </c>
      <c r="J531" s="3">
        <v>104.13710784912099</v>
      </c>
      <c r="K531" s="3">
        <v>97.348068237304602</v>
      </c>
      <c r="L531" s="3">
        <v>56.545131683349602</v>
      </c>
    </row>
    <row r="532" spans="1:12" x14ac:dyDescent="0.3">
      <c r="A532" s="1">
        <v>45054</v>
      </c>
      <c r="B532" s="3">
        <v>92.517112731933594</v>
      </c>
      <c r="C532" s="3">
        <v>68.642158508300696</v>
      </c>
      <c r="D532" s="3">
        <v>76.900032043457003</v>
      </c>
      <c r="E532" s="3">
        <v>66.5035400390625</v>
      </c>
      <c r="F532" s="3">
        <v>92.796218872070298</v>
      </c>
      <c r="G532" s="3">
        <v>99.146980285644503</v>
      </c>
      <c r="H532" s="3">
        <v>101.33347320556599</v>
      </c>
      <c r="I532" s="3">
        <v>76.480873107910099</v>
      </c>
      <c r="J532" s="3">
        <v>103.74819183349599</v>
      </c>
      <c r="K532" s="3">
        <v>95.983749389648395</v>
      </c>
      <c r="L532" s="3">
        <v>56.310935974121001</v>
      </c>
    </row>
    <row r="533" spans="1:12" x14ac:dyDescent="0.3">
      <c r="A533" s="1">
        <v>45055</v>
      </c>
      <c r="B533" s="3">
        <v>92.433090209960895</v>
      </c>
      <c r="C533" s="3">
        <v>68.567405700683594</v>
      </c>
      <c r="D533" s="3">
        <v>76.863853454589801</v>
      </c>
      <c r="E533" s="3">
        <v>66.334030151367102</v>
      </c>
      <c r="F533" s="3">
        <v>92.683822631835895</v>
      </c>
      <c r="G533" s="3">
        <v>99.110168457031193</v>
      </c>
      <c r="H533" s="3">
        <v>101.238929748535</v>
      </c>
      <c r="I533" s="3">
        <v>76.462234497070298</v>
      </c>
      <c r="J533" s="3">
        <v>103.59640502929599</v>
      </c>
      <c r="K533" s="3">
        <v>95.640342712402301</v>
      </c>
      <c r="L533" s="3">
        <v>56.264106750488203</v>
      </c>
    </row>
    <row r="534" spans="1:12" x14ac:dyDescent="0.3">
      <c r="A534" s="1">
        <v>45056</v>
      </c>
      <c r="B534" s="3">
        <v>93.030586242675696</v>
      </c>
      <c r="C534" s="3">
        <v>68.987899780273395</v>
      </c>
      <c r="D534" s="3">
        <v>77.288833618164006</v>
      </c>
      <c r="E534" s="3">
        <v>66.7354736328125</v>
      </c>
      <c r="F534" s="3">
        <v>93.376892089843693</v>
      </c>
      <c r="G534" s="3">
        <v>99.892234802246094</v>
      </c>
      <c r="H534" s="3">
        <v>101.522560119628</v>
      </c>
      <c r="I534" s="3">
        <v>76.648590087890597</v>
      </c>
      <c r="J534" s="3">
        <v>103.93788909912099</v>
      </c>
      <c r="K534" s="3">
        <v>96.568458557128906</v>
      </c>
      <c r="L534" s="3">
        <v>56.610713958740199</v>
      </c>
    </row>
    <row r="535" spans="1:12" x14ac:dyDescent="0.3">
      <c r="A535" s="1">
        <v>45057</v>
      </c>
      <c r="B535" s="3">
        <v>93.310630798339801</v>
      </c>
      <c r="C535" s="3">
        <v>69.212219238281193</v>
      </c>
      <c r="D535" s="3">
        <v>77.532943725585895</v>
      </c>
      <c r="E535" s="3">
        <v>66.62841796875</v>
      </c>
      <c r="F535" s="3">
        <v>93.723426818847599</v>
      </c>
      <c r="G535" s="3">
        <v>100.27865600585901</v>
      </c>
      <c r="H535" s="3">
        <v>101.59820556640599</v>
      </c>
      <c r="I535" s="3">
        <v>76.695175170898395</v>
      </c>
      <c r="J535" s="3">
        <v>104.165573120117</v>
      </c>
      <c r="K535" s="3">
        <v>97.589347839355398</v>
      </c>
      <c r="L535" s="3">
        <v>56.713752746582003</v>
      </c>
    </row>
    <row r="536" spans="1:12" x14ac:dyDescent="0.3">
      <c r="A536" s="1">
        <v>45058</v>
      </c>
      <c r="B536" s="3">
        <v>92.787834167480398</v>
      </c>
      <c r="C536" s="3">
        <v>68.847740173339801</v>
      </c>
      <c r="D536" s="3">
        <v>77.044700622558594</v>
      </c>
      <c r="E536" s="3">
        <v>66.387580871582003</v>
      </c>
      <c r="F536" s="3">
        <v>93.161468505859304</v>
      </c>
      <c r="G536" s="3">
        <v>99.662223815917898</v>
      </c>
      <c r="H536" s="3">
        <v>101.163291931152</v>
      </c>
      <c r="I536" s="3">
        <v>76.564727783203097</v>
      </c>
      <c r="J536" s="3">
        <v>103.795616149902</v>
      </c>
      <c r="K536" s="3">
        <v>96.772621154785099</v>
      </c>
      <c r="L536" s="3">
        <v>56.460830688476499</v>
      </c>
    </row>
    <row r="537" spans="1:12" x14ac:dyDescent="0.3">
      <c r="A537" s="1">
        <v>45061</v>
      </c>
      <c r="B537" s="3">
        <v>92.554443359375</v>
      </c>
      <c r="C537" s="3">
        <v>68.670188903808594</v>
      </c>
      <c r="D537" s="3">
        <v>76.710144042968693</v>
      </c>
      <c r="E537" s="3">
        <v>66.369712829589801</v>
      </c>
      <c r="F537" s="3">
        <v>92.955421447753906</v>
      </c>
      <c r="G537" s="3">
        <v>99.128593444824205</v>
      </c>
      <c r="H537" s="3">
        <v>101.13493347167901</v>
      </c>
      <c r="I537" s="3">
        <v>76.574035644531193</v>
      </c>
      <c r="J537" s="3">
        <v>103.64385223388599</v>
      </c>
      <c r="K537" s="3">
        <v>95.770294189453097</v>
      </c>
      <c r="L537" s="3">
        <v>56.413997650146399</v>
      </c>
    </row>
    <row r="538" spans="1:12" x14ac:dyDescent="0.3">
      <c r="A538" s="1">
        <v>45062</v>
      </c>
      <c r="B538" s="3">
        <v>92.3397216796875</v>
      </c>
      <c r="C538" s="3">
        <v>68.501983642578097</v>
      </c>
      <c r="D538" s="3">
        <v>76.411781311035099</v>
      </c>
      <c r="E538" s="3">
        <v>65.905860900878906</v>
      </c>
      <c r="F538" s="3">
        <v>92.655746459960895</v>
      </c>
      <c r="G538" s="3">
        <v>98.631736755371094</v>
      </c>
      <c r="H538" s="3">
        <v>101.201126098632</v>
      </c>
      <c r="I538" s="3">
        <v>76.480873107910099</v>
      </c>
      <c r="J538" s="3">
        <v>103.36874389648401</v>
      </c>
      <c r="K538" s="3">
        <v>95.482566833496094</v>
      </c>
      <c r="L538" s="3">
        <v>56.282833099365199</v>
      </c>
    </row>
    <row r="539" spans="1:12" x14ac:dyDescent="0.3">
      <c r="A539" s="1">
        <v>45063</v>
      </c>
      <c r="B539" s="3">
        <v>92.199676513671804</v>
      </c>
      <c r="C539" s="3">
        <v>68.380470275878906</v>
      </c>
      <c r="D539" s="3">
        <v>76.420806884765597</v>
      </c>
      <c r="E539" s="3">
        <v>66.084259033203097</v>
      </c>
      <c r="F539" s="3">
        <v>92.356025695800696</v>
      </c>
      <c r="G539" s="3">
        <v>98.622543334960895</v>
      </c>
      <c r="H539" s="3">
        <v>100.841842651367</v>
      </c>
      <c r="I539" s="3">
        <v>76.397018432617102</v>
      </c>
      <c r="J539" s="3">
        <v>103.321319580078</v>
      </c>
      <c r="K539" s="3">
        <v>95.204154968261705</v>
      </c>
      <c r="L539" s="3">
        <v>56.104843139648402</v>
      </c>
    </row>
    <row r="540" spans="1:12" x14ac:dyDescent="0.3">
      <c r="A540" s="1">
        <v>45064</v>
      </c>
      <c r="B540" s="3">
        <v>91.770248413085895</v>
      </c>
      <c r="C540" s="3">
        <v>68.100112915039006</v>
      </c>
      <c r="D540" s="3">
        <v>76.113388061523395</v>
      </c>
      <c r="E540" s="3">
        <v>66.119934082031193</v>
      </c>
      <c r="F540" s="3">
        <v>91.784690856933594</v>
      </c>
      <c r="G540" s="3">
        <v>98.20849609375</v>
      </c>
      <c r="H540" s="3">
        <v>100.293502807617</v>
      </c>
      <c r="I540" s="3">
        <v>76.257232666015597</v>
      </c>
      <c r="J540" s="3">
        <v>102.97982788085901</v>
      </c>
      <c r="K540" s="3">
        <v>94.498794555664006</v>
      </c>
      <c r="L540" s="3">
        <v>55.842536926269503</v>
      </c>
    </row>
    <row r="541" spans="1:12" x14ac:dyDescent="0.3">
      <c r="A541" s="1">
        <v>45065</v>
      </c>
      <c r="B541" s="3">
        <v>91.564857482910099</v>
      </c>
      <c r="C541" s="3">
        <v>67.913185119628906</v>
      </c>
      <c r="D541" s="3">
        <v>76.104354858398395</v>
      </c>
      <c r="E541" s="3">
        <v>66.191299438476506</v>
      </c>
      <c r="F541" s="3">
        <v>91.438179016113196</v>
      </c>
      <c r="G541" s="3">
        <v>98.088890075683594</v>
      </c>
      <c r="H541" s="3">
        <v>99.981468200683594</v>
      </c>
      <c r="I541" s="3">
        <v>76.201347351074205</v>
      </c>
      <c r="J541" s="3">
        <v>102.733184814453</v>
      </c>
      <c r="K541" s="3">
        <v>93.830558776855398</v>
      </c>
      <c r="L541" s="3">
        <v>55.664543151855398</v>
      </c>
    </row>
    <row r="542" spans="1:12" x14ac:dyDescent="0.3">
      <c r="A542" s="1">
        <v>45068</v>
      </c>
      <c r="B542" s="3">
        <v>91.480827331542898</v>
      </c>
      <c r="C542" s="3">
        <v>67.894546508789006</v>
      </c>
      <c r="D542" s="3">
        <v>76.095298767089801</v>
      </c>
      <c r="E542" s="3">
        <v>66.485694885253906</v>
      </c>
      <c r="F542" s="3">
        <v>91.269592285156193</v>
      </c>
      <c r="G542" s="3">
        <v>98.052108764648395</v>
      </c>
      <c r="H542" s="3">
        <v>99.811317443847599</v>
      </c>
      <c r="I542" s="3">
        <v>76.173370361328097</v>
      </c>
      <c r="J542" s="3">
        <v>102.54346466064401</v>
      </c>
      <c r="K542" s="3">
        <v>93.4964599609375</v>
      </c>
      <c r="L542" s="3">
        <v>55.627071380615199</v>
      </c>
    </row>
    <row r="543" spans="1:12" x14ac:dyDescent="0.3">
      <c r="A543" s="1">
        <v>45069</v>
      </c>
      <c r="B543" s="3">
        <v>91.583534240722599</v>
      </c>
      <c r="C543" s="3">
        <v>67.941223144531193</v>
      </c>
      <c r="D543" s="3">
        <v>76.185722351074205</v>
      </c>
      <c r="E543" s="3">
        <v>66.137779235839801</v>
      </c>
      <c r="F543" s="3">
        <v>91.419456481933594</v>
      </c>
      <c r="G543" s="3">
        <v>98.254508972167898</v>
      </c>
      <c r="H543" s="3">
        <v>99.603279113769503</v>
      </c>
      <c r="I543" s="3">
        <v>76.164077758789006</v>
      </c>
      <c r="J543" s="3">
        <v>102.85649871826099</v>
      </c>
      <c r="K543" s="3">
        <v>93.765586853027301</v>
      </c>
      <c r="L543" s="3">
        <v>55.683284759521399</v>
      </c>
    </row>
    <row r="544" spans="1:12" x14ac:dyDescent="0.3">
      <c r="A544" s="1">
        <v>45070</v>
      </c>
      <c r="B544" s="3">
        <v>91.350128173828097</v>
      </c>
      <c r="C544" s="3">
        <v>67.754318237304602</v>
      </c>
      <c r="D544" s="3">
        <v>76.059135437011705</v>
      </c>
      <c r="E544" s="3">
        <v>65.673896789550696</v>
      </c>
      <c r="F544" s="3">
        <v>91.185295104980398</v>
      </c>
      <c r="G544" s="3">
        <v>97.868087768554602</v>
      </c>
      <c r="H544" s="3">
        <v>99.423652648925696</v>
      </c>
      <c r="I544" s="3">
        <v>76.070877075195298</v>
      </c>
      <c r="J544" s="3">
        <v>102.53398895263599</v>
      </c>
      <c r="K544" s="3">
        <v>93.301567077636705</v>
      </c>
      <c r="L544" s="3">
        <v>55.570869445800703</v>
      </c>
    </row>
    <row r="545" spans="1:12" x14ac:dyDescent="0.3">
      <c r="A545" s="1">
        <v>45071</v>
      </c>
      <c r="B545" s="3">
        <v>91.014045715332003</v>
      </c>
      <c r="C545" s="3">
        <v>67.502014160156193</v>
      </c>
      <c r="D545" s="3">
        <v>75.860214233398395</v>
      </c>
      <c r="E545" s="3">
        <v>65.629318237304602</v>
      </c>
      <c r="F545" s="3">
        <v>90.613998413085895</v>
      </c>
      <c r="G545" s="3">
        <v>97.546051025390597</v>
      </c>
      <c r="H545" s="3">
        <v>99.707283020019503</v>
      </c>
      <c r="I545" s="3">
        <v>75.903167724609304</v>
      </c>
      <c r="J545" s="3">
        <v>102.06917572021401</v>
      </c>
      <c r="K545" s="3">
        <v>93.069526672363196</v>
      </c>
      <c r="L545" s="3">
        <v>55.261726379394503</v>
      </c>
    </row>
    <row r="546" spans="1:12" x14ac:dyDescent="0.3">
      <c r="A546" s="1">
        <v>45072</v>
      </c>
      <c r="B546" s="3">
        <v>91.088768005371094</v>
      </c>
      <c r="C546" s="3">
        <v>67.586120605468693</v>
      </c>
      <c r="D546" s="3">
        <v>76.176681518554602</v>
      </c>
      <c r="E546" s="3">
        <v>66.030738830566406</v>
      </c>
      <c r="F546" s="3">
        <v>90.782577514648395</v>
      </c>
      <c r="G546" s="3">
        <v>97.960098266601506</v>
      </c>
      <c r="H546" s="3">
        <v>99.962570190429602</v>
      </c>
      <c r="I546" s="3">
        <v>75.884536743164006</v>
      </c>
      <c r="J546" s="3">
        <v>102.192489624023</v>
      </c>
      <c r="K546" s="3">
        <v>93.821296691894503</v>
      </c>
      <c r="L546" s="3">
        <v>55.252342224121001</v>
      </c>
    </row>
    <row r="547" spans="1:12" x14ac:dyDescent="0.3">
      <c r="A547" s="1">
        <v>45076</v>
      </c>
      <c r="B547" s="3">
        <v>91.695556640625</v>
      </c>
      <c r="C547" s="3">
        <v>68.034690856933594</v>
      </c>
      <c r="D547" s="3">
        <v>76.755355834960895</v>
      </c>
      <c r="E547" s="3">
        <v>66.316184997558594</v>
      </c>
      <c r="F547" s="3">
        <v>91.494369506835895</v>
      </c>
      <c r="G547" s="3">
        <v>98.696136474609304</v>
      </c>
      <c r="H547" s="3">
        <v>100.435287475585</v>
      </c>
      <c r="I547" s="3">
        <v>76.033615112304602</v>
      </c>
      <c r="J547" s="3">
        <v>102.60040283203099</v>
      </c>
      <c r="K547" s="3">
        <v>94.758644104003906</v>
      </c>
      <c r="L547" s="3">
        <v>55.598968505859297</v>
      </c>
    </row>
    <row r="548" spans="1:12" x14ac:dyDescent="0.3">
      <c r="A548" s="1">
        <v>45077</v>
      </c>
      <c r="B548" s="3">
        <v>92.022323608398395</v>
      </c>
      <c r="C548" s="3">
        <v>68.258995056152301</v>
      </c>
      <c r="D548" s="3">
        <v>76.655899047851506</v>
      </c>
      <c r="E548" s="3">
        <v>66.111007690429602</v>
      </c>
      <c r="F548" s="3">
        <v>91.840911865234304</v>
      </c>
      <c r="G548" s="3">
        <v>99.018165588378906</v>
      </c>
      <c r="H548" s="3">
        <v>100.567665100097</v>
      </c>
      <c r="I548" s="3">
        <v>76.108169555664006</v>
      </c>
      <c r="J548" s="3">
        <v>102.733184814453</v>
      </c>
      <c r="K548" s="3">
        <v>95.584686279296804</v>
      </c>
      <c r="L548" s="3">
        <v>55.7488594055175</v>
      </c>
    </row>
    <row r="549" spans="1:12" x14ac:dyDescent="0.3">
      <c r="A549" s="1">
        <v>45078</v>
      </c>
      <c r="B549" s="3">
        <v>92.301254272460895</v>
      </c>
      <c r="C549" s="3">
        <v>68.443580627441406</v>
      </c>
      <c r="D549" s="3">
        <v>77.167060852050696</v>
      </c>
      <c r="E549" s="3">
        <v>66.508087158203097</v>
      </c>
      <c r="F549" s="3">
        <v>92.096275329589801</v>
      </c>
      <c r="G549" s="3">
        <v>99.321861267089801</v>
      </c>
      <c r="H549" s="3">
        <v>100.663352966308</v>
      </c>
      <c r="I549" s="3">
        <v>76.226768493652301</v>
      </c>
      <c r="J549" s="3">
        <v>102.897773742675</v>
      </c>
      <c r="K549" s="3">
        <v>95.959693908691406</v>
      </c>
      <c r="L549" s="3">
        <v>55.888736724853501</v>
      </c>
    </row>
    <row r="550" spans="1:12" x14ac:dyDescent="0.3">
      <c r="A550" s="1">
        <v>45079</v>
      </c>
      <c r="B550" s="3">
        <v>91.814529418945298</v>
      </c>
      <c r="C550" s="3">
        <v>68.0594482421875</v>
      </c>
      <c r="D550" s="3">
        <v>77.049049377441406</v>
      </c>
      <c r="E550" s="3">
        <v>66.848701477050696</v>
      </c>
      <c r="F550" s="3">
        <v>91.363990783691406</v>
      </c>
      <c r="G550" s="3">
        <v>99.054153442382798</v>
      </c>
      <c r="H550" s="3">
        <v>100.39804077148401</v>
      </c>
      <c r="I550" s="3">
        <v>76.011955261230398</v>
      </c>
      <c r="J550" s="3">
        <v>102.3935546875</v>
      </c>
      <c r="K550" s="3">
        <v>94.908134460449205</v>
      </c>
      <c r="L550" s="3">
        <v>55.522605895996001</v>
      </c>
    </row>
    <row r="551" spans="1:12" x14ac:dyDescent="0.3">
      <c r="A551" s="1">
        <v>45082</v>
      </c>
      <c r="B551" s="3">
        <v>91.805152893066406</v>
      </c>
      <c r="C551" s="3">
        <v>68.068794250488196</v>
      </c>
      <c r="D551" s="3">
        <v>77.303260803222599</v>
      </c>
      <c r="E551" s="3">
        <v>66.794921875</v>
      </c>
      <c r="F551" s="3">
        <v>91.335830688476506</v>
      </c>
      <c r="G551" s="3">
        <v>98.841857910156193</v>
      </c>
      <c r="H551" s="3">
        <v>100.60650634765599</v>
      </c>
      <c r="I551" s="3">
        <v>76.030624389648395</v>
      </c>
      <c r="J551" s="3">
        <v>102.526725769042</v>
      </c>
      <c r="K551" s="3">
        <v>94.731338500976506</v>
      </c>
      <c r="L551" s="3">
        <v>55.531990051269503</v>
      </c>
    </row>
    <row r="552" spans="1:12" x14ac:dyDescent="0.3">
      <c r="A552" s="1">
        <v>45083</v>
      </c>
      <c r="B552" s="3">
        <v>91.917465209960895</v>
      </c>
      <c r="C552" s="3">
        <v>68.1624755859375</v>
      </c>
      <c r="D552" s="3">
        <v>77.439476013183594</v>
      </c>
      <c r="E552" s="3">
        <v>66.902488708496094</v>
      </c>
      <c r="F552" s="3">
        <v>91.392166137695298</v>
      </c>
      <c r="G552" s="3">
        <v>99.035690307617102</v>
      </c>
      <c r="H552" s="3">
        <v>100.767578125</v>
      </c>
      <c r="I552" s="3">
        <v>75.993270874023395</v>
      </c>
      <c r="J552" s="3">
        <v>102.58381652832</v>
      </c>
      <c r="K552" s="3">
        <v>95.2896728515625</v>
      </c>
      <c r="L552" s="3">
        <v>55.522605895996001</v>
      </c>
    </row>
    <row r="553" spans="1:12" x14ac:dyDescent="0.3">
      <c r="A553" s="1">
        <v>45084</v>
      </c>
      <c r="B553" s="3">
        <v>91.430740356445298</v>
      </c>
      <c r="C553" s="3">
        <v>67.778350830078097</v>
      </c>
      <c r="D553" s="3">
        <v>76.985481262207003</v>
      </c>
      <c r="E553" s="3">
        <v>66.534980773925696</v>
      </c>
      <c r="F553" s="3">
        <v>90.725616455078097</v>
      </c>
      <c r="G553" s="3">
        <v>98.149566650390597</v>
      </c>
      <c r="H553" s="3">
        <v>100.445419311523</v>
      </c>
      <c r="I553" s="3">
        <v>75.937217712402301</v>
      </c>
      <c r="J553" s="3">
        <v>102.108154296875</v>
      </c>
      <c r="K553" s="3">
        <v>93.875236511230398</v>
      </c>
      <c r="L553" s="3">
        <v>55.278507232666001</v>
      </c>
    </row>
    <row r="554" spans="1:12" x14ac:dyDescent="0.3">
      <c r="A554" s="1">
        <v>45085</v>
      </c>
      <c r="B554" s="3">
        <v>91.917465209960895</v>
      </c>
      <c r="C554" s="3">
        <v>68.115631103515597</v>
      </c>
      <c r="D554" s="3">
        <v>77.421302795410099</v>
      </c>
      <c r="E554" s="3">
        <v>66.956268310546804</v>
      </c>
      <c r="F554" s="3">
        <v>91.335830688476506</v>
      </c>
      <c r="G554" s="3">
        <v>98.804939270019503</v>
      </c>
      <c r="H554" s="3">
        <v>100.833892822265</v>
      </c>
      <c r="I554" s="3">
        <v>76.058639526367102</v>
      </c>
      <c r="J554" s="3">
        <v>102.61236572265599</v>
      </c>
      <c r="K554" s="3">
        <v>94.973289489746094</v>
      </c>
      <c r="L554" s="3">
        <v>55.531990051269503</v>
      </c>
    </row>
    <row r="555" spans="1:12" x14ac:dyDescent="0.3">
      <c r="A555" s="1">
        <v>45086</v>
      </c>
      <c r="B555" s="3">
        <v>91.702194213867102</v>
      </c>
      <c r="C555" s="3">
        <v>67.975090026855398</v>
      </c>
      <c r="D555" s="3">
        <v>77.330513000488196</v>
      </c>
      <c r="E555" s="3">
        <v>66.974182128906193</v>
      </c>
      <c r="F555" s="3">
        <v>91.007247924804602</v>
      </c>
      <c r="G555" s="3">
        <v>98.546493530273395</v>
      </c>
      <c r="H555" s="3">
        <v>100.73915863037099</v>
      </c>
      <c r="I555" s="3">
        <v>75.918563842773395</v>
      </c>
      <c r="J555" s="3">
        <v>102.32695770263599</v>
      </c>
      <c r="K555" s="3">
        <v>94.843002319335895</v>
      </c>
      <c r="L555" s="3">
        <v>55.353610992431598</v>
      </c>
    </row>
    <row r="556" spans="1:12" x14ac:dyDescent="0.3">
      <c r="A556" s="1">
        <v>45089</v>
      </c>
      <c r="B556" s="3">
        <v>91.861312866210895</v>
      </c>
      <c r="C556" s="3">
        <v>68.115631103515597</v>
      </c>
      <c r="D556" s="3">
        <v>77.757255554199205</v>
      </c>
      <c r="E556" s="3">
        <v>66.902488708496094</v>
      </c>
      <c r="F556" s="3">
        <v>91.157455444335895</v>
      </c>
      <c r="G556" s="3">
        <v>98.860328674316406</v>
      </c>
      <c r="H556" s="3">
        <v>100.758087158203</v>
      </c>
      <c r="I556" s="3">
        <v>75.983924865722599</v>
      </c>
      <c r="J556" s="3">
        <v>102.412590026855</v>
      </c>
      <c r="K556" s="3">
        <v>95.122184753417898</v>
      </c>
      <c r="L556" s="3">
        <v>55.447490692138601</v>
      </c>
    </row>
    <row r="557" spans="1:12" x14ac:dyDescent="0.3">
      <c r="A557" s="1">
        <v>45090</v>
      </c>
      <c r="B557" s="3">
        <v>91.430740356445298</v>
      </c>
      <c r="C557" s="3">
        <v>67.815811157226506</v>
      </c>
      <c r="D557" s="3">
        <v>77.639236450195298</v>
      </c>
      <c r="E557" s="3">
        <v>66.983146667480398</v>
      </c>
      <c r="F557" s="3">
        <v>90.509681701660099</v>
      </c>
      <c r="G557" s="3">
        <v>98.417274475097599</v>
      </c>
      <c r="H557" s="3">
        <v>100.663352966308</v>
      </c>
      <c r="I557" s="3">
        <v>75.843795776367102</v>
      </c>
      <c r="J557" s="3">
        <v>101.88933563232401</v>
      </c>
      <c r="K557" s="3">
        <v>94.182281494140597</v>
      </c>
      <c r="L557" s="3">
        <v>55.156452178955</v>
      </c>
    </row>
    <row r="558" spans="1:12" x14ac:dyDescent="0.3">
      <c r="A558" s="1">
        <v>45091</v>
      </c>
      <c r="B558" s="3">
        <v>91.514976501464801</v>
      </c>
      <c r="C558" s="3">
        <v>67.872009277343693</v>
      </c>
      <c r="D558" s="3">
        <v>77.802658081054602</v>
      </c>
      <c r="E558" s="3">
        <v>67.010040283203097</v>
      </c>
      <c r="F558" s="3">
        <v>90.631729125976506</v>
      </c>
      <c r="G558" s="3">
        <v>98.721855163574205</v>
      </c>
      <c r="H558" s="3">
        <v>100.909690856933</v>
      </c>
      <c r="I558" s="3">
        <v>75.797126770019503</v>
      </c>
      <c r="J558" s="3">
        <v>102.146202087402</v>
      </c>
      <c r="K558" s="3">
        <v>94.936058044433594</v>
      </c>
      <c r="L558" s="3">
        <v>55.147064208984297</v>
      </c>
    </row>
    <row r="559" spans="1:12" x14ac:dyDescent="0.3">
      <c r="A559" s="1">
        <v>45092</v>
      </c>
      <c r="B559" s="3">
        <v>92.1514892578125</v>
      </c>
      <c r="C559" s="3">
        <v>68.293647766113196</v>
      </c>
      <c r="D559" s="3">
        <v>78.2021484375</v>
      </c>
      <c r="E559" s="3">
        <v>67.332717895507798</v>
      </c>
      <c r="F559" s="3">
        <v>91.335830688476506</v>
      </c>
      <c r="G559" s="3">
        <v>99.580314636230398</v>
      </c>
      <c r="H559" s="3">
        <v>101.20344543457</v>
      </c>
      <c r="I559" s="3">
        <v>75.955924987792898</v>
      </c>
      <c r="J559" s="3">
        <v>102.79313659667901</v>
      </c>
      <c r="K559" s="3">
        <v>95.848007202148395</v>
      </c>
      <c r="L559" s="3">
        <v>55.485042572021399</v>
      </c>
    </row>
    <row r="560" spans="1:12" x14ac:dyDescent="0.3">
      <c r="A560" s="1">
        <v>45093</v>
      </c>
      <c r="B560" s="3">
        <v>91.861312866210895</v>
      </c>
      <c r="C560" s="3">
        <v>68.143730163574205</v>
      </c>
      <c r="D560" s="3">
        <v>77.893455505371094</v>
      </c>
      <c r="E560" s="3">
        <v>67.162422180175696</v>
      </c>
      <c r="F560" s="3">
        <v>90.941535949707003</v>
      </c>
      <c r="G560" s="3">
        <v>99.404930114746094</v>
      </c>
      <c r="H560" s="3">
        <v>101.13712310791</v>
      </c>
      <c r="I560" s="3">
        <v>75.853157043457003</v>
      </c>
      <c r="J560" s="3">
        <v>102.526725769042</v>
      </c>
      <c r="K560" s="3">
        <v>95.475791931152301</v>
      </c>
      <c r="L560" s="3">
        <v>55.278507232666001</v>
      </c>
    </row>
    <row r="561" spans="1:12" x14ac:dyDescent="0.3">
      <c r="A561" s="1">
        <v>45097</v>
      </c>
      <c r="B561" s="3">
        <v>92.029792785644503</v>
      </c>
      <c r="C561" s="3">
        <v>68.2374267578125</v>
      </c>
      <c r="D561" s="3">
        <v>77.929771423339801</v>
      </c>
      <c r="E561" s="3">
        <v>66.983146667480398</v>
      </c>
      <c r="F561" s="3">
        <v>91.213775634765597</v>
      </c>
      <c r="G561" s="3">
        <v>99.764938354492102</v>
      </c>
      <c r="H561" s="3">
        <v>101.260284423828</v>
      </c>
      <c r="I561" s="3">
        <v>75.881195068359304</v>
      </c>
      <c r="J561" s="3">
        <v>102.745552062988</v>
      </c>
      <c r="K561" s="3">
        <v>96.136489868164006</v>
      </c>
      <c r="L561" s="3">
        <v>55.372386932372997</v>
      </c>
    </row>
    <row r="562" spans="1:12" x14ac:dyDescent="0.3">
      <c r="A562" s="1">
        <v>45098</v>
      </c>
      <c r="B562" s="3">
        <v>92.179557800292898</v>
      </c>
      <c r="C562" s="3">
        <v>68.349884033203097</v>
      </c>
      <c r="D562" s="3">
        <v>78.338348388671804</v>
      </c>
      <c r="E562" s="3">
        <v>66.812850952148395</v>
      </c>
      <c r="F562" s="3">
        <v>91.298294067382798</v>
      </c>
      <c r="G562" s="3">
        <v>99.6541748046875</v>
      </c>
      <c r="H562" s="3">
        <v>101.3550491333</v>
      </c>
      <c r="I562" s="3">
        <v>75.881195068359304</v>
      </c>
      <c r="J562" s="3">
        <v>102.75505828857401</v>
      </c>
      <c r="K562" s="3">
        <v>96.369125366210895</v>
      </c>
      <c r="L562" s="3">
        <v>55.400554656982401</v>
      </c>
    </row>
    <row r="563" spans="1:12" x14ac:dyDescent="0.3">
      <c r="A563" s="1">
        <v>45099</v>
      </c>
      <c r="B563" s="3">
        <v>91.702194213867102</v>
      </c>
      <c r="C563" s="3">
        <v>68.021949768066406</v>
      </c>
      <c r="D563" s="3">
        <v>78.038719177246094</v>
      </c>
      <c r="E563" s="3">
        <v>66.615669250488196</v>
      </c>
      <c r="F563" s="3">
        <v>90.781921386718693</v>
      </c>
      <c r="G563" s="3">
        <v>99.137260437011705</v>
      </c>
      <c r="H563" s="3">
        <v>101.042350769042</v>
      </c>
      <c r="I563" s="3">
        <v>75.797126770019503</v>
      </c>
      <c r="J563" s="3">
        <v>102.3935546875</v>
      </c>
      <c r="K563" s="3">
        <v>95.205924987792898</v>
      </c>
      <c r="L563" s="3">
        <v>55.203395843505803</v>
      </c>
    </row>
    <row r="564" spans="1:12" x14ac:dyDescent="0.3">
      <c r="A564" s="1">
        <v>45100</v>
      </c>
      <c r="B564" s="3">
        <v>91.973640441894503</v>
      </c>
      <c r="C564" s="3">
        <v>68.218704223632798</v>
      </c>
      <c r="D564" s="3">
        <v>78.129501342773395</v>
      </c>
      <c r="E564" s="3">
        <v>66.499130249023395</v>
      </c>
      <c r="F564" s="3">
        <v>91.157455444335895</v>
      </c>
      <c r="G564" s="3">
        <v>99.414161682128906</v>
      </c>
      <c r="H564" s="3">
        <v>101.33607482910099</v>
      </c>
      <c r="I564" s="3">
        <v>75.862503051757798</v>
      </c>
      <c r="J564" s="3">
        <v>102.640899658203</v>
      </c>
      <c r="K564" s="3">
        <v>96.155097961425696</v>
      </c>
      <c r="L564" s="3">
        <v>55.316047668457003</v>
      </c>
    </row>
    <row r="565" spans="1:12" x14ac:dyDescent="0.3">
      <c r="A565" s="1">
        <v>45103</v>
      </c>
      <c r="B565" s="3">
        <v>92.085960388183594</v>
      </c>
      <c r="C565" s="3">
        <v>68.303039550781193</v>
      </c>
      <c r="D565" s="3">
        <v>78.374656677246094</v>
      </c>
      <c r="E565" s="3">
        <v>66.534980773925696</v>
      </c>
      <c r="F565" s="3">
        <v>91.382766723632798</v>
      </c>
      <c r="G565" s="3">
        <v>99.524925231933594</v>
      </c>
      <c r="H565" s="3">
        <v>101.34553527832</v>
      </c>
      <c r="I565" s="3">
        <v>75.918563842773395</v>
      </c>
      <c r="J565" s="3">
        <v>102.68848419189401</v>
      </c>
      <c r="K565" s="3">
        <v>96.257461547851506</v>
      </c>
      <c r="L565" s="3">
        <v>55.428714752197202</v>
      </c>
    </row>
    <row r="566" spans="1:12" x14ac:dyDescent="0.3">
      <c r="A566" s="1">
        <v>45104</v>
      </c>
      <c r="B566" s="3">
        <v>91.908103942871094</v>
      </c>
      <c r="C566" s="3">
        <v>68.171836853027301</v>
      </c>
      <c r="D566" s="3">
        <v>78.374656677246094</v>
      </c>
      <c r="E566" s="3">
        <v>66.759063720703097</v>
      </c>
      <c r="F566" s="3">
        <v>91.063568115234304</v>
      </c>
      <c r="G566" s="3">
        <v>99.414161682128906</v>
      </c>
      <c r="H566" s="3">
        <v>101.33607482910099</v>
      </c>
      <c r="I566" s="3">
        <v>75.806442260742102</v>
      </c>
      <c r="J566" s="3">
        <v>102.40306854248</v>
      </c>
      <c r="K566" s="3">
        <v>96.006202697753906</v>
      </c>
      <c r="L566" s="3">
        <v>55.259731292724602</v>
      </c>
    </row>
    <row r="567" spans="1:12" x14ac:dyDescent="0.3">
      <c r="A567" s="1">
        <v>45105</v>
      </c>
      <c r="B567" s="3">
        <v>92.179557800292898</v>
      </c>
      <c r="C567" s="3">
        <v>68.387359619140597</v>
      </c>
      <c r="D567" s="3">
        <v>78.429138183593693</v>
      </c>
      <c r="E567" s="3">
        <v>67.144493103027301</v>
      </c>
      <c r="F567" s="3">
        <v>91.429710388183594</v>
      </c>
      <c r="G567" s="3">
        <v>99.847991943359304</v>
      </c>
      <c r="H567" s="3">
        <v>101.48768615722599</v>
      </c>
      <c r="I567" s="3">
        <v>75.890533447265597</v>
      </c>
      <c r="J567" s="3">
        <v>102.61236572265599</v>
      </c>
      <c r="K567" s="3">
        <v>96.415657043457003</v>
      </c>
      <c r="L567" s="3">
        <v>55.428714752197202</v>
      </c>
    </row>
    <row r="568" spans="1:12" x14ac:dyDescent="0.3">
      <c r="A568" s="1">
        <v>45106</v>
      </c>
      <c r="B568" s="3">
        <v>91.468177795410099</v>
      </c>
      <c r="C568" s="3">
        <v>67.872009277343693</v>
      </c>
      <c r="D568" s="3">
        <v>78.011482238769503</v>
      </c>
      <c r="E568" s="3">
        <v>66.965225219726506</v>
      </c>
      <c r="F568" s="3">
        <v>90.490905761718693</v>
      </c>
      <c r="G568" s="3">
        <v>99.091094970703097</v>
      </c>
      <c r="H568" s="3">
        <v>100.93814086914</v>
      </c>
      <c r="I568" s="3">
        <v>75.703727722167898</v>
      </c>
      <c r="J568" s="3">
        <v>101.93691253662099</v>
      </c>
      <c r="K568" s="3">
        <v>94.675498962402301</v>
      </c>
      <c r="L568" s="3">
        <v>55.025020599365199</v>
      </c>
    </row>
    <row r="569" spans="1:12" x14ac:dyDescent="0.3">
      <c r="A569" s="1">
        <v>45107</v>
      </c>
      <c r="B569" s="3">
        <v>91.6834716796875</v>
      </c>
      <c r="C569" s="3">
        <v>68.106262207031193</v>
      </c>
      <c r="D569" s="3">
        <v>78.574386596679602</v>
      </c>
      <c r="E569" s="3">
        <v>67.287925720214801</v>
      </c>
      <c r="F569" s="3">
        <v>90.688072204589801</v>
      </c>
      <c r="G569" s="3">
        <v>99.820297241210895</v>
      </c>
      <c r="H569" s="3">
        <v>101.127632141113</v>
      </c>
      <c r="I569" s="3">
        <v>75.731719970703097</v>
      </c>
      <c r="J569" s="3">
        <v>102.384056091308</v>
      </c>
      <c r="K569" s="3">
        <v>95.792182922363196</v>
      </c>
      <c r="L569" s="3">
        <v>55.071952819824197</v>
      </c>
    </row>
    <row r="570" spans="1:12" x14ac:dyDescent="0.3">
      <c r="A570" s="1">
        <v>45110</v>
      </c>
      <c r="B570" s="3">
        <v>91.575546264648395</v>
      </c>
      <c r="C570" s="3">
        <v>67.912757873535099</v>
      </c>
      <c r="D570" s="3">
        <v>78.725738525390597</v>
      </c>
      <c r="E570" s="3">
        <v>67.182472229003906</v>
      </c>
      <c r="F570" s="3">
        <v>90.294677734375</v>
      </c>
      <c r="G570" s="3">
        <v>99.540641784667898</v>
      </c>
      <c r="H570" s="3">
        <v>101.16561126708901</v>
      </c>
      <c r="I570" s="3">
        <v>75.643707275390597</v>
      </c>
      <c r="J570" s="3">
        <v>102.263610839843</v>
      </c>
      <c r="K570" s="3">
        <v>95.2491455078125</v>
      </c>
      <c r="L570" s="3">
        <v>54.910118103027301</v>
      </c>
    </row>
    <row r="571" spans="1:12" x14ac:dyDescent="0.3">
      <c r="A571" s="1">
        <v>45112</v>
      </c>
      <c r="B571" s="3">
        <v>91.162628173828097</v>
      </c>
      <c r="C571" s="3">
        <v>67.6309814453125</v>
      </c>
      <c r="D571" s="3">
        <v>78.324630737304602</v>
      </c>
      <c r="E571" s="3">
        <v>66.975196838378906</v>
      </c>
      <c r="F571" s="3">
        <v>89.861808776855398</v>
      </c>
      <c r="G571" s="3">
        <v>98.827598571777301</v>
      </c>
      <c r="H571" s="3">
        <v>100.937705993652</v>
      </c>
      <c r="I571" s="3">
        <v>75.624992370605398</v>
      </c>
      <c r="J571" s="3">
        <v>101.776145935058</v>
      </c>
      <c r="K571" s="3">
        <v>94.344055175781193</v>
      </c>
      <c r="L571" s="3">
        <v>54.750175476074197</v>
      </c>
    </row>
    <row r="572" spans="1:12" x14ac:dyDescent="0.3">
      <c r="A572" s="1">
        <v>45113</v>
      </c>
      <c r="B572" s="3">
        <v>90.571380615234304</v>
      </c>
      <c r="C572" s="3">
        <v>67.198883056640597</v>
      </c>
      <c r="D572" s="3">
        <v>77.203376770019503</v>
      </c>
      <c r="E572" s="3">
        <v>66.488571166992102</v>
      </c>
      <c r="F572" s="3">
        <v>89.127784729003906</v>
      </c>
      <c r="G572" s="3">
        <v>97.827453613281193</v>
      </c>
      <c r="H572" s="3">
        <v>100.700294494628</v>
      </c>
      <c r="I572" s="3">
        <v>75.578155517578097</v>
      </c>
      <c r="J572" s="3">
        <v>101.240882873535</v>
      </c>
      <c r="K572" s="3">
        <v>93.009719848632798</v>
      </c>
      <c r="L572" s="3">
        <v>54.449089050292898</v>
      </c>
    </row>
    <row r="573" spans="1:12" x14ac:dyDescent="0.3">
      <c r="A573" s="1">
        <v>45114</v>
      </c>
      <c r="B573" s="3">
        <v>90.590164184570298</v>
      </c>
      <c r="C573" s="3">
        <v>67.161300659179602</v>
      </c>
      <c r="D573" s="3">
        <v>77.1121826171875</v>
      </c>
      <c r="E573" s="3">
        <v>66.551651000976506</v>
      </c>
      <c r="F573" s="3">
        <v>89.014831542968693</v>
      </c>
      <c r="G573" s="3">
        <v>97.734878540039006</v>
      </c>
      <c r="H573" s="3">
        <v>100.67179107666</v>
      </c>
      <c r="I573" s="3">
        <v>75.662452697753906</v>
      </c>
      <c r="J573" s="3">
        <v>101.17396545410099</v>
      </c>
      <c r="K573" s="3">
        <v>92.449874877929602</v>
      </c>
      <c r="L573" s="3">
        <v>54.449089050292898</v>
      </c>
    </row>
    <row r="574" spans="1:12" x14ac:dyDescent="0.3">
      <c r="A574" s="1">
        <v>45117</v>
      </c>
      <c r="B574" s="3">
        <v>90.843559265136705</v>
      </c>
      <c r="C574" s="3">
        <v>67.396141052246094</v>
      </c>
      <c r="D574" s="3">
        <v>77.440368652343693</v>
      </c>
      <c r="E574" s="3">
        <v>66.885101318359304</v>
      </c>
      <c r="F574" s="3">
        <v>89.475975036621094</v>
      </c>
      <c r="G574" s="3">
        <v>98.244178771972599</v>
      </c>
      <c r="H574" s="3">
        <v>100.76677703857401</v>
      </c>
      <c r="I574" s="3">
        <v>75.774826049804602</v>
      </c>
      <c r="J574" s="3">
        <v>101.41291809082</v>
      </c>
      <c r="K574" s="3">
        <v>92.571189880371094</v>
      </c>
      <c r="L574" s="3">
        <v>54.703132629394503</v>
      </c>
    </row>
    <row r="575" spans="1:12" x14ac:dyDescent="0.3">
      <c r="A575" s="1">
        <v>45118</v>
      </c>
      <c r="B575" s="3">
        <v>91.040618896484304</v>
      </c>
      <c r="C575" s="3">
        <v>67.537048339843693</v>
      </c>
      <c r="D575" s="3">
        <v>77.932624816894503</v>
      </c>
      <c r="E575" s="3">
        <v>67.245559692382798</v>
      </c>
      <c r="F575" s="3">
        <v>89.6641845703125</v>
      </c>
      <c r="G575" s="3">
        <v>98.707214355468693</v>
      </c>
      <c r="H575" s="3">
        <v>100.871223449707</v>
      </c>
      <c r="I575" s="3">
        <v>75.765441894531193</v>
      </c>
      <c r="J575" s="3">
        <v>101.298225402832</v>
      </c>
      <c r="K575" s="3">
        <v>93.047050476074205</v>
      </c>
      <c r="L575" s="3">
        <v>54.740772247314403</v>
      </c>
    </row>
    <row r="576" spans="1:12" x14ac:dyDescent="0.3">
      <c r="A576" s="1">
        <v>45119</v>
      </c>
      <c r="B576" s="3">
        <v>91.782012939453097</v>
      </c>
      <c r="C576" s="3">
        <v>68.072448730468693</v>
      </c>
      <c r="D576" s="3">
        <v>78.862464904785099</v>
      </c>
      <c r="E576" s="3">
        <v>67.768234252929602</v>
      </c>
      <c r="F576" s="3">
        <v>90.539382934570298</v>
      </c>
      <c r="G576" s="3">
        <v>99.577705383300696</v>
      </c>
      <c r="H576" s="3">
        <v>101.203605651855</v>
      </c>
      <c r="I576" s="3">
        <v>75.990180969238196</v>
      </c>
      <c r="J576" s="3">
        <v>102.416542053222</v>
      </c>
      <c r="K576" s="3">
        <v>94.082786560058594</v>
      </c>
      <c r="L576" s="3">
        <v>55.164157867431598</v>
      </c>
    </row>
    <row r="577" spans="1:12" x14ac:dyDescent="0.3">
      <c r="A577" s="1">
        <v>45120</v>
      </c>
      <c r="B577" s="3">
        <v>92.354484558105398</v>
      </c>
      <c r="C577" s="3">
        <v>68.485755920410099</v>
      </c>
      <c r="D577" s="3">
        <v>79.719375610351506</v>
      </c>
      <c r="E577" s="3">
        <v>68.173767089843693</v>
      </c>
      <c r="F577" s="3">
        <v>91.292213439941406</v>
      </c>
      <c r="G577" s="3">
        <v>100.281455993652</v>
      </c>
      <c r="H577" s="3">
        <v>101.621452331542</v>
      </c>
      <c r="I577" s="3">
        <v>76.205558776855398</v>
      </c>
      <c r="J577" s="3">
        <v>102.942245483398</v>
      </c>
      <c r="K577" s="3">
        <v>95.071838378906193</v>
      </c>
      <c r="L577" s="3">
        <v>55.559337615966797</v>
      </c>
    </row>
    <row r="578" spans="1:12" x14ac:dyDescent="0.3">
      <c r="A578" s="1">
        <v>45121</v>
      </c>
      <c r="B578" s="3">
        <v>91.913383483886705</v>
      </c>
      <c r="C578" s="3">
        <v>68.166374206542898</v>
      </c>
      <c r="D578" s="3">
        <v>79.254455566406193</v>
      </c>
      <c r="E578" s="3">
        <v>67.678115844726506</v>
      </c>
      <c r="F578" s="3">
        <v>90.840499877929602</v>
      </c>
      <c r="G578" s="3">
        <v>99.503593444824205</v>
      </c>
      <c r="H578" s="3">
        <v>101.336547851562</v>
      </c>
      <c r="I578" s="3">
        <v>76.0089111328125</v>
      </c>
      <c r="J578" s="3">
        <v>102.397407531738</v>
      </c>
      <c r="K578" s="3">
        <v>94.511985778808594</v>
      </c>
      <c r="L578" s="3">
        <v>55.305305480957003</v>
      </c>
    </row>
    <row r="579" spans="1:12" x14ac:dyDescent="0.3">
      <c r="A579" s="1">
        <v>45124</v>
      </c>
      <c r="B579" s="3">
        <v>92.016632080078097</v>
      </c>
      <c r="C579" s="3">
        <v>68.241531372070298</v>
      </c>
      <c r="D579" s="3">
        <v>79.372970581054602</v>
      </c>
      <c r="E579" s="3">
        <v>67.804267883300696</v>
      </c>
      <c r="F579" s="3">
        <v>90.9910888671875</v>
      </c>
      <c r="G579" s="3">
        <v>99.6702880859375</v>
      </c>
      <c r="H579" s="3">
        <v>101.450508117675</v>
      </c>
      <c r="I579" s="3">
        <v>76.036979675292898</v>
      </c>
      <c r="J579" s="3">
        <v>102.588577270507</v>
      </c>
      <c r="K579" s="3">
        <v>94.558631896972599</v>
      </c>
      <c r="L579" s="3">
        <v>55.380573272705</v>
      </c>
    </row>
    <row r="580" spans="1:12" x14ac:dyDescent="0.3">
      <c r="A580" s="1">
        <v>45125</v>
      </c>
      <c r="B580" s="3">
        <v>92.091697692871094</v>
      </c>
      <c r="C580" s="3">
        <v>68.3260498046875</v>
      </c>
      <c r="D580" s="3">
        <v>79.764961242675696</v>
      </c>
      <c r="E580" s="3">
        <v>67.9935302734375</v>
      </c>
      <c r="F580" s="3">
        <v>91.0946044921875</v>
      </c>
      <c r="G580" s="3">
        <v>99.920326232910099</v>
      </c>
      <c r="H580" s="3">
        <v>101.706909179687</v>
      </c>
      <c r="I580" s="3">
        <v>76.036979675292898</v>
      </c>
      <c r="J580" s="3">
        <v>102.54078674316401</v>
      </c>
      <c r="K580" s="3">
        <v>94.987869262695298</v>
      </c>
      <c r="L580" s="3">
        <v>55.408798217773402</v>
      </c>
    </row>
    <row r="581" spans="1:12" x14ac:dyDescent="0.3">
      <c r="A581" s="1">
        <v>45126</v>
      </c>
      <c r="B581" s="3">
        <v>92.373252868652301</v>
      </c>
      <c r="C581" s="3">
        <v>68.485755920410099</v>
      </c>
      <c r="D581" s="3">
        <v>79.546165466308594</v>
      </c>
      <c r="E581" s="3">
        <v>68.047607421875</v>
      </c>
      <c r="F581" s="3">
        <v>91.4051513671875</v>
      </c>
      <c r="G581" s="3">
        <v>100.485237121582</v>
      </c>
      <c r="H581" s="3">
        <v>101.982307434082</v>
      </c>
      <c r="I581" s="3">
        <v>76.065116882324205</v>
      </c>
      <c r="J581" s="3">
        <v>102.89444732666</v>
      </c>
      <c r="K581" s="3">
        <v>96.0609130859375</v>
      </c>
      <c r="L581" s="3">
        <v>55.512294769287102</v>
      </c>
    </row>
    <row r="582" spans="1:12" x14ac:dyDescent="0.3">
      <c r="A582" s="1">
        <v>45127</v>
      </c>
      <c r="B582" s="3">
        <v>91.894630432128906</v>
      </c>
      <c r="C582" s="3">
        <v>68.166374206542898</v>
      </c>
      <c r="D582" s="3">
        <v>79.063018798828097</v>
      </c>
      <c r="E582" s="3">
        <v>67.750205993652301</v>
      </c>
      <c r="F582" s="3">
        <v>90.680526733398395</v>
      </c>
      <c r="G582" s="3">
        <v>99.809196472167898</v>
      </c>
      <c r="H582" s="3">
        <v>101.678421020507</v>
      </c>
      <c r="I582" s="3">
        <v>75.971443176269503</v>
      </c>
      <c r="J582" s="3">
        <v>102.85620880126901</v>
      </c>
      <c r="K582" s="3">
        <v>94.894561767578097</v>
      </c>
      <c r="L582" s="3">
        <v>55.220619201660099</v>
      </c>
    </row>
    <row r="583" spans="1:12" x14ac:dyDescent="0.3">
      <c r="A583" s="1">
        <v>45128</v>
      </c>
      <c r="B583" s="3">
        <v>91.960311889648395</v>
      </c>
      <c r="C583" s="3">
        <v>68.213340759277301</v>
      </c>
      <c r="D583" s="3">
        <v>79.309158325195298</v>
      </c>
      <c r="E583" s="3">
        <v>67.921447753906193</v>
      </c>
      <c r="F583" s="3">
        <v>90.755813598632798</v>
      </c>
      <c r="G583" s="3">
        <v>99.985130310058594</v>
      </c>
      <c r="H583" s="3">
        <v>101.88734436035099</v>
      </c>
      <c r="I583" s="3">
        <v>75.980804443359304</v>
      </c>
      <c r="J583" s="3">
        <v>102.85620880126901</v>
      </c>
      <c r="K583" s="3">
        <v>94.922561645507798</v>
      </c>
      <c r="L583" s="3">
        <v>55.230026245117102</v>
      </c>
    </row>
    <row r="584" spans="1:12" x14ac:dyDescent="0.3">
      <c r="A584" s="1">
        <v>45131</v>
      </c>
      <c r="B584" s="3">
        <v>91.791389465332003</v>
      </c>
      <c r="C584" s="3">
        <v>68.100616455078097</v>
      </c>
      <c r="D584" s="3">
        <v>79.464141845703097</v>
      </c>
      <c r="E584" s="3">
        <v>67.804267883300696</v>
      </c>
      <c r="F584" s="3">
        <v>90.539382934570298</v>
      </c>
      <c r="G584" s="3">
        <v>99.86474609375</v>
      </c>
      <c r="H584" s="3">
        <v>101.82088470458901</v>
      </c>
      <c r="I584" s="3">
        <v>75.887191772460895</v>
      </c>
      <c r="J584" s="3">
        <v>102.904014587402</v>
      </c>
      <c r="K584" s="3">
        <v>94.577316284179602</v>
      </c>
      <c r="L584" s="3">
        <v>55.117130279541001</v>
      </c>
    </row>
    <row r="585" spans="1:12" x14ac:dyDescent="0.3">
      <c r="A585" s="1">
        <v>45132</v>
      </c>
      <c r="B585" s="3">
        <v>91.688156127929602</v>
      </c>
      <c r="C585" s="3">
        <v>68.025474548339801</v>
      </c>
      <c r="D585" s="3">
        <v>79.363845825195298</v>
      </c>
      <c r="E585" s="3">
        <v>67.759208679199205</v>
      </c>
      <c r="F585" s="3">
        <v>90.369972229003906</v>
      </c>
      <c r="G585" s="3">
        <v>99.707344055175696</v>
      </c>
      <c r="H585" s="3">
        <v>101.697395324707</v>
      </c>
      <c r="I585" s="3">
        <v>75.8778076171875</v>
      </c>
      <c r="J585" s="3">
        <v>102.72238922119099</v>
      </c>
      <c r="K585" s="3">
        <v>94.400016784667898</v>
      </c>
      <c r="L585" s="3">
        <v>55.051258087158203</v>
      </c>
    </row>
    <row r="586" spans="1:12" x14ac:dyDescent="0.3">
      <c r="A586" s="1">
        <v>45133</v>
      </c>
      <c r="B586" s="3">
        <v>91.988464355468693</v>
      </c>
      <c r="C586" s="3">
        <v>68.250930786132798</v>
      </c>
      <c r="D586" s="3">
        <v>79.619087219238196</v>
      </c>
      <c r="E586" s="3">
        <v>68.029571533203097</v>
      </c>
      <c r="F586" s="3">
        <v>90.680526733398395</v>
      </c>
      <c r="G586" s="3">
        <v>100.17034149169901</v>
      </c>
      <c r="H586" s="3">
        <v>101.82088470458901</v>
      </c>
      <c r="I586" s="3">
        <v>75.952735900878906</v>
      </c>
      <c r="J586" s="3">
        <v>102.76064300537099</v>
      </c>
      <c r="K586" s="3">
        <v>94.493324279785099</v>
      </c>
      <c r="L586" s="3">
        <v>55.192390441894503</v>
      </c>
    </row>
    <row r="587" spans="1:12" x14ac:dyDescent="0.3">
      <c r="A587" s="1">
        <v>45134</v>
      </c>
      <c r="B587" s="3">
        <v>91.200157165527301</v>
      </c>
      <c r="C587" s="3">
        <v>67.668540954589801</v>
      </c>
      <c r="D587" s="3">
        <v>78.862464904785099</v>
      </c>
      <c r="E587" s="3">
        <v>67.488883972167898</v>
      </c>
      <c r="F587" s="3">
        <v>89.692420959472599</v>
      </c>
      <c r="G587" s="3">
        <v>98.947990417480398</v>
      </c>
      <c r="H587" s="3">
        <v>101.346054077148</v>
      </c>
      <c r="I587" s="3">
        <v>75.840362548828097</v>
      </c>
      <c r="J587" s="3">
        <v>102.00553894042901</v>
      </c>
      <c r="K587" s="3">
        <v>92.655158996582003</v>
      </c>
      <c r="L587" s="3">
        <v>54.816047668457003</v>
      </c>
    </row>
    <row r="588" spans="1:12" x14ac:dyDescent="0.3">
      <c r="A588" s="1">
        <v>45135</v>
      </c>
      <c r="B588" s="3">
        <v>91.5567626953125</v>
      </c>
      <c r="C588" s="3">
        <v>67.903388977050696</v>
      </c>
      <c r="D588" s="3">
        <v>79.819656372070298</v>
      </c>
      <c r="E588" s="3">
        <v>67.876380920410099</v>
      </c>
      <c r="F588" s="3">
        <v>89.984161376953097</v>
      </c>
      <c r="G588" s="3">
        <v>99.596214294433594</v>
      </c>
      <c r="H588" s="3">
        <v>101.289085388183</v>
      </c>
      <c r="I588" s="3">
        <v>75.943359375</v>
      </c>
      <c r="J588" s="3">
        <v>102.397407531738</v>
      </c>
      <c r="K588" s="3">
        <v>93.131027221679602</v>
      </c>
      <c r="L588" s="3">
        <v>54.975997924804602</v>
      </c>
    </row>
    <row r="589" spans="1:12" x14ac:dyDescent="0.3">
      <c r="A589" s="1">
        <v>45138</v>
      </c>
      <c r="B589" s="3">
        <v>91.669403076171804</v>
      </c>
      <c r="C589" s="3">
        <v>68.025474548339801</v>
      </c>
      <c r="D589" s="3">
        <v>79.929039001464801</v>
      </c>
      <c r="E589" s="3">
        <v>68.038589477539006</v>
      </c>
      <c r="F589" s="3">
        <v>90.097068786621094</v>
      </c>
      <c r="G589" s="3">
        <v>99.874031066894503</v>
      </c>
      <c r="H589" s="3">
        <v>101.156120300292</v>
      </c>
      <c r="I589" s="3">
        <v>75.962097167968693</v>
      </c>
      <c r="J589" s="3">
        <v>102.42610168457</v>
      </c>
      <c r="K589" s="3">
        <v>93.354965209960895</v>
      </c>
      <c r="L589" s="3">
        <v>55.0230293273925</v>
      </c>
    </row>
    <row r="590" spans="1:12" x14ac:dyDescent="0.3">
      <c r="A590" s="1">
        <v>45139</v>
      </c>
      <c r="B590" s="3">
        <v>91.062446594238196</v>
      </c>
      <c r="C590" s="3">
        <v>67.604499816894503</v>
      </c>
      <c r="D590" s="3">
        <v>79.130966186523395</v>
      </c>
      <c r="E590" s="3">
        <v>67.701751708984304</v>
      </c>
      <c r="F590" s="3">
        <v>89.570617675781193</v>
      </c>
      <c r="G590" s="3">
        <v>98.878814697265597</v>
      </c>
      <c r="H590" s="3">
        <v>101.019065856933</v>
      </c>
      <c r="I590" s="3">
        <v>75.898246765136705</v>
      </c>
      <c r="J590" s="3">
        <v>101.81405639648401</v>
      </c>
      <c r="K590" s="3">
        <v>91.825187683105398</v>
      </c>
      <c r="L590" s="3">
        <v>54.832561492919901</v>
      </c>
    </row>
    <row r="591" spans="1:12" x14ac:dyDescent="0.3">
      <c r="A591" s="1">
        <v>45140</v>
      </c>
      <c r="B591" s="3">
        <v>90.846008300781193</v>
      </c>
      <c r="C591" s="3">
        <v>67.387863159179602</v>
      </c>
      <c r="D591" s="3">
        <v>78.563522338867102</v>
      </c>
      <c r="E591" s="3">
        <v>67.412002563476506</v>
      </c>
      <c r="F591" s="3">
        <v>89.391380310058594</v>
      </c>
      <c r="G591" s="3">
        <v>98.274826049804602</v>
      </c>
      <c r="H591" s="3">
        <v>100.73354339599599</v>
      </c>
      <c r="I591" s="3">
        <v>75.935813903808594</v>
      </c>
      <c r="J591" s="3">
        <v>101.63209533691401</v>
      </c>
      <c r="K591" s="3">
        <v>90.842712402343693</v>
      </c>
      <c r="L591" s="3">
        <v>54.813713073730398</v>
      </c>
    </row>
    <row r="592" spans="1:12" x14ac:dyDescent="0.3">
      <c r="A592" s="1">
        <v>45141</v>
      </c>
      <c r="B592" s="3">
        <v>90.234336853027301</v>
      </c>
      <c r="C592" s="3">
        <v>66.973472595214801</v>
      </c>
      <c r="D592" s="3">
        <v>77.895408630371094</v>
      </c>
      <c r="E592" s="3">
        <v>67.194694519042898</v>
      </c>
      <c r="F592" s="3">
        <v>88.730964660644503</v>
      </c>
      <c r="G592" s="3">
        <v>97.392051696777301</v>
      </c>
      <c r="H592" s="3">
        <v>100.200561523437</v>
      </c>
      <c r="I592" s="3">
        <v>75.963981628417898</v>
      </c>
      <c r="J592" s="3">
        <v>100.999938964843</v>
      </c>
      <c r="K592" s="3">
        <v>88.746864318847599</v>
      </c>
      <c r="L592" s="3">
        <v>54.5968208312988</v>
      </c>
    </row>
    <row r="593" spans="1:12" x14ac:dyDescent="0.3">
      <c r="A593" s="1">
        <v>45142</v>
      </c>
      <c r="B593" s="3">
        <v>90.977745056152301</v>
      </c>
      <c r="C593" s="3">
        <v>67.529144287109304</v>
      </c>
      <c r="D593" s="3">
        <v>78.929611206054602</v>
      </c>
      <c r="E593" s="3">
        <v>67.593101501464801</v>
      </c>
      <c r="F593" s="3">
        <v>89.674415588378906</v>
      </c>
      <c r="G593" s="3">
        <v>98.404914855957003</v>
      </c>
      <c r="H593" s="3">
        <v>100.638374328613</v>
      </c>
      <c r="I593" s="3">
        <v>76.114196777343693</v>
      </c>
      <c r="J593" s="3">
        <v>101.97688293457</v>
      </c>
      <c r="K593" s="3">
        <v>90.318778991699205</v>
      </c>
      <c r="L593" s="3">
        <v>55.011714935302699</v>
      </c>
    </row>
    <row r="594" spans="1:12" x14ac:dyDescent="0.3">
      <c r="A594" s="1">
        <v>45145</v>
      </c>
      <c r="B594" s="3">
        <v>90.996559143066406</v>
      </c>
      <c r="C594" s="3">
        <v>67.425537109375</v>
      </c>
      <c r="D594" s="3">
        <v>78.673370361328097</v>
      </c>
      <c r="E594" s="3">
        <v>67.719863891601506</v>
      </c>
      <c r="F594" s="3">
        <v>89.457405090332003</v>
      </c>
      <c r="G594" s="3">
        <v>98.163314819335895</v>
      </c>
      <c r="H594" s="3">
        <v>100.390907287597</v>
      </c>
      <c r="I594" s="3">
        <v>76.142364501953097</v>
      </c>
      <c r="J594" s="3">
        <v>102.06307983398401</v>
      </c>
      <c r="K594" s="3">
        <v>89.429893493652301</v>
      </c>
      <c r="L594" s="3">
        <v>54.945720672607401</v>
      </c>
    </row>
    <row r="595" spans="1:12" x14ac:dyDescent="0.3">
      <c r="A595" s="1">
        <v>45146</v>
      </c>
      <c r="B595" s="3">
        <v>91.2130126953125</v>
      </c>
      <c r="C595" s="3">
        <v>67.670402526855398</v>
      </c>
      <c r="D595" s="3">
        <v>78.874702453613196</v>
      </c>
      <c r="E595" s="3">
        <v>67.864738464355398</v>
      </c>
      <c r="F595" s="3">
        <v>89.9102783203125</v>
      </c>
      <c r="G595" s="3">
        <v>98.553619384765597</v>
      </c>
      <c r="H595" s="3">
        <v>100.76210021972599</v>
      </c>
      <c r="I595" s="3">
        <v>76.179901123046804</v>
      </c>
      <c r="J595" s="3">
        <v>102.04395294189401</v>
      </c>
      <c r="K595" s="3">
        <v>90.468475341796804</v>
      </c>
      <c r="L595" s="3">
        <v>55.106021881103501</v>
      </c>
    </row>
    <row r="596" spans="1:12" x14ac:dyDescent="0.3">
      <c r="A596" s="1">
        <v>45147</v>
      </c>
      <c r="B596" s="3">
        <v>91.278884887695298</v>
      </c>
      <c r="C596" s="3">
        <v>67.689247131347599</v>
      </c>
      <c r="D596" s="3">
        <v>79.039451599121094</v>
      </c>
      <c r="E596" s="3">
        <v>67.873794555664006</v>
      </c>
      <c r="F596" s="3">
        <v>89.966857910156193</v>
      </c>
      <c r="G596" s="3">
        <v>98.646507263183594</v>
      </c>
      <c r="H596" s="3">
        <v>100.828712463378</v>
      </c>
      <c r="I596" s="3">
        <v>76.132987976074205</v>
      </c>
      <c r="J596" s="3">
        <v>101.996055603027</v>
      </c>
      <c r="K596" s="3">
        <v>90.936294555664006</v>
      </c>
      <c r="L596" s="3">
        <v>55.096591949462798</v>
      </c>
    </row>
    <row r="597" spans="1:12" x14ac:dyDescent="0.3">
      <c r="A597" s="1">
        <v>45148</v>
      </c>
      <c r="B597" s="3">
        <v>90.686027526855398</v>
      </c>
      <c r="C597" s="3">
        <v>67.312522888183594</v>
      </c>
      <c r="D597" s="3">
        <v>78.737411499023395</v>
      </c>
      <c r="E597" s="3">
        <v>67.855697631835895</v>
      </c>
      <c r="F597" s="3">
        <v>89.278167724609304</v>
      </c>
      <c r="G597" s="3">
        <v>97.949630737304602</v>
      </c>
      <c r="H597" s="3">
        <v>100.66691589355401</v>
      </c>
      <c r="I597" s="3">
        <v>76.095428466796804</v>
      </c>
      <c r="J597" s="3">
        <v>101.469261169433</v>
      </c>
      <c r="K597" s="3">
        <v>89.439239501953097</v>
      </c>
      <c r="L597" s="3">
        <v>54.851409912109297</v>
      </c>
    </row>
    <row r="598" spans="1:12" x14ac:dyDescent="0.3">
      <c r="A598" s="1">
        <v>45149</v>
      </c>
      <c r="B598" s="3">
        <v>90.403739929199205</v>
      </c>
      <c r="C598" s="3">
        <v>67.095893859863196</v>
      </c>
      <c r="D598" s="3">
        <v>78.554367065429602</v>
      </c>
      <c r="E598" s="3">
        <v>67.756072998046804</v>
      </c>
      <c r="F598" s="3">
        <v>88.806449890136705</v>
      </c>
      <c r="G598" s="3">
        <v>97.615081787109304</v>
      </c>
      <c r="H598" s="3">
        <v>100.58126831054599</v>
      </c>
      <c r="I598" s="3">
        <v>76.020317077636705</v>
      </c>
      <c r="J598" s="3">
        <v>101.32558441162099</v>
      </c>
      <c r="K598" s="3">
        <v>89.233421325683594</v>
      </c>
      <c r="L598" s="3">
        <v>54.625114440917898</v>
      </c>
    </row>
    <row r="599" spans="1:12" x14ac:dyDescent="0.3">
      <c r="A599" s="1">
        <v>45152</v>
      </c>
      <c r="B599" s="3">
        <v>90.337860107421804</v>
      </c>
      <c r="C599" s="3">
        <v>67.0111083984375</v>
      </c>
      <c r="D599" s="3">
        <v>77.922836303710895</v>
      </c>
      <c r="E599" s="3">
        <v>67.747032165527301</v>
      </c>
      <c r="F599" s="3">
        <v>88.664932250976506</v>
      </c>
      <c r="G599" s="3">
        <v>97.577896118164006</v>
      </c>
      <c r="H599" s="3">
        <v>100.58126831054599</v>
      </c>
      <c r="I599" s="3">
        <v>75.954574584960895</v>
      </c>
      <c r="J599" s="3">
        <v>101.11488342285099</v>
      </c>
      <c r="K599" s="3">
        <v>89.036911010742102</v>
      </c>
      <c r="L599" s="3">
        <v>54.521385192871001</v>
      </c>
    </row>
    <row r="600" spans="1:12" x14ac:dyDescent="0.3">
      <c r="A600" s="1">
        <v>45153</v>
      </c>
      <c r="B600" s="3">
        <v>90.093177795410099</v>
      </c>
      <c r="C600" s="3">
        <v>66.860443115234304</v>
      </c>
      <c r="D600" s="3">
        <v>77.263885498046804</v>
      </c>
      <c r="E600" s="3">
        <v>67.529716491699205</v>
      </c>
      <c r="F600" s="3">
        <v>88.495109558105398</v>
      </c>
      <c r="G600" s="3">
        <v>97.066841125488196</v>
      </c>
      <c r="H600" s="3">
        <v>100.67644500732401</v>
      </c>
      <c r="I600" s="3">
        <v>75.982765197753906</v>
      </c>
      <c r="J600" s="3">
        <v>100.798789978027</v>
      </c>
      <c r="K600" s="3">
        <v>88.494255065917898</v>
      </c>
      <c r="L600" s="3">
        <v>54.493099212646399</v>
      </c>
    </row>
    <row r="601" spans="1:12" x14ac:dyDescent="0.3">
      <c r="A601" s="1">
        <v>45154</v>
      </c>
      <c r="B601" s="3">
        <v>89.876770019531193</v>
      </c>
      <c r="C601" s="3">
        <v>66.672065734863196</v>
      </c>
      <c r="D601" s="3">
        <v>77.117446899414006</v>
      </c>
      <c r="E601" s="3">
        <v>67.321464538574205</v>
      </c>
      <c r="F601" s="3">
        <v>88.155464172363196</v>
      </c>
      <c r="G601" s="3">
        <v>96.630104064941406</v>
      </c>
      <c r="H601" s="3">
        <v>100.45753479003901</v>
      </c>
      <c r="I601" s="3">
        <v>75.945228576660099</v>
      </c>
      <c r="J601" s="3">
        <v>100.50187683105401</v>
      </c>
      <c r="K601" s="3">
        <v>87.801849365234304</v>
      </c>
      <c r="L601" s="3">
        <v>54.370494842529297</v>
      </c>
    </row>
    <row r="602" spans="1:12" x14ac:dyDescent="0.3">
      <c r="A602" s="1">
        <v>45155</v>
      </c>
      <c r="B602" s="3">
        <v>89.782653808593693</v>
      </c>
      <c r="C602" s="3">
        <v>66.606140136718693</v>
      </c>
      <c r="D602" s="3">
        <v>77.053367614746094</v>
      </c>
      <c r="E602" s="3">
        <v>67.040756225585895</v>
      </c>
      <c r="F602" s="3">
        <v>88.042236328125</v>
      </c>
      <c r="G602" s="3">
        <v>96.369918823242102</v>
      </c>
      <c r="H602" s="3">
        <v>100.18153381347599</v>
      </c>
      <c r="I602" s="3">
        <v>76.029708862304602</v>
      </c>
      <c r="J602" s="3">
        <v>100.47315216064401</v>
      </c>
      <c r="K602" s="3">
        <v>87.427589416503906</v>
      </c>
      <c r="L602" s="3">
        <v>54.370494842529297</v>
      </c>
    </row>
    <row r="603" spans="1:12" x14ac:dyDescent="0.3">
      <c r="A603" s="1">
        <v>45156</v>
      </c>
      <c r="B603" s="3">
        <v>89.980262756347599</v>
      </c>
      <c r="C603" s="3">
        <v>66.747428894042898</v>
      </c>
      <c r="D603" s="3">
        <v>77.035087585449205</v>
      </c>
      <c r="E603" s="3">
        <v>67.086044311523395</v>
      </c>
      <c r="F603" s="3">
        <v>88.306411743164006</v>
      </c>
      <c r="G603" s="3">
        <v>96.732330322265597</v>
      </c>
      <c r="H603" s="3">
        <v>100.105407714843</v>
      </c>
      <c r="I603" s="3">
        <v>76.057876586914006</v>
      </c>
      <c r="J603" s="3">
        <v>100.645553588867</v>
      </c>
      <c r="K603" s="3">
        <v>87.736358642578097</v>
      </c>
      <c r="L603" s="3">
        <v>54.464817047119098</v>
      </c>
    </row>
    <row r="604" spans="1:12" x14ac:dyDescent="0.3">
      <c r="A604" s="1">
        <v>45159</v>
      </c>
      <c r="B604" s="3">
        <v>89.528579711914006</v>
      </c>
      <c r="C604" s="3">
        <v>66.427192687988196</v>
      </c>
      <c r="D604" s="3">
        <v>76.650695800781193</v>
      </c>
      <c r="E604" s="3">
        <v>67.067924499511705</v>
      </c>
      <c r="F604" s="3">
        <v>87.759201049804602</v>
      </c>
      <c r="G604" s="3">
        <v>96.156196594238196</v>
      </c>
      <c r="H604" s="3">
        <v>99.791328430175696</v>
      </c>
      <c r="I604" s="3">
        <v>75.973381042480398</v>
      </c>
      <c r="J604" s="3">
        <v>100.37736511230401</v>
      </c>
      <c r="K604" s="3">
        <v>86.566802978515597</v>
      </c>
      <c r="L604" s="3">
        <v>54.247928619384702</v>
      </c>
    </row>
    <row r="605" spans="1:12" x14ac:dyDescent="0.3">
      <c r="A605" s="1">
        <v>45160</v>
      </c>
      <c r="B605" s="3">
        <v>89.622688293457003</v>
      </c>
      <c r="C605" s="3">
        <v>66.511970520019503</v>
      </c>
      <c r="D605" s="3">
        <v>76.861175537109304</v>
      </c>
      <c r="E605" s="3">
        <v>67.104133605957003</v>
      </c>
      <c r="F605" s="3">
        <v>87.796936035156193</v>
      </c>
      <c r="G605" s="3">
        <v>96.453559875488196</v>
      </c>
      <c r="H605" s="3">
        <v>99.696128845214801</v>
      </c>
      <c r="I605" s="3">
        <v>75.935813903808594</v>
      </c>
      <c r="J605" s="3">
        <v>100.549766540527</v>
      </c>
      <c r="K605" s="3">
        <v>87.231117248535099</v>
      </c>
      <c r="L605" s="3">
        <v>54.210201263427699</v>
      </c>
    </row>
    <row r="606" spans="1:12" x14ac:dyDescent="0.3">
      <c r="A606" s="1">
        <v>45161</v>
      </c>
      <c r="B606" s="3">
        <v>90.478996276855398</v>
      </c>
      <c r="C606" s="3">
        <v>67.114723205566406</v>
      </c>
      <c r="D606" s="3">
        <v>78.096740722656193</v>
      </c>
      <c r="E606" s="3">
        <v>67.647430419921804</v>
      </c>
      <c r="F606" s="3">
        <v>88.749824523925696</v>
      </c>
      <c r="G606" s="3">
        <v>97.810211181640597</v>
      </c>
      <c r="H606" s="3">
        <v>100.114906311035</v>
      </c>
      <c r="I606" s="3">
        <v>76.076637268066406</v>
      </c>
      <c r="J606" s="3">
        <v>101.459663391113</v>
      </c>
      <c r="K606" s="3">
        <v>89.392463684082003</v>
      </c>
      <c r="L606" s="3">
        <v>54.5968208312988</v>
      </c>
    </row>
    <row r="607" spans="1:12" x14ac:dyDescent="0.3">
      <c r="A607" s="1">
        <v>45162</v>
      </c>
      <c r="B607" s="3">
        <v>90.271987915039006</v>
      </c>
      <c r="C607" s="3">
        <v>66.954605102539006</v>
      </c>
      <c r="D607" s="3">
        <v>77.565933227539006</v>
      </c>
      <c r="E607" s="3">
        <v>67.276191711425696</v>
      </c>
      <c r="F607" s="3">
        <v>88.419639587402301</v>
      </c>
      <c r="G607" s="3">
        <v>97.475700378417898</v>
      </c>
      <c r="H607" s="3">
        <v>100.06730651855401</v>
      </c>
      <c r="I607" s="3">
        <v>76.029708862304602</v>
      </c>
      <c r="J607" s="3">
        <v>100.999938964843</v>
      </c>
      <c r="K607" s="3">
        <v>88.803016662597599</v>
      </c>
      <c r="L607" s="3">
        <v>54.474239349365199</v>
      </c>
    </row>
    <row r="608" spans="1:12" x14ac:dyDescent="0.3">
      <c r="A608" s="1">
        <v>45163</v>
      </c>
      <c r="B608" s="3">
        <v>90.215522766113196</v>
      </c>
      <c r="C608" s="3">
        <v>66.954605102539006</v>
      </c>
      <c r="D608" s="3">
        <v>77.684898376464801</v>
      </c>
      <c r="E608" s="3">
        <v>67.556884765625</v>
      </c>
      <c r="F608" s="3">
        <v>88.391326904296804</v>
      </c>
      <c r="G608" s="3">
        <v>97.531455993652301</v>
      </c>
      <c r="H608" s="3">
        <v>99.943588256835895</v>
      </c>
      <c r="I608" s="3">
        <v>75.982765197753906</v>
      </c>
      <c r="J608" s="3">
        <v>100.980781555175</v>
      </c>
      <c r="K608" s="3">
        <v>89.093063354492102</v>
      </c>
      <c r="L608" s="3">
        <v>54.408233642578097</v>
      </c>
    </row>
    <row r="609" spans="1:12" x14ac:dyDescent="0.3">
      <c r="A609" s="1">
        <v>45166</v>
      </c>
      <c r="B609" s="3">
        <v>90.413131713867102</v>
      </c>
      <c r="C609" s="3">
        <v>67.077072143554602</v>
      </c>
      <c r="D609" s="3">
        <v>77.9320068359375</v>
      </c>
      <c r="E609" s="3">
        <v>67.810401916503906</v>
      </c>
      <c r="F609" s="3">
        <v>88.636627197265597</v>
      </c>
      <c r="G609" s="3">
        <v>97.838088989257798</v>
      </c>
      <c r="H609" s="3">
        <v>100.086364746093</v>
      </c>
      <c r="I609" s="3">
        <v>76.029708862304602</v>
      </c>
      <c r="J609" s="3">
        <v>101.03823089599599</v>
      </c>
      <c r="K609" s="3">
        <v>89.186630249023395</v>
      </c>
      <c r="L609" s="3">
        <v>54.511959075927699</v>
      </c>
    </row>
    <row r="610" spans="1:12" x14ac:dyDescent="0.3">
      <c r="A610" s="1">
        <v>45167</v>
      </c>
      <c r="B610" s="3">
        <v>90.996559143066406</v>
      </c>
      <c r="C610" s="3">
        <v>67.491470336914006</v>
      </c>
      <c r="D610" s="3">
        <v>78.737411499023395</v>
      </c>
      <c r="E610" s="3">
        <v>68.235984802246094</v>
      </c>
      <c r="F610" s="3">
        <v>89.268737792968693</v>
      </c>
      <c r="G610" s="3">
        <v>98.618644714355398</v>
      </c>
      <c r="H610" s="3">
        <v>100.276725769042</v>
      </c>
      <c r="I610" s="3">
        <v>76.198699951171804</v>
      </c>
      <c r="J610" s="3">
        <v>101.536293029785</v>
      </c>
      <c r="K610" s="3">
        <v>90.1129150390625</v>
      </c>
      <c r="L610" s="3">
        <v>54.832561492919901</v>
      </c>
    </row>
    <row r="611" spans="1:12" x14ac:dyDescent="0.3">
      <c r="A611" s="1">
        <v>45168</v>
      </c>
      <c r="B611" s="3">
        <v>90.958923339843693</v>
      </c>
      <c r="C611" s="3">
        <v>67.463218688964801</v>
      </c>
      <c r="D611" s="3">
        <v>78.526924133300696</v>
      </c>
      <c r="E611" s="3">
        <v>68.208816528320298</v>
      </c>
      <c r="F611" s="3">
        <v>89.259292602539006</v>
      </c>
      <c r="G611" s="3">
        <v>98.479255676269503</v>
      </c>
      <c r="H611" s="3">
        <v>100.25765991210901</v>
      </c>
      <c r="I611" s="3">
        <v>76.198699951171804</v>
      </c>
      <c r="J611" s="3">
        <v>101.383041381835</v>
      </c>
      <c r="K611" s="3">
        <v>90.019355773925696</v>
      </c>
      <c r="L611" s="3">
        <v>54.813713073730398</v>
      </c>
    </row>
    <row r="612" spans="1:12" x14ac:dyDescent="0.3">
      <c r="A612" s="1">
        <v>45169</v>
      </c>
      <c r="B612" s="3">
        <v>91.090682983398395</v>
      </c>
      <c r="C612" s="3">
        <v>67.576225280761705</v>
      </c>
      <c r="D612" s="3">
        <v>78.453674316406193</v>
      </c>
      <c r="E612" s="3">
        <v>68.163536071777301</v>
      </c>
      <c r="F612" s="3">
        <v>89.438537597656193</v>
      </c>
      <c r="G612" s="3">
        <v>98.646507263183594</v>
      </c>
      <c r="H612" s="3">
        <v>100.371871948242</v>
      </c>
      <c r="I612" s="3">
        <v>76.273818969726506</v>
      </c>
      <c r="J612" s="3">
        <v>101.593780517578</v>
      </c>
      <c r="K612" s="3">
        <v>90.421676635742102</v>
      </c>
      <c r="L612" s="3">
        <v>54.936290740966797</v>
      </c>
    </row>
    <row r="613" spans="1:12" x14ac:dyDescent="0.3">
      <c r="A613" s="1">
        <v>45170</v>
      </c>
      <c r="B613" s="3">
        <v>90.618881225585895</v>
      </c>
      <c r="C613" s="3">
        <v>67.251358032226506</v>
      </c>
      <c r="D613" s="3">
        <v>78.259765625</v>
      </c>
      <c r="E613" s="3">
        <v>68.291816711425696</v>
      </c>
      <c r="F613" s="3">
        <v>88.891845703125</v>
      </c>
      <c r="G613" s="3">
        <v>97.944313049316406</v>
      </c>
      <c r="H613" s="3">
        <v>100.261222839355</v>
      </c>
      <c r="I613" s="3">
        <v>76.232391357421804</v>
      </c>
      <c r="J613" s="3">
        <v>101.068244934082</v>
      </c>
      <c r="K613" s="3">
        <v>89.0130615234375</v>
      </c>
      <c r="L613" s="3">
        <v>54.742527008056598</v>
      </c>
    </row>
    <row r="614" spans="1:12" x14ac:dyDescent="0.3">
      <c r="A614" s="1">
        <v>45174</v>
      </c>
      <c r="B614" s="3">
        <v>90.128234863281193</v>
      </c>
      <c r="C614" s="3">
        <v>66.883033752441406</v>
      </c>
      <c r="D614" s="3">
        <v>77.496925354003906</v>
      </c>
      <c r="E614" s="3">
        <v>67.846061706542898</v>
      </c>
      <c r="F614" s="3">
        <v>88.352714538574205</v>
      </c>
      <c r="G614" s="3">
        <v>97.244926452636705</v>
      </c>
      <c r="H614" s="3">
        <v>100.003684997558</v>
      </c>
      <c r="I614" s="3">
        <v>76.138267517089801</v>
      </c>
      <c r="J614" s="3">
        <v>100.866493225097</v>
      </c>
      <c r="K614" s="3">
        <v>87.764907836914006</v>
      </c>
      <c r="L614" s="3">
        <v>54.534603118896399</v>
      </c>
    </row>
    <row r="615" spans="1:12" x14ac:dyDescent="0.3">
      <c r="A615" s="1">
        <v>45175</v>
      </c>
      <c r="B615" s="3">
        <v>90.0433349609375</v>
      </c>
      <c r="C615" s="3">
        <v>66.807472229003906</v>
      </c>
      <c r="D615" s="3">
        <v>77.377456665039006</v>
      </c>
      <c r="E615" s="3">
        <v>67.682312011718693</v>
      </c>
      <c r="F615" s="3">
        <v>88.125686645507798</v>
      </c>
      <c r="G615" s="3">
        <v>97.151664733886705</v>
      </c>
      <c r="H615" s="3">
        <v>100.146774291992</v>
      </c>
      <c r="I615" s="3">
        <v>76.053550720214801</v>
      </c>
      <c r="J615" s="3">
        <v>100.712776184082</v>
      </c>
      <c r="K615" s="3">
        <v>87.980758666992102</v>
      </c>
      <c r="L615" s="3">
        <v>54.383377075195298</v>
      </c>
    </row>
    <row r="616" spans="1:12" x14ac:dyDescent="0.3">
      <c r="A616" s="1">
        <v>45176</v>
      </c>
      <c r="B616" s="3">
        <v>90.326400756835895</v>
      </c>
      <c r="C616" s="3">
        <v>67.034133911132798</v>
      </c>
      <c r="D616" s="3">
        <v>77.791023254394503</v>
      </c>
      <c r="E616" s="3">
        <v>67.909736633300696</v>
      </c>
      <c r="F616" s="3">
        <v>88.428367614746094</v>
      </c>
      <c r="G616" s="3">
        <v>97.580635070800696</v>
      </c>
      <c r="H616" s="3">
        <v>99.955986022949205</v>
      </c>
      <c r="I616" s="3">
        <v>76.194747924804602</v>
      </c>
      <c r="J616" s="3">
        <v>101.07785797119099</v>
      </c>
      <c r="K616" s="3">
        <v>88.224746704101506</v>
      </c>
      <c r="L616" s="3">
        <v>54.553508758544901</v>
      </c>
    </row>
    <row r="617" spans="1:12" x14ac:dyDescent="0.3">
      <c r="A617" s="1">
        <v>45177</v>
      </c>
      <c r="B617" s="3">
        <v>90.373558044433594</v>
      </c>
      <c r="C617" s="3">
        <v>67.053031921386705</v>
      </c>
      <c r="D617" s="3">
        <v>77.855377197265597</v>
      </c>
      <c r="E617" s="3">
        <v>67.882438659667898</v>
      </c>
      <c r="F617" s="3">
        <v>88.447288513183594</v>
      </c>
      <c r="G617" s="3">
        <v>97.655258178710895</v>
      </c>
      <c r="H617" s="3">
        <v>100.08000183105401</v>
      </c>
      <c r="I617" s="3">
        <v>76.157096862792898</v>
      </c>
      <c r="J617" s="3">
        <v>101.30844116210901</v>
      </c>
      <c r="K617" s="3">
        <v>88.562583923339801</v>
      </c>
      <c r="L617" s="3">
        <v>54.525146484375</v>
      </c>
    </row>
    <row r="618" spans="1:12" x14ac:dyDescent="0.3">
      <c r="A618" s="1">
        <v>45180</v>
      </c>
      <c r="B618" s="3">
        <v>90.269767761230398</v>
      </c>
      <c r="C618" s="3">
        <v>66.949127197265597</v>
      </c>
      <c r="D618" s="3">
        <v>77.735885620117102</v>
      </c>
      <c r="E618" s="3">
        <v>68.000686645507798</v>
      </c>
      <c r="F618" s="3">
        <v>88.295936584472599</v>
      </c>
      <c r="G618" s="3">
        <v>97.468711853027301</v>
      </c>
      <c r="H618" s="3">
        <v>100.08000183105401</v>
      </c>
      <c r="I618" s="3">
        <v>76.175910949707003</v>
      </c>
      <c r="J618" s="3">
        <v>101.212364196777</v>
      </c>
      <c r="K618" s="3">
        <v>87.924453735351506</v>
      </c>
      <c r="L618" s="3">
        <v>54.496776580810497</v>
      </c>
    </row>
    <row r="619" spans="1:12" x14ac:dyDescent="0.3">
      <c r="A619" s="1">
        <v>45181</v>
      </c>
      <c r="B619" s="3">
        <v>90.298072814941406</v>
      </c>
      <c r="C619" s="3">
        <v>66.996368408203097</v>
      </c>
      <c r="D619" s="3">
        <v>77.791023254394503</v>
      </c>
      <c r="E619" s="3">
        <v>67.891548156738196</v>
      </c>
      <c r="F619" s="3">
        <v>88.418907165527301</v>
      </c>
      <c r="G619" s="3">
        <v>97.440742492675696</v>
      </c>
      <c r="H619" s="3">
        <v>100.099067687988</v>
      </c>
      <c r="I619" s="3">
        <v>76.138267517089801</v>
      </c>
      <c r="J619" s="3">
        <v>101.26039123535099</v>
      </c>
      <c r="K619" s="3">
        <v>88.431221008300696</v>
      </c>
      <c r="L619" s="3">
        <v>54.5062446594238</v>
      </c>
    </row>
    <row r="620" spans="1:12" x14ac:dyDescent="0.3">
      <c r="A620" s="1">
        <v>45182</v>
      </c>
      <c r="B620" s="3">
        <v>90.430183410644503</v>
      </c>
      <c r="C620" s="3">
        <v>67.100257873535099</v>
      </c>
      <c r="D620" s="3">
        <v>77.836990356445298</v>
      </c>
      <c r="E620" s="3">
        <v>68.073486328125</v>
      </c>
      <c r="F620" s="3">
        <v>88.52294921875</v>
      </c>
      <c r="G620" s="3">
        <v>97.655258178710895</v>
      </c>
      <c r="H620" s="3">
        <v>100.146774291992</v>
      </c>
      <c r="I620" s="3">
        <v>76.204170227050696</v>
      </c>
      <c r="J620" s="3">
        <v>101.394905090332</v>
      </c>
      <c r="K620" s="3">
        <v>88.412445068359304</v>
      </c>
      <c r="L620" s="3">
        <v>54.581851959228501</v>
      </c>
    </row>
    <row r="621" spans="1:12" x14ac:dyDescent="0.3">
      <c r="A621" s="1">
        <v>45183</v>
      </c>
      <c r="B621" s="3">
        <v>90.307510375976506</v>
      </c>
      <c r="C621" s="3">
        <v>66.986923217773395</v>
      </c>
      <c r="D621" s="3">
        <v>77.864578247070298</v>
      </c>
      <c r="E621" s="3">
        <v>68.155342102050696</v>
      </c>
      <c r="F621" s="3">
        <v>88.324317932128906</v>
      </c>
      <c r="G621" s="3">
        <v>97.478050231933594</v>
      </c>
      <c r="H621" s="3">
        <v>99.936904907226506</v>
      </c>
      <c r="I621" s="3">
        <v>76.185325622558594</v>
      </c>
      <c r="J621" s="3">
        <v>101.231567382812</v>
      </c>
      <c r="K621" s="3">
        <v>87.774284362792898</v>
      </c>
      <c r="L621" s="3">
        <v>54.5062446594238</v>
      </c>
    </row>
    <row r="622" spans="1:12" x14ac:dyDescent="0.3">
      <c r="A622" s="1">
        <v>45184</v>
      </c>
      <c r="B622" s="3">
        <v>90.099937438964801</v>
      </c>
      <c r="C622" s="3">
        <v>66.854705810546804</v>
      </c>
      <c r="D622" s="3">
        <v>77.607215881347599</v>
      </c>
      <c r="E622" s="3">
        <v>67.900634765625</v>
      </c>
      <c r="F622" s="3">
        <v>88.049995422363196</v>
      </c>
      <c r="G622" s="3">
        <v>97.328826904296804</v>
      </c>
      <c r="H622" s="3">
        <v>99.879684448242102</v>
      </c>
      <c r="I622" s="3">
        <v>76.147666931152301</v>
      </c>
      <c r="J622" s="3">
        <v>100.98178100585901</v>
      </c>
      <c r="K622" s="3">
        <v>87.239364624023395</v>
      </c>
      <c r="L622" s="3">
        <v>54.411731719970703</v>
      </c>
    </row>
    <row r="623" spans="1:12" x14ac:dyDescent="0.3">
      <c r="A623" s="1">
        <v>45187</v>
      </c>
      <c r="B623" s="3">
        <v>90.232017517089801</v>
      </c>
      <c r="C623" s="3">
        <v>66.920783996582003</v>
      </c>
      <c r="D623" s="3">
        <v>77.653152465820298</v>
      </c>
      <c r="E623" s="3">
        <v>67.946128845214801</v>
      </c>
      <c r="F623" s="3">
        <v>88.135147094726506</v>
      </c>
      <c r="G623" s="3">
        <v>97.515357971191406</v>
      </c>
      <c r="H623" s="3">
        <v>99.984596252441406</v>
      </c>
      <c r="I623" s="3">
        <v>76.138267517089801</v>
      </c>
      <c r="J623" s="3">
        <v>101.193138122558</v>
      </c>
      <c r="K623" s="3">
        <v>87.736747741699205</v>
      </c>
      <c r="L623" s="3">
        <v>54.411731719970703</v>
      </c>
    </row>
    <row r="624" spans="1:12" x14ac:dyDescent="0.3">
      <c r="A624" s="1">
        <v>45188</v>
      </c>
      <c r="B624" s="3">
        <v>89.967826843261705</v>
      </c>
      <c r="C624" s="3">
        <v>66.779136657714801</v>
      </c>
      <c r="D624" s="3">
        <v>77.561248779296804</v>
      </c>
      <c r="E624" s="3">
        <v>67.736885070800696</v>
      </c>
      <c r="F624" s="3">
        <v>87.813537597656193</v>
      </c>
      <c r="G624" s="3">
        <v>97.18896484375</v>
      </c>
      <c r="H624" s="3">
        <v>99.803375244140597</v>
      </c>
      <c r="I624" s="3">
        <v>76.081802368164006</v>
      </c>
      <c r="J624" s="3">
        <v>100.904899597167</v>
      </c>
      <c r="K624" s="3">
        <v>87.089225769042898</v>
      </c>
      <c r="L624" s="3">
        <v>54.2605171203613</v>
      </c>
    </row>
    <row r="625" spans="1:12" x14ac:dyDescent="0.3">
      <c r="A625" s="1">
        <v>45189</v>
      </c>
      <c r="B625" s="3">
        <v>89.920677185058594</v>
      </c>
      <c r="C625" s="3">
        <v>66.694145202636705</v>
      </c>
      <c r="D625" s="3">
        <v>77.496925354003906</v>
      </c>
      <c r="E625" s="3">
        <v>67.682312011718693</v>
      </c>
      <c r="F625" s="3">
        <v>87.747344970703097</v>
      </c>
      <c r="G625" s="3">
        <v>97.226264953613196</v>
      </c>
      <c r="H625" s="3">
        <v>99.736587524414006</v>
      </c>
      <c r="I625" s="3">
        <v>76.034721374511705</v>
      </c>
      <c r="J625" s="3">
        <v>100.693557739257</v>
      </c>
      <c r="K625" s="3">
        <v>87.361351013183594</v>
      </c>
      <c r="L625" s="3">
        <v>54.203792572021399</v>
      </c>
    </row>
    <row r="626" spans="1:12" x14ac:dyDescent="0.3">
      <c r="A626" s="1">
        <v>45190</v>
      </c>
      <c r="B626" s="3">
        <v>89.307342529296804</v>
      </c>
      <c r="C626" s="3">
        <v>66.278602600097599</v>
      </c>
      <c r="D626" s="3">
        <v>76.7156982421875</v>
      </c>
      <c r="E626" s="3">
        <v>67.200157165527301</v>
      </c>
      <c r="F626" s="3">
        <v>87.094696044921804</v>
      </c>
      <c r="G626" s="3">
        <v>96.247093200683594</v>
      </c>
      <c r="H626" s="3">
        <v>99.097488403320298</v>
      </c>
      <c r="I626" s="3">
        <v>76.072372436523395</v>
      </c>
      <c r="J626" s="3">
        <v>100.16517639160099</v>
      </c>
      <c r="K626" s="3">
        <v>85.118461608886705</v>
      </c>
      <c r="L626" s="3">
        <v>54.033672332763601</v>
      </c>
    </row>
    <row r="627" spans="1:12" x14ac:dyDescent="0.3">
      <c r="A627" s="1">
        <v>45191</v>
      </c>
      <c r="B627" s="3">
        <v>89.684768676757798</v>
      </c>
      <c r="C627" s="3">
        <v>66.552482604980398</v>
      </c>
      <c r="D627" s="3">
        <v>77.028190612792898</v>
      </c>
      <c r="E627" s="3">
        <v>67.318420410156193</v>
      </c>
      <c r="F627" s="3">
        <v>87.435226440429602</v>
      </c>
      <c r="G627" s="3">
        <v>96.834602355957003</v>
      </c>
      <c r="H627" s="3">
        <v>99.164283752441406</v>
      </c>
      <c r="I627" s="3">
        <v>76.147666931152301</v>
      </c>
      <c r="J627" s="3">
        <v>100.511032104492</v>
      </c>
      <c r="K627" s="3">
        <v>85.803527832031193</v>
      </c>
      <c r="L627" s="3">
        <v>54.184890747070298</v>
      </c>
    </row>
    <row r="628" spans="1:12" x14ac:dyDescent="0.3">
      <c r="A628" s="1">
        <v>45194</v>
      </c>
      <c r="B628" s="3">
        <v>88.977127075195298</v>
      </c>
      <c r="C628" s="3">
        <v>66.061393737792898</v>
      </c>
      <c r="D628" s="3">
        <v>76.587028503417898</v>
      </c>
      <c r="E628" s="3">
        <v>67.227462768554602</v>
      </c>
      <c r="F628" s="3">
        <v>86.792022705078097</v>
      </c>
      <c r="G628" s="3">
        <v>95.892745971679602</v>
      </c>
      <c r="H628" s="3">
        <v>98.439346313476506</v>
      </c>
      <c r="I628" s="3">
        <v>76.119453430175696</v>
      </c>
      <c r="J628" s="3">
        <v>99.7520751953125</v>
      </c>
      <c r="K628" s="3">
        <v>83.691986083984304</v>
      </c>
      <c r="L628" s="3">
        <v>53.976970672607401</v>
      </c>
    </row>
    <row r="629" spans="1:12" x14ac:dyDescent="0.3">
      <c r="A629" s="1">
        <v>45195</v>
      </c>
      <c r="B629" s="3">
        <v>88.8638916015625</v>
      </c>
      <c r="C629" s="3">
        <v>65.995285034179602</v>
      </c>
      <c r="D629" s="3">
        <v>76.081527709960895</v>
      </c>
      <c r="E629" s="3">
        <v>66.936332702636705</v>
      </c>
      <c r="F629" s="3">
        <v>86.763656616210895</v>
      </c>
      <c r="G629" s="3">
        <v>95.622299194335895</v>
      </c>
      <c r="H629" s="3">
        <v>98.334403991699205</v>
      </c>
      <c r="I629" s="3">
        <v>76.128860473632798</v>
      </c>
      <c r="J629" s="3">
        <v>99.502265930175696</v>
      </c>
      <c r="K629" s="3">
        <v>83.401069641113196</v>
      </c>
      <c r="L629" s="3">
        <v>53.986423492431598</v>
      </c>
    </row>
    <row r="630" spans="1:12" x14ac:dyDescent="0.3">
      <c r="A630" s="1">
        <v>45196</v>
      </c>
      <c r="B630" s="3">
        <v>88.552513122558594</v>
      </c>
      <c r="C630" s="3">
        <v>65.759170532226506</v>
      </c>
      <c r="D630" s="3">
        <v>75.750656127929602</v>
      </c>
      <c r="E630" s="3">
        <v>66.845382690429602</v>
      </c>
      <c r="F630" s="3">
        <v>86.3758544921875</v>
      </c>
      <c r="G630" s="3">
        <v>95.1746826171875</v>
      </c>
      <c r="H630" s="3">
        <v>98.076866149902301</v>
      </c>
      <c r="I630" s="3">
        <v>76.072372436523395</v>
      </c>
      <c r="J630" s="3">
        <v>99.338958740234304</v>
      </c>
      <c r="K630" s="3">
        <v>82.969367980957003</v>
      </c>
      <c r="L630" s="3">
        <v>53.806842803955</v>
      </c>
    </row>
    <row r="631" spans="1:12" x14ac:dyDescent="0.3">
      <c r="A631" s="1">
        <v>45197</v>
      </c>
      <c r="B631" s="3">
        <v>88.816696166992102</v>
      </c>
      <c r="C631" s="3">
        <v>65.929191589355398</v>
      </c>
      <c r="D631" s="3">
        <v>75.92529296875</v>
      </c>
      <c r="E631" s="3">
        <v>67.163772583007798</v>
      </c>
      <c r="F631" s="3">
        <v>86.612327575683594</v>
      </c>
      <c r="G631" s="3">
        <v>95.342536926269503</v>
      </c>
      <c r="H631" s="3">
        <v>97.847946166992102</v>
      </c>
      <c r="I631" s="3">
        <v>76.204170227050696</v>
      </c>
      <c r="J631" s="3">
        <v>99.848136901855398</v>
      </c>
      <c r="K631" s="3">
        <v>83.222763061523395</v>
      </c>
      <c r="L631" s="3">
        <v>53.976970672607401</v>
      </c>
    </row>
    <row r="632" spans="1:12" x14ac:dyDescent="0.3">
      <c r="A632" s="1">
        <v>45198</v>
      </c>
      <c r="B632" s="3">
        <v>88.731788635253906</v>
      </c>
      <c r="C632" s="3">
        <v>65.900848388671804</v>
      </c>
      <c r="D632" s="3">
        <v>75.842575073242102</v>
      </c>
      <c r="E632" s="3">
        <v>67.063713073730398</v>
      </c>
      <c r="F632" s="3">
        <v>86.631233215332003</v>
      </c>
      <c r="G632" s="3">
        <v>95.137390136718693</v>
      </c>
      <c r="H632" s="3">
        <v>97.809791564941406</v>
      </c>
      <c r="I632" s="3">
        <v>76.213562011718693</v>
      </c>
      <c r="J632" s="3">
        <v>99.646369934082003</v>
      </c>
      <c r="K632" s="3">
        <v>83.232147216796804</v>
      </c>
      <c r="L632" s="3">
        <v>54.0147705078125</v>
      </c>
    </row>
    <row r="633" spans="1:12" x14ac:dyDescent="0.3">
      <c r="A633" s="1">
        <v>45201</v>
      </c>
      <c r="B633" s="3">
        <v>88.113952636718693</v>
      </c>
      <c r="C633" s="3">
        <v>65.448173522949205</v>
      </c>
      <c r="D633" s="3">
        <v>75.014640808105398</v>
      </c>
      <c r="E633" s="3">
        <v>66.656761169433594</v>
      </c>
      <c r="F633" s="3">
        <v>85.928520202636705</v>
      </c>
      <c r="G633" s="3">
        <v>94.265777587890597</v>
      </c>
      <c r="H633" s="3">
        <v>97.467483520507798</v>
      </c>
      <c r="I633" s="3">
        <v>76.137130737304602</v>
      </c>
      <c r="J633" s="3">
        <v>99.041076660156193</v>
      </c>
      <c r="K633" s="3">
        <v>81.838821411132798</v>
      </c>
      <c r="L633" s="3">
        <v>53.728652954101499</v>
      </c>
    </row>
    <row r="634" spans="1:12" x14ac:dyDescent="0.3">
      <c r="A634" s="1">
        <v>45202</v>
      </c>
      <c r="B634" s="3">
        <v>87.423278808593693</v>
      </c>
      <c r="C634" s="3">
        <v>64.917839050292898</v>
      </c>
      <c r="D634" s="3">
        <v>74.174659729003906</v>
      </c>
      <c r="E634" s="3">
        <v>65.980049133300696</v>
      </c>
      <c r="F634" s="3">
        <v>85.217262268066406</v>
      </c>
      <c r="G634" s="3">
        <v>93.179801940917898</v>
      </c>
      <c r="H634" s="3">
        <v>97.094612121582003</v>
      </c>
      <c r="I634" s="3">
        <v>76.080505371093693</v>
      </c>
      <c r="J634" s="3">
        <v>98.338592529296804</v>
      </c>
      <c r="K634" s="3">
        <v>80.078346252441406</v>
      </c>
      <c r="L634" s="3">
        <v>53.472846984863203</v>
      </c>
    </row>
    <row r="635" spans="1:12" x14ac:dyDescent="0.3">
      <c r="A635" s="1">
        <v>45203</v>
      </c>
      <c r="B635" s="3">
        <v>88.038269042968693</v>
      </c>
      <c r="C635" s="3">
        <v>65.344009399414006</v>
      </c>
      <c r="D635" s="3">
        <v>74.525421142578097</v>
      </c>
      <c r="E635" s="3">
        <v>66.318397521972599</v>
      </c>
      <c r="F635" s="3">
        <v>85.7578125</v>
      </c>
      <c r="G635" s="3">
        <v>93.994285583496094</v>
      </c>
      <c r="H635" s="3">
        <v>97.381439208984304</v>
      </c>
      <c r="I635" s="3">
        <v>76.2503662109375</v>
      </c>
      <c r="J635" s="3">
        <v>98.771629333496094</v>
      </c>
      <c r="K635" s="3">
        <v>81.208068847656193</v>
      </c>
      <c r="L635" s="3">
        <v>53.719173431396399</v>
      </c>
    </row>
    <row r="636" spans="1:12" x14ac:dyDescent="0.3">
      <c r="A636" s="1">
        <v>45204</v>
      </c>
      <c r="B636" s="3">
        <v>88.095046997070298</v>
      </c>
      <c r="C636" s="3">
        <v>65.391365051269503</v>
      </c>
      <c r="D636" s="3">
        <v>74.497734069824205</v>
      </c>
      <c r="E636" s="3">
        <v>66.382408142089801</v>
      </c>
      <c r="F636" s="3">
        <v>85.919036865234304</v>
      </c>
      <c r="G636" s="3">
        <v>93.8819580078125</v>
      </c>
      <c r="H636" s="3">
        <v>97.505744934082003</v>
      </c>
      <c r="I636" s="3">
        <v>76.325859069824205</v>
      </c>
      <c r="J636" s="3">
        <v>98.627288818359304</v>
      </c>
      <c r="K636" s="3">
        <v>80.803253173828097</v>
      </c>
      <c r="L636" s="3">
        <v>53.832870483398402</v>
      </c>
    </row>
    <row r="637" spans="1:12" x14ac:dyDescent="0.3">
      <c r="A637" s="1">
        <v>45205</v>
      </c>
      <c r="B637" s="3">
        <v>87.754425048828097</v>
      </c>
      <c r="C637" s="3">
        <v>65.135665893554602</v>
      </c>
      <c r="D637" s="3">
        <v>74.525421142578097</v>
      </c>
      <c r="E637" s="3">
        <v>66.473861694335895</v>
      </c>
      <c r="F637" s="3">
        <v>85.416435241699205</v>
      </c>
      <c r="G637" s="3">
        <v>93.601104736328097</v>
      </c>
      <c r="H637" s="3">
        <v>97.104156494140597</v>
      </c>
      <c r="I637" s="3">
        <v>76.259788513183594</v>
      </c>
      <c r="J637" s="3">
        <v>98.271232604980398</v>
      </c>
      <c r="K637" s="3">
        <v>79.824142456054602</v>
      </c>
      <c r="L637" s="3">
        <v>53.624427795410099</v>
      </c>
    </row>
    <row r="638" spans="1:12" x14ac:dyDescent="0.3">
      <c r="A638" s="1">
        <v>45208</v>
      </c>
      <c r="B638" s="3">
        <v>88.6627197265625</v>
      </c>
      <c r="C638" s="3">
        <v>65.798568725585895</v>
      </c>
      <c r="D638" s="3">
        <v>74.894630432128906</v>
      </c>
      <c r="E638" s="3">
        <v>66.967681884765597</v>
      </c>
      <c r="F638" s="3">
        <v>86.507011413574205</v>
      </c>
      <c r="G638" s="3">
        <v>94.761962890625</v>
      </c>
      <c r="H638" s="3">
        <v>97.725639343261705</v>
      </c>
      <c r="I638" s="3">
        <v>76.486297607421804</v>
      </c>
      <c r="J638" s="3">
        <v>99.243156433105398</v>
      </c>
      <c r="K638" s="3">
        <v>81.697601318359304</v>
      </c>
      <c r="L638" s="3">
        <v>54.107624053955</v>
      </c>
    </row>
    <row r="639" spans="1:12" x14ac:dyDescent="0.3">
      <c r="A639" s="1">
        <v>45209</v>
      </c>
      <c r="B639" s="3">
        <v>88.577568054199205</v>
      </c>
      <c r="C639" s="3">
        <v>65.732276916503906</v>
      </c>
      <c r="D639" s="3">
        <v>75.014640808105398</v>
      </c>
      <c r="E639" s="3">
        <v>66.949409484863196</v>
      </c>
      <c r="F639" s="3">
        <v>86.3363037109375</v>
      </c>
      <c r="G639" s="3">
        <v>94.799423217773395</v>
      </c>
      <c r="H639" s="3">
        <v>97.974227905273395</v>
      </c>
      <c r="I639" s="3">
        <v>76.439109802246094</v>
      </c>
      <c r="J639" s="3">
        <v>99.281661987304602</v>
      </c>
      <c r="K639" s="3">
        <v>81.584609985351506</v>
      </c>
      <c r="L639" s="3">
        <v>54.0128784179687</v>
      </c>
    </row>
    <row r="640" spans="1:12" x14ac:dyDescent="0.3">
      <c r="A640" s="1">
        <v>45210</v>
      </c>
      <c r="B640" s="3">
        <v>88.984405517578097</v>
      </c>
      <c r="C640" s="3">
        <v>66.035324096679602</v>
      </c>
      <c r="D640" s="3">
        <v>75.623809814453097</v>
      </c>
      <c r="E640" s="3">
        <v>66.940238952636705</v>
      </c>
      <c r="F640" s="3">
        <v>86.810470581054602</v>
      </c>
      <c r="G640" s="3">
        <v>95.379852294921804</v>
      </c>
      <c r="H640" s="3">
        <v>98.4427490234375</v>
      </c>
      <c r="I640" s="3">
        <v>76.420234680175696</v>
      </c>
      <c r="J640" s="3">
        <v>99.724327087402301</v>
      </c>
      <c r="K640" s="3">
        <v>83.288635253906193</v>
      </c>
      <c r="L640" s="3">
        <v>54.136043548583899</v>
      </c>
    </row>
    <row r="641" spans="1:12" x14ac:dyDescent="0.3">
      <c r="A641" s="1">
        <v>45211</v>
      </c>
      <c r="B641" s="3">
        <v>88.218032836914006</v>
      </c>
      <c r="C641" s="3">
        <v>65.467132568359304</v>
      </c>
      <c r="D641" s="3">
        <v>74.830039978027301</v>
      </c>
      <c r="E641" s="3">
        <v>66.583602905273395</v>
      </c>
      <c r="F641" s="3">
        <v>85.975944519042898</v>
      </c>
      <c r="G641" s="3">
        <v>94.387504577636705</v>
      </c>
      <c r="H641" s="3">
        <v>97.974227905273395</v>
      </c>
      <c r="I641" s="3">
        <v>76.325859069824205</v>
      </c>
      <c r="J641" s="3">
        <v>99.089202880859304</v>
      </c>
      <c r="K641" s="3">
        <v>81.029197692871094</v>
      </c>
      <c r="L641" s="3">
        <v>53.823390960693303</v>
      </c>
    </row>
    <row r="642" spans="1:12" x14ac:dyDescent="0.3">
      <c r="A642" s="1">
        <v>45212</v>
      </c>
      <c r="B642" s="3">
        <v>88.596481323242102</v>
      </c>
      <c r="C642" s="3">
        <v>65.770156860351506</v>
      </c>
      <c r="D642" s="3">
        <v>75.042327880859304</v>
      </c>
      <c r="E642" s="3">
        <v>66.528724670410099</v>
      </c>
      <c r="F642" s="3">
        <v>86.525955200195298</v>
      </c>
      <c r="G642" s="3">
        <v>94.911750793457003</v>
      </c>
      <c r="H642" s="3">
        <v>98.146347045898395</v>
      </c>
      <c r="I642" s="3">
        <v>76.373046875</v>
      </c>
      <c r="J642" s="3">
        <v>99.733947753906193</v>
      </c>
      <c r="K642" s="3">
        <v>82.479011535644503</v>
      </c>
      <c r="L642" s="3">
        <v>54.003406524658203</v>
      </c>
    </row>
    <row r="643" spans="1:12" x14ac:dyDescent="0.3">
      <c r="A643" s="1">
        <v>45215</v>
      </c>
      <c r="B643" s="3">
        <v>88.104507446289006</v>
      </c>
      <c r="C643" s="3">
        <v>65.429214477539006</v>
      </c>
      <c r="D643" s="3">
        <v>74.959251403808594</v>
      </c>
      <c r="E643" s="3">
        <v>66.510459899902301</v>
      </c>
      <c r="F643" s="3">
        <v>86.013862609863196</v>
      </c>
      <c r="G643" s="3">
        <v>94.256439208984304</v>
      </c>
      <c r="H643" s="3">
        <v>97.763893127441406</v>
      </c>
      <c r="I643" s="3">
        <v>76.325859069824205</v>
      </c>
      <c r="J643" s="3">
        <v>99.445259094238196</v>
      </c>
      <c r="K643" s="3">
        <v>81.151565551757798</v>
      </c>
      <c r="L643" s="3">
        <v>53.804450988769503</v>
      </c>
    </row>
    <row r="644" spans="1:12" x14ac:dyDescent="0.3">
      <c r="A644" s="1">
        <v>45216</v>
      </c>
      <c r="B644" s="3">
        <v>87.470596313476506</v>
      </c>
      <c r="C644" s="3">
        <v>65.003067016601506</v>
      </c>
      <c r="D644" s="3">
        <v>74.599266052246094</v>
      </c>
      <c r="E644" s="3">
        <v>66.199516296386705</v>
      </c>
      <c r="F644" s="3">
        <v>85.169822692871094</v>
      </c>
      <c r="G644" s="3">
        <v>93.507484436035099</v>
      </c>
      <c r="H644" s="3">
        <v>97.285827636718693</v>
      </c>
      <c r="I644" s="3">
        <v>76.155975341796804</v>
      </c>
      <c r="J644" s="3">
        <v>98.964088439941406</v>
      </c>
      <c r="K644" s="3">
        <v>80.2572021484375</v>
      </c>
      <c r="L644" s="3">
        <v>53.434944152832003</v>
      </c>
    </row>
    <row r="645" spans="1:12" x14ac:dyDescent="0.3">
      <c r="A645" s="1">
        <v>45217</v>
      </c>
      <c r="B645" s="3">
        <v>87.063735961914006</v>
      </c>
      <c r="C645" s="3">
        <v>64.718963623046804</v>
      </c>
      <c r="D645" s="3">
        <v>74.119293212890597</v>
      </c>
      <c r="E645" s="3">
        <v>65.879455566406193</v>
      </c>
      <c r="F645" s="3">
        <v>84.771560668945298</v>
      </c>
      <c r="G645" s="3">
        <v>92.758506774902301</v>
      </c>
      <c r="H645" s="3">
        <v>97.104156494140597</v>
      </c>
      <c r="I645" s="3">
        <v>76.155975341796804</v>
      </c>
      <c r="J645" s="3">
        <v>98.752380371093693</v>
      </c>
      <c r="K645" s="3">
        <v>79.5511474609375</v>
      </c>
      <c r="L645" s="3">
        <v>53.292831420898402</v>
      </c>
    </row>
    <row r="646" spans="1:12" x14ac:dyDescent="0.3">
      <c r="A646" s="1">
        <v>45218</v>
      </c>
      <c r="B646" s="3">
        <v>86.732597351074205</v>
      </c>
      <c r="C646" s="3">
        <v>64.434867858886705</v>
      </c>
      <c r="D646" s="3">
        <v>73.57470703125</v>
      </c>
      <c r="E646" s="3">
        <v>65.641685485839801</v>
      </c>
      <c r="F646" s="3">
        <v>84.354278564453097</v>
      </c>
      <c r="G646" s="3">
        <v>92.009544372558594</v>
      </c>
      <c r="H646" s="3">
        <v>96.664344787597599</v>
      </c>
      <c r="I646" s="3">
        <v>76.259788513183594</v>
      </c>
      <c r="J646" s="3">
        <v>98.665786743164006</v>
      </c>
      <c r="K646" s="3">
        <v>77.922447204589801</v>
      </c>
      <c r="L646" s="3">
        <v>53.198101043701101</v>
      </c>
    </row>
    <row r="647" spans="1:12" x14ac:dyDescent="0.3">
      <c r="A647" s="1">
        <v>45219</v>
      </c>
      <c r="B647" s="3">
        <v>87.044815063476506</v>
      </c>
      <c r="C647" s="3">
        <v>64.671630859375</v>
      </c>
      <c r="D647" s="3">
        <v>73.9808349609375</v>
      </c>
      <c r="E647" s="3">
        <v>65.778861999511705</v>
      </c>
      <c r="F647" s="3">
        <v>84.847434997558594</v>
      </c>
      <c r="G647" s="3">
        <v>92.374671936035099</v>
      </c>
      <c r="H647" s="3">
        <v>96.932060241699205</v>
      </c>
      <c r="I647" s="3">
        <v>76.382484436035099</v>
      </c>
      <c r="J647" s="3">
        <v>98.964088439941406</v>
      </c>
      <c r="K647" s="3">
        <v>78.364929199218693</v>
      </c>
      <c r="L647" s="3">
        <v>53.453895568847599</v>
      </c>
    </row>
    <row r="648" spans="1:12" x14ac:dyDescent="0.3">
      <c r="A648" s="1">
        <v>45222</v>
      </c>
      <c r="B648" s="3">
        <v>87.385437011718693</v>
      </c>
      <c r="C648" s="3">
        <v>64.917839050292898</v>
      </c>
      <c r="D648" s="3">
        <v>74.405426025390597</v>
      </c>
      <c r="E648" s="3">
        <v>66.044044494628906</v>
      </c>
      <c r="F648" s="3">
        <v>85.245719909667898</v>
      </c>
      <c r="G648" s="3">
        <v>93.095520019531193</v>
      </c>
      <c r="H648" s="3">
        <v>96.884246826171804</v>
      </c>
      <c r="I648" s="3">
        <v>76.429672241210895</v>
      </c>
      <c r="J648" s="3">
        <v>98.983329772949205</v>
      </c>
      <c r="K648" s="3">
        <v>79.306350708007798</v>
      </c>
      <c r="L648" s="3">
        <v>53.596004486083899</v>
      </c>
    </row>
    <row r="649" spans="1:12" x14ac:dyDescent="0.3">
      <c r="A649" s="1">
        <v>45223</v>
      </c>
      <c r="B649" s="3">
        <v>87.697654724121094</v>
      </c>
      <c r="C649" s="3">
        <v>65.135665893554602</v>
      </c>
      <c r="D649" s="3">
        <v>74.996154785156193</v>
      </c>
      <c r="E649" s="3">
        <v>66.382408142089801</v>
      </c>
      <c r="F649" s="3">
        <v>85.397445678710895</v>
      </c>
      <c r="G649" s="3">
        <v>93.619804382324205</v>
      </c>
      <c r="H649" s="3">
        <v>96.960769653320298</v>
      </c>
      <c r="I649" s="3">
        <v>76.410781860351506</v>
      </c>
      <c r="J649" s="3">
        <v>99.0699462890625</v>
      </c>
      <c r="K649" s="3">
        <v>80.351356506347599</v>
      </c>
      <c r="L649" s="3">
        <v>53.614959716796797</v>
      </c>
    </row>
    <row r="650" spans="1:12" x14ac:dyDescent="0.3">
      <c r="A650" s="1">
        <v>45224</v>
      </c>
      <c r="B650" s="3">
        <v>87.044815063476506</v>
      </c>
      <c r="C650" s="3">
        <v>64.643203735351506</v>
      </c>
      <c r="D650" s="3">
        <v>74.433120727539006</v>
      </c>
      <c r="E650" s="3">
        <v>66.025772094726506</v>
      </c>
      <c r="F650" s="3">
        <v>84.648277282714801</v>
      </c>
      <c r="G650" s="3">
        <v>92.767868041992102</v>
      </c>
      <c r="H650" s="3">
        <v>96.5400390625</v>
      </c>
      <c r="I650" s="3">
        <v>76.325859069824205</v>
      </c>
      <c r="J650" s="3">
        <v>98.656158447265597</v>
      </c>
      <c r="K650" s="3">
        <v>78.562629699707003</v>
      </c>
      <c r="L650" s="3">
        <v>53.340206146240199</v>
      </c>
    </row>
    <row r="651" spans="1:12" x14ac:dyDescent="0.3">
      <c r="A651" s="1">
        <v>45225</v>
      </c>
      <c r="B651" s="3">
        <v>87.631439208984304</v>
      </c>
      <c r="C651" s="3">
        <v>65.078834533691406</v>
      </c>
      <c r="D651" s="3">
        <v>74.728492736816406</v>
      </c>
      <c r="E651" s="3">
        <v>66.254386901855398</v>
      </c>
      <c r="F651" s="3">
        <v>85.293121337890597</v>
      </c>
      <c r="G651" s="3">
        <v>93.441925048828097</v>
      </c>
      <c r="H651" s="3">
        <v>96.893814086914006</v>
      </c>
      <c r="I651" s="3">
        <v>76.476852416992102</v>
      </c>
      <c r="J651" s="3">
        <v>99.185440063476506</v>
      </c>
      <c r="K651" s="3">
        <v>79.767669677734304</v>
      </c>
      <c r="L651" s="3">
        <v>53.633907318115199</v>
      </c>
    </row>
    <row r="652" spans="1:12" x14ac:dyDescent="0.3">
      <c r="A652" s="1">
        <v>45226</v>
      </c>
      <c r="B652" s="3">
        <v>87.603057861328097</v>
      </c>
      <c r="C652" s="3">
        <v>65.078834533691406</v>
      </c>
      <c r="D652" s="3">
        <v>74.765388488769503</v>
      </c>
      <c r="E652" s="3">
        <v>66.172073364257798</v>
      </c>
      <c r="F652" s="3">
        <v>85.425895690917898</v>
      </c>
      <c r="G652" s="3">
        <v>93.254684448242102</v>
      </c>
      <c r="H652" s="3">
        <v>96.779075622558594</v>
      </c>
      <c r="I652" s="3">
        <v>76.5240478515625</v>
      </c>
      <c r="J652" s="3">
        <v>99.329780578613196</v>
      </c>
      <c r="K652" s="3">
        <v>79.428749084472599</v>
      </c>
      <c r="L652" s="3">
        <v>53.728652954101499</v>
      </c>
    </row>
    <row r="653" spans="1:12" x14ac:dyDescent="0.3">
      <c r="A653" s="1">
        <v>45229</v>
      </c>
      <c r="B653" s="3">
        <v>87.3948974609375</v>
      </c>
      <c r="C653" s="3">
        <v>64.917839050292898</v>
      </c>
      <c r="D653" s="3">
        <v>74.959251403808594</v>
      </c>
      <c r="E653" s="3">
        <v>66.190376281738196</v>
      </c>
      <c r="F653" s="3">
        <v>85.141380310058594</v>
      </c>
      <c r="G653" s="3">
        <v>92.973823547363196</v>
      </c>
      <c r="H653" s="3">
        <v>96.549606323242102</v>
      </c>
      <c r="I653" s="3">
        <v>76.495719909667898</v>
      </c>
      <c r="J653" s="3">
        <v>99.175804138183594</v>
      </c>
      <c r="K653" s="3">
        <v>79.071014404296804</v>
      </c>
      <c r="L653" s="3">
        <v>53.596004486083899</v>
      </c>
    </row>
    <row r="654" spans="1:12" x14ac:dyDescent="0.3">
      <c r="A654" s="1">
        <v>45230</v>
      </c>
      <c r="B654" s="3">
        <v>87.338127136230398</v>
      </c>
      <c r="C654" s="3">
        <v>64.898895263671804</v>
      </c>
      <c r="D654" s="3">
        <v>74.940788269042898</v>
      </c>
      <c r="E654" s="3">
        <v>66.3641357421875</v>
      </c>
      <c r="F654" s="3">
        <v>84.961212158203097</v>
      </c>
      <c r="G654" s="3">
        <v>92.842758178710895</v>
      </c>
      <c r="H654" s="3">
        <v>96.587844848632798</v>
      </c>
      <c r="I654" s="3">
        <v>76.4674072265625</v>
      </c>
      <c r="J654" s="3">
        <v>98.925621032714801</v>
      </c>
      <c r="K654" s="3">
        <v>78.685012817382798</v>
      </c>
      <c r="L654" s="3">
        <v>53.548637390136697</v>
      </c>
    </row>
    <row r="655" spans="1:12" x14ac:dyDescent="0.3">
      <c r="A655" s="1">
        <v>45231</v>
      </c>
      <c r="B655" s="3">
        <v>88.303245544433594</v>
      </c>
      <c r="C655" s="3">
        <v>65.528640747070298</v>
      </c>
      <c r="D655" s="3">
        <v>75.925430297851506</v>
      </c>
      <c r="E655" s="3">
        <v>66.996665954589801</v>
      </c>
      <c r="F655" s="3">
        <v>85.939788818359304</v>
      </c>
      <c r="G655" s="3">
        <v>94.171432495117102</v>
      </c>
      <c r="H655" s="3">
        <v>97.001922607421804</v>
      </c>
      <c r="I655" s="3">
        <v>76.637763977050696</v>
      </c>
      <c r="J655" s="3">
        <v>99.787788391113196</v>
      </c>
      <c r="K655" s="3">
        <v>80.391082763671804</v>
      </c>
      <c r="L655" s="3">
        <v>53.956157684326101</v>
      </c>
    </row>
    <row r="656" spans="1:12" x14ac:dyDescent="0.3">
      <c r="A656" s="1">
        <v>45232</v>
      </c>
      <c r="B656" s="3">
        <v>88.834678649902301</v>
      </c>
      <c r="C656" s="3">
        <v>65.908561706542898</v>
      </c>
      <c r="D656" s="3">
        <v>76.685707092285099</v>
      </c>
      <c r="E656" s="3">
        <v>67.750579833984304</v>
      </c>
      <c r="F656" s="3">
        <v>86.472328186035099</v>
      </c>
      <c r="G656" s="3">
        <v>95.289611816406193</v>
      </c>
      <c r="H656" s="3">
        <v>97.826255798339801</v>
      </c>
      <c r="I656" s="3">
        <v>76.647216796875</v>
      </c>
      <c r="J656" s="3">
        <v>100.242065429687</v>
      </c>
      <c r="K656" s="3">
        <v>82.223739624023395</v>
      </c>
      <c r="L656" s="3">
        <v>54.108146667480398</v>
      </c>
    </row>
    <row r="657" spans="1:12" x14ac:dyDescent="0.3">
      <c r="A657" s="1">
        <v>45233</v>
      </c>
      <c r="B657" s="3">
        <v>89.375595092773395</v>
      </c>
      <c r="C657" s="3">
        <v>66.298011779785099</v>
      </c>
      <c r="D657" s="3">
        <v>77.436714172363196</v>
      </c>
      <c r="E657" s="3">
        <v>68.412536621093693</v>
      </c>
      <c r="F657" s="3">
        <v>87.138008117675696</v>
      </c>
      <c r="G657" s="3">
        <v>95.759429931640597</v>
      </c>
      <c r="H657" s="3">
        <v>98.497222900390597</v>
      </c>
      <c r="I657" s="3">
        <v>76.855438232421804</v>
      </c>
      <c r="J657" s="3">
        <v>100.754348754882</v>
      </c>
      <c r="K657" s="3">
        <v>82.781112670898395</v>
      </c>
      <c r="L657" s="3">
        <v>54.459621429443303</v>
      </c>
    </row>
    <row r="658" spans="1:12" x14ac:dyDescent="0.3">
      <c r="A658" s="1">
        <v>45236</v>
      </c>
      <c r="B658" s="3">
        <v>88.929573059082003</v>
      </c>
      <c r="C658" s="3">
        <v>66.013046264648395</v>
      </c>
      <c r="D658" s="3">
        <v>76.796966552734304</v>
      </c>
      <c r="E658" s="3">
        <v>68.136711120605398</v>
      </c>
      <c r="F658" s="3">
        <v>86.633979797363196</v>
      </c>
      <c r="G658" s="3">
        <v>95.252029418945298</v>
      </c>
      <c r="H658" s="3">
        <v>98.286376953125</v>
      </c>
      <c r="I658" s="3">
        <v>76.713455200195298</v>
      </c>
      <c r="J658" s="3">
        <v>100.49337768554599</v>
      </c>
      <c r="K658" s="3">
        <v>81.978118896484304</v>
      </c>
      <c r="L658" s="3">
        <v>54.222145080566399</v>
      </c>
    </row>
    <row r="659" spans="1:12" x14ac:dyDescent="0.3">
      <c r="A659" s="1">
        <v>45237</v>
      </c>
      <c r="B659" s="3">
        <v>89.404060363769503</v>
      </c>
      <c r="C659" s="3">
        <v>66.345481872558594</v>
      </c>
      <c r="D659" s="3">
        <v>77.056564331054602</v>
      </c>
      <c r="E659" s="3">
        <v>68.145904541015597</v>
      </c>
      <c r="F659" s="3">
        <v>87.128501892089801</v>
      </c>
      <c r="G659" s="3">
        <v>96.013137817382798</v>
      </c>
      <c r="H659" s="3">
        <v>98.928550720214801</v>
      </c>
      <c r="I659" s="3">
        <v>76.770248413085895</v>
      </c>
      <c r="J659" s="3">
        <v>100.76399993896401</v>
      </c>
      <c r="K659" s="3">
        <v>83.187301635742102</v>
      </c>
      <c r="L659" s="3">
        <v>54.402626037597599</v>
      </c>
    </row>
    <row r="660" spans="1:12" x14ac:dyDescent="0.3">
      <c r="A660" s="1">
        <v>45238</v>
      </c>
      <c r="B660" s="3">
        <v>89.707748413085895</v>
      </c>
      <c r="C660" s="3">
        <v>66.554443359375</v>
      </c>
      <c r="D660" s="3">
        <v>77.204895019531193</v>
      </c>
      <c r="E660" s="3">
        <v>68.182701110839801</v>
      </c>
      <c r="F660" s="3">
        <v>87.480361938476506</v>
      </c>
      <c r="G660" s="3">
        <v>96.501754760742102</v>
      </c>
      <c r="H660" s="3">
        <v>99.379051208496094</v>
      </c>
      <c r="I660" s="3">
        <v>76.751319885253906</v>
      </c>
      <c r="J660" s="3">
        <v>100.986328125</v>
      </c>
      <c r="K660" s="3">
        <v>84.604293823242102</v>
      </c>
      <c r="L660" s="3">
        <v>54.497623443603501</v>
      </c>
    </row>
    <row r="661" spans="1:12" x14ac:dyDescent="0.3">
      <c r="A661" s="1">
        <v>45239</v>
      </c>
      <c r="B661" s="3">
        <v>88.958038330078097</v>
      </c>
      <c r="C661" s="3">
        <v>66.060554504394503</v>
      </c>
      <c r="D661" s="3">
        <v>76.416831970214801</v>
      </c>
      <c r="E661" s="3">
        <v>67.759765625</v>
      </c>
      <c r="F661" s="3">
        <v>86.614967346191406</v>
      </c>
      <c r="G661" s="3">
        <v>95.524513244628906</v>
      </c>
      <c r="H661" s="3">
        <v>98.957305908203097</v>
      </c>
      <c r="I661" s="3">
        <v>76.637763977050696</v>
      </c>
      <c r="J661" s="3">
        <v>100.1357421875</v>
      </c>
      <c r="K661" s="3">
        <v>82.658271789550696</v>
      </c>
      <c r="L661" s="3">
        <v>54.146144866943303</v>
      </c>
    </row>
    <row r="662" spans="1:12" x14ac:dyDescent="0.3">
      <c r="A662" s="1">
        <v>45240</v>
      </c>
      <c r="B662" s="3">
        <v>89.166824340820298</v>
      </c>
      <c r="C662" s="3">
        <v>66.184020996093693</v>
      </c>
      <c r="D662" s="3">
        <v>76.750625610351506</v>
      </c>
      <c r="E662" s="3">
        <v>68.090751647949205</v>
      </c>
      <c r="F662" s="3">
        <v>86.710060119628906</v>
      </c>
      <c r="G662" s="3">
        <v>96.003738403320298</v>
      </c>
      <c r="H662" s="3">
        <v>99.292785644531193</v>
      </c>
      <c r="I662" s="3">
        <v>76.656700134277301</v>
      </c>
      <c r="J662" s="3">
        <v>100.17440795898401</v>
      </c>
      <c r="K662" s="3">
        <v>83.121154785156193</v>
      </c>
      <c r="L662" s="3">
        <v>54.155647277832003</v>
      </c>
    </row>
    <row r="663" spans="1:12" x14ac:dyDescent="0.3">
      <c r="A663" s="1">
        <v>45243</v>
      </c>
      <c r="B663" s="3">
        <v>89.157310485839801</v>
      </c>
      <c r="C663" s="3">
        <v>66.1650390625</v>
      </c>
      <c r="D663" s="3">
        <v>76.342658996582003</v>
      </c>
      <c r="E663" s="3">
        <v>68.026397705078097</v>
      </c>
      <c r="F663" s="3">
        <v>86.662513732910099</v>
      </c>
      <c r="G663" s="3">
        <v>96.013137817382798</v>
      </c>
      <c r="H663" s="3">
        <v>99.417396545410099</v>
      </c>
      <c r="I663" s="3">
        <v>76.685073852539006</v>
      </c>
      <c r="J663" s="3">
        <v>100.106735229492</v>
      </c>
      <c r="K663" s="3">
        <v>82.932228088378906</v>
      </c>
      <c r="L663" s="3">
        <v>54.165142059326101</v>
      </c>
    </row>
    <row r="664" spans="1:12" x14ac:dyDescent="0.3">
      <c r="A664" s="1">
        <v>45244</v>
      </c>
      <c r="B664" s="3">
        <v>90.277122497558594</v>
      </c>
      <c r="C664" s="3">
        <v>66.972373962402301</v>
      </c>
      <c r="D664" s="3">
        <v>77.668495178222599</v>
      </c>
      <c r="E664" s="3">
        <v>68.715934753417898</v>
      </c>
      <c r="F664" s="3">
        <v>87.965347290039006</v>
      </c>
      <c r="G664" s="3">
        <v>97.516578674316406</v>
      </c>
      <c r="H664" s="3">
        <v>100.25131225585901</v>
      </c>
      <c r="I664" s="3">
        <v>76.987922668457003</v>
      </c>
      <c r="J664" s="3">
        <v>100.92831420898401</v>
      </c>
      <c r="K664" s="3">
        <v>84.812110900878906</v>
      </c>
      <c r="L664" s="3">
        <v>54.763595581054602</v>
      </c>
    </row>
    <row r="665" spans="1:12" x14ac:dyDescent="0.3">
      <c r="A665" s="1">
        <v>45245</v>
      </c>
      <c r="B665" s="3">
        <v>89.717239379882798</v>
      </c>
      <c r="C665" s="3">
        <v>66.601959228515597</v>
      </c>
      <c r="D665" s="3">
        <v>77.186370849609304</v>
      </c>
      <c r="E665" s="3">
        <v>68.495277404785099</v>
      </c>
      <c r="F665" s="3">
        <v>87.280632019042898</v>
      </c>
      <c r="G665" s="3">
        <v>97.0091552734375</v>
      </c>
      <c r="H665" s="3">
        <v>100.030876159667</v>
      </c>
      <c r="I665" s="3">
        <v>76.845939636230398</v>
      </c>
      <c r="J665" s="3">
        <v>100.49337768554599</v>
      </c>
      <c r="K665" s="3">
        <v>83.621818542480398</v>
      </c>
      <c r="L665" s="3">
        <v>54.478614807128899</v>
      </c>
    </row>
    <row r="666" spans="1:12" x14ac:dyDescent="0.3">
      <c r="A666" s="1">
        <v>45246</v>
      </c>
      <c r="B666" s="3">
        <v>90.210700988769503</v>
      </c>
      <c r="C666" s="3">
        <v>67.000877380371094</v>
      </c>
      <c r="D666" s="3">
        <v>77.826126098632798</v>
      </c>
      <c r="E666" s="3">
        <v>68.587226867675696</v>
      </c>
      <c r="F666" s="3">
        <v>87.936820983886705</v>
      </c>
      <c r="G666" s="3">
        <v>97.807846069335895</v>
      </c>
      <c r="H666" s="3">
        <v>100.39507293701099</v>
      </c>
      <c r="I666" s="3">
        <v>76.978454589843693</v>
      </c>
      <c r="J666" s="3">
        <v>100.860664367675</v>
      </c>
      <c r="K666" s="3">
        <v>84.660957336425696</v>
      </c>
      <c r="L666" s="3">
        <v>54.773086547851499</v>
      </c>
    </row>
    <row r="667" spans="1:12" x14ac:dyDescent="0.3">
      <c r="A667" s="1">
        <v>45247</v>
      </c>
      <c r="B667" s="3">
        <v>90.3909912109375</v>
      </c>
      <c r="C667" s="3">
        <v>67.095855712890597</v>
      </c>
      <c r="D667" s="3">
        <v>78.076454162597599</v>
      </c>
      <c r="E667" s="3">
        <v>68.743515014648395</v>
      </c>
      <c r="F667" s="3">
        <v>87.993881225585895</v>
      </c>
      <c r="G667" s="3">
        <v>98.089752197265597</v>
      </c>
      <c r="H667" s="3">
        <v>100.462181091308</v>
      </c>
      <c r="I667" s="3">
        <v>76.921676635742102</v>
      </c>
      <c r="J667" s="3">
        <v>100.966995239257</v>
      </c>
      <c r="K667" s="3">
        <v>85.0577392578125</v>
      </c>
      <c r="L667" s="3">
        <v>54.744602203369098</v>
      </c>
    </row>
    <row r="668" spans="1:12" x14ac:dyDescent="0.3">
      <c r="A668" s="1">
        <v>45250</v>
      </c>
      <c r="B668" s="3">
        <v>90.533355712890597</v>
      </c>
      <c r="C668" s="3">
        <v>67.190849304199205</v>
      </c>
      <c r="D668" s="3">
        <v>78.567848205566406</v>
      </c>
      <c r="E668" s="3">
        <v>68.817092895507798</v>
      </c>
      <c r="F668" s="3">
        <v>88.117515563964801</v>
      </c>
      <c r="G668" s="3">
        <v>98.484382629394503</v>
      </c>
      <c r="H668" s="3">
        <v>100.81682586669901</v>
      </c>
      <c r="I668" s="3">
        <v>76.931144714355398</v>
      </c>
      <c r="J668" s="3">
        <v>101.266624450683</v>
      </c>
      <c r="K668" s="3">
        <v>85.577285766601506</v>
      </c>
      <c r="L668" s="3">
        <v>54.782604217529297</v>
      </c>
    </row>
    <row r="669" spans="1:12" x14ac:dyDescent="0.3">
      <c r="A669" s="1">
        <v>45251</v>
      </c>
      <c r="B669" s="3">
        <v>90.628280639648395</v>
      </c>
      <c r="C669" s="3">
        <v>67.285835266113196</v>
      </c>
      <c r="D669" s="3">
        <v>78.567848205566406</v>
      </c>
      <c r="E669" s="3">
        <v>68.909019470214801</v>
      </c>
      <c r="F669" s="3">
        <v>88.231605529785099</v>
      </c>
      <c r="G669" s="3">
        <v>98.5125732421875</v>
      </c>
      <c r="H669" s="3">
        <v>101.027709960937</v>
      </c>
      <c r="I669" s="3">
        <v>76.978454589843693</v>
      </c>
      <c r="J669" s="3">
        <v>101.053977966308</v>
      </c>
      <c r="K669" s="3">
        <v>85.539520263671804</v>
      </c>
      <c r="L669" s="3">
        <v>54.868099212646399</v>
      </c>
    </row>
    <row r="670" spans="1:12" x14ac:dyDescent="0.3">
      <c r="A670" s="1">
        <v>45252</v>
      </c>
      <c r="B670" s="3">
        <v>90.713668823242102</v>
      </c>
      <c r="C670" s="3">
        <v>67.342811584472599</v>
      </c>
      <c r="D670" s="3">
        <v>78.957260131835895</v>
      </c>
      <c r="E670" s="3">
        <v>69.028549194335895</v>
      </c>
      <c r="F670" s="3">
        <v>88.203109741210895</v>
      </c>
      <c r="G670" s="3">
        <v>98.907234191894503</v>
      </c>
      <c r="H670" s="3">
        <v>101.22900390625</v>
      </c>
      <c r="I670" s="3">
        <v>76.987922668457003</v>
      </c>
      <c r="J670" s="3">
        <v>101.15062713623</v>
      </c>
      <c r="K670" s="3">
        <v>85.841812133789006</v>
      </c>
      <c r="L670" s="3">
        <v>54.839599609375</v>
      </c>
    </row>
    <row r="671" spans="1:12" x14ac:dyDescent="0.3">
      <c r="A671" s="1">
        <v>45254</v>
      </c>
      <c r="B671" s="3">
        <v>90.296104431152301</v>
      </c>
      <c r="C671" s="3">
        <v>67.019874572753906</v>
      </c>
      <c r="D671" s="3">
        <v>78.799621582031193</v>
      </c>
      <c r="E671" s="3">
        <v>68.955009460449205</v>
      </c>
      <c r="F671" s="3">
        <v>87.746627807617102</v>
      </c>
      <c r="G671" s="3">
        <v>98.399841308593693</v>
      </c>
      <c r="H671" s="3">
        <v>101.00853729248</v>
      </c>
      <c r="I671" s="3">
        <v>76.931144714355398</v>
      </c>
      <c r="J671" s="3">
        <v>100.72534942626901</v>
      </c>
      <c r="K671" s="3">
        <v>84.831008911132798</v>
      </c>
      <c r="L671" s="3">
        <v>54.659111022949197</v>
      </c>
    </row>
    <row r="672" spans="1:12" x14ac:dyDescent="0.3">
      <c r="A672" s="1">
        <v>45257</v>
      </c>
      <c r="B672" s="3">
        <v>90.808570861816406</v>
      </c>
      <c r="C672" s="3">
        <v>67.428298950195298</v>
      </c>
      <c r="D672" s="3">
        <v>79.142677307128906</v>
      </c>
      <c r="E672" s="3">
        <v>69.056121826171804</v>
      </c>
      <c r="F672" s="3">
        <v>88.412315368652301</v>
      </c>
      <c r="G672" s="3">
        <v>99.198547363281193</v>
      </c>
      <c r="H672" s="3">
        <v>101.32485198974599</v>
      </c>
      <c r="I672" s="3">
        <v>77.025772094726506</v>
      </c>
      <c r="J672" s="3">
        <v>101.053977966308</v>
      </c>
      <c r="K672" s="3">
        <v>86.248008728027301</v>
      </c>
      <c r="L672" s="3">
        <v>54.925090789794901</v>
      </c>
    </row>
    <row r="673" spans="1:12" x14ac:dyDescent="0.3">
      <c r="A673" s="1">
        <v>45258</v>
      </c>
      <c r="B673" s="3">
        <v>91.207145690917898</v>
      </c>
      <c r="C673" s="3">
        <v>67.713249206542898</v>
      </c>
      <c r="D673" s="3">
        <v>79.550643920898395</v>
      </c>
      <c r="E673" s="3">
        <v>69.359527587890597</v>
      </c>
      <c r="F673" s="3">
        <v>88.802207946777301</v>
      </c>
      <c r="G673" s="3">
        <v>99.593185424804602</v>
      </c>
      <c r="H673" s="3">
        <v>101.59323120117099</v>
      </c>
      <c r="I673" s="3">
        <v>77.167716979980398</v>
      </c>
      <c r="J673" s="3">
        <v>101.45026397705</v>
      </c>
      <c r="K673" s="3">
        <v>86.418052673339801</v>
      </c>
      <c r="L673" s="3">
        <v>55.153068542480398</v>
      </c>
    </row>
    <row r="674" spans="1:12" x14ac:dyDescent="0.3">
      <c r="A674" s="1">
        <v>45259</v>
      </c>
      <c r="B674" s="3">
        <v>91.653167724609304</v>
      </c>
      <c r="C674" s="3">
        <v>68.064697265625</v>
      </c>
      <c r="D674" s="3">
        <v>80.181121826171804</v>
      </c>
      <c r="E674" s="3">
        <v>69.736465454101506</v>
      </c>
      <c r="F674" s="3">
        <v>89.268203735351506</v>
      </c>
      <c r="G674" s="3">
        <v>100.40128326416</v>
      </c>
      <c r="H674" s="3">
        <v>102.22583770751901</v>
      </c>
      <c r="I674" s="3">
        <v>77.319145202636705</v>
      </c>
      <c r="J674" s="3">
        <v>101.856224060058</v>
      </c>
      <c r="K674" s="3">
        <v>87.504409790039006</v>
      </c>
      <c r="L674" s="3">
        <v>55.362052917480398</v>
      </c>
    </row>
    <row r="675" spans="1:12" x14ac:dyDescent="0.3">
      <c r="A675" s="1">
        <v>45260</v>
      </c>
      <c r="B675" s="3">
        <v>91.349494934082003</v>
      </c>
      <c r="C675" s="3">
        <v>67.846221923828097</v>
      </c>
      <c r="D675" s="3">
        <v>79.615524291992102</v>
      </c>
      <c r="E675" s="3">
        <v>69.607772827148395</v>
      </c>
      <c r="F675" s="3">
        <v>88.830749511718693</v>
      </c>
      <c r="G675" s="3">
        <v>99.875076293945298</v>
      </c>
      <c r="H675" s="3">
        <v>102.101257324218</v>
      </c>
      <c r="I675" s="3">
        <v>77.271827697753906</v>
      </c>
      <c r="J675" s="3">
        <v>101.67257690429599</v>
      </c>
      <c r="K675" s="3">
        <v>86.493637084960895</v>
      </c>
      <c r="L675" s="3">
        <v>55.210067749023402</v>
      </c>
    </row>
    <row r="676" spans="1:12" x14ac:dyDescent="0.3">
      <c r="A676" s="1">
        <v>45261</v>
      </c>
      <c r="B676" s="3">
        <v>92.152717590332003</v>
      </c>
      <c r="C676" s="3">
        <v>68.399620056152301</v>
      </c>
      <c r="D676" s="3">
        <v>80.836700439453097</v>
      </c>
      <c r="E676" s="3">
        <v>70.184089660644503</v>
      </c>
      <c r="F676" s="3">
        <v>89.668884277343693</v>
      </c>
      <c r="G676" s="3">
        <v>101.07761383056599</v>
      </c>
      <c r="H676" s="3">
        <v>102.669067382812</v>
      </c>
      <c r="I676" s="3">
        <v>77.496803283691406</v>
      </c>
      <c r="J676" s="3">
        <v>102.191932678222</v>
      </c>
      <c r="K676" s="3">
        <v>88.122650146484304</v>
      </c>
      <c r="L676" s="3">
        <v>55.579647064208899</v>
      </c>
    </row>
    <row r="677" spans="1:12" x14ac:dyDescent="0.3">
      <c r="A677" s="1">
        <v>45264</v>
      </c>
      <c r="B677" s="3">
        <v>91.800590515136705</v>
      </c>
      <c r="C677" s="3">
        <v>68.123405456542898</v>
      </c>
      <c r="D677" s="3">
        <v>80.278236389160099</v>
      </c>
      <c r="E677" s="3">
        <v>70.008598327636705</v>
      </c>
      <c r="F677" s="3">
        <v>89.297012329101506</v>
      </c>
      <c r="G677" s="3">
        <v>100.61544799804599</v>
      </c>
      <c r="H677" s="3">
        <v>102.515327453613</v>
      </c>
      <c r="I677" s="3">
        <v>77.382896423339801</v>
      </c>
      <c r="J677" s="3">
        <v>101.765586853027</v>
      </c>
      <c r="K677" s="3">
        <v>87.772010803222599</v>
      </c>
      <c r="L677" s="3">
        <v>55.398674011230398</v>
      </c>
    </row>
    <row r="678" spans="1:12" x14ac:dyDescent="0.3">
      <c r="A678" s="1">
        <v>45265</v>
      </c>
      <c r="B678" s="3">
        <v>92.409683227539006</v>
      </c>
      <c r="C678" s="3">
        <v>68.561569213867102</v>
      </c>
      <c r="D678" s="3">
        <v>80.743614196777301</v>
      </c>
      <c r="E678" s="3">
        <v>70.073265075683594</v>
      </c>
      <c r="F678" s="3">
        <v>89.926322937011705</v>
      </c>
      <c r="G678" s="3">
        <v>101.41714477539</v>
      </c>
      <c r="H678" s="3">
        <v>102.813194274902</v>
      </c>
      <c r="I678" s="3">
        <v>77.477828979492102</v>
      </c>
      <c r="J678" s="3">
        <v>102.31787872314401</v>
      </c>
      <c r="K678" s="3">
        <v>89.657859802246094</v>
      </c>
      <c r="L678" s="3">
        <v>55.646327972412102</v>
      </c>
    </row>
    <row r="679" spans="1:12" x14ac:dyDescent="0.3">
      <c r="A679" s="1">
        <v>45266</v>
      </c>
      <c r="B679" s="3">
        <v>92.647613525390597</v>
      </c>
      <c r="C679" s="3">
        <v>68.761589050292898</v>
      </c>
      <c r="D679" s="3">
        <v>81.190391540527301</v>
      </c>
      <c r="E679" s="3">
        <v>70.082496643066406</v>
      </c>
      <c r="F679" s="3">
        <v>90.298210144042898</v>
      </c>
      <c r="G679" s="3">
        <v>101.794380187988</v>
      </c>
      <c r="H679" s="3">
        <v>102.986114501953</v>
      </c>
      <c r="I679" s="3">
        <v>77.458854675292898</v>
      </c>
      <c r="J679" s="3">
        <v>102.42445373535099</v>
      </c>
      <c r="K679" s="3">
        <v>90.851913452148395</v>
      </c>
      <c r="L679" s="3">
        <v>55.760627746582003</v>
      </c>
    </row>
    <row r="680" spans="1:12" x14ac:dyDescent="0.3">
      <c r="A680" s="1">
        <v>45267</v>
      </c>
      <c r="B680" s="3">
        <v>92.676155090332003</v>
      </c>
      <c r="C680" s="3">
        <v>68.742538452148395</v>
      </c>
      <c r="D680" s="3">
        <v>81.106628417968693</v>
      </c>
      <c r="E680" s="3">
        <v>70.202560424804602</v>
      </c>
      <c r="F680" s="3">
        <v>90.164703369140597</v>
      </c>
      <c r="G680" s="3">
        <v>101.803825378417</v>
      </c>
      <c r="H680" s="3">
        <v>102.97653198242099</v>
      </c>
      <c r="I680" s="3">
        <v>77.515800476074205</v>
      </c>
      <c r="J680" s="3">
        <v>102.337257385253</v>
      </c>
      <c r="K680" s="3">
        <v>90.330680847167898</v>
      </c>
      <c r="L680" s="3">
        <v>55.722537994384702</v>
      </c>
    </row>
    <row r="681" spans="1:12" x14ac:dyDescent="0.3">
      <c r="A681" s="1">
        <v>45268</v>
      </c>
      <c r="B681" s="3">
        <v>92.209808349609304</v>
      </c>
      <c r="C681" s="3">
        <v>68.409149169921804</v>
      </c>
      <c r="D681" s="3">
        <v>80.827384948730398</v>
      </c>
      <c r="E681" s="3">
        <v>70.064025878906193</v>
      </c>
      <c r="F681" s="3">
        <v>89.583061218261705</v>
      </c>
      <c r="G681" s="3">
        <v>101.256797790527</v>
      </c>
      <c r="H681" s="3">
        <v>102.90924835205</v>
      </c>
      <c r="I681" s="3">
        <v>77.344940185546804</v>
      </c>
      <c r="J681" s="3">
        <v>102.211296081542</v>
      </c>
      <c r="K681" s="3">
        <v>89.591514587402301</v>
      </c>
      <c r="L681" s="3">
        <v>55.436767578125</v>
      </c>
    </row>
    <row r="682" spans="1:12" x14ac:dyDescent="0.3">
      <c r="A682" s="1">
        <v>45271</v>
      </c>
      <c r="B682" s="3">
        <v>92.219352722167898</v>
      </c>
      <c r="C682" s="3">
        <v>68.418678283691406</v>
      </c>
      <c r="D682" s="3">
        <v>80.697082519531193</v>
      </c>
      <c r="E682" s="3">
        <v>70.017845153808594</v>
      </c>
      <c r="F682" s="3">
        <v>89.592613220214801</v>
      </c>
      <c r="G682" s="3">
        <v>101.22849273681599</v>
      </c>
      <c r="H682" s="3">
        <v>102.832405090332</v>
      </c>
      <c r="I682" s="3">
        <v>77.363906860351506</v>
      </c>
      <c r="J682" s="3">
        <v>101.99813842773401</v>
      </c>
      <c r="K682" s="3">
        <v>89.401992797851506</v>
      </c>
      <c r="L682" s="3">
        <v>55.436767578125</v>
      </c>
    </row>
    <row r="683" spans="1:12" x14ac:dyDescent="0.3">
      <c r="A683" s="1">
        <v>45272</v>
      </c>
      <c r="B683" s="3">
        <v>92.495323181152301</v>
      </c>
      <c r="C683" s="3">
        <v>68.618713378906193</v>
      </c>
      <c r="D683" s="3">
        <v>80.864608764648395</v>
      </c>
      <c r="E683" s="3">
        <v>70.174865722656193</v>
      </c>
      <c r="F683" s="3">
        <v>89.783317565917898</v>
      </c>
      <c r="G683" s="3">
        <v>101.803825378417</v>
      </c>
      <c r="H683" s="3">
        <v>102.92848205566401</v>
      </c>
      <c r="I683" s="3">
        <v>77.373397827148395</v>
      </c>
      <c r="J683" s="3">
        <v>101.93999481201099</v>
      </c>
      <c r="K683" s="3">
        <v>89.667335510253906</v>
      </c>
      <c r="L683" s="3">
        <v>55.532016754150298</v>
      </c>
    </row>
    <row r="684" spans="1:12" x14ac:dyDescent="0.3">
      <c r="A684" s="1">
        <v>45273</v>
      </c>
      <c r="B684" s="3">
        <v>93.656394958496094</v>
      </c>
      <c r="C684" s="3">
        <v>69.495018005371094</v>
      </c>
      <c r="D684" s="3">
        <v>82.204917907714801</v>
      </c>
      <c r="E684" s="3">
        <v>71.2462158203125</v>
      </c>
      <c r="F684" s="3">
        <v>91.118209838867102</v>
      </c>
      <c r="G684" s="3">
        <v>103.510932922363</v>
      </c>
      <c r="H684" s="3">
        <v>103.533767700195</v>
      </c>
      <c r="I684" s="3">
        <v>77.762596130371094</v>
      </c>
      <c r="J684" s="3">
        <v>103.325553894042</v>
      </c>
      <c r="K684" s="3">
        <v>91.7711181640625</v>
      </c>
      <c r="L684" s="3">
        <v>56.170211791992102</v>
      </c>
    </row>
    <row r="685" spans="1:12" x14ac:dyDescent="0.3">
      <c r="A685" s="1">
        <v>45274</v>
      </c>
      <c r="B685" s="3">
        <v>94.412300109863196</v>
      </c>
      <c r="C685" s="3">
        <v>70.018882751464801</v>
      </c>
      <c r="D685" s="3">
        <v>83.059158325195298</v>
      </c>
      <c r="E685" s="3">
        <v>71.560867309570298</v>
      </c>
      <c r="F685" s="3">
        <v>91.875663757324205</v>
      </c>
      <c r="G685" s="3">
        <v>104.611763000488</v>
      </c>
      <c r="H685" s="3">
        <v>104.048034667968</v>
      </c>
      <c r="I685" s="3">
        <v>77.895919799804602</v>
      </c>
      <c r="J685" s="3">
        <v>104.459182739257</v>
      </c>
      <c r="K685" s="3">
        <v>94.158363342285099</v>
      </c>
      <c r="L685" s="3">
        <v>56.455959320068303</v>
      </c>
    </row>
    <row r="686" spans="1:12" x14ac:dyDescent="0.3">
      <c r="A686" s="1">
        <v>45275</v>
      </c>
      <c r="B686" s="3">
        <v>94.192794799804602</v>
      </c>
      <c r="C686" s="3">
        <v>69.914131164550696</v>
      </c>
      <c r="D686" s="3">
        <v>82.946990966796804</v>
      </c>
      <c r="E686" s="3">
        <v>71.403099060058594</v>
      </c>
      <c r="F686" s="3">
        <v>91.799133300781193</v>
      </c>
      <c r="G686" s="3">
        <v>104.460319519042</v>
      </c>
      <c r="H686" s="3">
        <v>104.06730651855401</v>
      </c>
      <c r="I686" s="3">
        <v>77.810195922851506</v>
      </c>
      <c r="J686" s="3">
        <v>104.284790039062</v>
      </c>
      <c r="K686" s="3">
        <v>94.262924194335895</v>
      </c>
      <c r="L686" s="3">
        <v>56.3988227844238</v>
      </c>
    </row>
    <row r="687" spans="1:12" x14ac:dyDescent="0.3">
      <c r="A687" s="1">
        <v>45278</v>
      </c>
      <c r="B687" s="3">
        <v>94.001899719238196</v>
      </c>
      <c r="C687" s="3">
        <v>69.771240234375</v>
      </c>
      <c r="D687" s="3">
        <v>82.965705871582003</v>
      </c>
      <c r="E687" s="3">
        <v>71.449501037597599</v>
      </c>
      <c r="F687" s="3">
        <v>91.598312377929602</v>
      </c>
      <c r="G687" s="3">
        <v>104.024894714355</v>
      </c>
      <c r="H687" s="3">
        <v>103.94210815429599</v>
      </c>
      <c r="I687" s="3">
        <v>77.800682067871094</v>
      </c>
      <c r="J687" s="3">
        <v>103.974723815917</v>
      </c>
      <c r="K687" s="3">
        <v>93.511878967285099</v>
      </c>
      <c r="L687" s="3">
        <v>56.322612762451101</v>
      </c>
    </row>
    <row r="688" spans="1:12" x14ac:dyDescent="0.3">
      <c r="A688" s="1">
        <v>45279</v>
      </c>
      <c r="B688" s="3">
        <v>94.116439819335895</v>
      </c>
      <c r="C688" s="3">
        <v>69.904579162597599</v>
      </c>
      <c r="D688" s="3">
        <v>83.171318054199205</v>
      </c>
      <c r="E688" s="3">
        <v>71.6536865234375</v>
      </c>
      <c r="F688" s="3">
        <v>91.770454406738196</v>
      </c>
      <c r="G688" s="3">
        <v>104.157424926757</v>
      </c>
      <c r="H688" s="3">
        <v>104.048034667968</v>
      </c>
      <c r="I688" s="3">
        <v>77.829261779785099</v>
      </c>
      <c r="J688" s="3">
        <v>104.042556762695</v>
      </c>
      <c r="K688" s="3">
        <v>94.015754699707003</v>
      </c>
      <c r="L688" s="3">
        <v>56.379768371582003</v>
      </c>
    </row>
    <row r="689" spans="1:12" x14ac:dyDescent="0.3">
      <c r="A689" s="1">
        <v>45280</v>
      </c>
      <c r="B689" s="3">
        <v>94.460044860839801</v>
      </c>
      <c r="C689" s="3">
        <v>70.133216857910099</v>
      </c>
      <c r="D689" s="3">
        <v>83.180671691894503</v>
      </c>
      <c r="E689" s="3">
        <v>71.662971496582003</v>
      </c>
      <c r="F689" s="3">
        <v>92.219924926757798</v>
      </c>
      <c r="G689" s="3">
        <v>104.431907653808</v>
      </c>
      <c r="H689" s="3">
        <v>104.20211791992099</v>
      </c>
      <c r="I689" s="3">
        <v>77.934013366699205</v>
      </c>
      <c r="J689" s="3">
        <v>104.459182739257</v>
      </c>
      <c r="K689" s="3">
        <v>94.652732849121094</v>
      </c>
      <c r="L689" s="3">
        <v>56.579792022705</v>
      </c>
    </row>
    <row r="690" spans="1:12" x14ac:dyDescent="0.3">
      <c r="A690" s="1">
        <v>45281</v>
      </c>
      <c r="B690" s="3">
        <v>94.450485229492102</v>
      </c>
      <c r="C690" s="3">
        <v>70.123695373535099</v>
      </c>
      <c r="D690" s="3">
        <v>83.330192565917898</v>
      </c>
      <c r="E690" s="3">
        <v>71.987823486328097</v>
      </c>
      <c r="F690" s="3">
        <v>92.076484680175696</v>
      </c>
      <c r="G690" s="3">
        <v>104.39405822753901</v>
      </c>
      <c r="H690" s="3">
        <v>104.20211791992099</v>
      </c>
      <c r="I690" s="3">
        <v>78.010185241699205</v>
      </c>
      <c r="J690" s="3">
        <v>104.284790039062</v>
      </c>
      <c r="K690" s="3">
        <v>94.053802490234304</v>
      </c>
      <c r="L690" s="3">
        <v>56.570266723632798</v>
      </c>
    </row>
    <row r="691" spans="1:12" x14ac:dyDescent="0.3">
      <c r="A691" s="1">
        <v>45282</v>
      </c>
      <c r="B691" s="3">
        <v>94.326416015625</v>
      </c>
      <c r="C691" s="3">
        <v>70.076858520507798</v>
      </c>
      <c r="D691" s="3">
        <v>83.218048095703097</v>
      </c>
      <c r="E691" s="3">
        <v>71.904273986816406</v>
      </c>
      <c r="F691" s="3">
        <v>91.990432739257798</v>
      </c>
      <c r="G691" s="3">
        <v>104.214210510253</v>
      </c>
      <c r="H691" s="3">
        <v>104.288818359375</v>
      </c>
      <c r="I691" s="3">
        <v>78.038749694824205</v>
      </c>
      <c r="J691" s="3">
        <v>104.081298828125</v>
      </c>
      <c r="K691" s="3">
        <v>93.625961303710895</v>
      </c>
      <c r="L691" s="3">
        <v>56.557857513427699</v>
      </c>
    </row>
    <row r="692" spans="1:12" x14ac:dyDescent="0.3">
      <c r="A692" s="1">
        <v>45286</v>
      </c>
      <c r="B692" s="3">
        <v>94.517303466796804</v>
      </c>
      <c r="C692" s="3">
        <v>70.143737792968693</v>
      </c>
      <c r="D692" s="3">
        <v>83.517120361328097</v>
      </c>
      <c r="E692" s="3">
        <v>72.043510437011705</v>
      </c>
      <c r="F692" s="3">
        <v>92.047790527343693</v>
      </c>
      <c r="G692" s="3">
        <v>104.431907653808</v>
      </c>
      <c r="H692" s="3">
        <v>104.32731628417901</v>
      </c>
      <c r="I692" s="3">
        <v>78.000679016113196</v>
      </c>
      <c r="J692" s="3">
        <v>104.139450073242</v>
      </c>
      <c r="K692" s="3">
        <v>93.892158508300696</v>
      </c>
      <c r="L692" s="3">
        <v>56.557857513427699</v>
      </c>
    </row>
    <row r="693" spans="1:12" x14ac:dyDescent="0.3">
      <c r="A693" s="1">
        <v>45287</v>
      </c>
      <c r="B693" s="3">
        <v>95.118598937988196</v>
      </c>
      <c r="C693" s="3">
        <v>70.592704772949205</v>
      </c>
      <c r="D693" s="3">
        <v>83.816184997558594</v>
      </c>
      <c r="E693" s="3">
        <v>72.340530395507798</v>
      </c>
      <c r="F693" s="3">
        <v>92.765037536621094</v>
      </c>
      <c r="G693" s="3">
        <v>105.406852722167</v>
      </c>
      <c r="H693" s="3">
        <v>104.75104522705</v>
      </c>
      <c r="I693" s="3">
        <v>78.095893859863196</v>
      </c>
      <c r="J693" s="3">
        <v>104.614219665527</v>
      </c>
      <c r="K693" s="3">
        <v>95.555923461914006</v>
      </c>
      <c r="L693" s="3">
        <v>56.844413757324197</v>
      </c>
    </row>
    <row r="694" spans="1:12" x14ac:dyDescent="0.3">
      <c r="A694" s="1">
        <v>45288</v>
      </c>
      <c r="B694" s="3">
        <v>94.908630371093693</v>
      </c>
      <c r="C694" s="3">
        <v>70.420753479003906</v>
      </c>
      <c r="D694" s="3">
        <v>83.582550048828097</v>
      </c>
      <c r="E694" s="3">
        <v>72.108467102050696</v>
      </c>
      <c r="F694" s="3">
        <v>92.411186218261705</v>
      </c>
      <c r="G694" s="3">
        <v>105.132354736328</v>
      </c>
      <c r="H694" s="3">
        <v>104.48141479492099</v>
      </c>
      <c r="I694" s="3">
        <v>78.086372375488196</v>
      </c>
      <c r="J694" s="3">
        <v>104.275093078613</v>
      </c>
      <c r="K694" s="3">
        <v>94.861900329589801</v>
      </c>
      <c r="L694" s="3">
        <v>56.710681915283203</v>
      </c>
    </row>
    <row r="695" spans="1:12" x14ac:dyDescent="0.3">
      <c r="A695" s="1">
        <v>45289</v>
      </c>
      <c r="B695" s="3">
        <v>94.727279663085895</v>
      </c>
      <c r="C695" s="3">
        <v>70.258354187011705</v>
      </c>
      <c r="D695" s="3">
        <v>83.236732482910099</v>
      </c>
      <c r="E695" s="3">
        <v>71.830032348632798</v>
      </c>
      <c r="F695" s="3">
        <v>92.181678771972599</v>
      </c>
      <c r="G695" s="3">
        <v>104.74429321289</v>
      </c>
      <c r="H695" s="3">
        <v>104.40436553955</v>
      </c>
      <c r="I695" s="3">
        <v>78.124473571777301</v>
      </c>
      <c r="J695" s="3">
        <v>104.14913940429599</v>
      </c>
      <c r="K695" s="3">
        <v>94.006256103515597</v>
      </c>
      <c r="L695" s="3">
        <v>56.6629219055175</v>
      </c>
    </row>
    <row r="696" spans="1:12" x14ac:dyDescent="0.3">
      <c r="A696" s="1">
        <v>45293</v>
      </c>
      <c r="B696" s="3">
        <v>94.278694152832003</v>
      </c>
      <c r="C696" s="3">
        <v>69.962242126464801</v>
      </c>
      <c r="D696" s="3">
        <v>82.414268493652301</v>
      </c>
      <c r="E696" s="3">
        <v>71.588722229003906</v>
      </c>
      <c r="F696" s="3">
        <v>91.837409973144503</v>
      </c>
      <c r="G696" s="3">
        <v>104.03435516357401</v>
      </c>
      <c r="H696" s="3">
        <v>104.25991058349599</v>
      </c>
      <c r="I696" s="3">
        <v>78.029220581054602</v>
      </c>
      <c r="J696" s="3">
        <v>104.00379943847599</v>
      </c>
      <c r="K696" s="3">
        <v>93.464347839355398</v>
      </c>
      <c r="L696" s="3">
        <v>56.481441497802699</v>
      </c>
    </row>
    <row r="697" spans="1:12" x14ac:dyDescent="0.3">
      <c r="A697" s="1">
        <v>45294</v>
      </c>
      <c r="B697" s="3">
        <v>94.326416015625</v>
      </c>
      <c r="C697" s="3">
        <v>70.019569396972599</v>
      </c>
      <c r="D697" s="3">
        <v>82.096496582031193</v>
      </c>
      <c r="E697" s="3">
        <v>71.393791198730398</v>
      </c>
      <c r="F697" s="3">
        <v>92.057357788085895</v>
      </c>
      <c r="G697" s="3">
        <v>103.797729492187</v>
      </c>
      <c r="H697" s="3">
        <v>104.308067321777</v>
      </c>
      <c r="I697" s="3">
        <v>78.048294067382798</v>
      </c>
      <c r="J697" s="3">
        <v>104.16851043701099</v>
      </c>
      <c r="K697" s="3">
        <v>93.854133605957003</v>
      </c>
      <c r="L697" s="3">
        <v>56.596065521240199</v>
      </c>
    </row>
    <row r="698" spans="1:12" x14ac:dyDescent="0.3">
      <c r="A698" s="1">
        <v>45295</v>
      </c>
      <c r="B698" s="3">
        <v>93.944648742675696</v>
      </c>
      <c r="C698" s="3">
        <v>69.704322814941406</v>
      </c>
      <c r="D698" s="3">
        <v>81.722648620605398</v>
      </c>
      <c r="E698" s="3">
        <v>71.1153564453125</v>
      </c>
      <c r="F698" s="3">
        <v>91.502677917480398</v>
      </c>
      <c r="G698" s="3">
        <v>103.220344543457</v>
      </c>
      <c r="H698" s="3">
        <v>104.21175384521401</v>
      </c>
      <c r="I698" s="3">
        <v>78.000679016113196</v>
      </c>
      <c r="J698" s="3">
        <v>103.68405914306599</v>
      </c>
      <c r="K698" s="3">
        <v>92.428062438964801</v>
      </c>
      <c r="L698" s="3">
        <v>56.3763618469238</v>
      </c>
    </row>
    <row r="699" spans="1:12" x14ac:dyDescent="0.3">
      <c r="A699" s="1">
        <v>45296</v>
      </c>
      <c r="B699" s="3">
        <v>93.72509765625</v>
      </c>
      <c r="C699" s="3">
        <v>69.494163513183594</v>
      </c>
      <c r="D699" s="3">
        <v>81.470306396484304</v>
      </c>
      <c r="E699" s="3">
        <v>71.171035766601506</v>
      </c>
      <c r="F699" s="3">
        <v>91.16796875</v>
      </c>
      <c r="G699" s="3">
        <v>102.851196289062</v>
      </c>
      <c r="H699" s="3">
        <v>104.076927185058</v>
      </c>
      <c r="I699" s="3">
        <v>77.981620788574205</v>
      </c>
      <c r="J699" s="3">
        <v>103.451522827148</v>
      </c>
      <c r="K699" s="3">
        <v>91.543914794921804</v>
      </c>
      <c r="L699" s="3">
        <v>56.252185821533203</v>
      </c>
    </row>
    <row r="700" spans="1:12" x14ac:dyDescent="0.3">
      <c r="A700" s="1">
        <v>45299</v>
      </c>
      <c r="B700" s="3">
        <v>94.078254699707003</v>
      </c>
      <c r="C700" s="3">
        <v>69.799850463867102</v>
      </c>
      <c r="D700" s="3">
        <v>81.573135375976506</v>
      </c>
      <c r="E700" s="3">
        <v>71.570152282714801</v>
      </c>
      <c r="F700" s="3">
        <v>91.473968505859304</v>
      </c>
      <c r="G700" s="3">
        <v>103.636817932128</v>
      </c>
      <c r="H700" s="3">
        <v>104.44287872314401</v>
      </c>
      <c r="I700" s="3">
        <v>78.048294067382798</v>
      </c>
      <c r="J700" s="3">
        <v>103.73250579833901</v>
      </c>
      <c r="K700" s="3">
        <v>92.447082519531193</v>
      </c>
      <c r="L700" s="3">
        <v>56.3763618469238</v>
      </c>
    </row>
    <row r="701" spans="1:12" x14ac:dyDescent="0.3">
      <c r="A701" s="1">
        <v>45300</v>
      </c>
      <c r="B701" s="3">
        <v>94.059181213378906</v>
      </c>
      <c r="C701" s="3">
        <v>69.790290832519503</v>
      </c>
      <c r="D701" s="3">
        <v>81.255355834960895</v>
      </c>
      <c r="E701" s="3">
        <v>71.681526184082003</v>
      </c>
      <c r="F701" s="3">
        <v>91.435737609863196</v>
      </c>
      <c r="G701" s="3">
        <v>103.81666564941401</v>
      </c>
      <c r="H701" s="3">
        <v>104.42363739013599</v>
      </c>
      <c r="I701" s="3">
        <v>78.067329406738196</v>
      </c>
      <c r="J701" s="3">
        <v>103.52902221679599</v>
      </c>
      <c r="K701" s="3">
        <v>91.857643127441406</v>
      </c>
      <c r="L701" s="3">
        <v>56.395458221435497</v>
      </c>
    </row>
    <row r="702" spans="1:12" x14ac:dyDescent="0.3">
      <c r="A702" s="1">
        <v>45301</v>
      </c>
      <c r="B702" s="3">
        <v>93.877822875976506</v>
      </c>
      <c r="C702" s="3">
        <v>69.666107177734304</v>
      </c>
      <c r="D702" s="3">
        <v>81.834815979003906</v>
      </c>
      <c r="E702" s="3">
        <v>71.811477661132798</v>
      </c>
      <c r="F702" s="3">
        <v>91.292282104492102</v>
      </c>
      <c r="G702" s="3">
        <v>103.6841506958</v>
      </c>
      <c r="H702" s="3">
        <v>104.29842376708901</v>
      </c>
      <c r="I702" s="3">
        <v>78.067329406738196</v>
      </c>
      <c r="J702" s="3">
        <v>103.44181823730401</v>
      </c>
      <c r="K702" s="3">
        <v>91.429824829101506</v>
      </c>
      <c r="L702" s="3">
        <v>56.3381538391113</v>
      </c>
    </row>
    <row r="703" spans="1:12" x14ac:dyDescent="0.3">
      <c r="A703" s="1">
        <v>45302</v>
      </c>
      <c r="B703" s="3">
        <v>94.412300109863196</v>
      </c>
      <c r="C703" s="3">
        <v>70.029106140136705</v>
      </c>
      <c r="D703" s="3">
        <v>82.573143005371094</v>
      </c>
      <c r="E703" s="3">
        <v>72.043510437011705</v>
      </c>
      <c r="F703" s="3">
        <v>91.780014038085895</v>
      </c>
      <c r="G703" s="3">
        <v>104.308860778808</v>
      </c>
      <c r="H703" s="3">
        <v>104.56808471679599</v>
      </c>
      <c r="I703" s="3">
        <v>78.248252868652301</v>
      </c>
      <c r="J703" s="3">
        <v>103.994102478027</v>
      </c>
      <c r="K703" s="3">
        <v>91.943206787109304</v>
      </c>
      <c r="L703" s="3">
        <v>56.605613708496001</v>
      </c>
    </row>
    <row r="704" spans="1:12" x14ac:dyDescent="0.3">
      <c r="A704" s="1">
        <v>45303</v>
      </c>
      <c r="B704" s="3">
        <v>94.584098815917898</v>
      </c>
      <c r="C704" s="3">
        <v>70.172386169433594</v>
      </c>
      <c r="D704" s="3">
        <v>82.722702026367102</v>
      </c>
      <c r="E704" s="3">
        <v>72.117759704589801</v>
      </c>
      <c r="F704" s="3">
        <v>92.028678894042898</v>
      </c>
      <c r="G704" s="3">
        <v>104.53604888916</v>
      </c>
      <c r="H704" s="3">
        <v>104.587356567382</v>
      </c>
      <c r="I704" s="3">
        <v>78.410163879394503</v>
      </c>
      <c r="J704" s="3">
        <v>104.439819335937</v>
      </c>
      <c r="K704" s="3">
        <v>91.7625732421875</v>
      </c>
      <c r="L704" s="3">
        <v>56.748897552490199</v>
      </c>
    </row>
    <row r="705" spans="1:12" x14ac:dyDescent="0.3">
      <c r="A705" s="1">
        <v>45307</v>
      </c>
      <c r="B705" s="3">
        <v>93.877822875976506</v>
      </c>
      <c r="C705" s="3">
        <v>69.6756591796875</v>
      </c>
      <c r="D705" s="3">
        <v>81.956306457519503</v>
      </c>
      <c r="E705" s="3">
        <v>71.662971496582003</v>
      </c>
      <c r="F705" s="3">
        <v>91.28271484375</v>
      </c>
      <c r="G705" s="3">
        <v>103.47590637207</v>
      </c>
      <c r="H705" s="3">
        <v>104.317695617675</v>
      </c>
      <c r="I705" s="3">
        <v>78.286346435546804</v>
      </c>
      <c r="J705" s="3">
        <v>103.90691375732401</v>
      </c>
      <c r="K705" s="3">
        <v>90.146385192871094</v>
      </c>
      <c r="L705" s="3">
        <v>56.471878051757798</v>
      </c>
    </row>
    <row r="706" spans="1:12" x14ac:dyDescent="0.3">
      <c r="A706" s="1">
        <v>45308</v>
      </c>
      <c r="B706" s="3">
        <v>93.6201171875</v>
      </c>
      <c r="C706" s="3">
        <v>69.513282775878906</v>
      </c>
      <c r="D706" s="3">
        <v>81.647895812988196</v>
      </c>
      <c r="E706" s="3">
        <v>71.356666564941406</v>
      </c>
      <c r="F706" s="3">
        <v>90.986251831054602</v>
      </c>
      <c r="G706" s="3">
        <v>103.258209228515</v>
      </c>
      <c r="H706" s="3">
        <v>103.99024963378901</v>
      </c>
      <c r="I706" s="3">
        <v>78.133972167968693</v>
      </c>
      <c r="J706" s="3">
        <v>103.58716583251901</v>
      </c>
      <c r="K706" s="3">
        <v>90.003761291503906</v>
      </c>
      <c r="L706" s="3">
        <v>56.271282196044901</v>
      </c>
    </row>
    <row r="707" spans="1:12" x14ac:dyDescent="0.3">
      <c r="A707" s="1">
        <v>45309</v>
      </c>
      <c r="B707" s="3">
        <v>93.534233093261705</v>
      </c>
      <c r="C707" s="3">
        <v>69.417739868164006</v>
      </c>
      <c r="D707" s="3">
        <v>81.732002258300696</v>
      </c>
      <c r="E707" s="3">
        <v>71.505180358886705</v>
      </c>
      <c r="F707" s="3">
        <v>90.785415649414006</v>
      </c>
      <c r="G707" s="3">
        <v>103.059425354003</v>
      </c>
      <c r="H707" s="3">
        <v>103.61466979980401</v>
      </c>
      <c r="I707" s="3">
        <v>78.172080993652301</v>
      </c>
      <c r="J707" s="3">
        <v>103.61622619628901</v>
      </c>
      <c r="K707" s="3">
        <v>89.167121887207003</v>
      </c>
      <c r="L707" s="3">
        <v>56.223526000976499</v>
      </c>
    </row>
    <row r="708" spans="1:12" x14ac:dyDescent="0.3">
      <c r="A708" s="1">
        <v>45310</v>
      </c>
      <c r="B708" s="3">
        <v>93.553314208984304</v>
      </c>
      <c r="C708" s="3">
        <v>69.417739868164006</v>
      </c>
      <c r="D708" s="3">
        <v>81.769386291503906</v>
      </c>
      <c r="E708" s="3">
        <v>71.625846862792898</v>
      </c>
      <c r="F708" s="3">
        <v>90.794982910156193</v>
      </c>
      <c r="G708" s="3">
        <v>103.16355895996</v>
      </c>
      <c r="H708" s="3">
        <v>103.51836395263599</v>
      </c>
      <c r="I708" s="3">
        <v>78.114936828613196</v>
      </c>
      <c r="J708" s="3">
        <v>103.693733215332</v>
      </c>
      <c r="K708" s="3">
        <v>89.452346801757798</v>
      </c>
      <c r="L708" s="3">
        <v>56.194877624511697</v>
      </c>
    </row>
    <row r="709" spans="1:12" x14ac:dyDescent="0.3">
      <c r="A709" s="1">
        <v>45313</v>
      </c>
      <c r="B709" s="3">
        <v>93.72509765625</v>
      </c>
      <c r="C709" s="3">
        <v>69.532363891601506</v>
      </c>
      <c r="D709" s="3">
        <v>81.825469970703097</v>
      </c>
      <c r="E709" s="3">
        <v>71.681526184082003</v>
      </c>
      <c r="F709" s="3">
        <v>91.072319030761705</v>
      </c>
      <c r="G709" s="3">
        <v>103.44752502441401</v>
      </c>
      <c r="H709" s="3">
        <v>103.53761291503901</v>
      </c>
      <c r="I709" s="3">
        <v>78.153030395507798</v>
      </c>
      <c r="J709" s="3">
        <v>103.742179870605</v>
      </c>
      <c r="K709" s="3">
        <v>89.984748840332003</v>
      </c>
      <c r="L709" s="3">
        <v>56.319046020507798</v>
      </c>
    </row>
    <row r="710" spans="1:12" x14ac:dyDescent="0.3">
      <c r="A710" s="1">
        <v>45314</v>
      </c>
      <c r="B710" s="3">
        <v>93.496032714843693</v>
      </c>
      <c r="C710" s="3">
        <v>69.3699951171875</v>
      </c>
      <c r="D710" s="3">
        <v>81.404884338378906</v>
      </c>
      <c r="E710" s="3">
        <v>71.597984313964801</v>
      </c>
      <c r="F710" s="3">
        <v>90.842803955078097</v>
      </c>
      <c r="G710" s="3">
        <v>103.06890106201099</v>
      </c>
      <c r="H710" s="3">
        <v>103.47019958496</v>
      </c>
      <c r="I710" s="3">
        <v>78.143501281738196</v>
      </c>
      <c r="J710" s="3">
        <v>103.40306854248</v>
      </c>
      <c r="K710" s="3">
        <v>89.271697998046804</v>
      </c>
      <c r="L710" s="3">
        <v>56.24263381958</v>
      </c>
    </row>
    <row r="711" spans="1:12" x14ac:dyDescent="0.3">
      <c r="A711" s="1">
        <v>45315</v>
      </c>
      <c r="B711" s="3">
        <v>93.286071777343693</v>
      </c>
      <c r="C711" s="3">
        <v>69.226715087890597</v>
      </c>
      <c r="D711" s="3">
        <v>81.180572509765597</v>
      </c>
      <c r="E711" s="3">
        <v>71.560867309570298</v>
      </c>
      <c r="F711" s="3">
        <v>90.584587097167898</v>
      </c>
      <c r="G711" s="3">
        <v>102.87012481689401</v>
      </c>
      <c r="H711" s="3">
        <v>103.53761291503901</v>
      </c>
      <c r="I711" s="3">
        <v>78.105407714843693</v>
      </c>
      <c r="J711" s="3">
        <v>103.160835266113</v>
      </c>
      <c r="K711" s="3">
        <v>88.748825073242102</v>
      </c>
      <c r="L711" s="3">
        <v>56.137550354003899</v>
      </c>
    </row>
    <row r="712" spans="1:12" x14ac:dyDescent="0.3">
      <c r="A712" s="1">
        <v>45316</v>
      </c>
      <c r="B712" s="3">
        <v>93.706024169921804</v>
      </c>
      <c r="C712" s="3">
        <v>69.551490783691406</v>
      </c>
      <c r="D712" s="3">
        <v>81.760040283203097</v>
      </c>
      <c r="E712" s="3">
        <v>72.108467102050696</v>
      </c>
      <c r="F712" s="3">
        <v>90.976692199707003</v>
      </c>
      <c r="G712" s="3">
        <v>103.551635742187</v>
      </c>
      <c r="H712" s="3">
        <v>103.855422973632</v>
      </c>
      <c r="I712" s="3">
        <v>78.248252868652301</v>
      </c>
      <c r="J712" s="3">
        <v>103.50966644287099</v>
      </c>
      <c r="K712" s="3">
        <v>89.328758239746094</v>
      </c>
      <c r="L712" s="3">
        <v>56.328598022460902</v>
      </c>
    </row>
    <row r="713" spans="1:12" x14ac:dyDescent="0.3">
      <c r="A713" s="1">
        <v>45317</v>
      </c>
      <c r="B713" s="3">
        <v>93.601036071777301</v>
      </c>
      <c r="C713" s="3">
        <v>69.4464111328125</v>
      </c>
      <c r="D713" s="3">
        <v>81.881553649902301</v>
      </c>
      <c r="E713" s="3">
        <v>72.052787780761705</v>
      </c>
      <c r="F713" s="3">
        <v>90.814102172851506</v>
      </c>
      <c r="G713" s="3">
        <v>103.258209228515</v>
      </c>
      <c r="H713" s="3">
        <v>103.682083129882</v>
      </c>
      <c r="I713" s="3">
        <v>78.200653076171804</v>
      </c>
      <c r="J713" s="3">
        <v>103.41276550292901</v>
      </c>
      <c r="K713" s="3">
        <v>89.157615661621094</v>
      </c>
      <c r="L713" s="3">
        <v>56.252185821533203</v>
      </c>
    </row>
    <row r="714" spans="1:12" x14ac:dyDescent="0.3">
      <c r="A714" s="1">
        <v>45320</v>
      </c>
      <c r="B714" s="3">
        <v>93.973281860351506</v>
      </c>
      <c r="C714" s="3">
        <v>69.723419189453097</v>
      </c>
      <c r="D714" s="3">
        <v>82.189971923828097</v>
      </c>
      <c r="E714" s="3">
        <v>72.210586547851506</v>
      </c>
      <c r="F714" s="3">
        <v>91.359222412109304</v>
      </c>
      <c r="G714" s="3">
        <v>103.6841506958</v>
      </c>
      <c r="H714" s="3">
        <v>104.086555480957</v>
      </c>
      <c r="I714" s="3">
        <v>78.276824951171804</v>
      </c>
      <c r="J714" s="3">
        <v>103.86813354492099</v>
      </c>
      <c r="K714" s="3">
        <v>90.184379577636705</v>
      </c>
      <c r="L714" s="3">
        <v>56.462333679199197</v>
      </c>
    </row>
    <row r="715" spans="1:12" x14ac:dyDescent="0.3">
      <c r="A715" s="1">
        <v>45321</v>
      </c>
      <c r="B715" s="3">
        <v>94.154609680175696</v>
      </c>
      <c r="C715" s="3">
        <v>69.847602844238196</v>
      </c>
      <c r="D715" s="3">
        <v>82.376892089843693</v>
      </c>
      <c r="E715" s="3">
        <v>72.117759704589801</v>
      </c>
      <c r="F715" s="3">
        <v>91.483558654785099</v>
      </c>
      <c r="G715" s="3">
        <v>104.01543426513599</v>
      </c>
      <c r="H715" s="3">
        <v>104.163597106933</v>
      </c>
      <c r="I715" s="3">
        <v>78.229217529296804</v>
      </c>
      <c r="J715" s="3">
        <v>103.819709777832</v>
      </c>
      <c r="K715" s="3">
        <v>91.002021789550696</v>
      </c>
      <c r="L715" s="3">
        <v>56.4527778625488</v>
      </c>
    </row>
    <row r="716" spans="1:12" x14ac:dyDescent="0.3">
      <c r="A716" s="1">
        <v>45322</v>
      </c>
      <c r="B716" s="3">
        <v>94.584098815917898</v>
      </c>
      <c r="C716" s="3">
        <v>70.143737792968693</v>
      </c>
      <c r="D716" s="3">
        <v>82.227355957031193</v>
      </c>
      <c r="E716" s="3">
        <v>71.913581848144503</v>
      </c>
      <c r="F716" s="3">
        <v>92.248619079589801</v>
      </c>
      <c r="G716" s="3">
        <v>104.280471801757</v>
      </c>
      <c r="H716" s="3">
        <v>104.45252990722599</v>
      </c>
      <c r="I716" s="3">
        <v>78.3720703125</v>
      </c>
      <c r="J716" s="3">
        <v>104.49794769287099</v>
      </c>
      <c r="K716" s="3">
        <v>91.895683288574205</v>
      </c>
      <c r="L716" s="3">
        <v>56.815765380859297</v>
      </c>
    </row>
    <row r="717" spans="1:12" x14ac:dyDescent="0.3">
      <c r="A717" s="1">
        <v>45323</v>
      </c>
      <c r="B717" s="3">
        <v>95.123054504394503</v>
      </c>
      <c r="C717" s="3">
        <v>70.567184448242102</v>
      </c>
      <c r="D717" s="3">
        <v>82.919036865234304</v>
      </c>
      <c r="E717" s="3">
        <v>72.327728271484304</v>
      </c>
      <c r="F717" s="3">
        <v>92.819999694824205</v>
      </c>
      <c r="G717" s="3">
        <v>105.08692932128901</v>
      </c>
      <c r="H717" s="3">
        <v>104.991172790527</v>
      </c>
      <c r="I717" s="3">
        <v>78.488578796386705</v>
      </c>
      <c r="J717" s="3">
        <v>104.682037353515</v>
      </c>
      <c r="K717" s="3">
        <v>93.698303222656193</v>
      </c>
      <c r="L717" s="3">
        <v>57.014041900634702</v>
      </c>
    </row>
    <row r="718" spans="1:12" x14ac:dyDescent="0.3">
      <c r="A718" s="1">
        <v>45324</v>
      </c>
      <c r="B718" s="3">
        <v>94.251953125</v>
      </c>
      <c r="C718" s="3">
        <v>69.934890747070298</v>
      </c>
      <c r="D718" s="3">
        <v>82.252685546875</v>
      </c>
      <c r="E718" s="3">
        <v>72.001243591308594</v>
      </c>
      <c r="F718" s="3">
        <v>91.612030029296804</v>
      </c>
      <c r="G718" s="3">
        <v>104.127540588378</v>
      </c>
      <c r="H718" s="3">
        <v>104.20924377441401</v>
      </c>
      <c r="I718" s="3">
        <v>78.240249633789006</v>
      </c>
      <c r="J718" s="3">
        <v>103.67436981201099</v>
      </c>
      <c r="K718" s="3">
        <v>91.628623962402301</v>
      </c>
      <c r="L718" s="3">
        <v>56.496780395507798</v>
      </c>
    </row>
    <row r="719" spans="1:12" x14ac:dyDescent="0.3">
      <c r="A719" s="1">
        <v>45327</v>
      </c>
      <c r="B719" s="3">
        <v>93.476570129394503</v>
      </c>
      <c r="C719" s="3">
        <v>69.379241943359304</v>
      </c>
      <c r="D719" s="3">
        <v>81.558189392089801</v>
      </c>
      <c r="E719" s="3">
        <v>71.665451049804602</v>
      </c>
      <c r="F719" s="3">
        <v>90.720474243164006</v>
      </c>
      <c r="G719" s="3">
        <v>103.13013458251901</v>
      </c>
      <c r="H719" s="3">
        <v>103.687980651855</v>
      </c>
      <c r="I719" s="3">
        <v>78.087440490722599</v>
      </c>
      <c r="J719" s="3">
        <v>103.093002319335</v>
      </c>
      <c r="K719" s="3">
        <v>89.778305053710895</v>
      </c>
      <c r="L719" s="3">
        <v>56.113628387451101</v>
      </c>
    </row>
    <row r="720" spans="1:12" x14ac:dyDescent="0.3">
      <c r="A720" s="1">
        <v>45328</v>
      </c>
      <c r="B720" s="3">
        <v>93.964759826660099</v>
      </c>
      <c r="C720" s="3">
        <v>69.704971313476506</v>
      </c>
      <c r="D720" s="3">
        <v>82.299606323242102</v>
      </c>
      <c r="E720" s="3">
        <v>71.926628112792898</v>
      </c>
      <c r="F720" s="3">
        <v>91.209426879882798</v>
      </c>
      <c r="G720" s="3">
        <v>103.709579467773</v>
      </c>
      <c r="H720" s="3">
        <v>104.09341430664</v>
      </c>
      <c r="I720" s="3">
        <v>78.211601257324205</v>
      </c>
      <c r="J720" s="3">
        <v>103.44181823730401</v>
      </c>
      <c r="K720" s="3">
        <v>90.655784606933594</v>
      </c>
      <c r="L720" s="3">
        <v>56.362678527832003</v>
      </c>
    </row>
    <row r="721" spans="1:12" x14ac:dyDescent="0.3">
      <c r="A721" s="1">
        <v>45329</v>
      </c>
      <c r="B721" s="3">
        <v>93.7733154296875</v>
      </c>
      <c r="C721" s="3">
        <v>69.570854187011705</v>
      </c>
      <c r="D721" s="3">
        <v>82.186988830566406</v>
      </c>
      <c r="E721" s="3">
        <v>72.047882080078097</v>
      </c>
      <c r="F721" s="3">
        <v>91.046424865722599</v>
      </c>
      <c r="G721" s="3">
        <v>103.405616760253</v>
      </c>
      <c r="H721" s="3">
        <v>103.977569580078</v>
      </c>
      <c r="I721" s="3">
        <v>78.182945251464801</v>
      </c>
      <c r="J721" s="3">
        <v>103.248046875</v>
      </c>
      <c r="K721" s="3">
        <v>90.217041015625</v>
      </c>
      <c r="L721" s="3">
        <v>56.286033630371001</v>
      </c>
    </row>
    <row r="722" spans="1:12" x14ac:dyDescent="0.3">
      <c r="A722" s="1">
        <v>45330</v>
      </c>
      <c r="B722" s="3">
        <v>93.486137390136705</v>
      </c>
      <c r="C722" s="3">
        <v>69.388816833496094</v>
      </c>
      <c r="D722" s="3">
        <v>82.083747863769503</v>
      </c>
      <c r="E722" s="3">
        <v>72.010574340820298</v>
      </c>
      <c r="F722" s="3">
        <v>90.749252319335895</v>
      </c>
      <c r="G722" s="3">
        <v>102.87368011474599</v>
      </c>
      <c r="H722" s="3">
        <v>103.89068603515599</v>
      </c>
      <c r="I722" s="3">
        <v>78.163848876953097</v>
      </c>
      <c r="J722" s="3">
        <v>103.170539855957</v>
      </c>
      <c r="K722" s="3">
        <v>89.692474365234304</v>
      </c>
      <c r="L722" s="3">
        <v>56.161510467529297</v>
      </c>
    </row>
    <row r="723" spans="1:12" x14ac:dyDescent="0.3">
      <c r="A723" s="1">
        <v>45331</v>
      </c>
      <c r="B723" s="3">
        <v>93.457412719726506</v>
      </c>
      <c r="C723" s="3">
        <v>69.331336975097599</v>
      </c>
      <c r="D723" s="3">
        <v>82.111907958984304</v>
      </c>
      <c r="E723" s="3">
        <v>72.159820556640597</v>
      </c>
      <c r="F723" s="3">
        <v>90.586257934570298</v>
      </c>
      <c r="G723" s="3">
        <v>102.74069213867099</v>
      </c>
      <c r="H723" s="3">
        <v>103.977569580078</v>
      </c>
      <c r="I723" s="3">
        <v>78.135192871093693</v>
      </c>
      <c r="J723" s="3">
        <v>103.025192260742</v>
      </c>
      <c r="K723" s="3">
        <v>89.511245727539006</v>
      </c>
      <c r="L723" s="3">
        <v>56.094463348388601</v>
      </c>
    </row>
    <row r="724" spans="1:12" x14ac:dyDescent="0.3">
      <c r="A724" s="1">
        <v>45334</v>
      </c>
      <c r="B724" s="3">
        <v>93.476570129394503</v>
      </c>
      <c r="C724" s="3">
        <v>69.350502014160099</v>
      </c>
      <c r="D724" s="3">
        <v>82.186988830566406</v>
      </c>
      <c r="E724" s="3">
        <v>72.001243591308594</v>
      </c>
      <c r="F724" s="3">
        <v>90.672538757324205</v>
      </c>
      <c r="G724" s="3">
        <v>102.750198364257</v>
      </c>
      <c r="H724" s="3">
        <v>104.12236785888599</v>
      </c>
      <c r="I724" s="3">
        <v>78.144760131835895</v>
      </c>
      <c r="J724" s="3">
        <v>103.06394195556599</v>
      </c>
      <c r="K724" s="3">
        <v>89.616172790527301</v>
      </c>
      <c r="L724" s="3">
        <v>56.132774353027301</v>
      </c>
    </row>
    <row r="725" spans="1:12" x14ac:dyDescent="0.3">
      <c r="A725" s="1">
        <v>45335</v>
      </c>
      <c r="B725" s="3">
        <v>92.615020751953097</v>
      </c>
      <c r="C725" s="3">
        <v>68.746955871582003</v>
      </c>
      <c r="D725" s="3">
        <v>81.173385620117102</v>
      </c>
      <c r="E725" s="3">
        <v>71.422920227050696</v>
      </c>
      <c r="F725" s="3">
        <v>89.675514221191406</v>
      </c>
      <c r="G725" s="3">
        <v>101.619819641113</v>
      </c>
      <c r="H725" s="3">
        <v>103.70726776123</v>
      </c>
      <c r="I725" s="3">
        <v>77.896415710449205</v>
      </c>
      <c r="J725" s="3">
        <v>102.40508270263599</v>
      </c>
      <c r="K725" s="3">
        <v>88.080596923828097</v>
      </c>
      <c r="L725" s="3">
        <v>55.653835296630803</v>
      </c>
    </row>
    <row r="726" spans="1:12" x14ac:dyDescent="0.3">
      <c r="A726" s="1">
        <v>45336</v>
      </c>
      <c r="B726" s="3">
        <v>93.026657104492102</v>
      </c>
      <c r="C726" s="3">
        <v>69.005615234375</v>
      </c>
      <c r="D726" s="3">
        <v>81.727127075195298</v>
      </c>
      <c r="E726" s="3">
        <v>71.702774047851506</v>
      </c>
      <c r="F726" s="3">
        <v>90.011047363281193</v>
      </c>
      <c r="G726" s="3">
        <v>102.094757080078</v>
      </c>
      <c r="H726" s="3">
        <v>103.90998840332</v>
      </c>
      <c r="I726" s="3">
        <v>78.011032104492102</v>
      </c>
      <c r="J726" s="3">
        <v>102.841094970703</v>
      </c>
      <c r="K726" s="3">
        <v>88.528884887695298</v>
      </c>
      <c r="L726" s="3">
        <v>55.826248168945298</v>
      </c>
    </row>
    <row r="727" spans="1:12" x14ac:dyDescent="0.3">
      <c r="A727" s="1">
        <v>45337</v>
      </c>
      <c r="B727" s="3">
        <v>93.246826171875</v>
      </c>
      <c r="C727" s="3">
        <v>69.197219848632798</v>
      </c>
      <c r="D727" s="3">
        <v>82.393463134765597</v>
      </c>
      <c r="E727" s="3">
        <v>71.95458984375</v>
      </c>
      <c r="F727" s="3">
        <v>90.260322570800696</v>
      </c>
      <c r="G727" s="3">
        <v>102.46522521972599</v>
      </c>
      <c r="H727" s="3">
        <v>104.247871398925</v>
      </c>
      <c r="I727" s="3">
        <v>78.087440490722599</v>
      </c>
      <c r="J727" s="3">
        <v>102.967063903808</v>
      </c>
      <c r="K727" s="3">
        <v>88.986686706542898</v>
      </c>
      <c r="L727" s="3">
        <v>55.960357666015597</v>
      </c>
    </row>
    <row r="728" spans="1:12" x14ac:dyDescent="0.3">
      <c r="A728" s="1">
        <v>45338</v>
      </c>
      <c r="B728" s="3">
        <v>92.950065612792898</v>
      </c>
      <c r="C728" s="3">
        <v>68.976875305175696</v>
      </c>
      <c r="D728" s="3">
        <v>81.830352783203097</v>
      </c>
      <c r="E728" s="3">
        <v>71.740066528320298</v>
      </c>
      <c r="F728" s="3">
        <v>89.867240905761705</v>
      </c>
      <c r="G728" s="3">
        <v>102.094757080078</v>
      </c>
      <c r="H728" s="3">
        <v>104.151329040527</v>
      </c>
      <c r="I728" s="3">
        <v>77.991943359375</v>
      </c>
      <c r="J728" s="3">
        <v>102.860473632812</v>
      </c>
      <c r="K728" s="3">
        <v>88.471656799316406</v>
      </c>
      <c r="L728" s="3">
        <v>55.768779754638601</v>
      </c>
    </row>
    <row r="729" spans="1:12" x14ac:dyDescent="0.3">
      <c r="A729" s="1">
        <v>45342</v>
      </c>
      <c r="B729" s="3">
        <v>93.036224365234304</v>
      </c>
      <c r="C729" s="3">
        <v>69.063087463378906</v>
      </c>
      <c r="D729" s="3">
        <v>81.820968627929602</v>
      </c>
      <c r="E729" s="3">
        <v>71.889312744140597</v>
      </c>
      <c r="F729" s="3">
        <v>90.020637512207003</v>
      </c>
      <c r="G729" s="3">
        <v>102.436714172363</v>
      </c>
      <c r="H729" s="3">
        <v>104.12236785888599</v>
      </c>
      <c r="I729" s="3">
        <v>78.0396728515625</v>
      </c>
      <c r="J729" s="3">
        <v>102.90892791748</v>
      </c>
      <c r="K729" s="3">
        <v>88.547935485839801</v>
      </c>
      <c r="L729" s="3">
        <v>55.864570617675703</v>
      </c>
    </row>
    <row r="730" spans="1:12" x14ac:dyDescent="0.3">
      <c r="A730" s="1">
        <v>45343</v>
      </c>
      <c r="B730" s="3">
        <v>92.758613586425696</v>
      </c>
      <c r="C730" s="3">
        <v>68.871498107910099</v>
      </c>
      <c r="D730" s="3">
        <v>81.755271911621094</v>
      </c>
      <c r="E730" s="3">
        <v>71.758743286132798</v>
      </c>
      <c r="F730" s="3">
        <v>89.733039855957003</v>
      </c>
      <c r="G730" s="3">
        <v>102.180252075195</v>
      </c>
      <c r="H730" s="3">
        <v>104.12236785888599</v>
      </c>
      <c r="I730" s="3">
        <v>77.972816467285099</v>
      </c>
      <c r="J730" s="3">
        <v>102.79264831542901</v>
      </c>
      <c r="K730" s="3">
        <v>87.918464660644503</v>
      </c>
      <c r="L730" s="3">
        <v>55.720878601074197</v>
      </c>
    </row>
    <row r="731" spans="1:12" x14ac:dyDescent="0.3">
      <c r="A731" s="1">
        <v>45344</v>
      </c>
      <c r="B731" s="3">
        <v>92.835189819335895</v>
      </c>
      <c r="C731" s="3">
        <v>68.900245666503906</v>
      </c>
      <c r="D731" s="3">
        <v>82.271469116210895</v>
      </c>
      <c r="E731" s="3">
        <v>72.103866577148395</v>
      </c>
      <c r="F731" s="3">
        <v>89.742622375488196</v>
      </c>
      <c r="G731" s="3">
        <v>102.341743469238</v>
      </c>
      <c r="H731" s="3">
        <v>103.90998840332</v>
      </c>
      <c r="I731" s="3">
        <v>77.963272094726506</v>
      </c>
      <c r="J731" s="3">
        <v>102.65699005126901</v>
      </c>
      <c r="K731" s="3">
        <v>88.34765625</v>
      </c>
      <c r="L731" s="3">
        <v>55.701725006103501</v>
      </c>
    </row>
    <row r="732" spans="1:12" x14ac:dyDescent="0.3">
      <c r="A732" s="1">
        <v>45345</v>
      </c>
      <c r="B732" s="3">
        <v>93.179794311523395</v>
      </c>
      <c r="C732" s="3">
        <v>69.149314880371094</v>
      </c>
      <c r="D732" s="3">
        <v>82.731369018554602</v>
      </c>
      <c r="E732" s="3">
        <v>72.150482177734304</v>
      </c>
      <c r="F732" s="3">
        <v>90.154846191406193</v>
      </c>
      <c r="G732" s="3">
        <v>102.645698547363</v>
      </c>
      <c r="H732" s="3">
        <v>104.228553771972</v>
      </c>
      <c r="I732" s="3">
        <v>78.001472473144503</v>
      </c>
      <c r="J732" s="3">
        <v>102.91860198974599</v>
      </c>
      <c r="K732" s="3">
        <v>89.530326843261705</v>
      </c>
      <c r="L732" s="3">
        <v>55.845405578613203</v>
      </c>
    </row>
    <row r="733" spans="1:12" x14ac:dyDescent="0.3">
      <c r="A733" s="1">
        <v>45348</v>
      </c>
      <c r="B733" s="3">
        <v>92.978782653808594</v>
      </c>
      <c r="C733" s="3">
        <v>69.024795532226506</v>
      </c>
      <c r="D733" s="3">
        <v>82.496711730957003</v>
      </c>
      <c r="E733" s="3">
        <v>71.917289733886705</v>
      </c>
      <c r="F733" s="3">
        <v>90.020637512207003</v>
      </c>
      <c r="G733" s="3">
        <v>102.32273864746</v>
      </c>
      <c r="H733" s="3">
        <v>104.025833129882</v>
      </c>
      <c r="I733" s="3">
        <v>77.944168090820298</v>
      </c>
      <c r="J733" s="3">
        <v>102.879844665527</v>
      </c>
      <c r="K733" s="3">
        <v>89.263259887695298</v>
      </c>
      <c r="L733" s="3">
        <v>55.778358459472599</v>
      </c>
    </row>
    <row r="734" spans="1:12" x14ac:dyDescent="0.3">
      <c r="A734" s="1">
        <v>45349</v>
      </c>
      <c r="B734" s="3">
        <v>92.854354858398395</v>
      </c>
      <c r="C734" s="3">
        <v>68.919410705566406</v>
      </c>
      <c r="D734" s="3">
        <v>82.421615600585895</v>
      </c>
      <c r="E734" s="3">
        <v>72.010574340820298</v>
      </c>
      <c r="F734" s="3">
        <v>89.819328308105398</v>
      </c>
      <c r="G734" s="3">
        <v>102.180252075195</v>
      </c>
      <c r="H734" s="3">
        <v>103.99688720703099</v>
      </c>
      <c r="I734" s="3">
        <v>77.944168090820298</v>
      </c>
      <c r="J734" s="3">
        <v>102.753898620605</v>
      </c>
      <c r="K734" s="3">
        <v>88.633796691894503</v>
      </c>
      <c r="L734" s="3">
        <v>55.711307525634702</v>
      </c>
    </row>
    <row r="735" spans="1:12" x14ac:dyDescent="0.3">
      <c r="A735" s="1">
        <v>45350</v>
      </c>
      <c r="B735" s="3">
        <v>93.036224365234304</v>
      </c>
      <c r="C735" s="3">
        <v>69.072677612304602</v>
      </c>
      <c r="D735" s="3">
        <v>82.590560913085895</v>
      </c>
      <c r="E735" s="3">
        <v>72.001243591308594</v>
      </c>
      <c r="F735" s="3">
        <v>90.145263671875</v>
      </c>
      <c r="G735" s="3">
        <v>102.170753479003</v>
      </c>
      <c r="H735" s="3">
        <v>104.11272430419901</v>
      </c>
      <c r="I735" s="3">
        <v>78.020576477050696</v>
      </c>
      <c r="J735" s="3">
        <v>103.083320617675</v>
      </c>
      <c r="K735" s="3">
        <v>89.196517944335895</v>
      </c>
      <c r="L735" s="3">
        <v>55.85498046875</v>
      </c>
    </row>
    <row r="736" spans="1:12" x14ac:dyDescent="0.3">
      <c r="A736" s="1">
        <v>45351</v>
      </c>
      <c r="B736" s="3">
        <v>93.189376831054602</v>
      </c>
      <c r="C736" s="3">
        <v>69.187629699707003</v>
      </c>
      <c r="D736" s="3">
        <v>82.872108459472599</v>
      </c>
      <c r="E736" s="3">
        <v>72.131843566894503</v>
      </c>
      <c r="F736" s="3">
        <v>90.327407836914006</v>
      </c>
      <c r="G736" s="3">
        <v>102.265747070312</v>
      </c>
      <c r="H736" s="3">
        <v>104.228553771972</v>
      </c>
      <c r="I736" s="3">
        <v>78.068336486816406</v>
      </c>
      <c r="J736" s="3">
        <v>103.40306854248</v>
      </c>
      <c r="K736" s="3">
        <v>89.825996398925696</v>
      </c>
      <c r="L736" s="3">
        <v>55.950778961181598</v>
      </c>
    </row>
    <row r="737" spans="1:12" x14ac:dyDescent="0.3">
      <c r="A737" s="1">
        <v>45352</v>
      </c>
      <c r="B737" s="3">
        <v>93.636772155761705</v>
      </c>
      <c r="C737" s="3">
        <v>69.477760314941406</v>
      </c>
      <c r="D737" s="3">
        <v>83.358543395996094</v>
      </c>
      <c r="E737" s="3">
        <v>72.402015686035099</v>
      </c>
      <c r="F737" s="3">
        <v>90.739768981933594</v>
      </c>
      <c r="G737" s="3">
        <v>102.888282775878</v>
      </c>
      <c r="H737" s="3">
        <v>104.391151428222</v>
      </c>
      <c r="I737" s="3">
        <v>78.221611022949205</v>
      </c>
      <c r="J737" s="3">
        <v>103.790641784667</v>
      </c>
      <c r="K737" s="3">
        <v>90.385719299316406</v>
      </c>
      <c r="L737" s="3">
        <v>56.162059783935497</v>
      </c>
    </row>
    <row r="738" spans="1:12" x14ac:dyDescent="0.3">
      <c r="A738" s="1">
        <v>45355</v>
      </c>
      <c r="B738" s="3">
        <v>93.406364440917898</v>
      </c>
      <c r="C738" s="3">
        <v>69.314453125</v>
      </c>
      <c r="D738" s="3">
        <v>83.283119201660099</v>
      </c>
      <c r="E738" s="3">
        <v>72.383247375488196</v>
      </c>
      <c r="F738" s="3">
        <v>90.537918090820298</v>
      </c>
      <c r="G738" s="3">
        <v>102.697616577148</v>
      </c>
      <c r="H738" s="3">
        <v>104.158882141113</v>
      </c>
      <c r="I738" s="3">
        <v>78.144966125488196</v>
      </c>
      <c r="J738" s="3">
        <v>103.70343017578099</v>
      </c>
      <c r="K738" s="3">
        <v>90.022125244140597</v>
      </c>
      <c r="L738" s="3">
        <v>56.066032409667898</v>
      </c>
    </row>
    <row r="739" spans="1:12" x14ac:dyDescent="0.3">
      <c r="A739" s="1">
        <v>45356</v>
      </c>
      <c r="B739" s="3">
        <v>93.915206909179602</v>
      </c>
      <c r="C739" s="3">
        <v>69.689117431640597</v>
      </c>
      <c r="D739" s="3">
        <v>83.462203979492102</v>
      </c>
      <c r="E739" s="3">
        <v>72.326957702636705</v>
      </c>
      <c r="F739" s="3">
        <v>91.095436096191406</v>
      </c>
      <c r="G739" s="3">
        <v>103.260108947753</v>
      </c>
      <c r="H739" s="3">
        <v>104.52661895751901</v>
      </c>
      <c r="I739" s="3">
        <v>78.202445983886705</v>
      </c>
      <c r="J739" s="3">
        <v>104.17820739746</v>
      </c>
      <c r="K739" s="3">
        <v>91.30419921875</v>
      </c>
      <c r="L739" s="3">
        <v>56.2677001953125</v>
      </c>
    </row>
    <row r="740" spans="1:12" x14ac:dyDescent="0.3">
      <c r="A740" s="1">
        <v>45357</v>
      </c>
      <c r="B740" s="3">
        <v>94.059219360351506</v>
      </c>
      <c r="C740" s="3">
        <v>69.814025878906193</v>
      </c>
      <c r="D740" s="3">
        <v>83.773300170898395</v>
      </c>
      <c r="E740" s="3">
        <v>72.505203247070298</v>
      </c>
      <c r="F740" s="3">
        <v>91.316520690917898</v>
      </c>
      <c r="G740" s="3">
        <v>103.53659057617099</v>
      </c>
      <c r="H740" s="3">
        <v>104.497596740722</v>
      </c>
      <c r="I740" s="3">
        <v>78.221611022949205</v>
      </c>
      <c r="J740" s="3">
        <v>104.21694946289</v>
      </c>
      <c r="K740" s="3">
        <v>91.839988708496094</v>
      </c>
      <c r="L740" s="3">
        <v>56.334926605224602</v>
      </c>
    </row>
    <row r="741" spans="1:12" x14ac:dyDescent="0.3">
      <c r="A741" s="1">
        <v>45358</v>
      </c>
      <c r="B741" s="3">
        <v>94.260833740234304</v>
      </c>
      <c r="C741" s="3">
        <v>69.929306030273395</v>
      </c>
      <c r="D741" s="3">
        <v>83.999542236328097</v>
      </c>
      <c r="E741" s="3">
        <v>72.589630126953097</v>
      </c>
      <c r="F741" s="3">
        <v>91.470321655273395</v>
      </c>
      <c r="G741" s="3">
        <v>103.79399871826099</v>
      </c>
      <c r="H741" s="3">
        <v>104.69115447998</v>
      </c>
      <c r="I741" s="3">
        <v>78.317390441894503</v>
      </c>
      <c r="J741" s="3">
        <v>104.15882873535099</v>
      </c>
      <c r="K741" s="3">
        <v>91.753883361816406</v>
      </c>
      <c r="L741" s="3">
        <v>56.450168609619098</v>
      </c>
    </row>
    <row r="742" spans="1:12" x14ac:dyDescent="0.3">
      <c r="A742" s="1">
        <v>45359</v>
      </c>
      <c r="B742" s="3">
        <v>94.347236633300696</v>
      </c>
      <c r="C742" s="3">
        <v>69.996559143066406</v>
      </c>
      <c r="D742" s="3">
        <v>84.093788146972599</v>
      </c>
      <c r="E742" s="3">
        <v>72.608390808105398</v>
      </c>
      <c r="F742" s="3">
        <v>91.53759765625</v>
      </c>
      <c r="G742" s="3">
        <v>103.93701171875</v>
      </c>
      <c r="H742" s="3">
        <v>104.681465148925</v>
      </c>
      <c r="I742" s="3">
        <v>78.355705261230398</v>
      </c>
      <c r="J742" s="3">
        <v>104.24601745605401</v>
      </c>
      <c r="K742" s="3">
        <v>91.591232299804602</v>
      </c>
      <c r="L742" s="3">
        <v>56.507793426513601</v>
      </c>
    </row>
    <row r="743" spans="1:12" x14ac:dyDescent="0.3">
      <c r="A743" s="1">
        <v>45362</v>
      </c>
      <c r="B743" s="3">
        <v>94.241630554199205</v>
      </c>
      <c r="C743" s="3">
        <v>69.967735290527301</v>
      </c>
      <c r="D743" s="3">
        <v>83.961822509765597</v>
      </c>
      <c r="E743" s="3">
        <v>72.599006652832003</v>
      </c>
      <c r="F743" s="3">
        <v>91.422248840332003</v>
      </c>
      <c r="G743" s="3">
        <v>103.95606994628901</v>
      </c>
      <c r="H743" s="3">
        <v>104.65243530273401</v>
      </c>
      <c r="I743" s="3">
        <v>78.288665771484304</v>
      </c>
      <c r="J743" s="3">
        <v>104.06193542480401</v>
      </c>
      <c r="K743" s="3">
        <v>91.543388366699205</v>
      </c>
      <c r="L743" s="3">
        <v>56.430961608886697</v>
      </c>
    </row>
    <row r="744" spans="1:12" x14ac:dyDescent="0.3">
      <c r="A744" s="1">
        <v>45363</v>
      </c>
      <c r="B744" s="3">
        <v>94.001602172851506</v>
      </c>
      <c r="C744" s="3">
        <v>69.756385803222599</v>
      </c>
      <c r="D744" s="3">
        <v>83.848716735839801</v>
      </c>
      <c r="E744" s="3">
        <v>72.664680480957003</v>
      </c>
      <c r="F744" s="3">
        <v>91.047378540039006</v>
      </c>
      <c r="G744" s="3">
        <v>103.62239074707</v>
      </c>
      <c r="H744" s="3">
        <v>104.59437561035099</v>
      </c>
      <c r="I744" s="3">
        <v>78.212028503417898</v>
      </c>
      <c r="J744" s="3">
        <v>103.85846710205</v>
      </c>
      <c r="K744" s="3">
        <v>90.777976989746094</v>
      </c>
      <c r="L744" s="3">
        <v>56.2677001953125</v>
      </c>
    </row>
    <row r="745" spans="1:12" x14ac:dyDescent="0.3">
      <c r="A745" s="1">
        <v>45364</v>
      </c>
      <c r="B745" s="3">
        <v>93.828796386718693</v>
      </c>
      <c r="C745" s="3">
        <v>69.641090393066406</v>
      </c>
      <c r="D745" s="3">
        <v>83.933540344238196</v>
      </c>
      <c r="E745" s="3">
        <v>72.692817687988196</v>
      </c>
      <c r="F745" s="3">
        <v>90.845527648925696</v>
      </c>
      <c r="G745" s="3">
        <v>103.517532348632</v>
      </c>
      <c r="H745" s="3">
        <v>104.536293029785</v>
      </c>
      <c r="I745" s="3">
        <v>78.173698425292898</v>
      </c>
      <c r="J745" s="3">
        <v>103.71311187744099</v>
      </c>
      <c r="K745" s="3">
        <v>90.337852478027301</v>
      </c>
      <c r="L745" s="3">
        <v>56.171665191650298</v>
      </c>
    </row>
    <row r="746" spans="1:12" x14ac:dyDescent="0.3">
      <c r="A746" s="1">
        <v>45365</v>
      </c>
      <c r="B746" s="3">
        <v>93.233528137207003</v>
      </c>
      <c r="C746" s="3">
        <v>69.227989196777301</v>
      </c>
      <c r="D746" s="3">
        <v>83.509338378906193</v>
      </c>
      <c r="E746" s="3">
        <v>72.345726013183594</v>
      </c>
      <c r="F746" s="3">
        <v>90.172668457031193</v>
      </c>
      <c r="G746" s="3">
        <v>102.754821777343</v>
      </c>
      <c r="H746" s="3">
        <v>104.23629760742099</v>
      </c>
      <c r="I746" s="3">
        <v>78.106643676757798</v>
      </c>
      <c r="J746" s="3">
        <v>103.083320617675</v>
      </c>
      <c r="K746" s="3">
        <v>88.950569152832003</v>
      </c>
      <c r="L746" s="3">
        <v>55.902759552001903</v>
      </c>
    </row>
    <row r="747" spans="1:12" x14ac:dyDescent="0.3">
      <c r="A747" s="1">
        <v>45366</v>
      </c>
      <c r="B747" s="3">
        <v>93.223922729492102</v>
      </c>
      <c r="C747" s="3">
        <v>69.189552307128906</v>
      </c>
      <c r="D747" s="3">
        <v>83.245414733886705</v>
      </c>
      <c r="E747" s="3">
        <v>72.298812866210895</v>
      </c>
      <c r="F747" s="3">
        <v>90.018875122070298</v>
      </c>
      <c r="G747" s="3">
        <v>102.78341674804599</v>
      </c>
      <c r="H747" s="3">
        <v>104.17823791503901</v>
      </c>
      <c r="I747" s="3">
        <v>78.058761596679602</v>
      </c>
      <c r="J747" s="3">
        <v>103.015495300292</v>
      </c>
      <c r="K747" s="3">
        <v>88.921852111816406</v>
      </c>
      <c r="L747" s="3">
        <v>55.825935363769503</v>
      </c>
    </row>
    <row r="748" spans="1:12" x14ac:dyDescent="0.3">
      <c r="A748" s="1">
        <v>45369</v>
      </c>
      <c r="B748" s="3">
        <v>93.127937316894503</v>
      </c>
      <c r="C748" s="3">
        <v>69.103096008300696</v>
      </c>
      <c r="D748" s="3">
        <v>83.292533874511705</v>
      </c>
      <c r="E748" s="3">
        <v>72.467674255371094</v>
      </c>
      <c r="F748" s="3">
        <v>89.913131713867102</v>
      </c>
      <c r="G748" s="3">
        <v>102.61182403564401</v>
      </c>
      <c r="H748" s="3">
        <v>104.18791961669901</v>
      </c>
      <c r="I748" s="3">
        <v>78.068336486816406</v>
      </c>
      <c r="J748" s="3">
        <v>102.91860198974599</v>
      </c>
      <c r="K748" s="3">
        <v>88.653953552246094</v>
      </c>
      <c r="L748" s="3">
        <v>55.768302917480398</v>
      </c>
    </row>
    <row r="749" spans="1:12" x14ac:dyDescent="0.3">
      <c r="A749" s="1">
        <v>45370</v>
      </c>
      <c r="B749" s="3">
        <v>93.358345031738196</v>
      </c>
      <c r="C749" s="3">
        <v>69.285636901855398</v>
      </c>
      <c r="D749" s="3">
        <v>83.679046630859304</v>
      </c>
      <c r="E749" s="3">
        <v>72.758468627929602</v>
      </c>
      <c r="F749" s="3">
        <v>90.172668457031193</v>
      </c>
      <c r="G749" s="3">
        <v>102.907348632812</v>
      </c>
      <c r="H749" s="3">
        <v>104.31372833251901</v>
      </c>
      <c r="I749" s="3">
        <v>78.135383605957003</v>
      </c>
      <c r="J749" s="3">
        <v>103.06394195556599</v>
      </c>
      <c r="K749" s="3">
        <v>88.902717590332003</v>
      </c>
      <c r="L749" s="3">
        <v>55.883541107177699</v>
      </c>
    </row>
    <row r="750" spans="1:12" x14ac:dyDescent="0.3">
      <c r="A750" s="1">
        <v>45371</v>
      </c>
      <c r="B750" s="3">
        <v>93.550361633300696</v>
      </c>
      <c r="C750" s="3">
        <v>69.410514831542898</v>
      </c>
      <c r="D750" s="3">
        <v>84.074958801269503</v>
      </c>
      <c r="E750" s="3">
        <v>73.002395629882798</v>
      </c>
      <c r="F750" s="3">
        <v>90.384124755859304</v>
      </c>
      <c r="G750" s="3">
        <v>103.098030090332</v>
      </c>
      <c r="H750" s="3">
        <v>104.33307647705</v>
      </c>
      <c r="I750" s="3">
        <v>78.259910583496094</v>
      </c>
      <c r="J750" s="3">
        <v>103.470901489257</v>
      </c>
      <c r="K750" s="3">
        <v>88.874008178710895</v>
      </c>
      <c r="L750" s="3">
        <v>56.017997741699197</v>
      </c>
    </row>
    <row r="751" spans="1:12" x14ac:dyDescent="0.3">
      <c r="A751" s="1">
        <v>45372</v>
      </c>
      <c r="B751" s="3">
        <v>93.617568969726506</v>
      </c>
      <c r="C751" s="3">
        <v>69.468154907226506</v>
      </c>
      <c r="D751" s="3">
        <v>84.367164611816406</v>
      </c>
      <c r="E751" s="3">
        <v>72.964851379394503</v>
      </c>
      <c r="F751" s="3">
        <v>90.393730163574205</v>
      </c>
      <c r="G751" s="3">
        <v>103.25057983398401</v>
      </c>
      <c r="H751" s="3">
        <v>104.31372833251901</v>
      </c>
      <c r="I751" s="3">
        <v>78.259910583496094</v>
      </c>
      <c r="J751" s="3">
        <v>103.654983520507</v>
      </c>
      <c r="K751" s="3">
        <v>89.065361022949205</v>
      </c>
      <c r="L751" s="3">
        <v>56.037212371826101</v>
      </c>
    </row>
    <row r="752" spans="1:12" x14ac:dyDescent="0.3">
      <c r="A752" s="1">
        <v>45373</v>
      </c>
      <c r="B752" s="3">
        <v>93.915206909179602</v>
      </c>
      <c r="C752" s="3">
        <v>69.69873046875</v>
      </c>
      <c r="D752" s="3">
        <v>84.640541076660099</v>
      </c>
      <c r="E752" s="3">
        <v>72.889816284179602</v>
      </c>
      <c r="F752" s="3">
        <v>90.835906982421804</v>
      </c>
      <c r="G752" s="3">
        <v>103.60333251953099</v>
      </c>
      <c r="H752" s="3">
        <v>104.45887756347599</v>
      </c>
      <c r="I752" s="3">
        <v>78.317390441894503</v>
      </c>
      <c r="J752" s="3">
        <v>104.01348876953099</v>
      </c>
      <c r="K752" s="3">
        <v>89.916900634765597</v>
      </c>
      <c r="L752" s="3">
        <v>56.210075378417898</v>
      </c>
    </row>
    <row r="753" spans="1:12" x14ac:dyDescent="0.3">
      <c r="A753" s="1">
        <v>45376</v>
      </c>
      <c r="B753" s="3">
        <v>93.742385864257798</v>
      </c>
      <c r="C753" s="3">
        <v>69.564239501953097</v>
      </c>
      <c r="D753" s="3">
        <v>84.574546813964801</v>
      </c>
      <c r="E753" s="3">
        <v>72.777244567871094</v>
      </c>
      <c r="F753" s="3">
        <v>90.595603942871094</v>
      </c>
      <c r="G753" s="3">
        <v>103.25057983398401</v>
      </c>
      <c r="H753" s="3">
        <v>104.08146667480401</v>
      </c>
      <c r="I753" s="3">
        <v>78.279060363769503</v>
      </c>
      <c r="J753" s="3">
        <v>103.68405914306599</v>
      </c>
      <c r="K753" s="3">
        <v>89.467216491699205</v>
      </c>
      <c r="L753" s="3">
        <v>56.123641967773402</v>
      </c>
    </row>
    <row r="754" spans="1:12" x14ac:dyDescent="0.3">
      <c r="A754" s="1">
        <v>45377</v>
      </c>
      <c r="B754" s="3">
        <v>93.838394165039006</v>
      </c>
      <c r="C754" s="3">
        <v>69.621871948242102</v>
      </c>
      <c r="D754" s="3">
        <v>84.565132141113196</v>
      </c>
      <c r="E754" s="3">
        <v>72.692817687988196</v>
      </c>
      <c r="F754" s="3">
        <v>90.730163574218693</v>
      </c>
      <c r="G754" s="3">
        <v>103.221961975097</v>
      </c>
      <c r="H754" s="3">
        <v>104.06210327148401</v>
      </c>
      <c r="I754" s="3">
        <v>78.298225402832003</v>
      </c>
      <c r="J754" s="3">
        <v>103.71311187744099</v>
      </c>
      <c r="K754" s="3">
        <v>89.715972900390597</v>
      </c>
      <c r="L754" s="3">
        <v>56.171665191650298</v>
      </c>
    </row>
    <row r="755" spans="1:12" x14ac:dyDescent="0.3">
      <c r="A755" s="1">
        <v>45378</v>
      </c>
      <c r="B755" s="3">
        <v>94.145622253417898</v>
      </c>
      <c r="C755" s="3">
        <v>69.862060546875</v>
      </c>
      <c r="D755" s="3">
        <v>84.913909912109304</v>
      </c>
      <c r="E755" s="3">
        <v>73.077438354492102</v>
      </c>
      <c r="F755" s="3">
        <v>91.076210021972599</v>
      </c>
      <c r="G755" s="3">
        <v>103.93701171875</v>
      </c>
      <c r="H755" s="3">
        <v>104.21693420410099</v>
      </c>
      <c r="I755" s="3">
        <v>78.384429931640597</v>
      </c>
      <c r="J755" s="3">
        <v>104.03288269042901</v>
      </c>
      <c r="K755" s="3">
        <v>90.605758666992102</v>
      </c>
      <c r="L755" s="3">
        <v>56.315719604492102</v>
      </c>
    </row>
    <row r="756" spans="1:12" x14ac:dyDescent="0.3">
      <c r="A756" s="1">
        <v>45379</v>
      </c>
      <c r="B756" s="3">
        <v>94.030403137207003</v>
      </c>
      <c r="C756" s="3">
        <v>69.775596618652301</v>
      </c>
      <c r="D756" s="3">
        <v>84.527412414550696</v>
      </c>
      <c r="E756" s="3">
        <v>72.91796875</v>
      </c>
      <c r="F756" s="3">
        <v>90.989715576171804</v>
      </c>
      <c r="G756" s="3">
        <v>103.841659545898</v>
      </c>
      <c r="H756" s="3">
        <v>104.12985229492099</v>
      </c>
      <c r="I756" s="3">
        <v>78.336555480957003</v>
      </c>
      <c r="J756" s="3">
        <v>104.07162475585901</v>
      </c>
      <c r="K756" s="3">
        <v>90.529220581054602</v>
      </c>
      <c r="L756" s="3">
        <v>56.229293823242102</v>
      </c>
    </row>
    <row r="757" spans="1:12" x14ac:dyDescent="0.3">
      <c r="A757" s="1">
        <v>45383</v>
      </c>
      <c r="B757" s="3">
        <v>93.346725463867102</v>
      </c>
      <c r="C757" s="3">
        <v>69.299583435058594</v>
      </c>
      <c r="D757" s="3">
        <v>84.163955688476506</v>
      </c>
      <c r="E757" s="3">
        <v>72.620956420898395</v>
      </c>
      <c r="F757" s="3">
        <v>90.166412353515597</v>
      </c>
      <c r="G757" s="3">
        <v>102.847358703613</v>
      </c>
      <c r="H757" s="3">
        <v>103.81942749023401</v>
      </c>
      <c r="I757" s="3">
        <v>78.173156738281193</v>
      </c>
      <c r="J757" s="3">
        <v>103.397819519042</v>
      </c>
      <c r="K757" s="3">
        <v>88.841667175292898</v>
      </c>
      <c r="L757" s="3">
        <v>55.907554626464801</v>
      </c>
    </row>
    <row r="758" spans="1:12" x14ac:dyDescent="0.3">
      <c r="A758" s="1">
        <v>45384</v>
      </c>
      <c r="B758" s="3">
        <v>93.279327392578097</v>
      </c>
      <c r="C758" s="3">
        <v>69.222488403320298</v>
      </c>
      <c r="D758" s="3">
        <v>84.201812744140597</v>
      </c>
      <c r="E758" s="3">
        <v>72.498374938964801</v>
      </c>
      <c r="F758" s="3">
        <v>89.973609924316406</v>
      </c>
      <c r="G758" s="3">
        <v>102.69423675537099</v>
      </c>
      <c r="H758" s="3">
        <v>103.596290588378</v>
      </c>
      <c r="I758" s="3">
        <v>78.211601257324205</v>
      </c>
      <c r="J758" s="3">
        <v>103.42691040039</v>
      </c>
      <c r="K758" s="3">
        <v>88.352088928222599</v>
      </c>
      <c r="L758" s="3">
        <v>55.878650665283203</v>
      </c>
    </row>
    <row r="759" spans="1:12" x14ac:dyDescent="0.3">
      <c r="A759" s="1">
        <v>45385</v>
      </c>
      <c r="B759" s="3">
        <v>93.337097167968693</v>
      </c>
      <c r="C759" s="3">
        <v>69.270675659179602</v>
      </c>
      <c r="D759" s="3">
        <v>84.381660461425696</v>
      </c>
      <c r="E759" s="3">
        <v>72.554954528808594</v>
      </c>
      <c r="F759" s="3">
        <v>90.079650878906193</v>
      </c>
      <c r="G759" s="3">
        <v>102.761222839355</v>
      </c>
      <c r="H759" s="3">
        <v>103.528396606445</v>
      </c>
      <c r="I759" s="3">
        <v>78.269271850585895</v>
      </c>
      <c r="J759" s="3">
        <v>103.42691040039</v>
      </c>
      <c r="K759" s="3">
        <v>88.3328857421875</v>
      </c>
      <c r="L759" s="3">
        <v>55.917179107666001</v>
      </c>
    </row>
    <row r="760" spans="1:12" x14ac:dyDescent="0.3">
      <c r="A760" s="1">
        <v>45386</v>
      </c>
      <c r="B760" s="3">
        <v>93.558570861816406</v>
      </c>
      <c r="C760" s="3">
        <v>69.415206909179602</v>
      </c>
      <c r="D760" s="3">
        <v>84.343788146972599</v>
      </c>
      <c r="E760" s="3">
        <v>72.498374938964801</v>
      </c>
      <c r="F760" s="3">
        <v>90.388145446777301</v>
      </c>
      <c r="G760" s="3">
        <v>102.87606048583901</v>
      </c>
      <c r="H760" s="3">
        <v>103.654495239257</v>
      </c>
      <c r="I760" s="3">
        <v>78.346168518066406</v>
      </c>
      <c r="J760" s="3">
        <v>103.81471252441401</v>
      </c>
      <c r="K760" s="3">
        <v>88.966445922851506</v>
      </c>
      <c r="L760" s="3">
        <v>56.061672210693303</v>
      </c>
    </row>
    <row r="761" spans="1:12" x14ac:dyDescent="0.3">
      <c r="A761" s="1">
        <v>45387</v>
      </c>
      <c r="B761" s="3">
        <v>93.096366882324205</v>
      </c>
      <c r="C761" s="3">
        <v>69.068336486816406</v>
      </c>
      <c r="D761" s="3">
        <v>84.476295471191406</v>
      </c>
      <c r="E761" s="3">
        <v>72.432388305664006</v>
      </c>
      <c r="F761" s="3">
        <v>89.790435791015597</v>
      </c>
      <c r="G761" s="3">
        <v>102.42628479003901</v>
      </c>
      <c r="H761" s="3">
        <v>103.256782531738</v>
      </c>
      <c r="I761" s="3">
        <v>78.221237182617102</v>
      </c>
      <c r="J761" s="3">
        <v>103.37843322753901</v>
      </c>
      <c r="K761" s="3">
        <v>87.728141784667898</v>
      </c>
      <c r="L761" s="3">
        <v>55.772701263427699</v>
      </c>
    </row>
    <row r="762" spans="1:12" x14ac:dyDescent="0.3">
      <c r="A762" s="1">
        <v>45390</v>
      </c>
      <c r="B762" s="3">
        <v>93.009696960449205</v>
      </c>
      <c r="C762" s="3">
        <v>69.010520935058594</v>
      </c>
      <c r="D762" s="3">
        <v>84.504699707031193</v>
      </c>
      <c r="E762" s="3">
        <v>72.602096557617102</v>
      </c>
      <c r="F762" s="3">
        <v>89.587989807128906</v>
      </c>
      <c r="G762" s="3">
        <v>102.41671752929599</v>
      </c>
      <c r="H762" s="3">
        <v>103.431381225585</v>
      </c>
      <c r="I762" s="3">
        <v>78.144325256347599</v>
      </c>
      <c r="J762" s="3">
        <v>103.339645385742</v>
      </c>
      <c r="K762" s="3">
        <v>87.718544006347599</v>
      </c>
      <c r="L762" s="3">
        <v>55.686008453369098</v>
      </c>
    </row>
    <row r="763" spans="1:12" x14ac:dyDescent="0.3">
      <c r="A763" s="1">
        <v>45391</v>
      </c>
      <c r="B763" s="3">
        <v>93.327461242675696</v>
      </c>
      <c r="C763" s="3">
        <v>69.261032104492102</v>
      </c>
      <c r="D763" s="3">
        <v>85.072593688964801</v>
      </c>
      <c r="E763" s="3">
        <v>72.752960205078097</v>
      </c>
      <c r="F763" s="3">
        <v>89.944679260253906</v>
      </c>
      <c r="G763" s="3">
        <v>102.94304656982401</v>
      </c>
      <c r="H763" s="3">
        <v>103.693313598632</v>
      </c>
      <c r="I763" s="3">
        <v>78.221237182617102</v>
      </c>
      <c r="J763" s="3">
        <v>103.611106872558</v>
      </c>
      <c r="K763" s="3">
        <v>88.534477233886705</v>
      </c>
      <c r="L763" s="3">
        <v>55.840129852294901</v>
      </c>
    </row>
    <row r="764" spans="1:12" x14ac:dyDescent="0.3">
      <c r="A764" s="1">
        <v>45392</v>
      </c>
      <c r="B764" s="3">
        <v>92.210472106933594</v>
      </c>
      <c r="C764" s="3">
        <v>68.451652526855398</v>
      </c>
      <c r="D764" s="3">
        <v>83.728553771972599</v>
      </c>
      <c r="E764" s="3">
        <v>72.111801147460895</v>
      </c>
      <c r="F764" s="3">
        <v>88.749267578125</v>
      </c>
      <c r="G764" s="3">
        <v>101.478858947753</v>
      </c>
      <c r="H764" s="3">
        <v>102.985137939453</v>
      </c>
      <c r="I764" s="3">
        <v>77.904060363769503</v>
      </c>
      <c r="J764" s="3">
        <v>102.61251831054599</v>
      </c>
      <c r="K764" s="3">
        <v>86.605003356933594</v>
      </c>
      <c r="L764" s="3">
        <v>55.233272552490199</v>
      </c>
    </row>
    <row r="765" spans="1:12" x14ac:dyDescent="0.3">
      <c r="A765" s="1">
        <v>45393</v>
      </c>
      <c r="B765" s="3">
        <v>92.229728698730398</v>
      </c>
      <c r="C765" s="3">
        <v>68.451652526855398</v>
      </c>
      <c r="D765" s="3">
        <v>83.482452392578097</v>
      </c>
      <c r="E765" s="3">
        <v>72.045791625976506</v>
      </c>
      <c r="F765" s="3">
        <v>88.623947143554602</v>
      </c>
      <c r="G765" s="3">
        <v>101.268333435058</v>
      </c>
      <c r="H765" s="3">
        <v>103.04335021972599</v>
      </c>
      <c r="I765" s="3">
        <v>78.000183105468693</v>
      </c>
      <c r="J765" s="3">
        <v>102.525268554687</v>
      </c>
      <c r="K765" s="3">
        <v>86.211433410644503</v>
      </c>
      <c r="L765" s="3">
        <v>55.252540588378899</v>
      </c>
    </row>
    <row r="766" spans="1:12" x14ac:dyDescent="0.3">
      <c r="A766" s="1">
        <v>45394</v>
      </c>
      <c r="B766" s="3">
        <v>92.403053283691406</v>
      </c>
      <c r="C766" s="3">
        <v>68.605819702148395</v>
      </c>
      <c r="D766" s="3">
        <v>83.245826721191406</v>
      </c>
      <c r="E766" s="3">
        <v>72.008087158203097</v>
      </c>
      <c r="F766" s="3">
        <v>88.990287780761705</v>
      </c>
      <c r="G766" s="3">
        <v>101.498008728027</v>
      </c>
      <c r="H766" s="3">
        <v>103.392578125</v>
      </c>
      <c r="I766" s="3">
        <v>78.048233032226506</v>
      </c>
      <c r="J766" s="3">
        <v>102.883995056152</v>
      </c>
      <c r="K766" s="3">
        <v>86.672218322753906</v>
      </c>
      <c r="L766" s="3">
        <v>55.416294097900298</v>
      </c>
    </row>
    <row r="767" spans="1:12" x14ac:dyDescent="0.3">
      <c r="A767" s="1">
        <v>45397</v>
      </c>
      <c r="B767" s="3">
        <v>91.844558715820298</v>
      </c>
      <c r="C767" s="3">
        <v>68.152946472167898</v>
      </c>
      <c r="D767" s="3">
        <v>82.2803955078125</v>
      </c>
      <c r="E767" s="3">
        <v>71.593215942382798</v>
      </c>
      <c r="F767" s="3">
        <v>88.421501159667898</v>
      </c>
      <c r="G767" s="3">
        <v>100.37833404541</v>
      </c>
      <c r="H767" s="3">
        <v>103.227661132812</v>
      </c>
      <c r="I767" s="3">
        <v>78.0194091796875</v>
      </c>
      <c r="J767" s="3">
        <v>102.55435180664</v>
      </c>
      <c r="K767" s="3">
        <v>85.328308105468693</v>
      </c>
      <c r="L767" s="3">
        <v>55.204380035400298</v>
      </c>
    </row>
    <row r="768" spans="1:12" x14ac:dyDescent="0.3">
      <c r="A768" s="1">
        <v>45398</v>
      </c>
      <c r="B768" s="3">
        <v>91.584564208984304</v>
      </c>
      <c r="C768" s="3">
        <v>67.979507446289006</v>
      </c>
      <c r="D768" s="3">
        <v>82.024841308593693</v>
      </c>
      <c r="E768" s="3">
        <v>71.357490539550696</v>
      </c>
      <c r="F768" s="3">
        <v>88.074455261230398</v>
      </c>
      <c r="G768" s="3">
        <v>100.04338836669901</v>
      </c>
      <c r="H768" s="3">
        <v>103.033645629882</v>
      </c>
      <c r="I768" s="3">
        <v>77.971343994140597</v>
      </c>
      <c r="J768" s="3">
        <v>102.13746643066401</v>
      </c>
      <c r="K768" s="3">
        <v>84.761962890625</v>
      </c>
      <c r="L768" s="3">
        <v>55.059883117675703</v>
      </c>
    </row>
    <row r="769" spans="1:12" x14ac:dyDescent="0.3">
      <c r="A769" s="1">
        <v>45399</v>
      </c>
      <c r="B769" s="3">
        <v>92.008247375488196</v>
      </c>
      <c r="C769" s="3">
        <v>68.307121276855398</v>
      </c>
      <c r="D769" s="3">
        <v>82.668464660644503</v>
      </c>
      <c r="E769" s="3">
        <v>71.4517822265625</v>
      </c>
      <c r="F769" s="3">
        <v>88.633583068847599</v>
      </c>
      <c r="G769" s="3">
        <v>100.5888671875</v>
      </c>
      <c r="H769" s="3">
        <v>103.17916870117099</v>
      </c>
      <c r="I769" s="3">
        <v>78.029014587402301</v>
      </c>
      <c r="J769" s="3">
        <v>102.534957885742</v>
      </c>
      <c r="K769" s="3">
        <v>85.702682495117102</v>
      </c>
      <c r="L769" s="3">
        <v>55.281440734863203</v>
      </c>
    </row>
    <row r="770" spans="1:12" x14ac:dyDescent="0.3">
      <c r="A770" s="1">
        <v>45400</v>
      </c>
      <c r="B770" s="3">
        <v>91.748260498046804</v>
      </c>
      <c r="C770" s="3">
        <v>68.124053955078097</v>
      </c>
      <c r="D770" s="3">
        <v>82.602188110351506</v>
      </c>
      <c r="E770" s="3">
        <v>71.508331298828097</v>
      </c>
      <c r="F770" s="3">
        <v>88.325111389160099</v>
      </c>
      <c r="G770" s="3">
        <v>100.38790893554599</v>
      </c>
      <c r="H770" s="3">
        <v>103.20826721191401</v>
      </c>
      <c r="I770" s="3">
        <v>77.990562438964801</v>
      </c>
      <c r="J770" s="3">
        <v>102.39923095703099</v>
      </c>
      <c r="K770" s="3">
        <v>85.270713806152301</v>
      </c>
      <c r="L770" s="3">
        <v>55.136951446533203</v>
      </c>
    </row>
    <row r="771" spans="1:12" x14ac:dyDescent="0.3">
      <c r="A771" s="1">
        <v>45401</v>
      </c>
      <c r="B771" s="3">
        <v>91.844558715820298</v>
      </c>
      <c r="C771" s="3">
        <v>68.210754394531193</v>
      </c>
      <c r="D771" s="3">
        <v>82.838836669921804</v>
      </c>
      <c r="E771" s="3">
        <v>71.640373229980398</v>
      </c>
      <c r="F771" s="3">
        <v>88.440788269042898</v>
      </c>
      <c r="G771" s="3">
        <v>100.493186950683</v>
      </c>
      <c r="H771" s="3">
        <v>103.28586578369099</v>
      </c>
      <c r="I771" s="3">
        <v>78.009796142578097</v>
      </c>
      <c r="J771" s="3">
        <v>102.55435180664</v>
      </c>
      <c r="K771" s="3">
        <v>85.577896118164006</v>
      </c>
      <c r="L771" s="3">
        <v>55.1754760742187</v>
      </c>
    </row>
    <row r="772" spans="1:12" x14ac:dyDescent="0.3">
      <c r="A772" s="1">
        <v>45404</v>
      </c>
      <c r="B772" s="3">
        <v>91.902336120605398</v>
      </c>
      <c r="C772" s="3">
        <v>68.239654541015597</v>
      </c>
      <c r="D772" s="3">
        <v>83.28369140625</v>
      </c>
      <c r="E772" s="3">
        <v>72.036354064941406</v>
      </c>
      <c r="F772" s="3">
        <v>88.450416564941406</v>
      </c>
      <c r="G772" s="3">
        <v>100.741981506347</v>
      </c>
      <c r="H772" s="3">
        <v>103.38288116455</v>
      </c>
      <c r="I772" s="3">
        <v>78.048233032226506</v>
      </c>
      <c r="J772" s="3">
        <v>102.5640335083</v>
      </c>
      <c r="K772" s="3">
        <v>85.433898925781193</v>
      </c>
      <c r="L772" s="3">
        <v>55.194744110107401</v>
      </c>
    </row>
    <row r="773" spans="1:12" x14ac:dyDescent="0.3">
      <c r="A773" s="1">
        <v>45405</v>
      </c>
      <c r="B773" s="3">
        <v>92.094917297363196</v>
      </c>
      <c r="C773" s="3">
        <v>68.364936828613196</v>
      </c>
      <c r="D773" s="3">
        <v>83.397285461425696</v>
      </c>
      <c r="E773" s="3">
        <v>72.328659057617102</v>
      </c>
      <c r="F773" s="3">
        <v>88.566108703613196</v>
      </c>
      <c r="G773" s="3">
        <v>100.914245605468</v>
      </c>
      <c r="H773" s="3">
        <v>103.334381103515</v>
      </c>
      <c r="I773" s="3">
        <v>78.115501403808594</v>
      </c>
      <c r="J773" s="3">
        <v>102.660995483398</v>
      </c>
      <c r="K773" s="3">
        <v>85.462707519531193</v>
      </c>
      <c r="L773" s="3">
        <v>55.281440734863203</v>
      </c>
    </row>
    <row r="774" spans="1:12" x14ac:dyDescent="0.3">
      <c r="A774" s="1">
        <v>45406</v>
      </c>
      <c r="B774" s="3">
        <v>91.854187011718693</v>
      </c>
      <c r="C774" s="3">
        <v>68.191482543945298</v>
      </c>
      <c r="D774" s="3">
        <v>82.800964355468693</v>
      </c>
      <c r="E774" s="3">
        <v>72.168365478515597</v>
      </c>
      <c r="F774" s="3">
        <v>88.296165466308594</v>
      </c>
      <c r="G774" s="3">
        <v>100.521881103515</v>
      </c>
      <c r="H774" s="3">
        <v>103.256782531738</v>
      </c>
      <c r="I774" s="3">
        <v>78.086677551269503</v>
      </c>
      <c r="J774" s="3">
        <v>102.447692871093</v>
      </c>
      <c r="K774" s="3">
        <v>84.857933044433594</v>
      </c>
      <c r="L774" s="3">
        <v>55.194744110107401</v>
      </c>
    </row>
    <row r="775" spans="1:12" x14ac:dyDescent="0.3">
      <c r="A775" s="1">
        <v>45407</v>
      </c>
      <c r="B775" s="3">
        <v>91.594184875488196</v>
      </c>
      <c r="C775" s="3">
        <v>67.998764038085895</v>
      </c>
      <c r="D775" s="3">
        <v>82.564346313476506</v>
      </c>
      <c r="E775" s="3">
        <v>72.017509460449205</v>
      </c>
      <c r="F775" s="3">
        <v>87.958755493164006</v>
      </c>
      <c r="G775" s="3">
        <v>100.225212097167</v>
      </c>
      <c r="H775" s="3">
        <v>102.95603179931599</v>
      </c>
      <c r="I775" s="3">
        <v>78.029014587402301</v>
      </c>
      <c r="J775" s="3">
        <v>102.292594909667</v>
      </c>
      <c r="K775" s="3">
        <v>84.262794494628906</v>
      </c>
      <c r="L775" s="3">
        <v>55.040626525878899</v>
      </c>
    </row>
    <row r="776" spans="1:12" x14ac:dyDescent="0.3">
      <c r="A776" s="1">
        <v>45408</v>
      </c>
      <c r="B776" s="3">
        <v>91.796417236328097</v>
      </c>
      <c r="C776" s="3">
        <v>68.152946472167898</v>
      </c>
      <c r="D776" s="3">
        <v>82.924034118652301</v>
      </c>
      <c r="E776" s="3">
        <v>72.243797302246094</v>
      </c>
      <c r="F776" s="3">
        <v>88.199775695800696</v>
      </c>
      <c r="G776" s="3">
        <v>100.608016967773</v>
      </c>
      <c r="H776" s="3">
        <v>102.94634246826099</v>
      </c>
      <c r="I776" s="3">
        <v>78.048233032226506</v>
      </c>
      <c r="J776" s="3">
        <v>102.55435180664</v>
      </c>
      <c r="K776" s="3">
        <v>84.704345703125</v>
      </c>
      <c r="L776" s="3">
        <v>55.117683410644503</v>
      </c>
    </row>
    <row r="777" spans="1:12" x14ac:dyDescent="0.3">
      <c r="A777" s="1">
        <v>45411</v>
      </c>
      <c r="B777" s="3">
        <v>92.075660705566406</v>
      </c>
      <c r="C777" s="3">
        <v>68.355300903320298</v>
      </c>
      <c r="D777" s="3">
        <v>83.331031799316406</v>
      </c>
      <c r="E777" s="3">
        <v>72.460655212402301</v>
      </c>
      <c r="F777" s="3">
        <v>88.556449890136705</v>
      </c>
      <c r="G777" s="3">
        <v>101.029083251953</v>
      </c>
      <c r="H777" s="3">
        <v>103.198554992675</v>
      </c>
      <c r="I777" s="3">
        <v>78.086677551269503</v>
      </c>
      <c r="J777" s="3">
        <v>102.80641174316401</v>
      </c>
      <c r="K777" s="3">
        <v>85.414703369140597</v>
      </c>
      <c r="L777" s="3">
        <v>55.262168884277301</v>
      </c>
    </row>
    <row r="778" spans="1:12" x14ac:dyDescent="0.3">
      <c r="A778" s="1">
        <v>45412</v>
      </c>
      <c r="B778" s="3">
        <v>91.700126647949205</v>
      </c>
      <c r="C778" s="3">
        <v>68.095130920410099</v>
      </c>
      <c r="D778" s="3">
        <v>82.488616943359304</v>
      </c>
      <c r="E778" s="3">
        <v>71.932647705078097</v>
      </c>
      <c r="F778" s="3">
        <v>88.141929626464801</v>
      </c>
      <c r="G778" s="3">
        <v>100.47402191162099</v>
      </c>
      <c r="H778" s="3">
        <v>103.15005493164</v>
      </c>
      <c r="I778" s="3">
        <v>77.990562438964801</v>
      </c>
      <c r="J778" s="3">
        <v>102.311973571777</v>
      </c>
      <c r="K778" s="3">
        <v>84.685157775878906</v>
      </c>
      <c r="L778" s="3">
        <v>55.088787078857401</v>
      </c>
    </row>
    <row r="779" spans="1:12" x14ac:dyDescent="0.3">
      <c r="A779" s="1">
        <v>45413</v>
      </c>
      <c r="B779" s="3">
        <v>92.023704528808594</v>
      </c>
      <c r="C779" s="3">
        <v>68.340621948242102</v>
      </c>
      <c r="D779" s="3">
        <v>82.831726074218693</v>
      </c>
      <c r="E779" s="3">
        <v>72.311790466308594</v>
      </c>
      <c r="F779" s="3">
        <v>88.490974426269503</v>
      </c>
      <c r="G779" s="3">
        <v>100.89198303222599</v>
      </c>
      <c r="H779" s="3">
        <v>103.277450561523</v>
      </c>
      <c r="I779" s="3">
        <v>78.146766662597599</v>
      </c>
      <c r="J779" s="3">
        <v>102.48080444335901</v>
      </c>
      <c r="K779" s="3">
        <v>85.309379577636705</v>
      </c>
      <c r="L779" s="3">
        <v>55.247241973876903</v>
      </c>
    </row>
    <row r="780" spans="1:12" x14ac:dyDescent="0.3">
      <c r="A780" s="1">
        <v>45414</v>
      </c>
      <c r="B780" s="3">
        <v>92.439041137695298</v>
      </c>
      <c r="C780" s="3">
        <v>68.611251831054602</v>
      </c>
      <c r="D780" s="3">
        <v>83.506568908691406</v>
      </c>
      <c r="E780" s="3">
        <v>72.757278442382798</v>
      </c>
      <c r="F780" s="3">
        <v>88.906745910644503</v>
      </c>
      <c r="G780" s="3">
        <v>101.51649475097599</v>
      </c>
      <c r="H780" s="3">
        <v>103.433059692382</v>
      </c>
      <c r="I780" s="3">
        <v>78.262458801269503</v>
      </c>
      <c r="J780" s="3">
        <v>102.85165405273401</v>
      </c>
      <c r="K780" s="3">
        <v>85.675422668457003</v>
      </c>
      <c r="L780" s="3">
        <v>55.469470977783203</v>
      </c>
    </row>
    <row r="781" spans="1:12" x14ac:dyDescent="0.3">
      <c r="A781" s="1">
        <v>45415</v>
      </c>
      <c r="B781" s="3">
        <v>92.912361145019503</v>
      </c>
      <c r="C781" s="3">
        <v>68.959182739257798</v>
      </c>
      <c r="D781" s="3">
        <v>84.190879821777301</v>
      </c>
      <c r="E781" s="3">
        <v>73.060600280761705</v>
      </c>
      <c r="F781" s="3">
        <v>89.399879455566406</v>
      </c>
      <c r="G781" s="3">
        <v>102.22745513916</v>
      </c>
      <c r="H781" s="3">
        <v>103.73451232910099</v>
      </c>
      <c r="I781" s="3">
        <v>78.3878173828125</v>
      </c>
      <c r="J781" s="3">
        <v>103.378662109375</v>
      </c>
      <c r="K781" s="3">
        <v>86.542388916015597</v>
      </c>
      <c r="L781" s="3">
        <v>55.711013793945298</v>
      </c>
    </row>
    <row r="782" spans="1:12" x14ac:dyDescent="0.3">
      <c r="A782" s="1">
        <v>45418</v>
      </c>
      <c r="B782" s="3">
        <v>92.979972839355398</v>
      </c>
      <c r="C782" s="3">
        <v>69.026832580566406</v>
      </c>
      <c r="D782" s="3">
        <v>84.428497314453097</v>
      </c>
      <c r="E782" s="3">
        <v>73.145896911621094</v>
      </c>
      <c r="F782" s="3">
        <v>89.477233886718693</v>
      </c>
      <c r="G782" s="3">
        <v>102.51569366455</v>
      </c>
      <c r="H782" s="3">
        <v>103.860946655273</v>
      </c>
      <c r="I782" s="3">
        <v>78.378158569335895</v>
      </c>
      <c r="J782" s="3">
        <v>103.427452087402</v>
      </c>
      <c r="K782" s="3">
        <v>86.879547119140597</v>
      </c>
      <c r="L782" s="3">
        <v>55.740001678466797</v>
      </c>
    </row>
    <row r="783" spans="1:12" x14ac:dyDescent="0.3">
      <c r="A783" s="1">
        <v>45419</v>
      </c>
      <c r="B783" s="3">
        <v>93.173156738281193</v>
      </c>
      <c r="C783" s="3">
        <v>69.162117004394503</v>
      </c>
      <c r="D783" s="3">
        <v>84.495018005371094</v>
      </c>
      <c r="E783" s="3">
        <v>73.155364990234304</v>
      </c>
      <c r="F783" s="3">
        <v>89.709274291992102</v>
      </c>
      <c r="G783" s="3">
        <v>102.563743591308</v>
      </c>
      <c r="H783" s="3">
        <v>104.14296722412099</v>
      </c>
      <c r="I783" s="3">
        <v>78.3878173828125</v>
      </c>
      <c r="J783" s="3">
        <v>103.407920837402</v>
      </c>
      <c r="K783" s="3">
        <v>87.409347534179602</v>
      </c>
      <c r="L783" s="3">
        <v>55.797981262207003</v>
      </c>
    </row>
    <row r="784" spans="1:12" x14ac:dyDescent="0.3">
      <c r="A784" s="1">
        <v>45420</v>
      </c>
      <c r="B784" s="3">
        <v>92.979972839355398</v>
      </c>
      <c r="C784" s="3">
        <v>68.997833251953097</v>
      </c>
      <c r="D784" s="3">
        <v>84.181381225585895</v>
      </c>
      <c r="E784" s="3">
        <v>72.984764099121094</v>
      </c>
      <c r="F784" s="3">
        <v>89.457893371582003</v>
      </c>
      <c r="G784" s="3">
        <v>102.30433654785099</v>
      </c>
      <c r="H784" s="3">
        <v>104.074897766113</v>
      </c>
      <c r="I784" s="3">
        <v>78.368522644042898</v>
      </c>
      <c r="J784" s="3">
        <v>103.290817260742</v>
      </c>
      <c r="K784" s="3">
        <v>86.879547119140597</v>
      </c>
      <c r="L784" s="3">
        <v>55.720676422119098</v>
      </c>
    </row>
    <row r="785" spans="1:12" x14ac:dyDescent="0.3">
      <c r="A785" s="1">
        <v>45421</v>
      </c>
      <c r="B785" s="3">
        <v>93.153839111328097</v>
      </c>
      <c r="C785" s="3">
        <v>69.181457519531193</v>
      </c>
      <c r="D785" s="3">
        <v>84.466506958007798</v>
      </c>
      <c r="E785" s="3">
        <v>73.003723144531193</v>
      </c>
      <c r="F785" s="3">
        <v>89.728630065917898</v>
      </c>
      <c r="G785" s="3">
        <v>102.467658996582</v>
      </c>
      <c r="H785" s="3">
        <v>104.10406494140599</v>
      </c>
      <c r="I785" s="3">
        <v>78.436019897460895</v>
      </c>
      <c r="J785" s="3">
        <v>103.661659240722</v>
      </c>
      <c r="K785" s="3">
        <v>87.303390502929602</v>
      </c>
      <c r="L785" s="3">
        <v>55.836620330810497</v>
      </c>
    </row>
    <row r="786" spans="1:12" x14ac:dyDescent="0.3">
      <c r="A786" s="1">
        <v>45422</v>
      </c>
      <c r="B786" s="3">
        <v>92.960647583007798</v>
      </c>
      <c r="C786" s="3">
        <v>68.988166809082003</v>
      </c>
      <c r="D786" s="3">
        <v>84.266921997070298</v>
      </c>
      <c r="E786" s="3">
        <v>72.889984130859304</v>
      </c>
      <c r="F786" s="3">
        <v>89.438552856445298</v>
      </c>
      <c r="G786" s="3">
        <v>102.140991210937</v>
      </c>
      <c r="H786" s="3">
        <v>103.860946655273</v>
      </c>
      <c r="I786" s="3">
        <v>78.368522644042898</v>
      </c>
      <c r="J786" s="3">
        <v>103.495765686035</v>
      </c>
      <c r="K786" s="3">
        <v>86.812126159667898</v>
      </c>
      <c r="L786" s="3">
        <v>55.711013793945298</v>
      </c>
    </row>
    <row r="787" spans="1:12" x14ac:dyDescent="0.3">
      <c r="A787" s="1">
        <v>45425</v>
      </c>
      <c r="B787" s="3">
        <v>93.008949279785099</v>
      </c>
      <c r="C787" s="3">
        <v>69.046157836914006</v>
      </c>
      <c r="D787" s="3">
        <v>84.352455139160099</v>
      </c>
      <c r="E787" s="3">
        <v>72.871032714843693</v>
      </c>
      <c r="F787" s="3">
        <v>89.544914245605398</v>
      </c>
      <c r="G787" s="3">
        <v>102.179428100585</v>
      </c>
      <c r="H787" s="3">
        <v>103.860946655273</v>
      </c>
      <c r="I787" s="3">
        <v>78.3878173828125</v>
      </c>
      <c r="J787" s="3">
        <v>103.534790039062</v>
      </c>
      <c r="K787" s="3">
        <v>87.033676147460895</v>
      </c>
      <c r="L787" s="3">
        <v>55.740001678466797</v>
      </c>
    </row>
    <row r="788" spans="1:12" x14ac:dyDescent="0.3">
      <c r="A788" s="1">
        <v>45426</v>
      </c>
      <c r="B788" s="3">
        <v>93.260086059570298</v>
      </c>
      <c r="C788" s="3">
        <v>69.249122619628906</v>
      </c>
      <c r="D788" s="3">
        <v>84.542549133300696</v>
      </c>
      <c r="E788" s="3">
        <v>72.984764099121094</v>
      </c>
      <c r="F788" s="3">
        <v>89.805969238281193</v>
      </c>
      <c r="G788" s="3">
        <v>102.47726440429599</v>
      </c>
      <c r="H788" s="3">
        <v>103.91927337646401</v>
      </c>
      <c r="I788" s="3">
        <v>78.464942932128906</v>
      </c>
      <c r="J788" s="3">
        <v>103.729972839355</v>
      </c>
      <c r="K788" s="3">
        <v>87.524955749511705</v>
      </c>
      <c r="L788" s="3">
        <v>55.875274658203097</v>
      </c>
    </row>
    <row r="789" spans="1:12" x14ac:dyDescent="0.3">
      <c r="A789" s="1">
        <v>45427</v>
      </c>
      <c r="B789" s="3">
        <v>93.878265380859304</v>
      </c>
      <c r="C789" s="3">
        <v>69.693710327148395</v>
      </c>
      <c r="D789" s="3">
        <v>85.426460266113196</v>
      </c>
      <c r="E789" s="3">
        <v>73.411300659179602</v>
      </c>
      <c r="F789" s="3">
        <v>90.482795715332003</v>
      </c>
      <c r="G789" s="3">
        <v>103.390022277832</v>
      </c>
      <c r="H789" s="3">
        <v>104.21102905273401</v>
      </c>
      <c r="I789" s="3">
        <v>78.609573364257798</v>
      </c>
      <c r="J789" s="3">
        <v>104.25697326660099</v>
      </c>
      <c r="K789" s="3">
        <v>88.719436645507798</v>
      </c>
      <c r="L789" s="3">
        <v>56.165130615234297</v>
      </c>
    </row>
    <row r="790" spans="1:12" x14ac:dyDescent="0.3">
      <c r="A790" s="1">
        <v>45428</v>
      </c>
      <c r="B790" s="3">
        <v>93.772026062011705</v>
      </c>
      <c r="C790" s="3">
        <v>69.577720642089801</v>
      </c>
      <c r="D790" s="3">
        <v>85.141326904296804</v>
      </c>
      <c r="E790" s="3">
        <v>73.240692138671804</v>
      </c>
      <c r="F790" s="3">
        <v>90.308753967285099</v>
      </c>
      <c r="G790" s="3">
        <v>103.226684570312</v>
      </c>
      <c r="H790" s="3">
        <v>104.05543518066401</v>
      </c>
      <c r="I790" s="3">
        <v>78.551704406738196</v>
      </c>
      <c r="J790" s="3">
        <v>104.11058807373</v>
      </c>
      <c r="K790" s="3">
        <v>88.632736206054602</v>
      </c>
      <c r="L790" s="3">
        <v>56.078174591064403</v>
      </c>
    </row>
    <row r="791" spans="1:12" x14ac:dyDescent="0.3">
      <c r="A791" s="1">
        <v>45429</v>
      </c>
      <c r="B791" s="3">
        <v>93.472579956054602</v>
      </c>
      <c r="C791" s="3">
        <v>69.403755187988196</v>
      </c>
      <c r="D791" s="3">
        <v>84.979751586914006</v>
      </c>
      <c r="E791" s="3">
        <v>73.250167846679602</v>
      </c>
      <c r="F791" s="3">
        <v>90.028358459472599</v>
      </c>
      <c r="G791" s="3">
        <v>102.98648071289</v>
      </c>
      <c r="H791" s="3">
        <v>103.67617034912099</v>
      </c>
      <c r="I791" s="3">
        <v>78.503509521484304</v>
      </c>
      <c r="J791" s="3">
        <v>104.01299285888599</v>
      </c>
      <c r="K791" s="3">
        <v>88.035499572753906</v>
      </c>
      <c r="L791" s="3">
        <v>55.971889495849602</v>
      </c>
    </row>
    <row r="792" spans="1:12" x14ac:dyDescent="0.3">
      <c r="A792" s="1">
        <v>45432</v>
      </c>
      <c r="B792" s="3">
        <v>93.385650634765597</v>
      </c>
      <c r="C792" s="3">
        <v>69.336097717285099</v>
      </c>
      <c r="D792" s="3">
        <v>84.989265441894503</v>
      </c>
      <c r="E792" s="3">
        <v>73.288078308105398</v>
      </c>
      <c r="F792" s="3">
        <v>89.892997741699205</v>
      </c>
      <c r="G792" s="3">
        <v>102.93845367431599</v>
      </c>
      <c r="H792" s="3">
        <v>103.540031433105</v>
      </c>
      <c r="I792" s="3">
        <v>78.484222412109304</v>
      </c>
      <c r="J792" s="3">
        <v>103.97396087646401</v>
      </c>
      <c r="K792" s="3">
        <v>87.775390625</v>
      </c>
      <c r="L792" s="3">
        <v>55.913921356201101</v>
      </c>
    </row>
    <row r="793" spans="1:12" x14ac:dyDescent="0.3">
      <c r="A793" s="1">
        <v>45433</v>
      </c>
      <c r="B793" s="3">
        <v>93.559516906738196</v>
      </c>
      <c r="C793" s="3">
        <v>69.481071472167898</v>
      </c>
      <c r="D793" s="3">
        <v>85.055801391601506</v>
      </c>
      <c r="E793" s="3">
        <v>73.231216430664006</v>
      </c>
      <c r="F793" s="3">
        <v>90.125053405761705</v>
      </c>
      <c r="G793" s="3">
        <v>103.11138916015599</v>
      </c>
      <c r="H793" s="3">
        <v>103.540031433105</v>
      </c>
      <c r="I793" s="3">
        <v>78.522796630859304</v>
      </c>
      <c r="J793" s="3">
        <v>104.169128417968</v>
      </c>
      <c r="K793" s="3">
        <v>88.2281494140625</v>
      </c>
      <c r="L793" s="3">
        <v>56.010540008544901</v>
      </c>
    </row>
    <row r="794" spans="1:12" x14ac:dyDescent="0.3">
      <c r="A794" s="1">
        <v>45434</v>
      </c>
      <c r="B794" s="3">
        <v>93.443611145019503</v>
      </c>
      <c r="C794" s="3">
        <v>69.394096374511705</v>
      </c>
      <c r="D794" s="3">
        <v>84.7801513671875</v>
      </c>
      <c r="E794" s="3">
        <v>73.070068359375</v>
      </c>
      <c r="F794" s="3">
        <v>90.009017944335895</v>
      </c>
      <c r="G794" s="3">
        <v>102.95765686035099</v>
      </c>
      <c r="H794" s="3">
        <v>103.306640625</v>
      </c>
      <c r="I794" s="3">
        <v>78.464942932128906</v>
      </c>
      <c r="J794" s="3">
        <v>104.14962768554599</v>
      </c>
      <c r="K794" s="3">
        <v>88.334114074707003</v>
      </c>
      <c r="L794" s="3">
        <v>55.933238983154297</v>
      </c>
    </row>
    <row r="795" spans="1:12" x14ac:dyDescent="0.3">
      <c r="A795" s="1">
        <v>45435</v>
      </c>
      <c r="B795" s="3">
        <v>93.182815551757798</v>
      </c>
      <c r="C795" s="3">
        <v>69.191123962402301</v>
      </c>
      <c r="D795" s="3">
        <v>84.200378417968693</v>
      </c>
      <c r="E795" s="3">
        <v>72.814147949218693</v>
      </c>
      <c r="F795" s="3">
        <v>89.68994140625</v>
      </c>
      <c r="G795" s="3">
        <v>102.506088256835</v>
      </c>
      <c r="H795" s="3">
        <v>102.946807861328</v>
      </c>
      <c r="I795" s="3">
        <v>78.426376342773395</v>
      </c>
      <c r="J795" s="3">
        <v>103.74949645996</v>
      </c>
      <c r="K795" s="3">
        <v>87.765777587890597</v>
      </c>
      <c r="L795" s="3">
        <v>55.797981262207003</v>
      </c>
    </row>
    <row r="796" spans="1:12" x14ac:dyDescent="0.3">
      <c r="A796" s="1">
        <v>45436</v>
      </c>
      <c r="B796" s="3">
        <v>93.2890625</v>
      </c>
      <c r="C796" s="3">
        <v>69.268440246582003</v>
      </c>
      <c r="D796" s="3">
        <v>84.533042907714801</v>
      </c>
      <c r="E796" s="3">
        <v>73.070068359375</v>
      </c>
      <c r="F796" s="3">
        <v>89.805969238281193</v>
      </c>
      <c r="G796" s="3">
        <v>102.78472900390599</v>
      </c>
      <c r="H796" s="3">
        <v>102.849555969238</v>
      </c>
      <c r="I796" s="3">
        <v>78.455299377441406</v>
      </c>
      <c r="J796" s="3">
        <v>103.876373291015</v>
      </c>
      <c r="K796" s="3">
        <v>88.025871276855398</v>
      </c>
      <c r="L796" s="3">
        <v>55.826957702636697</v>
      </c>
    </row>
    <row r="797" spans="1:12" x14ac:dyDescent="0.3">
      <c r="A797" s="1">
        <v>45440</v>
      </c>
      <c r="B797" s="3">
        <v>92.854385375976506</v>
      </c>
      <c r="C797" s="3">
        <v>68.939849853515597</v>
      </c>
      <c r="D797" s="3">
        <v>84.029304504394503</v>
      </c>
      <c r="E797" s="3">
        <v>72.776237487792898</v>
      </c>
      <c r="F797" s="3">
        <v>89.303184509277301</v>
      </c>
      <c r="G797" s="3">
        <v>102.169799804687</v>
      </c>
      <c r="H797" s="3">
        <v>102.869003295898</v>
      </c>
      <c r="I797" s="3">
        <v>78.3878173828125</v>
      </c>
      <c r="J797" s="3">
        <v>103.564086914062</v>
      </c>
      <c r="K797" s="3">
        <v>86.763946533203097</v>
      </c>
      <c r="L797" s="3">
        <v>55.643386840820298</v>
      </c>
    </row>
    <row r="798" spans="1:12" x14ac:dyDescent="0.3">
      <c r="A798" s="1">
        <v>45441</v>
      </c>
      <c r="B798" s="3">
        <v>92.497009277343693</v>
      </c>
      <c r="C798" s="3">
        <v>68.688560485839801</v>
      </c>
      <c r="D798" s="3">
        <v>83.725151062011705</v>
      </c>
      <c r="E798" s="3">
        <v>72.558242797851506</v>
      </c>
      <c r="F798" s="3">
        <v>88.868080139160099</v>
      </c>
      <c r="G798" s="3">
        <v>101.62216186523401</v>
      </c>
      <c r="H798" s="3">
        <v>102.4702835083</v>
      </c>
      <c r="I798" s="3">
        <v>78.35888671875</v>
      </c>
      <c r="J798" s="3">
        <v>103.320098876953</v>
      </c>
      <c r="K798" s="3">
        <v>85.713966369628906</v>
      </c>
      <c r="L798" s="3">
        <v>55.4887886047363</v>
      </c>
    </row>
    <row r="799" spans="1:12" x14ac:dyDescent="0.3">
      <c r="A799" s="1">
        <v>45442</v>
      </c>
      <c r="B799" s="3">
        <v>92.931678771972599</v>
      </c>
      <c r="C799" s="3">
        <v>68.988166809082003</v>
      </c>
      <c r="D799" s="3">
        <v>84.228897094726506</v>
      </c>
      <c r="E799" s="3">
        <v>72.852073669433594</v>
      </c>
      <c r="F799" s="3">
        <v>89.312850952148395</v>
      </c>
      <c r="G799" s="3">
        <v>102.24667358398401</v>
      </c>
      <c r="H799" s="3">
        <v>102.674514770507</v>
      </c>
      <c r="I799" s="3">
        <v>78.445655822753906</v>
      </c>
      <c r="J799" s="3">
        <v>103.720207214355</v>
      </c>
      <c r="K799" s="3">
        <v>86.542388916015597</v>
      </c>
      <c r="L799" s="3">
        <v>55.672370910644503</v>
      </c>
    </row>
    <row r="800" spans="1:12" x14ac:dyDescent="0.3">
      <c r="A800" s="1">
        <v>45443</v>
      </c>
      <c r="B800" s="3">
        <v>93.231094360351506</v>
      </c>
      <c r="C800" s="3">
        <v>69.239456176757798</v>
      </c>
      <c r="D800" s="3">
        <v>84.637603759765597</v>
      </c>
      <c r="E800" s="3">
        <v>73.107986450195298</v>
      </c>
      <c r="F800" s="3">
        <v>89.728630065917898</v>
      </c>
      <c r="G800" s="3">
        <v>102.6982421875</v>
      </c>
      <c r="H800" s="3">
        <v>102.830116271972</v>
      </c>
      <c r="I800" s="3">
        <v>78.551704406738196</v>
      </c>
      <c r="J800" s="3">
        <v>104.13009643554599</v>
      </c>
      <c r="K800" s="3">
        <v>87.129997253417898</v>
      </c>
      <c r="L800" s="3">
        <v>55.875274658203097</v>
      </c>
    </row>
    <row r="801" spans="1:12" x14ac:dyDescent="0.3">
      <c r="A801" s="1">
        <v>45446</v>
      </c>
      <c r="B801" s="3">
        <v>93.795036315917898</v>
      </c>
      <c r="C801" s="3">
        <v>69.626266479492102</v>
      </c>
      <c r="D801" s="3">
        <v>85.022171020507798</v>
      </c>
      <c r="E801" s="3">
        <v>73.334632873535099</v>
      </c>
      <c r="F801" s="3">
        <v>90.316314697265597</v>
      </c>
      <c r="G801" s="3">
        <v>103.407112121582</v>
      </c>
      <c r="H801" s="3">
        <v>103.042671203613</v>
      </c>
      <c r="I801" s="3">
        <v>78.640716552734304</v>
      </c>
      <c r="J801" s="3">
        <v>104.56932067871</v>
      </c>
      <c r="K801" s="3">
        <v>88.539276123046804</v>
      </c>
      <c r="L801" s="3">
        <v>56.097213745117102</v>
      </c>
    </row>
    <row r="802" spans="1:12" x14ac:dyDescent="0.3">
      <c r="A802" s="1">
        <v>45447</v>
      </c>
      <c r="B802" s="3">
        <v>94.134170532226506</v>
      </c>
      <c r="C802" s="3">
        <v>69.888023376464801</v>
      </c>
      <c r="D802" s="3">
        <v>85.079460144042898</v>
      </c>
      <c r="E802" s="3">
        <v>73.296539306640597</v>
      </c>
      <c r="F802" s="3">
        <v>90.8109130859375</v>
      </c>
      <c r="G802" s="3">
        <v>103.81216430664</v>
      </c>
      <c r="H802" s="3">
        <v>103.42293548583901</v>
      </c>
      <c r="I802" s="3">
        <v>78.718078613281193</v>
      </c>
      <c r="J802" s="3">
        <v>104.893585205078</v>
      </c>
      <c r="K802" s="3">
        <v>89.573516845703097</v>
      </c>
      <c r="L802" s="3">
        <v>56.3104438781738</v>
      </c>
    </row>
    <row r="803" spans="1:12" x14ac:dyDescent="0.3">
      <c r="A803" s="1">
        <v>45448</v>
      </c>
      <c r="B803" s="3">
        <v>94.424850463867102</v>
      </c>
      <c r="C803" s="3">
        <v>70.0819091796875</v>
      </c>
      <c r="D803" s="3">
        <v>85.308479309082003</v>
      </c>
      <c r="E803" s="3">
        <v>73.534622192382798</v>
      </c>
      <c r="F803" s="3">
        <v>91.140647888183594</v>
      </c>
      <c r="G803" s="3">
        <v>104.159362792968</v>
      </c>
      <c r="H803" s="3">
        <v>103.82272338867099</v>
      </c>
      <c r="I803" s="3">
        <v>78.795478820800696</v>
      </c>
      <c r="J803" s="3">
        <v>105.158889770507</v>
      </c>
      <c r="K803" s="3">
        <v>90.230804443359304</v>
      </c>
      <c r="L803" s="3">
        <v>56.446132659912102</v>
      </c>
    </row>
    <row r="804" spans="1:12" x14ac:dyDescent="0.3">
      <c r="A804" s="1">
        <v>45449</v>
      </c>
      <c r="B804" s="3">
        <v>94.453933715820298</v>
      </c>
      <c r="C804" s="3">
        <v>70.091606140136705</v>
      </c>
      <c r="D804" s="3">
        <v>85.108085632324205</v>
      </c>
      <c r="E804" s="3">
        <v>73.410797119140597</v>
      </c>
      <c r="F804" s="3">
        <v>91.101837158203097</v>
      </c>
      <c r="G804" s="3">
        <v>104.09186553955</v>
      </c>
      <c r="H804" s="3">
        <v>104.027465820312</v>
      </c>
      <c r="I804" s="3">
        <v>78.805145263671804</v>
      </c>
      <c r="J804" s="3">
        <v>105.070442199707</v>
      </c>
      <c r="K804" s="3">
        <v>90.095489501953097</v>
      </c>
      <c r="L804" s="3">
        <v>56.446132659912102</v>
      </c>
    </row>
    <row r="805" spans="1:12" x14ac:dyDescent="0.3">
      <c r="A805" s="1">
        <v>45450</v>
      </c>
      <c r="B805" s="3">
        <v>93.620628356933594</v>
      </c>
      <c r="C805" s="3">
        <v>69.529327392578097</v>
      </c>
      <c r="D805" s="3">
        <v>84.440040588378906</v>
      </c>
      <c r="E805" s="3">
        <v>73.220359802246094</v>
      </c>
      <c r="F805" s="3">
        <v>90.141738891601506</v>
      </c>
      <c r="G805" s="3">
        <v>103.15634155273401</v>
      </c>
      <c r="H805" s="3">
        <v>103.51071166992099</v>
      </c>
      <c r="I805" s="3">
        <v>78.602020263671804</v>
      </c>
      <c r="J805" s="3">
        <v>104.205757141113</v>
      </c>
      <c r="K805" s="3">
        <v>88.442619323730398</v>
      </c>
      <c r="L805" s="3">
        <v>56.039066314697202</v>
      </c>
    </row>
    <row r="806" spans="1:12" x14ac:dyDescent="0.3">
      <c r="A806" s="1">
        <v>45453</v>
      </c>
      <c r="B806" s="3">
        <v>93.543106079101506</v>
      </c>
      <c r="C806" s="3">
        <v>69.422683715820298</v>
      </c>
      <c r="D806" s="3">
        <v>84.420959472656193</v>
      </c>
      <c r="E806" s="3">
        <v>73.287017822265597</v>
      </c>
      <c r="F806" s="3">
        <v>89.947792053222599</v>
      </c>
      <c r="G806" s="3">
        <v>102.94416809082</v>
      </c>
      <c r="H806" s="3">
        <v>103.413185119628</v>
      </c>
      <c r="I806" s="3">
        <v>78.611701965332003</v>
      </c>
      <c r="J806" s="3">
        <v>104.058372497558</v>
      </c>
      <c r="K806" s="3">
        <v>87.853004455566406</v>
      </c>
      <c r="L806" s="3">
        <v>55.990608215332003</v>
      </c>
    </row>
    <row r="807" spans="1:12" x14ac:dyDescent="0.3">
      <c r="A807" s="1">
        <v>45454</v>
      </c>
      <c r="B807" s="3">
        <v>93.862869262695298</v>
      </c>
      <c r="C807" s="3">
        <v>69.703819274902301</v>
      </c>
      <c r="D807" s="3">
        <v>84.745445251464801</v>
      </c>
      <c r="E807" s="3">
        <v>73.382247924804602</v>
      </c>
      <c r="F807" s="3">
        <v>90.422981262207003</v>
      </c>
      <c r="G807" s="3">
        <v>103.387817382812</v>
      </c>
      <c r="H807" s="3">
        <v>103.51071166992099</v>
      </c>
      <c r="I807" s="3">
        <v>78.698745727539006</v>
      </c>
      <c r="J807" s="3">
        <v>104.3433303833</v>
      </c>
      <c r="K807" s="3">
        <v>88.761604309082003</v>
      </c>
      <c r="L807" s="3">
        <v>56.174751281738203</v>
      </c>
    </row>
    <row r="808" spans="1:12" x14ac:dyDescent="0.3">
      <c r="A808" s="1">
        <v>45455</v>
      </c>
      <c r="B808" s="3">
        <v>94.30859375</v>
      </c>
      <c r="C808" s="3">
        <v>70.023750305175696</v>
      </c>
      <c r="D808" s="3">
        <v>85.079460144042898</v>
      </c>
      <c r="E808" s="3">
        <v>73.677452087402301</v>
      </c>
      <c r="F808" s="3">
        <v>90.927284240722599</v>
      </c>
      <c r="G808" s="3">
        <v>104.02434539794901</v>
      </c>
      <c r="H808" s="3">
        <v>103.99821472167901</v>
      </c>
      <c r="I808" s="3">
        <v>78.805145263671804</v>
      </c>
      <c r="J808" s="3">
        <v>104.50054168701099</v>
      </c>
      <c r="K808" s="3">
        <v>89.428535461425696</v>
      </c>
      <c r="L808" s="3">
        <v>56.397663116455</v>
      </c>
    </row>
    <row r="809" spans="1:12" x14ac:dyDescent="0.3">
      <c r="A809" s="1">
        <v>45456</v>
      </c>
      <c r="B809" s="3">
        <v>94.783378601074205</v>
      </c>
      <c r="C809" s="3">
        <v>70.333961486816406</v>
      </c>
      <c r="D809" s="3">
        <v>85.308479309082003</v>
      </c>
      <c r="E809" s="3">
        <v>73.667922973632798</v>
      </c>
      <c r="F809" s="3">
        <v>91.528541564941406</v>
      </c>
      <c r="G809" s="3">
        <v>104.516212463378</v>
      </c>
      <c r="H809" s="3">
        <v>104.300476074218</v>
      </c>
      <c r="I809" s="3">
        <v>78.930885314941406</v>
      </c>
      <c r="J809" s="3">
        <v>104.91322326660099</v>
      </c>
      <c r="K809" s="3">
        <v>90.743087768554602</v>
      </c>
      <c r="L809" s="3">
        <v>56.659347534179602</v>
      </c>
    </row>
    <row r="810" spans="1:12" x14ac:dyDescent="0.3">
      <c r="A810" s="1">
        <v>45457</v>
      </c>
      <c r="B810" s="3">
        <v>94.880271911621094</v>
      </c>
      <c r="C810" s="3">
        <v>70.440612792968693</v>
      </c>
      <c r="D810" s="3">
        <v>85.203514099121094</v>
      </c>
      <c r="E810" s="3">
        <v>73.382247924804602</v>
      </c>
      <c r="F810" s="3">
        <v>91.741897583007798</v>
      </c>
      <c r="G810" s="3">
        <v>104.603019714355</v>
      </c>
      <c r="H810" s="3">
        <v>104.43698883056599</v>
      </c>
      <c r="I810" s="3">
        <v>78.940567016601506</v>
      </c>
      <c r="J810" s="3">
        <v>105.040969848632</v>
      </c>
      <c r="K810" s="3">
        <v>91.506690979003906</v>
      </c>
      <c r="L810" s="3">
        <v>56.727195739746001</v>
      </c>
    </row>
    <row r="811" spans="1:12" x14ac:dyDescent="0.3">
      <c r="A811" s="1">
        <v>45460</v>
      </c>
      <c r="B811" s="3">
        <v>94.5411376953125</v>
      </c>
      <c r="C811" s="3">
        <v>70.178863525390597</v>
      </c>
      <c r="D811" s="3">
        <v>84.945838928222599</v>
      </c>
      <c r="E811" s="3">
        <v>73.429847717285099</v>
      </c>
      <c r="F811" s="3">
        <v>91.315193176269503</v>
      </c>
      <c r="G811" s="3">
        <v>104.11113739013599</v>
      </c>
      <c r="H811" s="3">
        <v>104.19320678710901</v>
      </c>
      <c r="I811" s="3">
        <v>78.863182067871094</v>
      </c>
      <c r="J811" s="3">
        <v>104.893585205078</v>
      </c>
      <c r="K811" s="3">
        <v>90.598121643066406</v>
      </c>
      <c r="L811" s="3">
        <v>56.533359527587798</v>
      </c>
    </row>
    <row r="812" spans="1:12" x14ac:dyDescent="0.3">
      <c r="A812" s="1">
        <v>45461</v>
      </c>
      <c r="B812" s="3">
        <v>94.880271911621094</v>
      </c>
      <c r="C812" s="3">
        <v>70.421218872070298</v>
      </c>
      <c r="D812" s="3">
        <v>85.508903503417898</v>
      </c>
      <c r="E812" s="3">
        <v>73.658393859863196</v>
      </c>
      <c r="F812" s="3">
        <v>91.712806701660099</v>
      </c>
      <c r="G812" s="3">
        <v>104.593360900878</v>
      </c>
      <c r="H812" s="3">
        <v>104.446731567382</v>
      </c>
      <c r="I812" s="3">
        <v>78.969581604003906</v>
      </c>
      <c r="J812" s="3">
        <v>105.316101074218</v>
      </c>
      <c r="K812" s="3">
        <v>91.429359436035099</v>
      </c>
      <c r="L812" s="3">
        <v>56.717506408691399</v>
      </c>
    </row>
    <row r="813" spans="1:12" x14ac:dyDescent="0.3">
      <c r="A813" s="1">
        <v>45463</v>
      </c>
      <c r="B813" s="3">
        <v>94.715553283691406</v>
      </c>
      <c r="C813" s="3">
        <v>70.285491943359304</v>
      </c>
      <c r="D813" s="3">
        <v>85.193954467773395</v>
      </c>
      <c r="E813" s="3">
        <v>73.610794067382798</v>
      </c>
      <c r="F813" s="3">
        <v>91.480064392089801</v>
      </c>
      <c r="G813" s="3">
        <v>104.24616241455</v>
      </c>
      <c r="H813" s="3">
        <v>104.183479309082</v>
      </c>
      <c r="I813" s="3">
        <v>78.940567016601506</v>
      </c>
      <c r="J813" s="3">
        <v>105.335762023925</v>
      </c>
      <c r="K813" s="3">
        <v>90.820419311523395</v>
      </c>
      <c r="L813" s="3">
        <v>56.630283355712798</v>
      </c>
    </row>
    <row r="814" spans="1:12" x14ac:dyDescent="0.3">
      <c r="A814" s="1">
        <v>45464</v>
      </c>
      <c r="B814" s="3">
        <v>94.725250244140597</v>
      </c>
      <c r="C814" s="3">
        <v>70.304878234863196</v>
      </c>
      <c r="D814" s="3">
        <v>85.298934936523395</v>
      </c>
      <c r="E814" s="3">
        <v>73.696487426757798</v>
      </c>
      <c r="F814" s="3">
        <v>91.499458312988196</v>
      </c>
      <c r="G814" s="3">
        <v>104.275108337402</v>
      </c>
      <c r="H814" s="3">
        <v>104.144477844238</v>
      </c>
      <c r="I814" s="3">
        <v>78.969581604003906</v>
      </c>
      <c r="J814" s="3">
        <v>105.17855072021401</v>
      </c>
      <c r="K814" s="3">
        <v>90.820419311523395</v>
      </c>
      <c r="L814" s="3">
        <v>56.649665832519503</v>
      </c>
    </row>
    <row r="815" spans="1:12" x14ac:dyDescent="0.3">
      <c r="A815" s="1">
        <v>45467</v>
      </c>
      <c r="B815" s="3">
        <v>94.802742004394503</v>
      </c>
      <c r="C815" s="3">
        <v>70.343650817871094</v>
      </c>
      <c r="D815" s="3">
        <v>85.337135314941406</v>
      </c>
      <c r="E815" s="3">
        <v>73.620307922363196</v>
      </c>
      <c r="F815" s="3">
        <v>91.577041625976506</v>
      </c>
      <c r="G815" s="3">
        <v>104.38119506835901</v>
      </c>
      <c r="H815" s="3">
        <v>104.163970947265</v>
      </c>
      <c r="I815" s="3">
        <v>78.979263305664006</v>
      </c>
      <c r="J815" s="3">
        <v>105.237495422363</v>
      </c>
      <c r="K815" s="3">
        <v>91.187728881835895</v>
      </c>
      <c r="L815" s="3">
        <v>56.669044494628899</v>
      </c>
    </row>
    <row r="816" spans="1:12" x14ac:dyDescent="0.3">
      <c r="A816" s="1">
        <v>45468</v>
      </c>
      <c r="B816" s="3">
        <v>94.793075561523395</v>
      </c>
      <c r="C816" s="3">
        <v>70.382438659667898</v>
      </c>
      <c r="D816" s="3">
        <v>85.327583312988196</v>
      </c>
      <c r="E816" s="3">
        <v>73.715538024902301</v>
      </c>
      <c r="F816" s="3">
        <v>91.654632568359304</v>
      </c>
      <c r="G816" s="3">
        <v>104.34260559082</v>
      </c>
      <c r="H816" s="3">
        <v>104.232223510742</v>
      </c>
      <c r="I816" s="3">
        <v>78.988945007324205</v>
      </c>
      <c r="J816" s="3">
        <v>105.36524963378901</v>
      </c>
      <c r="K816" s="3">
        <v>91.342384338378906</v>
      </c>
      <c r="L816" s="3">
        <v>56.678733825683501</v>
      </c>
    </row>
    <row r="817" spans="1:12" x14ac:dyDescent="0.3">
      <c r="A817" s="1">
        <v>45469</v>
      </c>
      <c r="B817" s="3">
        <v>94.366722106933594</v>
      </c>
      <c r="C817" s="3">
        <v>70.052833557128906</v>
      </c>
      <c r="D817" s="3">
        <v>85.041282653808594</v>
      </c>
      <c r="E817" s="3">
        <v>73.553649902343693</v>
      </c>
      <c r="F817" s="3">
        <v>91.101837158203097</v>
      </c>
      <c r="G817" s="3">
        <v>103.77359008789</v>
      </c>
      <c r="H817" s="3">
        <v>103.900703430175</v>
      </c>
      <c r="I817" s="3">
        <v>78.911560058593693</v>
      </c>
      <c r="J817" s="3">
        <v>105.050804138183</v>
      </c>
      <c r="K817" s="3">
        <v>90.037483215332003</v>
      </c>
      <c r="L817" s="3">
        <v>56.475208282470703</v>
      </c>
    </row>
    <row r="818" spans="1:12" x14ac:dyDescent="0.3">
      <c r="A818" s="1">
        <v>45470</v>
      </c>
      <c r="B818" s="3">
        <v>94.521759033203097</v>
      </c>
      <c r="C818" s="3">
        <v>70.178863525390597</v>
      </c>
      <c r="D818" s="3">
        <v>85.117637634277301</v>
      </c>
      <c r="E818" s="3">
        <v>73.639358520507798</v>
      </c>
      <c r="F818" s="3">
        <v>91.305496215820298</v>
      </c>
      <c r="G818" s="3">
        <v>103.976119995117</v>
      </c>
      <c r="H818" s="3">
        <v>104.15421295166</v>
      </c>
      <c r="I818" s="3">
        <v>78.969581604003906</v>
      </c>
      <c r="J818" s="3">
        <v>105.247337341308</v>
      </c>
      <c r="K818" s="3">
        <v>90.395126342773395</v>
      </c>
      <c r="L818" s="3">
        <v>56.562435150146399</v>
      </c>
    </row>
    <row r="819" spans="1:12" x14ac:dyDescent="0.3">
      <c r="A819" s="1">
        <v>45471</v>
      </c>
      <c r="B819" s="3">
        <v>94.056663513183594</v>
      </c>
      <c r="C819" s="3">
        <v>69.849250793457003</v>
      </c>
      <c r="D819" s="3">
        <v>84.440040588378906</v>
      </c>
      <c r="E819" s="3">
        <v>73.458412170410099</v>
      </c>
      <c r="F819" s="3">
        <v>90.820610046386705</v>
      </c>
      <c r="G819" s="3">
        <v>103.310661315917</v>
      </c>
      <c r="H819" s="3">
        <v>103.890968322753</v>
      </c>
      <c r="I819" s="3">
        <v>78.979263305664006</v>
      </c>
      <c r="J819" s="3">
        <v>104.92306518554599</v>
      </c>
      <c r="K819" s="3">
        <v>88.713272094726506</v>
      </c>
      <c r="L819" s="3">
        <v>56.436431884765597</v>
      </c>
    </row>
    <row r="820" spans="1:12" x14ac:dyDescent="0.3">
      <c r="A820" s="1">
        <v>45474</v>
      </c>
      <c r="B820" s="3">
        <v>93.552215576171804</v>
      </c>
      <c r="C820" s="3">
        <v>69.480690002441406</v>
      </c>
      <c r="D820" s="3">
        <v>84.105537414550696</v>
      </c>
      <c r="E820" s="3">
        <v>73.444076538085895</v>
      </c>
      <c r="F820" s="3">
        <v>90.144546508789006</v>
      </c>
      <c r="G820" s="3">
        <v>102.697052001953</v>
      </c>
      <c r="H820" s="3">
        <v>103.734558105468</v>
      </c>
      <c r="I820" s="3">
        <v>78.911331176757798</v>
      </c>
      <c r="J820" s="3">
        <v>104.505714416503</v>
      </c>
      <c r="K820" s="3">
        <v>87.182182312011705</v>
      </c>
      <c r="L820" s="3">
        <v>56.190479278564403</v>
      </c>
    </row>
    <row r="821" spans="1:12" x14ac:dyDescent="0.3">
      <c r="A821" s="1">
        <v>45475</v>
      </c>
      <c r="B821" s="3">
        <v>93.863243103027301</v>
      </c>
      <c r="C821" s="3">
        <v>69.684898376464801</v>
      </c>
      <c r="D821" s="3">
        <v>84.517669677734304</v>
      </c>
      <c r="E821" s="3">
        <v>73.645103454589801</v>
      </c>
      <c r="F821" s="3">
        <v>90.484992980957003</v>
      </c>
      <c r="G821" s="3">
        <v>103.35519409179599</v>
      </c>
      <c r="H821" s="3">
        <v>104.02780151367099</v>
      </c>
      <c r="I821" s="3">
        <v>78.979255676269503</v>
      </c>
      <c r="J821" s="3">
        <v>104.70305633544901</v>
      </c>
      <c r="K821" s="3">
        <v>87.860931396484304</v>
      </c>
      <c r="L821" s="3">
        <v>56.316864013671797</v>
      </c>
    </row>
    <row r="822" spans="1:12" x14ac:dyDescent="0.3">
      <c r="A822" s="1">
        <v>45476</v>
      </c>
      <c r="B822" s="3">
        <v>94.368644714355398</v>
      </c>
      <c r="C822" s="3">
        <v>70.083602905273395</v>
      </c>
      <c r="D822" s="3">
        <v>85.179031372070298</v>
      </c>
      <c r="E822" s="3">
        <v>73.903556823730398</v>
      </c>
      <c r="F822" s="3">
        <v>91.088111877441406</v>
      </c>
      <c r="G822" s="3">
        <v>104.11978149414</v>
      </c>
      <c r="H822" s="3">
        <v>104.30148315429599</v>
      </c>
      <c r="I822" s="3">
        <v>79.095726013183594</v>
      </c>
      <c r="J822" s="3">
        <v>105.11743927001901</v>
      </c>
      <c r="K822" s="3">
        <v>89.014831542968693</v>
      </c>
      <c r="L822" s="3">
        <v>56.559902191162102</v>
      </c>
    </row>
    <row r="823" spans="1:12" x14ac:dyDescent="0.3">
      <c r="A823" s="1">
        <v>45478</v>
      </c>
      <c r="B823" s="3">
        <v>94.844932556152301</v>
      </c>
      <c r="C823" s="3">
        <v>70.404510498046804</v>
      </c>
      <c r="D823" s="3">
        <v>85.734939575195298</v>
      </c>
      <c r="E823" s="3">
        <v>74.123748779296804</v>
      </c>
      <c r="F823" s="3">
        <v>91.593940734863196</v>
      </c>
      <c r="G823" s="3">
        <v>104.661750793457</v>
      </c>
      <c r="H823" s="3">
        <v>104.555610656738</v>
      </c>
      <c r="I823" s="3">
        <v>79.241287231445298</v>
      </c>
      <c r="J823" s="3">
        <v>105.591026306152</v>
      </c>
      <c r="K823" s="3">
        <v>89.751777648925696</v>
      </c>
      <c r="L823" s="3">
        <v>56.812660217285099</v>
      </c>
    </row>
    <row r="824" spans="1:12" x14ac:dyDescent="0.3">
      <c r="A824" s="1">
        <v>45481</v>
      </c>
      <c r="B824" s="3">
        <v>94.874084472656193</v>
      </c>
      <c r="C824" s="3">
        <v>70.404510498046804</v>
      </c>
      <c r="D824" s="3">
        <v>85.715759277343693</v>
      </c>
      <c r="E824" s="3">
        <v>74.104606628417898</v>
      </c>
      <c r="F824" s="3">
        <v>91.623100280761705</v>
      </c>
      <c r="G824" s="3">
        <v>104.65207672119099</v>
      </c>
      <c r="H824" s="3">
        <v>104.614250183105</v>
      </c>
      <c r="I824" s="3">
        <v>79.231597900390597</v>
      </c>
      <c r="J824" s="3">
        <v>105.551559448242</v>
      </c>
      <c r="K824" s="3">
        <v>89.945709228515597</v>
      </c>
      <c r="L824" s="3">
        <v>56.802936553955</v>
      </c>
    </row>
    <row r="825" spans="1:12" x14ac:dyDescent="0.3">
      <c r="A825" s="1">
        <v>45482</v>
      </c>
      <c r="B825" s="3">
        <v>94.786605834960895</v>
      </c>
      <c r="C825" s="3">
        <v>70.375328063964801</v>
      </c>
      <c r="D825" s="3">
        <v>85.4473876953125</v>
      </c>
      <c r="E825" s="3">
        <v>74.018455505371094</v>
      </c>
      <c r="F825" s="3">
        <v>91.496658325195298</v>
      </c>
      <c r="G825" s="3">
        <v>104.45851135253901</v>
      </c>
      <c r="H825" s="3">
        <v>104.555610656738</v>
      </c>
      <c r="I825" s="3">
        <v>79.212173461914006</v>
      </c>
      <c r="J825" s="3">
        <v>105.39369201660099</v>
      </c>
      <c r="K825" s="3">
        <v>89.548149108886705</v>
      </c>
      <c r="L825" s="3">
        <v>56.764049530029297</v>
      </c>
    </row>
    <row r="826" spans="1:12" x14ac:dyDescent="0.3">
      <c r="A826" s="1">
        <v>45483</v>
      </c>
      <c r="B826" s="3">
        <v>94.883804321289006</v>
      </c>
      <c r="C826" s="3">
        <v>70.433685302734304</v>
      </c>
      <c r="D826" s="3">
        <v>85.849952697753906</v>
      </c>
      <c r="E826" s="3">
        <v>74.190757751464801</v>
      </c>
      <c r="F826" s="3">
        <v>91.584205627441406</v>
      </c>
      <c r="G826" s="3">
        <v>104.710159301757</v>
      </c>
      <c r="H826" s="3">
        <v>104.44807434082</v>
      </c>
      <c r="I826" s="3">
        <v>79.241287231445298</v>
      </c>
      <c r="J826" s="3">
        <v>105.591026306152</v>
      </c>
      <c r="K826" s="3">
        <v>89.829338073730398</v>
      </c>
      <c r="L826" s="3">
        <v>56.793212890625</v>
      </c>
    </row>
    <row r="827" spans="1:12" x14ac:dyDescent="0.3">
      <c r="A827" s="1">
        <v>45484</v>
      </c>
      <c r="B827" s="3">
        <v>95.369789123535099</v>
      </c>
      <c r="C827" s="3">
        <v>70.783760070800696</v>
      </c>
      <c r="D827" s="3">
        <v>86.348342895507798</v>
      </c>
      <c r="E827" s="3">
        <v>74.458801269531193</v>
      </c>
      <c r="F827" s="3">
        <v>92.167861938476506</v>
      </c>
      <c r="G827" s="3">
        <v>105.27149200439401</v>
      </c>
      <c r="H827" s="3">
        <v>104.78041839599599</v>
      </c>
      <c r="I827" s="3">
        <v>79.425682067871094</v>
      </c>
      <c r="J827" s="3">
        <v>105.90674591064401</v>
      </c>
      <c r="K827" s="3">
        <v>90.7020263671875</v>
      </c>
      <c r="L827" s="3">
        <v>57.084861755371001</v>
      </c>
    </row>
    <row r="828" spans="1:12" x14ac:dyDescent="0.3">
      <c r="A828" s="1">
        <v>45485</v>
      </c>
      <c r="B828" s="3">
        <v>95.632217407226506</v>
      </c>
      <c r="C828" s="3">
        <v>70.968528747558594</v>
      </c>
      <c r="D828" s="3">
        <v>86.511291503906193</v>
      </c>
      <c r="E828" s="3">
        <v>74.6502685546875</v>
      </c>
      <c r="F828" s="3">
        <v>92.362403869628906</v>
      </c>
      <c r="G828" s="3">
        <v>105.658630371093</v>
      </c>
      <c r="H828" s="3">
        <v>104.917266845703</v>
      </c>
      <c r="I828" s="3">
        <v>79.542152404785099</v>
      </c>
      <c r="J828" s="3">
        <v>106.074485778808</v>
      </c>
      <c r="K828" s="3">
        <v>91.089912414550696</v>
      </c>
      <c r="L828" s="3">
        <v>57.201522827148402</v>
      </c>
    </row>
    <row r="829" spans="1:12" x14ac:dyDescent="0.3">
      <c r="A829" s="1">
        <v>45488</v>
      </c>
      <c r="B829" s="3">
        <v>95.3017578125</v>
      </c>
      <c r="C829" s="3">
        <v>70.744865417480398</v>
      </c>
      <c r="D829" s="3">
        <v>86.156677246093693</v>
      </c>
      <c r="E829" s="3">
        <v>74.659835815429602</v>
      </c>
      <c r="F829" s="3">
        <v>92.070587158203097</v>
      </c>
      <c r="G829" s="3">
        <v>105.077919006347</v>
      </c>
      <c r="H829" s="3">
        <v>104.81951141357401</v>
      </c>
      <c r="I829" s="3">
        <v>79.542152404785099</v>
      </c>
      <c r="J829" s="3">
        <v>106.005409240722</v>
      </c>
      <c r="K829" s="3">
        <v>90.042678833007798</v>
      </c>
      <c r="L829" s="3">
        <v>57.123744964599602</v>
      </c>
    </row>
    <row r="830" spans="1:12" x14ac:dyDescent="0.3">
      <c r="A830" s="1">
        <v>45489</v>
      </c>
      <c r="B830" s="3">
        <v>95.690536499023395</v>
      </c>
      <c r="C830" s="3">
        <v>71.017135620117102</v>
      </c>
      <c r="D830" s="3">
        <v>86.540046691894503</v>
      </c>
      <c r="E830" s="3">
        <v>74.947052001953097</v>
      </c>
      <c r="F830" s="3">
        <v>92.479148864746094</v>
      </c>
      <c r="G830" s="3">
        <v>105.687660217285</v>
      </c>
      <c r="H830" s="3">
        <v>104.98568725585901</v>
      </c>
      <c r="I830" s="3">
        <v>79.571258544921804</v>
      </c>
      <c r="J830" s="3">
        <v>106.331008911132</v>
      </c>
      <c r="K830" s="3">
        <v>91.312919616699205</v>
      </c>
      <c r="L830" s="3">
        <v>57.259853363037102</v>
      </c>
    </row>
    <row r="831" spans="1:12" x14ac:dyDescent="0.3">
      <c r="A831" s="1">
        <v>45490</v>
      </c>
      <c r="B831" s="3">
        <v>95.758575439453097</v>
      </c>
      <c r="C831" s="3">
        <v>71.085220336914006</v>
      </c>
      <c r="D831" s="3">
        <v>86.233345031738196</v>
      </c>
      <c r="E831" s="3">
        <v>74.860862731933594</v>
      </c>
      <c r="F831" s="3">
        <v>92.556968688964801</v>
      </c>
      <c r="G831" s="3">
        <v>105.73606109619099</v>
      </c>
      <c r="H831" s="3">
        <v>105.07365417480401</v>
      </c>
      <c r="I831" s="3">
        <v>79.580970764160099</v>
      </c>
      <c r="J831" s="3">
        <v>106.370475769042</v>
      </c>
      <c r="K831" s="3">
        <v>91.332328796386705</v>
      </c>
      <c r="L831" s="3">
        <v>57.279289245605398</v>
      </c>
    </row>
    <row r="832" spans="1:12" x14ac:dyDescent="0.3">
      <c r="A832" s="1">
        <v>45491</v>
      </c>
      <c r="B832" s="3">
        <v>95.496147155761705</v>
      </c>
      <c r="C832" s="3">
        <v>70.900444030761705</v>
      </c>
      <c r="D832" s="3">
        <v>85.782859802246094</v>
      </c>
      <c r="E832" s="3">
        <v>74.707710266113196</v>
      </c>
      <c r="F832" s="3">
        <v>92.294303894042898</v>
      </c>
      <c r="G832" s="3">
        <v>105.28118133544901</v>
      </c>
      <c r="H832" s="3">
        <v>104.936813354492</v>
      </c>
      <c r="I832" s="3">
        <v>79.542152404785099</v>
      </c>
      <c r="J832" s="3">
        <v>106.13368225097599</v>
      </c>
      <c r="K832" s="3">
        <v>90.634162902832003</v>
      </c>
      <c r="L832" s="3">
        <v>57.182079315185497</v>
      </c>
    </row>
    <row r="833" spans="1:12" x14ac:dyDescent="0.3">
      <c r="A833" s="1">
        <v>45492</v>
      </c>
      <c r="B833" s="3">
        <v>95.3017578125</v>
      </c>
      <c r="C833" s="3">
        <v>70.715690612792898</v>
      </c>
      <c r="D833" s="3">
        <v>85.552825927734304</v>
      </c>
      <c r="E833" s="3">
        <v>74.6502685546875</v>
      </c>
      <c r="F833" s="3">
        <v>92.002487182617102</v>
      </c>
      <c r="G833" s="3">
        <v>104.894035339355</v>
      </c>
      <c r="H833" s="3">
        <v>104.76087951660099</v>
      </c>
      <c r="I833" s="3">
        <v>79.503326416015597</v>
      </c>
      <c r="J833" s="3">
        <v>105.877143859863</v>
      </c>
      <c r="K833" s="3">
        <v>90.100852966308594</v>
      </c>
      <c r="L833" s="3">
        <v>57.075141906738203</v>
      </c>
    </row>
    <row r="834" spans="1:12" x14ac:dyDescent="0.3">
      <c r="A834" s="1">
        <v>45495</v>
      </c>
      <c r="B834" s="3">
        <v>95.262886047363196</v>
      </c>
      <c r="C834" s="3">
        <v>70.686508178710895</v>
      </c>
      <c r="D834" s="3">
        <v>85.936210632324205</v>
      </c>
      <c r="E834" s="3">
        <v>74.927871704101506</v>
      </c>
      <c r="F834" s="3">
        <v>91.914939880371094</v>
      </c>
      <c r="G834" s="3">
        <v>104.835960388183</v>
      </c>
      <c r="H834" s="3">
        <v>104.80973815917901</v>
      </c>
      <c r="I834" s="3">
        <v>79.513038635253906</v>
      </c>
      <c r="J834" s="3">
        <v>105.748893737792</v>
      </c>
      <c r="K834" s="3">
        <v>89.839050292968693</v>
      </c>
      <c r="L834" s="3">
        <v>57.045982360839801</v>
      </c>
    </row>
    <row r="835" spans="1:12" x14ac:dyDescent="0.3">
      <c r="A835" s="1">
        <v>45496</v>
      </c>
      <c r="B835" s="3">
        <v>95.253166198730398</v>
      </c>
      <c r="C835" s="3">
        <v>70.696228027343693</v>
      </c>
      <c r="D835" s="3">
        <v>85.964973449707003</v>
      </c>
      <c r="E835" s="3">
        <v>74.937454223632798</v>
      </c>
      <c r="F835" s="3">
        <v>91.983024597167898</v>
      </c>
      <c r="G835" s="3">
        <v>104.75853729248</v>
      </c>
      <c r="H835" s="3">
        <v>104.89771270751901</v>
      </c>
      <c r="I835" s="3">
        <v>79.551872253417898</v>
      </c>
      <c r="J835" s="3">
        <v>105.689697265625</v>
      </c>
      <c r="K835" s="3">
        <v>89.712982177734304</v>
      </c>
      <c r="L835" s="3">
        <v>57.084861755371001</v>
      </c>
    </row>
    <row r="836" spans="1:12" x14ac:dyDescent="0.3">
      <c r="A836" s="1">
        <v>45497</v>
      </c>
      <c r="B836" s="3">
        <v>94.961555480957003</v>
      </c>
      <c r="C836" s="3">
        <v>70.492027282714801</v>
      </c>
      <c r="D836" s="3">
        <v>85.409049987792898</v>
      </c>
      <c r="E836" s="3">
        <v>74.698143005371094</v>
      </c>
      <c r="F836" s="3">
        <v>91.778762817382798</v>
      </c>
      <c r="G836" s="3">
        <v>104.11978149414</v>
      </c>
      <c r="H836" s="3">
        <v>104.6044921875</v>
      </c>
      <c r="I836" s="3">
        <v>79.590675354003906</v>
      </c>
      <c r="J836" s="3">
        <v>105.373962402343</v>
      </c>
      <c r="K836" s="3">
        <v>88.743316650390597</v>
      </c>
      <c r="L836" s="3">
        <v>57.045982360839801</v>
      </c>
    </row>
    <row r="837" spans="1:12" x14ac:dyDescent="0.3">
      <c r="A837" s="1">
        <v>45498</v>
      </c>
      <c r="B837" s="3">
        <v>95.2239990234375</v>
      </c>
      <c r="C837" s="3">
        <v>70.647613525390597</v>
      </c>
      <c r="D837" s="3">
        <v>85.552825927734304</v>
      </c>
      <c r="E837" s="3">
        <v>74.707710266113196</v>
      </c>
      <c r="F837" s="3">
        <v>91.983024597167898</v>
      </c>
      <c r="G837" s="3">
        <v>104.53594970703099</v>
      </c>
      <c r="H837" s="3">
        <v>104.643585205078</v>
      </c>
      <c r="I837" s="3">
        <v>79.600379943847599</v>
      </c>
      <c r="J837" s="3">
        <v>105.630485534667</v>
      </c>
      <c r="K837" s="3">
        <v>89.470565795898395</v>
      </c>
      <c r="L837" s="3">
        <v>57.123744964599602</v>
      </c>
    </row>
    <row r="838" spans="1:12" x14ac:dyDescent="0.3">
      <c r="A838" s="1">
        <v>45499</v>
      </c>
      <c r="B838" s="3">
        <v>95.564178466796804</v>
      </c>
      <c r="C838" s="3">
        <v>70.929634094238196</v>
      </c>
      <c r="D838" s="3">
        <v>86.032066345214801</v>
      </c>
      <c r="E838" s="3">
        <v>74.947052001953097</v>
      </c>
      <c r="F838" s="3">
        <v>92.4207763671875</v>
      </c>
      <c r="G838" s="3">
        <v>105.116645812988</v>
      </c>
      <c r="H838" s="3">
        <v>104.868392944335</v>
      </c>
      <c r="I838" s="3">
        <v>79.707130432128906</v>
      </c>
      <c r="J838" s="3">
        <v>105.96595764160099</v>
      </c>
      <c r="K838" s="3">
        <v>90.168731689453097</v>
      </c>
      <c r="L838" s="3">
        <v>57.3181762695312</v>
      </c>
    </row>
    <row r="839" spans="1:12" x14ac:dyDescent="0.3">
      <c r="A839" s="1">
        <v>45502</v>
      </c>
      <c r="B839" s="3">
        <v>95.719703674316406</v>
      </c>
      <c r="C839" s="3">
        <v>71.017135620117102</v>
      </c>
      <c r="D839" s="3">
        <v>86.175819396972599</v>
      </c>
      <c r="E839" s="3">
        <v>74.880012512207003</v>
      </c>
      <c r="F839" s="3">
        <v>92.576400756835895</v>
      </c>
      <c r="G839" s="3">
        <v>105.33924865722599</v>
      </c>
      <c r="H839" s="3">
        <v>104.89771270751901</v>
      </c>
      <c r="I839" s="3">
        <v>79.716835021972599</v>
      </c>
      <c r="J839" s="3">
        <v>106.074485778808</v>
      </c>
      <c r="K839" s="3">
        <v>90.653556823730398</v>
      </c>
      <c r="L839" s="3">
        <v>57.366783142089801</v>
      </c>
    </row>
    <row r="840" spans="1:12" x14ac:dyDescent="0.3">
      <c r="A840" s="1">
        <v>45503</v>
      </c>
      <c r="B840" s="3">
        <v>95.816909790039006</v>
      </c>
      <c r="C840" s="3">
        <v>71.104660034179602</v>
      </c>
      <c r="D840" s="3">
        <v>86.290840148925696</v>
      </c>
      <c r="E840" s="3">
        <v>74.918304443359304</v>
      </c>
      <c r="F840" s="3">
        <v>92.770957946777301</v>
      </c>
      <c r="G840" s="3">
        <v>105.426345825195</v>
      </c>
      <c r="H840" s="3">
        <v>104.98568725585901</v>
      </c>
      <c r="I840" s="3">
        <v>79.745941162109304</v>
      </c>
      <c r="J840" s="3">
        <v>106.15341186523401</v>
      </c>
      <c r="K840" s="3">
        <v>91.002632141113196</v>
      </c>
      <c r="L840" s="3">
        <v>57.444553375244098</v>
      </c>
    </row>
    <row r="841" spans="1:12" x14ac:dyDescent="0.3">
      <c r="A841" s="1">
        <v>45504</v>
      </c>
      <c r="B841" s="3">
        <v>96.332046508789006</v>
      </c>
      <c r="C841" s="3">
        <v>71.493644714355398</v>
      </c>
      <c r="D841" s="3">
        <v>86.693405151367102</v>
      </c>
      <c r="E841" s="3">
        <v>75.186347961425696</v>
      </c>
      <c r="F841" s="3">
        <v>93.451889038085895</v>
      </c>
      <c r="G841" s="3">
        <v>106.036079406738</v>
      </c>
      <c r="H841" s="3">
        <v>105.249588012695</v>
      </c>
      <c r="I841" s="3">
        <v>79.910934448242102</v>
      </c>
      <c r="J841" s="3">
        <v>106.735542297363</v>
      </c>
      <c r="K841" s="3">
        <v>91.933517456054602</v>
      </c>
      <c r="L841" s="3">
        <v>57.765369415283203</v>
      </c>
    </row>
    <row r="842" spans="1:12" x14ac:dyDescent="0.3">
      <c r="A842" s="1">
        <v>45505</v>
      </c>
      <c r="B842" s="3">
        <v>96.735679626464801</v>
      </c>
      <c r="C842" s="3">
        <v>71.760887145996094</v>
      </c>
      <c r="D842" s="3">
        <v>86.646240234375</v>
      </c>
      <c r="E842" s="3">
        <v>75.021797180175696</v>
      </c>
      <c r="F842" s="3">
        <v>93.850944519042898</v>
      </c>
      <c r="G842" s="3">
        <v>106.38770294189401</v>
      </c>
      <c r="H842" s="3">
        <v>105.410278320312</v>
      </c>
      <c r="I842" s="3">
        <v>80.049201965332003</v>
      </c>
      <c r="J842" s="3">
        <v>106.876861572265</v>
      </c>
      <c r="K842" s="3">
        <v>92.726409912109304</v>
      </c>
      <c r="L842" s="3">
        <v>57.975040435791001</v>
      </c>
    </row>
    <row r="843" spans="1:12" x14ac:dyDescent="0.3">
      <c r="A843" s="1">
        <v>45506</v>
      </c>
      <c r="B843" s="3">
        <v>97.817886352539006</v>
      </c>
      <c r="C843" s="3">
        <v>72.580238342285099</v>
      </c>
      <c r="D843" s="3">
        <v>87.223808288574205</v>
      </c>
      <c r="E843" s="3">
        <v>74.771591186523395</v>
      </c>
      <c r="F843" s="3">
        <v>95.304710388183594</v>
      </c>
      <c r="G843" s="3">
        <v>107.42699432373</v>
      </c>
      <c r="H843" s="3">
        <v>106.07655334472599</v>
      </c>
      <c r="I843" s="3">
        <v>80.497100830078097</v>
      </c>
      <c r="J843" s="3">
        <v>107.390731811523</v>
      </c>
      <c r="K843" s="3">
        <v>95.615905761718693</v>
      </c>
      <c r="L843" s="3">
        <v>58.647918701171797</v>
      </c>
    </row>
    <row r="844" spans="1:12" x14ac:dyDescent="0.3">
      <c r="A844" s="1">
        <v>45509</v>
      </c>
      <c r="B844" s="3">
        <v>97.739891052246094</v>
      </c>
      <c r="C844" s="3">
        <v>72.511955261230398</v>
      </c>
      <c r="D844" s="3">
        <v>86.338195800781193</v>
      </c>
      <c r="E844" s="3">
        <v>74.3096923828125</v>
      </c>
      <c r="F844" s="3">
        <v>95.402267456054602</v>
      </c>
      <c r="G844" s="3">
        <v>107.15503692626901</v>
      </c>
      <c r="H844" s="3">
        <v>106.017784118652</v>
      </c>
      <c r="I844" s="3">
        <v>80.477638244628906</v>
      </c>
      <c r="J844" s="3">
        <v>107.69707489013599</v>
      </c>
      <c r="K844" s="3">
        <v>96.121818542480398</v>
      </c>
      <c r="L844" s="3">
        <v>58.647918701171797</v>
      </c>
    </row>
    <row r="845" spans="1:12" x14ac:dyDescent="0.3">
      <c r="A845" s="1">
        <v>45510</v>
      </c>
      <c r="B845" s="3">
        <v>97.1549072265625</v>
      </c>
      <c r="C845" s="3">
        <v>72.063270568847599</v>
      </c>
      <c r="D845" s="3">
        <v>86.049392700195298</v>
      </c>
      <c r="E845" s="3">
        <v>74.588768005371094</v>
      </c>
      <c r="F845" s="3">
        <v>94.553428649902301</v>
      </c>
      <c r="G845" s="3">
        <v>106.45570373535099</v>
      </c>
      <c r="H845" s="3">
        <v>105.84140014648401</v>
      </c>
      <c r="I845" s="3">
        <v>80.380279541015597</v>
      </c>
      <c r="J845" s="3">
        <v>107.074501037597</v>
      </c>
      <c r="K845" s="3">
        <v>93.971710205078097</v>
      </c>
      <c r="L845" s="3">
        <v>58.306606292724602</v>
      </c>
    </row>
    <row r="846" spans="1:12" x14ac:dyDescent="0.3">
      <c r="A846" s="1">
        <v>45511</v>
      </c>
      <c r="B846" s="3">
        <v>96.8624267578125</v>
      </c>
      <c r="C846" s="3">
        <v>71.887687683105398</v>
      </c>
      <c r="D846" s="3">
        <v>86.2322998046875</v>
      </c>
      <c r="E846" s="3">
        <v>74.733108520507798</v>
      </c>
      <c r="F846" s="3">
        <v>94.211929321289006</v>
      </c>
      <c r="G846" s="3">
        <v>105.970039367675</v>
      </c>
      <c r="H846" s="3">
        <v>105.46907043457</v>
      </c>
      <c r="I846" s="3">
        <v>80.331573486328097</v>
      </c>
      <c r="J846" s="3">
        <v>106.74837493896401</v>
      </c>
      <c r="K846" s="3">
        <v>93.310150146484304</v>
      </c>
      <c r="L846" s="3">
        <v>58.1798286437988</v>
      </c>
    </row>
    <row r="847" spans="1:12" x14ac:dyDescent="0.3">
      <c r="A847" s="1">
        <v>45512</v>
      </c>
      <c r="B847" s="3">
        <v>96.716171264648395</v>
      </c>
      <c r="C847" s="3">
        <v>71.780403137207003</v>
      </c>
      <c r="D847" s="3">
        <v>86.636604309082003</v>
      </c>
      <c r="E847" s="3">
        <v>75.041046142578097</v>
      </c>
      <c r="F847" s="3">
        <v>93.928993225097599</v>
      </c>
      <c r="G847" s="3">
        <v>106.018592834472</v>
      </c>
      <c r="H847" s="3">
        <v>105.31230926513599</v>
      </c>
      <c r="I847" s="3">
        <v>80.292640686035099</v>
      </c>
      <c r="J847" s="3">
        <v>106.64955902099599</v>
      </c>
      <c r="K847" s="3">
        <v>92.736152648925696</v>
      </c>
      <c r="L847" s="3">
        <v>58.072555541992102</v>
      </c>
    </row>
    <row r="848" spans="1:12" x14ac:dyDescent="0.3">
      <c r="A848" s="1">
        <v>45513</v>
      </c>
      <c r="B848" s="3">
        <v>97.057418823242102</v>
      </c>
      <c r="C848" s="3">
        <v>72.034019470214801</v>
      </c>
      <c r="D848" s="3">
        <v>87.021652221679602</v>
      </c>
      <c r="E848" s="3">
        <v>75.031425476074205</v>
      </c>
      <c r="F848" s="3">
        <v>94.309516906738196</v>
      </c>
      <c r="G848" s="3">
        <v>106.562538146972</v>
      </c>
      <c r="H848" s="3">
        <v>105.51807403564401</v>
      </c>
      <c r="I848" s="3">
        <v>80.312118530273395</v>
      </c>
      <c r="J848" s="3">
        <v>106.92625427246</v>
      </c>
      <c r="K848" s="3">
        <v>93.650672912597599</v>
      </c>
      <c r="L848" s="3">
        <v>58.1895751953125</v>
      </c>
    </row>
    <row r="849" spans="1:12" x14ac:dyDescent="0.3">
      <c r="A849" s="1">
        <v>45516</v>
      </c>
      <c r="B849" s="3">
        <v>97.223159790039006</v>
      </c>
      <c r="C849" s="3">
        <v>72.160827636718693</v>
      </c>
      <c r="D849" s="3">
        <v>87.117912292480398</v>
      </c>
      <c r="E849" s="3">
        <v>75.079528808593693</v>
      </c>
      <c r="F849" s="3">
        <v>94.572944641113196</v>
      </c>
      <c r="G849" s="3">
        <v>106.785934448242</v>
      </c>
      <c r="H849" s="3">
        <v>105.625839233398</v>
      </c>
      <c r="I849" s="3">
        <v>80.360786437988196</v>
      </c>
      <c r="J849" s="3">
        <v>107.21286010742099</v>
      </c>
      <c r="K849" s="3">
        <v>93.991180419921804</v>
      </c>
      <c r="L849" s="3">
        <v>58.316352844238203</v>
      </c>
    </row>
    <row r="850" spans="1:12" x14ac:dyDescent="0.3">
      <c r="A850" s="1">
        <v>45517</v>
      </c>
      <c r="B850" s="3">
        <v>97.613151550292898</v>
      </c>
      <c r="C850" s="3">
        <v>72.433929443359304</v>
      </c>
      <c r="D850" s="3">
        <v>87.589591979980398</v>
      </c>
      <c r="E850" s="3">
        <v>75.425964355468693</v>
      </c>
      <c r="F850" s="3">
        <v>94.992485046386705</v>
      </c>
      <c r="G850" s="3">
        <v>107.53384399414</v>
      </c>
      <c r="H850" s="3">
        <v>105.74341583251901</v>
      </c>
      <c r="I850" s="3">
        <v>80.487380981445298</v>
      </c>
      <c r="J850" s="3">
        <v>107.440147399902</v>
      </c>
      <c r="K850" s="3">
        <v>94.643013000488196</v>
      </c>
      <c r="L850" s="3">
        <v>58.511394500732401</v>
      </c>
    </row>
    <row r="851" spans="1:12" x14ac:dyDescent="0.3">
      <c r="A851" s="1">
        <v>45518</v>
      </c>
      <c r="B851" s="3">
        <v>97.788627624511705</v>
      </c>
      <c r="C851" s="3">
        <v>72.570487976074205</v>
      </c>
      <c r="D851" s="3">
        <v>87.782150268554602</v>
      </c>
      <c r="E851" s="3">
        <v>75.560699462890597</v>
      </c>
      <c r="F851" s="3">
        <v>95.119323730468693</v>
      </c>
      <c r="G851" s="3">
        <v>108.009788513183</v>
      </c>
      <c r="H851" s="3">
        <v>105.890403747558</v>
      </c>
      <c r="I851" s="3">
        <v>80.477638244628906</v>
      </c>
      <c r="J851" s="3">
        <v>107.380851745605</v>
      </c>
      <c r="K851" s="3">
        <v>95.236480712890597</v>
      </c>
      <c r="L851" s="3">
        <v>58.5406494140625</v>
      </c>
    </row>
    <row r="852" spans="1:12" x14ac:dyDescent="0.3">
      <c r="A852" s="1">
        <v>45519</v>
      </c>
      <c r="B852" s="3">
        <v>97.379150390625</v>
      </c>
      <c r="C852" s="3">
        <v>72.268104553222599</v>
      </c>
      <c r="D852" s="3">
        <v>87.753257751464801</v>
      </c>
      <c r="E852" s="3">
        <v>75.6280517578125</v>
      </c>
      <c r="F852" s="3">
        <v>94.524162292480398</v>
      </c>
      <c r="G852" s="3">
        <v>107.679557800292</v>
      </c>
      <c r="H852" s="3">
        <v>105.547462463378</v>
      </c>
      <c r="I852" s="3">
        <v>80.282890319824205</v>
      </c>
      <c r="J852" s="3">
        <v>107.15355682373</v>
      </c>
      <c r="K852" s="3">
        <v>94.467887878417898</v>
      </c>
      <c r="L852" s="3">
        <v>58.2383422851562</v>
      </c>
    </row>
    <row r="853" spans="1:12" x14ac:dyDescent="0.3">
      <c r="A853" s="1">
        <v>45520</v>
      </c>
      <c r="B853" s="3">
        <v>97.613151550292898</v>
      </c>
      <c r="C853" s="3">
        <v>72.4241943359375</v>
      </c>
      <c r="D853" s="3">
        <v>88.109428405761705</v>
      </c>
      <c r="E853" s="3">
        <v>75.868621826171804</v>
      </c>
      <c r="F853" s="3">
        <v>94.709533691406193</v>
      </c>
      <c r="G853" s="3">
        <v>108.000076293945</v>
      </c>
      <c r="H853" s="3">
        <v>105.61604309082</v>
      </c>
      <c r="I853" s="3">
        <v>80.370529174804602</v>
      </c>
      <c r="J853" s="3">
        <v>107.11402130126901</v>
      </c>
      <c r="K853" s="3">
        <v>94.798683166503906</v>
      </c>
      <c r="L853" s="3">
        <v>58.326103210449197</v>
      </c>
    </row>
    <row r="854" spans="1:12" x14ac:dyDescent="0.3">
      <c r="A854" s="1">
        <v>45523</v>
      </c>
      <c r="B854" s="3">
        <v>97.720382690429602</v>
      </c>
      <c r="C854" s="3">
        <v>72.511955261230398</v>
      </c>
      <c r="D854" s="3">
        <v>88.378974914550696</v>
      </c>
      <c r="E854" s="3">
        <v>75.993743896484304</v>
      </c>
      <c r="F854" s="3">
        <v>94.836387634277301</v>
      </c>
      <c r="G854" s="3">
        <v>108.25261688232401</v>
      </c>
      <c r="H854" s="3">
        <v>105.674835205078</v>
      </c>
      <c r="I854" s="3">
        <v>80.351058959960895</v>
      </c>
      <c r="J854" s="3">
        <v>107.183204650878</v>
      </c>
      <c r="K854" s="3">
        <v>95.236480712890597</v>
      </c>
      <c r="L854" s="3">
        <v>58.355358123779297</v>
      </c>
    </row>
    <row r="855" spans="1:12" x14ac:dyDescent="0.3">
      <c r="A855" s="1">
        <v>45524</v>
      </c>
      <c r="B855" s="3">
        <v>98.012870788574205</v>
      </c>
      <c r="C855" s="3">
        <v>72.726547241210895</v>
      </c>
      <c r="D855" s="3">
        <v>88.590751647949205</v>
      </c>
      <c r="E855" s="3">
        <v>75.926376342773395</v>
      </c>
      <c r="F855" s="3">
        <v>95.216896057128906</v>
      </c>
      <c r="G855" s="3">
        <v>108.534286499023</v>
      </c>
      <c r="H855" s="3">
        <v>105.73363494873</v>
      </c>
      <c r="I855" s="3">
        <v>80.4678955078125</v>
      </c>
      <c r="J855" s="3">
        <v>107.60814666748</v>
      </c>
      <c r="K855" s="3">
        <v>95.995338439941406</v>
      </c>
      <c r="L855" s="3">
        <v>58.5406494140625</v>
      </c>
    </row>
    <row r="856" spans="1:12" x14ac:dyDescent="0.3">
      <c r="A856" s="1">
        <v>45525</v>
      </c>
      <c r="B856" s="3">
        <v>98.198127746582003</v>
      </c>
      <c r="C856" s="3">
        <v>72.882614135742102</v>
      </c>
      <c r="D856" s="3">
        <v>88.850654602050696</v>
      </c>
      <c r="E856" s="3">
        <v>76.099586486816406</v>
      </c>
      <c r="F856" s="3">
        <v>95.412040710449205</v>
      </c>
      <c r="G856" s="3">
        <v>108.777130126953</v>
      </c>
      <c r="H856" s="3">
        <v>105.84140014648401</v>
      </c>
      <c r="I856" s="3">
        <v>80.555534362792898</v>
      </c>
      <c r="J856" s="3">
        <v>107.845314025878</v>
      </c>
      <c r="K856" s="3">
        <v>96.053718566894503</v>
      </c>
      <c r="L856" s="3">
        <v>58.657669067382798</v>
      </c>
    </row>
    <row r="857" spans="1:12" x14ac:dyDescent="0.3">
      <c r="A857" s="1">
        <v>45526</v>
      </c>
      <c r="B857" s="3">
        <v>97.798385620117102</v>
      </c>
      <c r="C857" s="3">
        <v>72.589996337890597</v>
      </c>
      <c r="D857" s="3">
        <v>88.109428405761705</v>
      </c>
      <c r="E857" s="3">
        <v>76.003356933593693</v>
      </c>
      <c r="F857" s="3">
        <v>94.972969055175696</v>
      </c>
      <c r="G857" s="3">
        <v>108.330322265625</v>
      </c>
      <c r="H857" s="3">
        <v>105.63563537597599</v>
      </c>
      <c r="I857" s="3">
        <v>80.448432922363196</v>
      </c>
      <c r="J857" s="3">
        <v>107.509315490722</v>
      </c>
      <c r="K857" s="3">
        <v>95.100273132324205</v>
      </c>
      <c r="L857" s="3">
        <v>58.443126678466797</v>
      </c>
    </row>
    <row r="858" spans="1:12" x14ac:dyDescent="0.3">
      <c r="A858" s="1">
        <v>45527</v>
      </c>
      <c r="B858" s="3">
        <v>98.246864318847599</v>
      </c>
      <c r="C858" s="3">
        <v>72.911880493164006</v>
      </c>
      <c r="D858" s="3">
        <v>89.062423706054602</v>
      </c>
      <c r="E858" s="3">
        <v>76.407524108886705</v>
      </c>
      <c r="F858" s="3">
        <v>95.412040710449205</v>
      </c>
      <c r="G858" s="3">
        <v>108.95195770263599</v>
      </c>
      <c r="H858" s="3">
        <v>105.939399719238</v>
      </c>
      <c r="I858" s="3">
        <v>80.633430480957003</v>
      </c>
      <c r="J858" s="3">
        <v>108.08249664306599</v>
      </c>
      <c r="K858" s="3">
        <v>95.722923278808594</v>
      </c>
      <c r="L858" s="3">
        <v>58.677173614501903</v>
      </c>
    </row>
    <row r="859" spans="1:12" x14ac:dyDescent="0.3">
      <c r="A859" s="1">
        <v>45530</v>
      </c>
      <c r="B859" s="3">
        <v>98.159126281738196</v>
      </c>
      <c r="C859" s="3">
        <v>72.833847045898395</v>
      </c>
      <c r="D859" s="3">
        <v>88.879531860351506</v>
      </c>
      <c r="E859" s="3">
        <v>76.253555297851506</v>
      </c>
      <c r="F859" s="3">
        <v>95.294952392578097</v>
      </c>
      <c r="G859" s="3">
        <v>108.81597900390599</v>
      </c>
      <c r="H859" s="3">
        <v>105.84140014648401</v>
      </c>
      <c r="I859" s="3">
        <v>80.594490051269503</v>
      </c>
      <c r="J859" s="3">
        <v>108.09237670898401</v>
      </c>
      <c r="K859" s="3">
        <v>95.479698181152301</v>
      </c>
      <c r="L859" s="3">
        <v>58.618659973144503</v>
      </c>
    </row>
    <row r="860" spans="1:12" x14ac:dyDescent="0.3">
      <c r="A860" s="1">
        <v>45531</v>
      </c>
      <c r="B860" s="3">
        <v>98.188369750976506</v>
      </c>
      <c r="C860" s="3">
        <v>72.833847045898395</v>
      </c>
      <c r="D860" s="3">
        <v>88.764015197753906</v>
      </c>
      <c r="E860" s="3">
        <v>76.301666259765597</v>
      </c>
      <c r="F860" s="3">
        <v>95.255912780761705</v>
      </c>
      <c r="G860" s="3">
        <v>108.728561401367</v>
      </c>
      <c r="H860" s="3">
        <v>105.802207946777</v>
      </c>
      <c r="I860" s="3">
        <v>80.643173217773395</v>
      </c>
      <c r="J860" s="3">
        <v>108.09237670898401</v>
      </c>
      <c r="K860" s="3">
        <v>95.314308166503906</v>
      </c>
      <c r="L860" s="3">
        <v>58.647918701171797</v>
      </c>
    </row>
    <row r="861" spans="1:12" x14ac:dyDescent="0.3">
      <c r="A861" s="1">
        <v>45532</v>
      </c>
      <c r="B861" s="3">
        <v>98.100624084472599</v>
      </c>
      <c r="C861" s="3">
        <v>72.785079956054602</v>
      </c>
      <c r="D861" s="3">
        <v>88.619613647460895</v>
      </c>
      <c r="E861" s="3">
        <v>76.263175964355398</v>
      </c>
      <c r="F861" s="3">
        <v>95.207138061523395</v>
      </c>
      <c r="G861" s="3">
        <v>108.505157470703</v>
      </c>
      <c r="H861" s="3">
        <v>105.665031433105</v>
      </c>
      <c r="I861" s="3">
        <v>80.633430480957003</v>
      </c>
      <c r="J861" s="3">
        <v>108.08249664306599</v>
      </c>
      <c r="K861" s="3">
        <v>95.197555541992102</v>
      </c>
      <c r="L861" s="3">
        <v>58.628414154052699</v>
      </c>
    </row>
    <row r="862" spans="1:12" x14ac:dyDescent="0.3">
      <c r="A862" s="1">
        <v>45533</v>
      </c>
      <c r="B862" s="3">
        <v>97.973876953125</v>
      </c>
      <c r="C862" s="3">
        <v>72.677795410156193</v>
      </c>
      <c r="D862" s="3">
        <v>88.581115722656193</v>
      </c>
      <c r="E862" s="3">
        <v>76.340156555175696</v>
      </c>
      <c r="F862" s="3">
        <v>95.041282653808594</v>
      </c>
      <c r="G862" s="3">
        <v>108.32061004638599</v>
      </c>
      <c r="H862" s="3">
        <v>105.665031433105</v>
      </c>
      <c r="I862" s="3">
        <v>80.623695373535099</v>
      </c>
      <c r="J862" s="3">
        <v>107.934265136718</v>
      </c>
      <c r="K862" s="3">
        <v>94.886245727539006</v>
      </c>
      <c r="L862" s="3">
        <v>58.569900512695298</v>
      </c>
    </row>
    <row r="863" spans="1:12" x14ac:dyDescent="0.3">
      <c r="A863" s="1">
        <v>45534</v>
      </c>
      <c r="B863" s="3">
        <v>97.739891052246094</v>
      </c>
      <c r="C863" s="3">
        <v>72.531463623046804</v>
      </c>
      <c r="D863" s="3">
        <v>88.658126831054602</v>
      </c>
      <c r="E863" s="3">
        <v>76.349777221679602</v>
      </c>
      <c r="F863" s="3">
        <v>94.709533691406193</v>
      </c>
      <c r="G863" s="3">
        <v>108.01950073242099</v>
      </c>
      <c r="H863" s="3">
        <v>105.49845886230401</v>
      </c>
      <c r="I863" s="3">
        <v>80.623695373535099</v>
      </c>
      <c r="J863" s="3">
        <v>107.58837890625</v>
      </c>
      <c r="K863" s="3">
        <v>93.874427795410099</v>
      </c>
      <c r="L863" s="3">
        <v>58.452884674072202</v>
      </c>
    </row>
    <row r="864" spans="1:12" x14ac:dyDescent="0.3">
      <c r="A864" s="1">
        <v>45538</v>
      </c>
      <c r="B864" s="3">
        <v>98.152610778808594</v>
      </c>
      <c r="C864" s="3">
        <v>72.840637207031193</v>
      </c>
      <c r="D864" s="3">
        <v>88.308258056640597</v>
      </c>
      <c r="E864" s="3">
        <v>76.079048156738196</v>
      </c>
      <c r="F864" s="3">
        <v>95.333877563476506</v>
      </c>
      <c r="G864" s="3">
        <v>108.34608459472599</v>
      </c>
      <c r="H864" s="3">
        <v>105.791175842285</v>
      </c>
      <c r="I864" s="3">
        <v>80.709686279296804</v>
      </c>
      <c r="J864" s="3">
        <v>107.805847167968</v>
      </c>
      <c r="K864" s="3">
        <v>95.409767150878906</v>
      </c>
      <c r="L864" s="3">
        <v>58.692546844482401</v>
      </c>
    </row>
    <row r="865" spans="1:12" x14ac:dyDescent="0.3">
      <c r="A865" s="1">
        <v>45539</v>
      </c>
      <c r="B865" s="3">
        <v>98.582923889160099</v>
      </c>
      <c r="C865" s="3">
        <v>73.163497924804602</v>
      </c>
      <c r="D865" s="3">
        <v>88.704513549804602</v>
      </c>
      <c r="E865" s="3">
        <v>76.359466552734304</v>
      </c>
      <c r="F865" s="3">
        <v>95.891670227050696</v>
      </c>
      <c r="G865" s="3">
        <v>109.018745422363</v>
      </c>
      <c r="H865" s="3">
        <v>105.95817565917901</v>
      </c>
      <c r="I865" s="3">
        <v>80.885566711425696</v>
      </c>
      <c r="J865" s="3">
        <v>108.092514038085</v>
      </c>
      <c r="K865" s="3">
        <v>96.639610290527301</v>
      </c>
      <c r="L865" s="3">
        <v>58.956657409667898</v>
      </c>
    </row>
    <row r="866" spans="1:12" x14ac:dyDescent="0.3">
      <c r="A866" s="1">
        <v>45540</v>
      </c>
      <c r="B866" s="3">
        <v>98.837203979492102</v>
      </c>
      <c r="C866" s="3">
        <v>73.339614868164006</v>
      </c>
      <c r="D866" s="3">
        <v>89.042793273925696</v>
      </c>
      <c r="E866" s="3">
        <v>76.620529174804602</v>
      </c>
      <c r="F866" s="3">
        <v>96.116752624511705</v>
      </c>
      <c r="G866" s="3">
        <v>109.554916381835</v>
      </c>
      <c r="H866" s="3">
        <v>106.223388671875</v>
      </c>
      <c r="I866" s="3">
        <v>80.914886474609304</v>
      </c>
      <c r="J866" s="3">
        <v>108.16170501708901</v>
      </c>
      <c r="K866" s="3">
        <v>97.186195373535099</v>
      </c>
      <c r="L866" s="3">
        <v>59.025131225585902</v>
      </c>
    </row>
    <row r="867" spans="1:12" x14ac:dyDescent="0.3">
      <c r="A867" s="1">
        <v>45541</v>
      </c>
      <c r="B867" s="3">
        <v>98.964347839355398</v>
      </c>
      <c r="C867" s="3">
        <v>73.427673339843693</v>
      </c>
      <c r="D867" s="3">
        <v>88.839828491210895</v>
      </c>
      <c r="E867" s="3">
        <v>76.523841857910099</v>
      </c>
      <c r="F867" s="3">
        <v>96.253746032714801</v>
      </c>
      <c r="G867" s="3">
        <v>109.50617980957</v>
      </c>
      <c r="H867" s="3">
        <v>106.23320770263599</v>
      </c>
      <c r="I867" s="3">
        <v>81.061447143554602</v>
      </c>
      <c r="J867" s="3">
        <v>108.230903625488</v>
      </c>
      <c r="K867" s="3">
        <v>97.176429748535099</v>
      </c>
      <c r="L867" s="3">
        <v>59.162078857421797</v>
      </c>
    </row>
    <row r="868" spans="1:12" x14ac:dyDescent="0.3">
      <c r="A868" s="1">
        <v>45544</v>
      </c>
      <c r="B868" s="3">
        <v>99.111045837402301</v>
      </c>
      <c r="C868" s="3">
        <v>73.525505065917898</v>
      </c>
      <c r="D868" s="3">
        <v>89.081443786621094</v>
      </c>
      <c r="E868" s="3">
        <v>76.707550048828097</v>
      </c>
      <c r="F868" s="3">
        <v>96.390762329101506</v>
      </c>
      <c r="G868" s="3">
        <v>109.749885559082</v>
      </c>
      <c r="H868" s="3">
        <v>106.26268005371</v>
      </c>
      <c r="I868" s="3">
        <v>81.071220397949205</v>
      </c>
      <c r="J868" s="3">
        <v>108.47802734375</v>
      </c>
      <c r="K868" s="3">
        <v>97.596145629882798</v>
      </c>
      <c r="L868" s="3">
        <v>59.191429138183501</v>
      </c>
    </row>
    <row r="869" spans="1:12" x14ac:dyDescent="0.3">
      <c r="A869" s="1">
        <v>45545</v>
      </c>
      <c r="B869" s="3">
        <v>99.414245605468693</v>
      </c>
      <c r="C869" s="3">
        <v>73.770103454589801</v>
      </c>
      <c r="D869" s="3">
        <v>89.149108886718693</v>
      </c>
      <c r="E869" s="3">
        <v>76.562522888183594</v>
      </c>
      <c r="F869" s="3">
        <v>96.801750183105398</v>
      </c>
      <c r="G869" s="3">
        <v>110.05209350585901</v>
      </c>
      <c r="H869" s="3">
        <v>106.498413085937</v>
      </c>
      <c r="I869" s="3">
        <v>81.188461303710895</v>
      </c>
      <c r="J869" s="3">
        <v>108.715270996093</v>
      </c>
      <c r="K869" s="3">
        <v>98.279388427734304</v>
      </c>
      <c r="L869" s="3">
        <v>59.387069702148402</v>
      </c>
    </row>
    <row r="870" spans="1:12" x14ac:dyDescent="0.3">
      <c r="A870" s="1">
        <v>45546</v>
      </c>
      <c r="B870" s="3">
        <v>99.384895324707003</v>
      </c>
      <c r="C870" s="3">
        <v>73.730964660644503</v>
      </c>
      <c r="D870" s="3">
        <v>89.381065368652301</v>
      </c>
      <c r="E870" s="3">
        <v>76.678550720214801</v>
      </c>
      <c r="F870" s="3">
        <v>96.733253479003906</v>
      </c>
      <c r="G870" s="3">
        <v>110.10084533691401</v>
      </c>
      <c r="H870" s="3">
        <v>106.44930267333901</v>
      </c>
      <c r="I870" s="3">
        <v>81.120071411132798</v>
      </c>
      <c r="J870" s="3">
        <v>108.784469604492</v>
      </c>
      <c r="K870" s="3">
        <v>98.2012939453125</v>
      </c>
      <c r="L870" s="3">
        <v>59.318595886230398</v>
      </c>
    </row>
    <row r="871" spans="1:12" x14ac:dyDescent="0.3">
      <c r="A871" s="1">
        <v>45547</v>
      </c>
      <c r="B871" s="3">
        <v>99.296867370605398</v>
      </c>
      <c r="C871" s="3">
        <v>73.652694702148395</v>
      </c>
      <c r="D871" s="3">
        <v>89.526039123535099</v>
      </c>
      <c r="E871" s="3">
        <v>76.784912109375</v>
      </c>
      <c r="F871" s="3">
        <v>96.576683044433594</v>
      </c>
      <c r="G871" s="3">
        <v>110.022857666015</v>
      </c>
      <c r="H871" s="3">
        <v>106.439491271972</v>
      </c>
      <c r="I871" s="3">
        <v>81.129844665527301</v>
      </c>
      <c r="J871" s="3">
        <v>108.804237365722</v>
      </c>
      <c r="K871" s="3">
        <v>97.7425537109375</v>
      </c>
      <c r="L871" s="3">
        <v>59.269683837890597</v>
      </c>
    </row>
    <row r="872" spans="1:12" x14ac:dyDescent="0.3">
      <c r="A872" s="1">
        <v>45548</v>
      </c>
      <c r="B872" s="3">
        <v>99.502250671386705</v>
      </c>
      <c r="C872" s="3">
        <v>73.809242248535099</v>
      </c>
      <c r="D872" s="3">
        <v>89.931968688964801</v>
      </c>
      <c r="E872" s="3">
        <v>76.997634887695298</v>
      </c>
      <c r="F872" s="3">
        <v>96.762611389160099</v>
      </c>
      <c r="G872" s="3">
        <v>110.364051818847</v>
      </c>
      <c r="H872" s="3">
        <v>106.51807403564401</v>
      </c>
      <c r="I872" s="3">
        <v>81.247100830078097</v>
      </c>
      <c r="J872" s="3">
        <v>109.16997528076099</v>
      </c>
      <c r="K872" s="3">
        <v>98.006095886230398</v>
      </c>
      <c r="L872" s="3">
        <v>59.387069702148402</v>
      </c>
    </row>
    <row r="873" spans="1:12" x14ac:dyDescent="0.3">
      <c r="A873" s="1">
        <v>45551</v>
      </c>
      <c r="B873" s="3">
        <v>99.736968994140597</v>
      </c>
      <c r="C873" s="3">
        <v>74.004913330078097</v>
      </c>
      <c r="D873" s="3">
        <v>90.482872009277301</v>
      </c>
      <c r="E873" s="3">
        <v>77.191024780273395</v>
      </c>
      <c r="F873" s="3">
        <v>97.017051696777301</v>
      </c>
      <c r="G873" s="3">
        <v>110.85147857666</v>
      </c>
      <c r="H873" s="3">
        <v>106.704696655273</v>
      </c>
      <c r="I873" s="3">
        <v>81.295951843261705</v>
      </c>
      <c r="J873" s="3">
        <v>109.545600891113</v>
      </c>
      <c r="K873" s="3">
        <v>98.904060363769503</v>
      </c>
      <c r="L873" s="3">
        <v>59.475112915038999</v>
      </c>
    </row>
    <row r="874" spans="1:12" x14ac:dyDescent="0.3">
      <c r="A874" s="1">
        <v>45552</v>
      </c>
      <c r="B874" s="3">
        <v>99.639175415039006</v>
      </c>
      <c r="C874" s="3">
        <v>73.907081604003906</v>
      </c>
      <c r="D874" s="3">
        <v>90.463523864746094</v>
      </c>
      <c r="E874" s="3">
        <v>77.210357666015597</v>
      </c>
      <c r="F874" s="3">
        <v>96.840904235839801</v>
      </c>
      <c r="G874" s="3">
        <v>110.86122894287099</v>
      </c>
      <c r="H874" s="3">
        <v>106.655586242675</v>
      </c>
      <c r="I874" s="3">
        <v>81.237327575683594</v>
      </c>
      <c r="J874" s="3">
        <v>109.506065368652</v>
      </c>
      <c r="K874" s="3">
        <v>98.425788879394503</v>
      </c>
      <c r="L874" s="3">
        <v>59.387069702148402</v>
      </c>
    </row>
    <row r="875" spans="1:12" x14ac:dyDescent="0.3">
      <c r="A875" s="1">
        <v>45553</v>
      </c>
      <c r="B875" s="3">
        <v>99.326202392578097</v>
      </c>
      <c r="C875" s="3">
        <v>73.682044982910099</v>
      </c>
      <c r="D875" s="3">
        <v>90.202583312988196</v>
      </c>
      <c r="E875" s="3">
        <v>77.278053283691406</v>
      </c>
      <c r="F875" s="3">
        <v>96.420120239257798</v>
      </c>
      <c r="G875" s="3">
        <v>110.40304565429599</v>
      </c>
      <c r="H875" s="3">
        <v>106.61630249023401</v>
      </c>
      <c r="I875" s="3">
        <v>81.208015441894503</v>
      </c>
      <c r="J875" s="3">
        <v>109.100784301757</v>
      </c>
      <c r="K875" s="3">
        <v>97.205718994140597</v>
      </c>
      <c r="L875" s="3">
        <v>59.2501220703125</v>
      </c>
    </row>
    <row r="876" spans="1:12" x14ac:dyDescent="0.3">
      <c r="A876" s="1">
        <v>45554</v>
      </c>
      <c r="B876" s="3">
        <v>99.335990905761705</v>
      </c>
      <c r="C876" s="3">
        <v>73.682044982910099</v>
      </c>
      <c r="D876" s="3">
        <v>90.598846435546804</v>
      </c>
      <c r="E876" s="3">
        <v>77.5101318359375</v>
      </c>
      <c r="F876" s="3">
        <v>96.341827392578097</v>
      </c>
      <c r="G876" s="3">
        <v>110.500534057617</v>
      </c>
      <c r="H876" s="3">
        <v>106.478782653808</v>
      </c>
      <c r="I876" s="3">
        <v>81.276405334472599</v>
      </c>
      <c r="J876" s="3">
        <v>109.426986694335</v>
      </c>
      <c r="K876" s="3">
        <v>96.883621215820298</v>
      </c>
      <c r="L876" s="3">
        <v>59.240345001220703</v>
      </c>
    </row>
    <row r="877" spans="1:12" x14ac:dyDescent="0.3">
      <c r="A877" s="1">
        <v>45555</v>
      </c>
      <c r="B877" s="3">
        <v>99.247978210449205</v>
      </c>
      <c r="C877" s="3">
        <v>73.672271728515597</v>
      </c>
      <c r="D877" s="3">
        <v>90.424880981445298</v>
      </c>
      <c r="E877" s="3">
        <v>77.6068115234375</v>
      </c>
      <c r="F877" s="3">
        <v>96.312469482421804</v>
      </c>
      <c r="G877" s="3">
        <v>110.598014831542</v>
      </c>
      <c r="H877" s="3">
        <v>106.439491271972</v>
      </c>
      <c r="I877" s="3">
        <v>81.305732727050696</v>
      </c>
      <c r="J877" s="3">
        <v>109.278717041015</v>
      </c>
      <c r="K877" s="3">
        <v>96.512718200683594</v>
      </c>
      <c r="L877" s="3">
        <v>59.2501220703125</v>
      </c>
    </row>
    <row r="878" spans="1:12" x14ac:dyDescent="0.3">
      <c r="A878" s="1">
        <v>45558</v>
      </c>
      <c r="B878" s="3">
        <v>99.208847045898395</v>
      </c>
      <c r="C878" s="3">
        <v>73.623352050781193</v>
      </c>
      <c r="D878" s="3">
        <v>90.163925170898395</v>
      </c>
      <c r="E878" s="3">
        <v>77.461769104003906</v>
      </c>
      <c r="F878" s="3">
        <v>96.253746032714801</v>
      </c>
      <c r="G878" s="3">
        <v>110.44203186035099</v>
      </c>
      <c r="H878" s="3">
        <v>106.498413085937</v>
      </c>
      <c r="I878" s="3">
        <v>81.305732727050696</v>
      </c>
      <c r="J878" s="3">
        <v>109.288597106933</v>
      </c>
      <c r="K878" s="3">
        <v>96.307746887207003</v>
      </c>
      <c r="L878" s="3">
        <v>59.220775604247997</v>
      </c>
    </row>
    <row r="879" spans="1:12" x14ac:dyDescent="0.3">
      <c r="A879" s="1">
        <v>45559</v>
      </c>
      <c r="B879" s="3">
        <v>99.345771789550696</v>
      </c>
      <c r="C879" s="3">
        <v>73.711402893066406</v>
      </c>
      <c r="D879" s="3">
        <v>90.2799072265625</v>
      </c>
      <c r="E879" s="3">
        <v>77.471435546875</v>
      </c>
      <c r="F879" s="3">
        <v>96.361396789550696</v>
      </c>
      <c r="G879" s="3">
        <v>110.627265930175</v>
      </c>
      <c r="H879" s="3">
        <v>106.557357788085</v>
      </c>
      <c r="I879" s="3">
        <v>81.383895874023395</v>
      </c>
      <c r="J879" s="3">
        <v>109.55549621582</v>
      </c>
      <c r="K879" s="3">
        <v>96.288215637207003</v>
      </c>
      <c r="L879" s="3">
        <v>59.308811187744098</v>
      </c>
    </row>
    <row r="880" spans="1:12" x14ac:dyDescent="0.3">
      <c r="A880" s="1">
        <v>45560</v>
      </c>
      <c r="B880" s="3">
        <v>98.964347839355398</v>
      </c>
      <c r="C880" s="3">
        <v>73.437454223632798</v>
      </c>
      <c r="D880" s="3">
        <v>90.00927734375</v>
      </c>
      <c r="E880" s="3">
        <v>77.384414672851506</v>
      </c>
      <c r="F880" s="3">
        <v>95.969955444335895</v>
      </c>
      <c r="G880" s="3">
        <v>109.97410583496</v>
      </c>
      <c r="H880" s="3">
        <v>106.439491271972</v>
      </c>
      <c r="I880" s="3">
        <v>81.315490722656193</v>
      </c>
      <c r="J880" s="3">
        <v>109.140327453613</v>
      </c>
      <c r="K880" s="3">
        <v>95.487854003906193</v>
      </c>
      <c r="L880" s="3">
        <v>59.1425170898437</v>
      </c>
    </row>
    <row r="881" spans="1:12" x14ac:dyDescent="0.3">
      <c r="A881" s="1">
        <v>45561</v>
      </c>
      <c r="B881" s="3">
        <v>98.983909606933594</v>
      </c>
      <c r="C881" s="3">
        <v>73.437454223632798</v>
      </c>
      <c r="D881" s="3">
        <v>90.134933471679602</v>
      </c>
      <c r="E881" s="3">
        <v>77.5101318359375</v>
      </c>
      <c r="F881" s="3">
        <v>95.901458740234304</v>
      </c>
      <c r="G881" s="3">
        <v>109.97410583496</v>
      </c>
      <c r="H881" s="3">
        <v>106.44930267333901</v>
      </c>
      <c r="I881" s="3">
        <v>81.237327575683594</v>
      </c>
      <c r="J881" s="3">
        <v>109.00193023681599</v>
      </c>
      <c r="K881" s="3">
        <v>95.712341308593693</v>
      </c>
      <c r="L881" s="3">
        <v>59.074043273925703</v>
      </c>
    </row>
    <row r="882" spans="1:12" x14ac:dyDescent="0.3">
      <c r="A882" s="1">
        <v>45562</v>
      </c>
      <c r="B882" s="3">
        <v>99.267532348632798</v>
      </c>
      <c r="C882" s="3">
        <v>73.652694702148395</v>
      </c>
      <c r="D882" s="3">
        <v>90.289558410644503</v>
      </c>
      <c r="E882" s="3">
        <v>77.703506469726506</v>
      </c>
      <c r="F882" s="3">
        <v>96.283111572265597</v>
      </c>
      <c r="G882" s="3">
        <v>110.412788391113</v>
      </c>
      <c r="H882" s="3">
        <v>106.77345275878901</v>
      </c>
      <c r="I882" s="3">
        <v>81.364364624023395</v>
      </c>
      <c r="J882" s="3">
        <v>109.268829345703</v>
      </c>
      <c r="K882" s="3">
        <v>96.210136413574205</v>
      </c>
      <c r="L882" s="3">
        <v>59.269683837890597</v>
      </c>
    </row>
    <row r="883" spans="1:12" x14ac:dyDescent="0.3">
      <c r="A883" s="1">
        <v>45565</v>
      </c>
      <c r="B883" s="3">
        <v>99.042579650878906</v>
      </c>
      <c r="C883" s="3">
        <v>73.486373901367102</v>
      </c>
      <c r="D883" s="3">
        <v>90.444206237792898</v>
      </c>
      <c r="E883" s="3">
        <v>77.645500183105398</v>
      </c>
      <c r="F883" s="3">
        <v>96.018890380859304</v>
      </c>
      <c r="G883" s="3">
        <v>110.139831542968</v>
      </c>
      <c r="H883" s="3">
        <v>106.704696655273</v>
      </c>
      <c r="I883" s="3">
        <v>81.247100830078097</v>
      </c>
      <c r="J883" s="3">
        <v>109.19963073730401</v>
      </c>
      <c r="K883" s="3">
        <v>95.751396179199205</v>
      </c>
      <c r="L883" s="3">
        <v>59.1033935546875</v>
      </c>
    </row>
    <row r="884" spans="1:12" x14ac:dyDescent="0.3">
      <c r="A884" s="1">
        <v>45566</v>
      </c>
      <c r="B884" s="3">
        <v>99.304519653320298</v>
      </c>
      <c r="C884" s="3">
        <v>73.703231811523395</v>
      </c>
      <c r="D884" s="3">
        <v>90.701393127441406</v>
      </c>
      <c r="E884" s="3">
        <v>77.606620788574205</v>
      </c>
      <c r="F884" s="3">
        <v>96.368278503417898</v>
      </c>
      <c r="G884" s="3">
        <v>110.66915893554599</v>
      </c>
      <c r="H884" s="3">
        <v>107.04542541503901</v>
      </c>
      <c r="I884" s="3">
        <v>81.299057006835895</v>
      </c>
      <c r="J884" s="3">
        <v>109.557861328125</v>
      </c>
      <c r="K884" s="3">
        <v>96.442718505859304</v>
      </c>
      <c r="L884" s="3">
        <v>59.260379791259702</v>
      </c>
    </row>
    <row r="885" spans="1:12" x14ac:dyDescent="0.3">
      <c r="A885" s="1">
        <v>45567</v>
      </c>
      <c r="B885" s="3">
        <v>99.098503112792898</v>
      </c>
      <c r="C885" s="3">
        <v>73.565856933593693</v>
      </c>
      <c r="D885" s="3">
        <v>90.497573852539006</v>
      </c>
      <c r="E885" s="3">
        <v>77.6163330078125</v>
      </c>
      <c r="F885" s="3">
        <v>96.093482971191406</v>
      </c>
      <c r="G885" s="3">
        <v>110.42455291748</v>
      </c>
      <c r="H885" s="3">
        <v>106.996192932128</v>
      </c>
      <c r="I885" s="3">
        <v>81.279464721679602</v>
      </c>
      <c r="J885" s="3">
        <v>109.45890045166</v>
      </c>
      <c r="K885" s="3">
        <v>95.629974365234304</v>
      </c>
      <c r="L885" s="3">
        <v>59.162258148193303</v>
      </c>
    </row>
    <row r="886" spans="1:12" x14ac:dyDescent="0.3">
      <c r="A886" s="1">
        <v>45568</v>
      </c>
      <c r="B886" s="3">
        <v>98.696304321289006</v>
      </c>
      <c r="C886" s="3">
        <v>73.242034912109304</v>
      </c>
      <c r="D886" s="3">
        <v>90.119102478027301</v>
      </c>
      <c r="E886" s="3">
        <v>77.431724548339801</v>
      </c>
      <c r="F886" s="3">
        <v>95.602745056152301</v>
      </c>
      <c r="G886" s="3">
        <v>109.710304260253</v>
      </c>
      <c r="H886" s="3">
        <v>106.82878112792901</v>
      </c>
      <c r="I886" s="3">
        <v>81.171623229980398</v>
      </c>
      <c r="J886" s="3">
        <v>108.99378967285099</v>
      </c>
      <c r="K886" s="3">
        <v>94.729087829589801</v>
      </c>
      <c r="L886" s="3">
        <v>58.966030120849602</v>
      </c>
    </row>
    <row r="887" spans="1:12" x14ac:dyDescent="0.3">
      <c r="A887" s="1">
        <v>45569</v>
      </c>
      <c r="B887" s="3">
        <v>98.058662414550696</v>
      </c>
      <c r="C887" s="3">
        <v>72.76123046875</v>
      </c>
      <c r="D887" s="3">
        <v>89.779434204101506</v>
      </c>
      <c r="E887" s="3">
        <v>77.344261169433594</v>
      </c>
      <c r="F887" s="3">
        <v>94.680191040039006</v>
      </c>
      <c r="G887" s="3">
        <v>109.113464355468</v>
      </c>
      <c r="H887" s="3">
        <v>106.375778198242</v>
      </c>
      <c r="I887" s="3">
        <v>80.897117614746094</v>
      </c>
      <c r="J887" s="3">
        <v>108.251594543457</v>
      </c>
      <c r="K887" s="3">
        <v>93.563827514648395</v>
      </c>
      <c r="L887" s="3">
        <v>58.485279083251903</v>
      </c>
    </row>
    <row r="888" spans="1:12" x14ac:dyDescent="0.3">
      <c r="A888" s="1">
        <v>45572</v>
      </c>
      <c r="B888" s="3">
        <v>97.725135803222599</v>
      </c>
      <c r="C888" s="3">
        <v>72.545326232910099</v>
      </c>
      <c r="D888" s="3">
        <v>89.371818542480398</v>
      </c>
      <c r="E888" s="3">
        <v>77.013908386230398</v>
      </c>
      <c r="F888" s="3">
        <v>94.336692810058594</v>
      </c>
      <c r="G888" s="3">
        <v>108.555770874023</v>
      </c>
      <c r="H888" s="3">
        <v>106.218215942382</v>
      </c>
      <c r="I888" s="3">
        <v>80.789283752441406</v>
      </c>
      <c r="J888" s="3">
        <v>108.132843017578</v>
      </c>
      <c r="K888" s="3">
        <v>92.858802795410099</v>
      </c>
      <c r="L888" s="3">
        <v>58.3184814453125</v>
      </c>
    </row>
    <row r="889" spans="1:12" x14ac:dyDescent="0.3">
      <c r="A889" s="1">
        <v>45573</v>
      </c>
      <c r="B889" s="3">
        <v>97.891899108886705</v>
      </c>
      <c r="C889" s="3">
        <v>72.653266906738196</v>
      </c>
      <c r="D889" s="3">
        <v>89.517395019531193</v>
      </c>
      <c r="E889" s="3">
        <v>77.198516845703097</v>
      </c>
      <c r="F889" s="3">
        <v>94.415199279785099</v>
      </c>
      <c r="G889" s="3">
        <v>108.771018981933</v>
      </c>
      <c r="H889" s="3">
        <v>106.287155151367</v>
      </c>
      <c r="I889" s="3">
        <v>80.857902526855398</v>
      </c>
      <c r="J889" s="3">
        <v>108.310974121093</v>
      </c>
      <c r="K889" s="3">
        <v>93.015464782714801</v>
      </c>
      <c r="L889" s="3">
        <v>58.367542266845703</v>
      </c>
    </row>
    <row r="890" spans="1:12" x14ac:dyDescent="0.3">
      <c r="A890" s="1">
        <v>45574</v>
      </c>
      <c r="B890" s="3">
        <v>97.6368408203125</v>
      </c>
      <c r="C890" s="3">
        <v>72.457015991210895</v>
      </c>
      <c r="D890" s="3">
        <v>89.371818542480398</v>
      </c>
      <c r="E890" s="3">
        <v>77.149940490722599</v>
      </c>
      <c r="F890" s="3">
        <v>94.061874389648395</v>
      </c>
      <c r="G890" s="3">
        <v>108.555770874023</v>
      </c>
      <c r="H890" s="3">
        <v>106.060646057128</v>
      </c>
      <c r="I890" s="3">
        <v>80.779479980468693</v>
      </c>
      <c r="J890" s="3">
        <v>108.11305236816401</v>
      </c>
      <c r="K890" s="3">
        <v>92.4866943359375</v>
      </c>
      <c r="L890" s="3">
        <v>58.220375061035099</v>
      </c>
    </row>
    <row r="891" spans="1:12" x14ac:dyDescent="0.3">
      <c r="A891" s="1">
        <v>45575</v>
      </c>
      <c r="B891" s="3">
        <v>97.577987670898395</v>
      </c>
      <c r="C891" s="3">
        <v>72.427589416503906</v>
      </c>
      <c r="D891" s="3">
        <v>89.226257324218693</v>
      </c>
      <c r="E891" s="3">
        <v>77.111068725585895</v>
      </c>
      <c r="F891" s="3">
        <v>94.052070617675696</v>
      </c>
      <c r="G891" s="3">
        <v>108.438362121582</v>
      </c>
      <c r="H891" s="3">
        <v>106.168968200683</v>
      </c>
      <c r="I891" s="3">
        <v>80.848106384277301</v>
      </c>
      <c r="J891" s="3">
        <v>108.330772399902</v>
      </c>
      <c r="K891" s="3">
        <v>92.1243896484375</v>
      </c>
      <c r="L891" s="3">
        <v>58.249809265136697</v>
      </c>
    </row>
    <row r="892" spans="1:12" x14ac:dyDescent="0.3">
      <c r="A892" s="1">
        <v>45576</v>
      </c>
      <c r="B892" s="3">
        <v>97.607421875</v>
      </c>
      <c r="C892" s="3">
        <v>72.437393188476506</v>
      </c>
      <c r="D892" s="3">
        <v>89.342712402343693</v>
      </c>
      <c r="E892" s="3">
        <v>77.315124511718693</v>
      </c>
      <c r="F892" s="3">
        <v>94.081520080566406</v>
      </c>
      <c r="G892" s="3">
        <v>108.41879272460901</v>
      </c>
      <c r="H892" s="3">
        <v>106.149276733398</v>
      </c>
      <c r="I892" s="3">
        <v>80.916732788085895</v>
      </c>
      <c r="J892" s="3">
        <v>108.340675354003</v>
      </c>
      <c r="K892" s="3">
        <v>91.752288818359304</v>
      </c>
      <c r="L892" s="3">
        <v>58.279243469238203</v>
      </c>
    </row>
    <row r="893" spans="1:12" x14ac:dyDescent="0.3">
      <c r="A893" s="1">
        <v>45579</v>
      </c>
      <c r="B893" s="3">
        <v>97.519134521484304</v>
      </c>
      <c r="C893" s="3">
        <v>72.388328552246094</v>
      </c>
      <c r="D893" s="3">
        <v>89.527091979980398</v>
      </c>
      <c r="E893" s="3">
        <v>77.353996276855398</v>
      </c>
      <c r="F893" s="3">
        <v>93.914665222167898</v>
      </c>
      <c r="G893" s="3">
        <v>108.428565979003</v>
      </c>
      <c r="H893" s="3">
        <v>105.981880187988</v>
      </c>
      <c r="I893" s="3">
        <v>80.877517700195298</v>
      </c>
      <c r="J893" s="3">
        <v>108.231819152832</v>
      </c>
      <c r="K893" s="3">
        <v>91.820823669433594</v>
      </c>
      <c r="L893" s="3">
        <v>58.190940856933501</v>
      </c>
    </row>
    <row r="894" spans="1:12" x14ac:dyDescent="0.3">
      <c r="A894" s="1">
        <v>45580</v>
      </c>
      <c r="B894" s="3">
        <v>97.911506652832003</v>
      </c>
      <c r="C894" s="3">
        <v>72.672889709472599</v>
      </c>
      <c r="D894" s="3">
        <v>89.769721984863196</v>
      </c>
      <c r="E894" s="3">
        <v>77.334548950195298</v>
      </c>
      <c r="F894" s="3">
        <v>94.395591735839801</v>
      </c>
      <c r="G894" s="3">
        <v>108.95692443847599</v>
      </c>
      <c r="H894" s="3">
        <v>106.38563537597599</v>
      </c>
      <c r="I894" s="3">
        <v>80.916732788085895</v>
      </c>
      <c r="J894" s="3">
        <v>108.35055541992099</v>
      </c>
      <c r="K894" s="3">
        <v>92.9371337890625</v>
      </c>
      <c r="L894" s="3">
        <v>58.387168884277301</v>
      </c>
    </row>
    <row r="895" spans="1:12" x14ac:dyDescent="0.3">
      <c r="A895" s="1">
        <v>45581</v>
      </c>
      <c r="B895" s="3">
        <v>98.039039611816406</v>
      </c>
      <c r="C895" s="3">
        <v>72.771026611328097</v>
      </c>
      <c r="D895" s="3">
        <v>89.992942810058594</v>
      </c>
      <c r="E895" s="3">
        <v>77.470596313476506</v>
      </c>
      <c r="F895" s="3">
        <v>94.542793273925696</v>
      </c>
      <c r="G895" s="3">
        <v>109.29936981201099</v>
      </c>
      <c r="H895" s="3">
        <v>106.395462036132</v>
      </c>
      <c r="I895" s="3">
        <v>80.965744018554602</v>
      </c>
      <c r="J895" s="3">
        <v>108.370361328125</v>
      </c>
      <c r="K895" s="3">
        <v>93.328811645507798</v>
      </c>
      <c r="L895" s="3">
        <v>58.446037292480398</v>
      </c>
    </row>
    <row r="896" spans="1:12" x14ac:dyDescent="0.3">
      <c r="A896" s="1">
        <v>45582</v>
      </c>
      <c r="B896" s="3">
        <v>97.558357238769503</v>
      </c>
      <c r="C896" s="3">
        <v>72.417778015136705</v>
      </c>
      <c r="D896" s="3">
        <v>89.420349121093693</v>
      </c>
      <c r="E896" s="3">
        <v>77.353996276855398</v>
      </c>
      <c r="F896" s="3">
        <v>94.052070617675696</v>
      </c>
      <c r="G896" s="3">
        <v>108.48727416992099</v>
      </c>
      <c r="H896" s="3">
        <v>106.218215942382</v>
      </c>
      <c r="I896" s="3">
        <v>80.897117614746094</v>
      </c>
      <c r="J896" s="3">
        <v>108.04378509521401</v>
      </c>
      <c r="K896" s="3">
        <v>91.850212097167898</v>
      </c>
      <c r="L896" s="3">
        <v>58.259616851806598</v>
      </c>
    </row>
    <row r="897" spans="1:12" x14ac:dyDescent="0.3">
      <c r="A897" s="1">
        <v>45583</v>
      </c>
      <c r="B897" s="3">
        <v>97.627029418945298</v>
      </c>
      <c r="C897" s="3">
        <v>72.457015991210895</v>
      </c>
      <c r="D897" s="3">
        <v>89.624153137207003</v>
      </c>
      <c r="E897" s="3">
        <v>77.538612365722599</v>
      </c>
      <c r="F897" s="3">
        <v>94.1600341796875</v>
      </c>
      <c r="G897" s="3">
        <v>108.36007690429599</v>
      </c>
      <c r="H897" s="3">
        <v>106.267456054687</v>
      </c>
      <c r="I897" s="3">
        <v>80.965744018554602</v>
      </c>
      <c r="J897" s="3">
        <v>108.22191619873</v>
      </c>
      <c r="K897" s="3">
        <v>91.918746948242102</v>
      </c>
      <c r="L897" s="3">
        <v>58.328300476074197</v>
      </c>
    </row>
    <row r="898" spans="1:12" x14ac:dyDescent="0.3">
      <c r="A898" s="1">
        <v>45586</v>
      </c>
      <c r="B898" s="3">
        <v>96.950157165527301</v>
      </c>
      <c r="C898" s="3">
        <v>71.966369628906193</v>
      </c>
      <c r="D898" s="3">
        <v>88.741004943847599</v>
      </c>
      <c r="E898" s="3">
        <v>77.227668762207003</v>
      </c>
      <c r="F898" s="3">
        <v>93.433753967285099</v>
      </c>
      <c r="G898" s="3">
        <v>107.2544631958</v>
      </c>
      <c r="H898" s="3">
        <v>105.89323425292901</v>
      </c>
      <c r="I898" s="3">
        <v>80.848106384277301</v>
      </c>
      <c r="J898" s="3">
        <v>107.440132141113</v>
      </c>
      <c r="K898" s="3">
        <v>90.312835693359304</v>
      </c>
      <c r="L898" s="3">
        <v>58.053581237792898</v>
      </c>
    </row>
    <row r="899" spans="1:12" x14ac:dyDescent="0.3">
      <c r="A899" s="1">
        <v>45587</v>
      </c>
      <c r="B899" s="3">
        <v>96.969779968261705</v>
      </c>
      <c r="C899" s="3">
        <v>71.995826721191406</v>
      </c>
      <c r="D899" s="3">
        <v>88.537200927734304</v>
      </c>
      <c r="E899" s="3">
        <v>77.120796203613196</v>
      </c>
      <c r="F899" s="3">
        <v>93.345428466796804</v>
      </c>
      <c r="G899" s="3">
        <v>107.24468231201099</v>
      </c>
      <c r="H899" s="3">
        <v>105.61750793457</v>
      </c>
      <c r="I899" s="3">
        <v>80.838287353515597</v>
      </c>
      <c r="J899" s="3">
        <v>107.588577270507</v>
      </c>
      <c r="K899" s="3">
        <v>90.400962829589801</v>
      </c>
      <c r="L899" s="3">
        <v>58.004524230957003</v>
      </c>
    </row>
    <row r="900" spans="1:12" x14ac:dyDescent="0.3">
      <c r="A900" s="1">
        <v>45588</v>
      </c>
      <c r="B900" s="3">
        <v>96.724533081054602</v>
      </c>
      <c r="C900" s="3">
        <v>71.819190979003906</v>
      </c>
      <c r="D900" s="3">
        <v>88.207244873046804</v>
      </c>
      <c r="E900" s="3">
        <v>76.887596130371094</v>
      </c>
      <c r="F900" s="3">
        <v>93.129508972167898</v>
      </c>
      <c r="G900" s="3">
        <v>106.88265991210901</v>
      </c>
      <c r="H900" s="3">
        <v>105.01677703857401</v>
      </c>
      <c r="I900" s="3">
        <v>80.789283752441406</v>
      </c>
      <c r="J900" s="3">
        <v>107.32138061523401</v>
      </c>
      <c r="K900" s="3">
        <v>90.156173706054602</v>
      </c>
      <c r="L900" s="3">
        <v>57.896595001220703</v>
      </c>
    </row>
    <row r="901" spans="1:12" x14ac:dyDescent="0.3">
      <c r="A901" s="1">
        <v>45589</v>
      </c>
      <c r="B901" s="3">
        <v>96.910934448242102</v>
      </c>
      <c r="C901" s="3">
        <v>71.936943054199205</v>
      </c>
      <c r="D901" s="3">
        <v>88.566322326660099</v>
      </c>
      <c r="E901" s="3">
        <v>77.111068725585895</v>
      </c>
      <c r="F901" s="3">
        <v>93.335609436035099</v>
      </c>
      <c r="G901" s="3">
        <v>107.20555114746</v>
      </c>
      <c r="H901" s="3">
        <v>105.243293762207</v>
      </c>
      <c r="I901" s="3">
        <v>80.828498840332003</v>
      </c>
      <c r="J901" s="3">
        <v>107.43023681640599</v>
      </c>
      <c r="K901" s="3">
        <v>90.733901977539006</v>
      </c>
      <c r="L901" s="3">
        <v>57.965282440185497</v>
      </c>
    </row>
    <row r="902" spans="1:12" x14ac:dyDescent="0.3">
      <c r="A902" s="1">
        <v>45590</v>
      </c>
      <c r="B902" s="3">
        <v>96.7147216796875</v>
      </c>
      <c r="C902" s="3">
        <v>71.789764404296804</v>
      </c>
      <c r="D902" s="3">
        <v>88.566322326660099</v>
      </c>
      <c r="E902" s="3">
        <v>77.033332824707003</v>
      </c>
      <c r="F902" s="3">
        <v>93.129508972167898</v>
      </c>
      <c r="G902" s="3">
        <v>106.95115661621</v>
      </c>
      <c r="H902" s="3">
        <v>105.361457824707</v>
      </c>
      <c r="I902" s="3">
        <v>80.799087524414006</v>
      </c>
      <c r="J902" s="3">
        <v>107.143257141113</v>
      </c>
      <c r="K902" s="3">
        <v>90.224708557128906</v>
      </c>
      <c r="L902" s="3">
        <v>57.886787414550703</v>
      </c>
    </row>
    <row r="903" spans="1:12" x14ac:dyDescent="0.3">
      <c r="A903" s="1">
        <v>45593</v>
      </c>
      <c r="B903" s="3">
        <v>96.557769775390597</v>
      </c>
      <c r="C903" s="3">
        <v>71.701446533203097</v>
      </c>
      <c r="D903" s="3">
        <v>88.653656005859304</v>
      </c>
      <c r="E903" s="3">
        <v>77.227668762207003</v>
      </c>
      <c r="F903" s="3">
        <v>92.913597106933594</v>
      </c>
      <c r="G903" s="3">
        <v>106.86309814453099</v>
      </c>
      <c r="H903" s="3">
        <v>105.45993804931599</v>
      </c>
      <c r="I903" s="3">
        <v>80.759864807128906</v>
      </c>
      <c r="J903" s="3">
        <v>106.935432434082</v>
      </c>
      <c r="K903" s="3">
        <v>89.979911804199205</v>
      </c>
      <c r="L903" s="3">
        <v>57.778861999511697</v>
      </c>
    </row>
    <row r="904" spans="1:12" x14ac:dyDescent="0.3">
      <c r="A904" s="1">
        <v>45594</v>
      </c>
      <c r="B904" s="3">
        <v>96.665664672851506</v>
      </c>
      <c r="C904" s="3">
        <v>71.760314941406193</v>
      </c>
      <c r="D904" s="3">
        <v>88.857467651367102</v>
      </c>
      <c r="E904" s="3">
        <v>77.247108459472599</v>
      </c>
      <c r="F904" s="3">
        <v>92.952850341796804</v>
      </c>
      <c r="G904" s="3">
        <v>106.99030303955</v>
      </c>
      <c r="H904" s="3">
        <v>105.322067260742</v>
      </c>
      <c r="I904" s="3">
        <v>80.789283752441406</v>
      </c>
      <c r="J904" s="3">
        <v>107.093772888183</v>
      </c>
      <c r="K904" s="3">
        <v>90.116996765136705</v>
      </c>
      <c r="L904" s="3">
        <v>57.818111419677699</v>
      </c>
    </row>
    <row r="905" spans="1:12" x14ac:dyDescent="0.3">
      <c r="A905" s="1">
        <v>45595</v>
      </c>
      <c r="B905" s="3">
        <v>96.567573547363196</v>
      </c>
      <c r="C905" s="3">
        <v>71.691619873046804</v>
      </c>
      <c r="D905" s="3">
        <v>88.760398864746094</v>
      </c>
      <c r="E905" s="3">
        <v>77.111068725585895</v>
      </c>
      <c r="F905" s="3">
        <v>92.815452575683594</v>
      </c>
      <c r="G905" s="3">
        <v>106.853317260742</v>
      </c>
      <c r="H905" s="3">
        <v>105.39100646972599</v>
      </c>
      <c r="I905" s="3">
        <v>80.720649719238196</v>
      </c>
      <c r="J905" s="3">
        <v>107.30158996582</v>
      </c>
      <c r="K905" s="3">
        <v>90.381393432617102</v>
      </c>
      <c r="L905" s="3">
        <v>57.719997406005803</v>
      </c>
    </row>
    <row r="906" spans="1:12" x14ac:dyDescent="0.3">
      <c r="A906" s="1">
        <v>45596</v>
      </c>
      <c r="B906" s="3">
        <v>96.547958374023395</v>
      </c>
      <c r="C906" s="3">
        <v>71.681808471679602</v>
      </c>
      <c r="D906" s="3">
        <v>88.236351013183594</v>
      </c>
      <c r="E906" s="3">
        <v>76.897315979003906</v>
      </c>
      <c r="F906" s="3">
        <v>92.766365051269503</v>
      </c>
      <c r="G906" s="3">
        <v>106.638053894042</v>
      </c>
      <c r="H906" s="3">
        <v>105.40084838867099</v>
      </c>
      <c r="I906" s="3">
        <v>80.740272521972599</v>
      </c>
      <c r="J906" s="3">
        <v>107.18283843994099</v>
      </c>
      <c r="K906" s="3">
        <v>90.528266906738196</v>
      </c>
      <c r="L906" s="3">
        <v>57.690559387207003</v>
      </c>
    </row>
    <row r="907" spans="1:12" x14ac:dyDescent="0.3">
      <c r="A907" s="1">
        <v>45597</v>
      </c>
      <c r="B907" s="3">
        <v>96.164161682128906</v>
      </c>
      <c r="C907" s="3">
        <v>71.404228210449205</v>
      </c>
      <c r="D907" s="3">
        <v>87.887290954589801</v>
      </c>
      <c r="E907" s="3">
        <v>76.902191162109304</v>
      </c>
      <c r="F907" s="3">
        <v>92.217033386230398</v>
      </c>
      <c r="G907" s="3">
        <v>106.053840637207</v>
      </c>
      <c r="H907" s="3">
        <v>105.398880004882</v>
      </c>
      <c r="I907" s="3">
        <v>80.713706970214801</v>
      </c>
      <c r="J907" s="3">
        <v>106.726257324218</v>
      </c>
      <c r="K907" s="3">
        <v>89.251976013183594</v>
      </c>
      <c r="L907" s="3">
        <v>57.499618530273402</v>
      </c>
    </row>
    <row r="908" spans="1:12" x14ac:dyDescent="0.3">
      <c r="A908" s="1">
        <v>45600</v>
      </c>
      <c r="B908" s="3">
        <v>96.567634582519503</v>
      </c>
      <c r="C908" s="3">
        <v>71.689689636230398</v>
      </c>
      <c r="D908" s="3">
        <v>88.267555236816406</v>
      </c>
      <c r="E908" s="3">
        <v>77.117034912109304</v>
      </c>
      <c r="F908" s="3">
        <v>92.709281921386705</v>
      </c>
      <c r="G908" s="3">
        <v>106.839347839355</v>
      </c>
      <c r="H908" s="3">
        <v>105.79377746582</v>
      </c>
      <c r="I908" s="3">
        <v>80.772735595703097</v>
      </c>
      <c r="J908" s="3">
        <v>106.904541015625</v>
      </c>
      <c r="K908" s="3">
        <v>90.6373291015625</v>
      </c>
      <c r="L908" s="3">
        <v>57.686626434326101</v>
      </c>
    </row>
    <row r="909" spans="1:12" x14ac:dyDescent="0.3">
      <c r="A909" s="1">
        <v>45601</v>
      </c>
      <c r="B909" s="3">
        <v>96.793991088867102</v>
      </c>
      <c r="C909" s="3">
        <v>71.866867065429602</v>
      </c>
      <c r="D909" s="3">
        <v>88.540557861328097</v>
      </c>
      <c r="E909" s="3">
        <v>77.331871032714801</v>
      </c>
      <c r="F909" s="3">
        <v>92.758506774902301</v>
      </c>
      <c r="G909" s="3">
        <v>107.34992980957</v>
      </c>
      <c r="H909" s="3">
        <v>105.931983947753</v>
      </c>
      <c r="I909" s="3">
        <v>80.753059387207003</v>
      </c>
      <c r="J909" s="3">
        <v>107.003578186035</v>
      </c>
      <c r="K909" s="3">
        <v>91.118759155273395</v>
      </c>
      <c r="L909" s="3">
        <v>57.676784515380803</v>
      </c>
    </row>
    <row r="910" spans="1:12" x14ac:dyDescent="0.3">
      <c r="A910" s="1">
        <v>45602</v>
      </c>
      <c r="B910" s="3">
        <v>96.036231994628906</v>
      </c>
      <c r="C910" s="3">
        <v>71.276275634765597</v>
      </c>
      <c r="D910" s="3">
        <v>88.257797241210895</v>
      </c>
      <c r="E910" s="3">
        <v>77.468589782714801</v>
      </c>
      <c r="F910" s="3">
        <v>91.803550720214801</v>
      </c>
      <c r="G910" s="3">
        <v>106.230567932128</v>
      </c>
      <c r="H910" s="3">
        <v>104.579460144042</v>
      </c>
      <c r="I910" s="3">
        <v>80.654685974121094</v>
      </c>
      <c r="J910" s="3">
        <v>106.835205078125</v>
      </c>
      <c r="K910" s="3">
        <v>88.6231689453125</v>
      </c>
      <c r="L910" s="3">
        <v>57.3322944641113</v>
      </c>
    </row>
    <row r="911" spans="1:12" x14ac:dyDescent="0.3">
      <c r="A911" s="1">
        <v>45603</v>
      </c>
      <c r="B911" s="3">
        <v>96.764465332031193</v>
      </c>
      <c r="C911" s="3">
        <v>71.807800292968693</v>
      </c>
      <c r="D911" s="3">
        <v>89.223068237304602</v>
      </c>
      <c r="E911" s="3">
        <v>77.800598144531193</v>
      </c>
      <c r="F911" s="3">
        <v>92.541908264160099</v>
      </c>
      <c r="G911" s="3">
        <v>107.48739624023401</v>
      </c>
      <c r="H911" s="3">
        <v>105.211296081542</v>
      </c>
      <c r="I911" s="3">
        <v>80.792404174804602</v>
      </c>
      <c r="J911" s="3">
        <v>107.23136901855401</v>
      </c>
      <c r="K911" s="3">
        <v>89.733406066894503</v>
      </c>
      <c r="L911" s="3">
        <v>57.6571044921875</v>
      </c>
    </row>
    <row r="912" spans="1:12" x14ac:dyDescent="0.3">
      <c r="A912" s="1">
        <v>45604</v>
      </c>
      <c r="B912" s="3">
        <v>96.931747436523395</v>
      </c>
      <c r="C912" s="3">
        <v>71.945610046386705</v>
      </c>
      <c r="D912" s="3">
        <v>89.466819763183594</v>
      </c>
      <c r="E912" s="3">
        <v>77.927558898925696</v>
      </c>
      <c r="F912" s="3">
        <v>92.738807678222599</v>
      </c>
      <c r="G912" s="3">
        <v>107.860511779785</v>
      </c>
      <c r="H912" s="3">
        <v>106.080078125</v>
      </c>
      <c r="I912" s="3">
        <v>80.733390808105398</v>
      </c>
      <c r="J912" s="3">
        <v>107.52848815917901</v>
      </c>
      <c r="K912" s="3">
        <v>90.873123168945298</v>
      </c>
      <c r="L912" s="3">
        <v>57.666938781738203</v>
      </c>
    </row>
    <row r="913" spans="1:12" x14ac:dyDescent="0.3">
      <c r="A913" s="1">
        <v>45607</v>
      </c>
      <c r="B913" s="3">
        <v>96.715248107910099</v>
      </c>
      <c r="C913" s="3">
        <v>71.807800292968693</v>
      </c>
      <c r="D913" s="3">
        <v>89.281562805175696</v>
      </c>
      <c r="E913" s="3">
        <v>77.839660644531193</v>
      </c>
      <c r="F913" s="3">
        <v>92.482849121093693</v>
      </c>
      <c r="G913" s="3">
        <v>107.65431213378901</v>
      </c>
      <c r="H913" s="3">
        <v>106.001106262207</v>
      </c>
      <c r="I913" s="3">
        <v>80.674362182617102</v>
      </c>
      <c r="J913" s="3">
        <v>107.17194366455</v>
      </c>
      <c r="K913" s="3">
        <v>90.430992126464801</v>
      </c>
      <c r="L913" s="3">
        <v>57.538990020751903</v>
      </c>
    </row>
    <row r="914" spans="1:12" x14ac:dyDescent="0.3">
      <c r="A914" s="1">
        <v>45608</v>
      </c>
      <c r="B914" s="3">
        <v>96.154327392578097</v>
      </c>
      <c r="C914" s="3">
        <v>71.374702453613196</v>
      </c>
      <c r="D914" s="3">
        <v>88.589302062988196</v>
      </c>
      <c r="E914" s="3">
        <v>77.527175903320298</v>
      </c>
      <c r="F914" s="3">
        <v>91.901992797851506</v>
      </c>
      <c r="G914" s="3">
        <v>106.682235717773</v>
      </c>
      <c r="H914" s="3">
        <v>105.70491790771401</v>
      </c>
      <c r="I914" s="3">
        <v>80.595664978027301</v>
      </c>
      <c r="J914" s="3">
        <v>106.607414245605</v>
      </c>
      <c r="K914" s="3">
        <v>89.075126647949205</v>
      </c>
      <c r="L914" s="3">
        <v>57.312614440917898</v>
      </c>
    </row>
    <row r="915" spans="1:12" x14ac:dyDescent="0.3">
      <c r="A915" s="1">
        <v>45609</v>
      </c>
      <c r="B915" s="3">
        <v>96.1346435546875</v>
      </c>
      <c r="C915" s="3">
        <v>71.345176696777301</v>
      </c>
      <c r="D915" s="3">
        <v>88.462554931640597</v>
      </c>
      <c r="E915" s="3">
        <v>77.546714782714801</v>
      </c>
      <c r="F915" s="3">
        <v>91.842926025390597</v>
      </c>
      <c r="G915" s="3">
        <v>106.27967834472599</v>
      </c>
      <c r="H915" s="3">
        <v>105.72467041015599</v>
      </c>
      <c r="I915" s="3">
        <v>80.713706970214801</v>
      </c>
      <c r="J915" s="3">
        <v>106.40933227539</v>
      </c>
      <c r="K915" s="3">
        <v>88.230155944824205</v>
      </c>
      <c r="L915" s="3">
        <v>57.351982116699197</v>
      </c>
    </row>
    <row r="916" spans="1:12" x14ac:dyDescent="0.3">
      <c r="A916" s="1">
        <v>45610</v>
      </c>
      <c r="B916" s="3">
        <v>96.095283508300696</v>
      </c>
      <c r="C916" s="3">
        <v>71.325477600097599</v>
      </c>
      <c r="D916" s="3">
        <v>88.238296508789006</v>
      </c>
      <c r="E916" s="3">
        <v>77.380699157714801</v>
      </c>
      <c r="F916" s="3">
        <v>91.833076477050696</v>
      </c>
      <c r="G916" s="3">
        <v>106.250205993652</v>
      </c>
      <c r="H916" s="3">
        <v>105.774024963378</v>
      </c>
      <c r="I916" s="3">
        <v>80.595664978027301</v>
      </c>
      <c r="J916" s="3">
        <v>106.389518737792</v>
      </c>
      <c r="K916" s="3">
        <v>88.741065979003906</v>
      </c>
      <c r="L916" s="3">
        <v>57.292930603027301</v>
      </c>
    </row>
    <row r="917" spans="1:12" x14ac:dyDescent="0.3">
      <c r="A917" s="1">
        <v>45611</v>
      </c>
      <c r="B917" s="3">
        <v>96.105125427246094</v>
      </c>
      <c r="C917" s="3">
        <v>71.345176696777301</v>
      </c>
      <c r="D917" s="3">
        <v>88.111557006835895</v>
      </c>
      <c r="E917" s="3">
        <v>77.370933532714801</v>
      </c>
      <c r="F917" s="3">
        <v>91.872459411621094</v>
      </c>
      <c r="G917" s="3">
        <v>106.29931640625</v>
      </c>
      <c r="H917" s="3">
        <v>106.060333251953</v>
      </c>
      <c r="I917" s="3">
        <v>80.684196472167898</v>
      </c>
      <c r="J917" s="3">
        <v>106.419227600097</v>
      </c>
      <c r="K917" s="3">
        <v>88.505264282226506</v>
      </c>
      <c r="L917" s="3">
        <v>57.371669769287102</v>
      </c>
    </row>
    <row r="918" spans="1:12" x14ac:dyDescent="0.3">
      <c r="A918" s="1">
        <v>45614</v>
      </c>
      <c r="B918" s="3">
        <v>96.193687438964801</v>
      </c>
      <c r="C918" s="3">
        <v>71.414077758789006</v>
      </c>
      <c r="D918" s="3">
        <v>88.218803405761705</v>
      </c>
      <c r="E918" s="3">
        <v>77.517410278320298</v>
      </c>
      <c r="F918" s="3">
        <v>92.079200744628906</v>
      </c>
      <c r="G918" s="3">
        <v>106.49568939208901</v>
      </c>
      <c r="H918" s="3">
        <v>106.119575500488</v>
      </c>
      <c r="I918" s="3">
        <v>80.743217468261705</v>
      </c>
      <c r="J918" s="3">
        <v>106.67674255371</v>
      </c>
      <c r="K918" s="3">
        <v>88.662452697753906</v>
      </c>
      <c r="L918" s="3">
        <v>57.450405120849602</v>
      </c>
    </row>
    <row r="919" spans="1:12" x14ac:dyDescent="0.3">
      <c r="A919" s="1">
        <v>45615</v>
      </c>
      <c r="B919" s="3">
        <v>96.331451416015597</v>
      </c>
      <c r="C919" s="3">
        <v>71.542030334472599</v>
      </c>
      <c r="D919" s="3">
        <v>88.638053894042898</v>
      </c>
      <c r="E919" s="3">
        <v>77.634597778320298</v>
      </c>
      <c r="F919" s="3">
        <v>92.276100158691406</v>
      </c>
      <c r="G919" s="3">
        <v>106.72152709960901</v>
      </c>
      <c r="H919" s="3">
        <v>106.218292236328</v>
      </c>
      <c r="I919" s="3">
        <v>80.743217468261705</v>
      </c>
      <c r="J919" s="3">
        <v>106.84510803222599</v>
      </c>
      <c r="K919" s="3">
        <v>89.114425659179602</v>
      </c>
      <c r="L919" s="3">
        <v>57.5193061828613</v>
      </c>
    </row>
    <row r="920" spans="1:12" x14ac:dyDescent="0.3">
      <c r="A920" s="1">
        <v>45616</v>
      </c>
      <c r="B920" s="3">
        <v>96.233047485351506</v>
      </c>
      <c r="C920" s="3">
        <v>71.463287353515597</v>
      </c>
      <c r="D920" s="3">
        <v>88.647811889648395</v>
      </c>
      <c r="E920" s="3">
        <v>77.615066528320298</v>
      </c>
      <c r="F920" s="3">
        <v>92.138275146484304</v>
      </c>
      <c r="G920" s="3">
        <v>106.46622467041</v>
      </c>
      <c r="H920" s="3">
        <v>106.218292236328</v>
      </c>
      <c r="I920" s="3">
        <v>80.703872680664006</v>
      </c>
      <c r="J920" s="3">
        <v>106.795593261718</v>
      </c>
      <c r="K920" s="3">
        <v>88.829490661621094</v>
      </c>
      <c r="L920" s="3">
        <v>57.460254669189403</v>
      </c>
    </row>
    <row r="921" spans="1:12" x14ac:dyDescent="0.3">
      <c r="A921" s="1">
        <v>45617</v>
      </c>
      <c r="B921" s="3">
        <v>96.183845520019503</v>
      </c>
      <c r="C921" s="3">
        <v>71.423912048339801</v>
      </c>
      <c r="D921" s="3">
        <v>88.686805725097599</v>
      </c>
      <c r="E921" s="3">
        <v>77.644363403320298</v>
      </c>
      <c r="F921" s="3">
        <v>92.089042663574205</v>
      </c>
      <c r="G921" s="3">
        <v>106.338584899902</v>
      </c>
      <c r="H921" s="3">
        <v>106.16892242431599</v>
      </c>
      <c r="I921" s="3">
        <v>80.684196472167898</v>
      </c>
      <c r="J921" s="3">
        <v>106.656936645507</v>
      </c>
      <c r="K921" s="3">
        <v>88.760711669921804</v>
      </c>
      <c r="L921" s="3">
        <v>57.420879364013601</v>
      </c>
    </row>
    <row r="922" spans="1:12" x14ac:dyDescent="0.3">
      <c r="A922" s="1">
        <v>45618</v>
      </c>
      <c r="B922" s="3">
        <v>96.252731323242102</v>
      </c>
      <c r="C922" s="3">
        <v>71.453445434570298</v>
      </c>
      <c r="D922" s="3">
        <v>88.579551696777301</v>
      </c>
      <c r="E922" s="3">
        <v>77.624832153320298</v>
      </c>
      <c r="F922" s="3">
        <v>92.148117065429602</v>
      </c>
      <c r="G922" s="3">
        <v>106.436767578125</v>
      </c>
      <c r="H922" s="3">
        <v>106.23804473876901</v>
      </c>
      <c r="I922" s="3">
        <v>80.674362182617102</v>
      </c>
      <c r="J922" s="3">
        <v>106.73616027832</v>
      </c>
      <c r="K922" s="3">
        <v>88.809837341308594</v>
      </c>
      <c r="L922" s="3">
        <v>57.430721282958899</v>
      </c>
    </row>
    <row r="923" spans="1:12" x14ac:dyDescent="0.3">
      <c r="A923" s="1">
        <v>45621</v>
      </c>
      <c r="B923" s="3">
        <v>97.118728637695298</v>
      </c>
      <c r="C923" s="3">
        <v>72.112953186035099</v>
      </c>
      <c r="D923" s="3">
        <v>89.408309936523395</v>
      </c>
      <c r="E923" s="3">
        <v>77.917793273925696</v>
      </c>
      <c r="F923" s="3">
        <v>93.1424560546875</v>
      </c>
      <c r="G923" s="3">
        <v>107.762321472167</v>
      </c>
      <c r="H923" s="3">
        <v>106.632942199707</v>
      </c>
      <c r="I923" s="3">
        <v>80.831756591796804</v>
      </c>
      <c r="J923" s="3">
        <v>107.320503234863</v>
      </c>
      <c r="K923" s="3">
        <v>91.108940124511705</v>
      </c>
      <c r="L923" s="3">
        <v>57.824420928955</v>
      </c>
    </row>
    <row r="924" spans="1:12" x14ac:dyDescent="0.3">
      <c r="A924" s="1">
        <v>45622</v>
      </c>
      <c r="B924" s="3">
        <v>96.971099853515597</v>
      </c>
      <c r="C924" s="3">
        <v>71.9849853515625</v>
      </c>
      <c r="D924" s="3">
        <v>89.281562805175696</v>
      </c>
      <c r="E924" s="3">
        <v>77.771316528320298</v>
      </c>
      <c r="F924" s="3">
        <v>92.945564270019503</v>
      </c>
      <c r="G924" s="3">
        <v>107.48739624023401</v>
      </c>
      <c r="H924" s="3">
        <v>106.71192169189401</v>
      </c>
      <c r="I924" s="3">
        <v>80.831756591796804</v>
      </c>
      <c r="J924" s="3">
        <v>107.07290649414</v>
      </c>
      <c r="K924" s="3">
        <v>90.755233764648395</v>
      </c>
      <c r="L924" s="3">
        <v>57.765365600585902</v>
      </c>
    </row>
    <row r="925" spans="1:12" x14ac:dyDescent="0.3">
      <c r="A925" s="1">
        <v>45623</v>
      </c>
      <c r="B925" s="3">
        <v>97.236808776855398</v>
      </c>
      <c r="C925" s="3">
        <v>72.181861877441406</v>
      </c>
      <c r="D925" s="3">
        <v>89.593566894531193</v>
      </c>
      <c r="E925" s="3">
        <v>78.005668640136705</v>
      </c>
      <c r="F925" s="3">
        <v>93.319664001464801</v>
      </c>
      <c r="G925" s="3">
        <v>107.880157470703</v>
      </c>
      <c r="H925" s="3">
        <v>106.909378051757</v>
      </c>
      <c r="I925" s="3">
        <v>80.880943298339801</v>
      </c>
      <c r="J925" s="3">
        <v>107.40963745117099</v>
      </c>
      <c r="K925" s="3">
        <v>91.384056091308594</v>
      </c>
      <c r="L925" s="3">
        <v>57.922843933105398</v>
      </c>
    </row>
    <row r="926" spans="1:12" x14ac:dyDescent="0.3">
      <c r="A926" s="1">
        <v>45625</v>
      </c>
      <c r="B926" s="3">
        <v>97.620597839355398</v>
      </c>
      <c r="C926" s="3">
        <v>72.4476318359375</v>
      </c>
      <c r="D926" s="3">
        <v>89.847076416015597</v>
      </c>
      <c r="E926" s="3">
        <v>78.161918640136705</v>
      </c>
      <c r="F926" s="3">
        <v>93.713455200195298</v>
      </c>
      <c r="G926" s="3">
        <v>108.54783630371</v>
      </c>
      <c r="H926" s="3">
        <v>107.156188964843</v>
      </c>
      <c r="I926" s="3">
        <v>80.979309082031193</v>
      </c>
      <c r="J926" s="3">
        <v>107.716667175292</v>
      </c>
      <c r="K926" s="3">
        <v>92.327255249023395</v>
      </c>
      <c r="L926" s="3">
        <v>58.100006103515597</v>
      </c>
    </row>
    <row r="927" spans="1:12" x14ac:dyDescent="0.3">
      <c r="A927" s="1">
        <v>45628</v>
      </c>
      <c r="B927" s="3">
        <v>97.632453918457003</v>
      </c>
      <c r="C927" s="3">
        <v>72.490081787109304</v>
      </c>
      <c r="D927" s="3">
        <v>89.747200012207003</v>
      </c>
      <c r="E927" s="3">
        <v>78.133483886718693</v>
      </c>
      <c r="F927" s="3">
        <v>93.705558776855398</v>
      </c>
      <c r="G927" s="3">
        <v>108.718292236328</v>
      </c>
      <c r="H927" s="3">
        <v>107.24525451660099</v>
      </c>
      <c r="I927" s="3">
        <v>80.974372863769503</v>
      </c>
      <c r="J927" s="3">
        <v>107.65714263916</v>
      </c>
      <c r="K927" s="3">
        <v>92.549102783203097</v>
      </c>
      <c r="L927" s="3">
        <v>58.082241058349602</v>
      </c>
    </row>
    <row r="928" spans="1:12" x14ac:dyDescent="0.3">
      <c r="A928" s="1">
        <v>45629</v>
      </c>
      <c r="B928" s="3">
        <v>97.444877624511705</v>
      </c>
      <c r="C928" s="3">
        <v>72.322235107421804</v>
      </c>
      <c r="D928" s="3">
        <v>89.766784667968693</v>
      </c>
      <c r="E928" s="3">
        <v>78.133483886718693</v>
      </c>
      <c r="F928" s="3">
        <v>93.438919067382798</v>
      </c>
      <c r="G928" s="3">
        <v>108.334022521972</v>
      </c>
      <c r="H928" s="3">
        <v>107.225456237792</v>
      </c>
      <c r="I928" s="3">
        <v>80.984245300292898</v>
      </c>
      <c r="J928" s="3">
        <v>107.706741333007</v>
      </c>
      <c r="K928" s="3">
        <v>91.75048828125</v>
      </c>
      <c r="L928" s="3">
        <v>58.0032539367675</v>
      </c>
    </row>
    <row r="929" spans="1:12" x14ac:dyDescent="0.3">
      <c r="A929" s="1">
        <v>45630</v>
      </c>
      <c r="B929" s="3">
        <v>97.760780334472599</v>
      </c>
      <c r="C929" s="3">
        <v>72.569068908691406</v>
      </c>
      <c r="D929" s="3">
        <v>90.099678039550696</v>
      </c>
      <c r="E929" s="3">
        <v>78.319862365722599</v>
      </c>
      <c r="F929" s="3">
        <v>93.79443359375</v>
      </c>
      <c r="G929" s="3">
        <v>108.856239318847</v>
      </c>
      <c r="H929" s="3">
        <v>107.39372253417901</v>
      </c>
      <c r="I929" s="3">
        <v>81.073066711425696</v>
      </c>
      <c r="J929" s="3">
        <v>108.01431274414</v>
      </c>
      <c r="K929" s="3">
        <v>92.736419677734304</v>
      </c>
      <c r="L929" s="3">
        <v>58.161220550537102</v>
      </c>
    </row>
    <row r="930" spans="1:12" x14ac:dyDescent="0.3">
      <c r="A930" s="1">
        <v>45631</v>
      </c>
      <c r="B930" s="3">
        <v>97.780532836914006</v>
      </c>
      <c r="C930" s="3">
        <v>72.578948974609304</v>
      </c>
      <c r="D930" s="3">
        <v>90.217178344726506</v>
      </c>
      <c r="E930" s="3">
        <v>78.251190185546804</v>
      </c>
      <c r="F930" s="3">
        <v>93.784553527832003</v>
      </c>
      <c r="G930" s="3">
        <v>108.82667541503901</v>
      </c>
      <c r="H930" s="3">
        <v>107.294746398925</v>
      </c>
      <c r="I930" s="3">
        <v>81.073066711425696</v>
      </c>
      <c r="J930" s="3">
        <v>107.885330200195</v>
      </c>
      <c r="K930" s="3">
        <v>92.923744201660099</v>
      </c>
      <c r="L930" s="3">
        <v>58.151351928710902</v>
      </c>
    </row>
    <row r="931" spans="1:12" x14ac:dyDescent="0.3">
      <c r="A931" s="1">
        <v>45632</v>
      </c>
      <c r="B931" s="3">
        <v>98.056938171386705</v>
      </c>
      <c r="C931" s="3">
        <v>72.776412963867102</v>
      </c>
      <c r="D931" s="3">
        <v>90.520706176757798</v>
      </c>
      <c r="E931" s="3">
        <v>78.378715515136705</v>
      </c>
      <c r="F931" s="3">
        <v>94.080802917480398</v>
      </c>
      <c r="G931" s="3">
        <v>109.07300567626901</v>
      </c>
      <c r="H931" s="3">
        <v>107.44319152832</v>
      </c>
      <c r="I931" s="3">
        <v>81.152023315429602</v>
      </c>
      <c r="J931" s="3">
        <v>107.97462463378901</v>
      </c>
      <c r="K931" s="3">
        <v>93.061782836914006</v>
      </c>
      <c r="L931" s="3">
        <v>58.289566040038999</v>
      </c>
    </row>
    <row r="932" spans="1:12" x14ac:dyDescent="0.3">
      <c r="A932" s="1">
        <v>45635</v>
      </c>
      <c r="B932" s="3">
        <v>97.770660400390597</v>
      </c>
      <c r="C932" s="3">
        <v>72.559196472167898</v>
      </c>
      <c r="D932" s="3">
        <v>90.315086364746094</v>
      </c>
      <c r="E932" s="3">
        <v>78.280624389648395</v>
      </c>
      <c r="F932" s="3">
        <v>93.754936218261705</v>
      </c>
      <c r="G932" s="3">
        <v>108.79712677001901</v>
      </c>
      <c r="H932" s="3">
        <v>107.274940490722</v>
      </c>
      <c r="I932" s="3">
        <v>81.122406005859304</v>
      </c>
      <c r="J932" s="3">
        <v>107.776191711425</v>
      </c>
      <c r="K932" s="3">
        <v>92.204017639160099</v>
      </c>
      <c r="L932" s="3">
        <v>58.171085357666001</v>
      </c>
    </row>
    <row r="933" spans="1:12" x14ac:dyDescent="0.3">
      <c r="A933" s="1">
        <v>45636</v>
      </c>
      <c r="B933" s="3">
        <v>97.652191162109304</v>
      </c>
      <c r="C933" s="3">
        <v>72.480216979980398</v>
      </c>
      <c r="D933" s="3">
        <v>90.168212890625</v>
      </c>
      <c r="E933" s="3">
        <v>78.319862365722599</v>
      </c>
      <c r="F933" s="3">
        <v>93.587051391601506</v>
      </c>
      <c r="G933" s="3">
        <v>108.62960815429599</v>
      </c>
      <c r="H933" s="3">
        <v>107.08689880371</v>
      </c>
      <c r="I933" s="3">
        <v>81.112541198730398</v>
      </c>
      <c r="J933" s="3">
        <v>107.73650360107401</v>
      </c>
      <c r="K933" s="3">
        <v>91.770217895507798</v>
      </c>
      <c r="L933" s="3">
        <v>58.082241058349602</v>
      </c>
    </row>
    <row r="934" spans="1:12" x14ac:dyDescent="0.3">
      <c r="A934" s="1">
        <v>45637</v>
      </c>
      <c r="B934" s="3">
        <v>97.425148010253906</v>
      </c>
      <c r="C934" s="3">
        <v>72.322235107421804</v>
      </c>
      <c r="D934" s="3">
        <v>90.1192626953125</v>
      </c>
      <c r="E934" s="3">
        <v>78.339485168457003</v>
      </c>
      <c r="F934" s="3">
        <v>93.310546875</v>
      </c>
      <c r="G934" s="3">
        <v>108.334022521972</v>
      </c>
      <c r="H934" s="3">
        <v>106.78009033203099</v>
      </c>
      <c r="I934" s="3">
        <v>81.092803955078097</v>
      </c>
      <c r="J934" s="3">
        <v>107.577766418457</v>
      </c>
      <c r="K934" s="3">
        <v>90.902587890625</v>
      </c>
      <c r="L934" s="3">
        <v>57.993381500244098</v>
      </c>
    </row>
    <row r="935" spans="1:12" x14ac:dyDescent="0.3">
      <c r="A935" s="1">
        <v>45638</v>
      </c>
      <c r="B935" s="3">
        <v>97.0302734375</v>
      </c>
      <c r="C935" s="3">
        <v>72.035903930664006</v>
      </c>
      <c r="D935" s="3">
        <v>89.649284362792898</v>
      </c>
      <c r="E935" s="3">
        <v>78.123664855957003</v>
      </c>
      <c r="F935" s="3">
        <v>92.955039978027301</v>
      </c>
      <c r="G935" s="3">
        <v>107.72314453125</v>
      </c>
      <c r="H935" s="3">
        <v>106.502975463867</v>
      </c>
      <c r="I935" s="3">
        <v>81.053321838378906</v>
      </c>
      <c r="J935" s="3">
        <v>107.23052215576099</v>
      </c>
      <c r="K935" s="3">
        <v>89.798355102539006</v>
      </c>
      <c r="L935" s="3">
        <v>57.865036010742102</v>
      </c>
    </row>
    <row r="936" spans="1:12" x14ac:dyDescent="0.3">
      <c r="A936" s="1">
        <v>45639</v>
      </c>
      <c r="B936" s="3">
        <v>96.665008544921804</v>
      </c>
      <c r="C936" s="3">
        <v>71.749580383300696</v>
      </c>
      <c r="D936" s="3">
        <v>89.189094543457003</v>
      </c>
      <c r="E936" s="3">
        <v>77.898048400878906</v>
      </c>
      <c r="F936" s="3">
        <v>92.520530700683594</v>
      </c>
      <c r="G936" s="3">
        <v>107.122100830078</v>
      </c>
      <c r="H936" s="3">
        <v>106.15657043457</v>
      </c>
      <c r="I936" s="3">
        <v>81.013854980468693</v>
      </c>
      <c r="J936" s="3">
        <v>106.93287658691401</v>
      </c>
      <c r="K936" s="3">
        <v>88.881446838378906</v>
      </c>
      <c r="L936" s="3">
        <v>57.687320709228501</v>
      </c>
    </row>
    <row r="937" spans="1:12" x14ac:dyDescent="0.3">
      <c r="A937" s="1">
        <v>45642</v>
      </c>
      <c r="B937" s="3">
        <v>96.753852844238196</v>
      </c>
      <c r="C937" s="3">
        <v>71.828567504882798</v>
      </c>
      <c r="D937" s="3">
        <v>89.267417907714801</v>
      </c>
      <c r="E937" s="3">
        <v>78.045188903808594</v>
      </c>
      <c r="F937" s="3">
        <v>92.5501708984375</v>
      </c>
      <c r="G937" s="3">
        <v>107.260047912597</v>
      </c>
      <c r="H937" s="3">
        <v>106.374313354492</v>
      </c>
      <c r="I937" s="3">
        <v>81.023712158203097</v>
      </c>
      <c r="J937" s="3">
        <v>106.813819885253</v>
      </c>
      <c r="K937" s="3">
        <v>89.147628784179602</v>
      </c>
      <c r="L937" s="3">
        <v>57.707069396972599</v>
      </c>
    </row>
    <row r="938" spans="1:12" x14ac:dyDescent="0.3">
      <c r="A938" s="1">
        <v>45643</v>
      </c>
      <c r="B938" s="3">
        <v>96.753852844238196</v>
      </c>
      <c r="C938" s="3">
        <v>71.838447570800696</v>
      </c>
      <c r="D938" s="3">
        <v>89.218467712402301</v>
      </c>
      <c r="E938" s="3">
        <v>77.878425598144503</v>
      </c>
      <c r="F938" s="3">
        <v>92.5501708984375</v>
      </c>
      <c r="G938" s="3">
        <v>107.269897460937</v>
      </c>
      <c r="H938" s="3">
        <v>106.07740020751901</v>
      </c>
      <c r="I938" s="3">
        <v>81.033592224121094</v>
      </c>
      <c r="J938" s="3">
        <v>106.75428771972599</v>
      </c>
      <c r="K938" s="3">
        <v>89.364540100097599</v>
      </c>
      <c r="L938" s="3">
        <v>57.697196960449197</v>
      </c>
    </row>
    <row r="939" spans="1:12" x14ac:dyDescent="0.3">
      <c r="A939" s="1">
        <v>45644</v>
      </c>
      <c r="B939" s="3">
        <v>96.017013549804602</v>
      </c>
      <c r="C939" s="3">
        <v>71.275665283203097</v>
      </c>
      <c r="D939" s="3">
        <v>87.879562377929602</v>
      </c>
      <c r="E939" s="3">
        <v>77.078750610351506</v>
      </c>
      <c r="F939" s="3">
        <v>91.834815979003906</v>
      </c>
      <c r="G939" s="3">
        <v>105.939964294433</v>
      </c>
      <c r="H939" s="3">
        <v>105.48403930664</v>
      </c>
      <c r="I939" s="3">
        <v>80.885040283203097</v>
      </c>
      <c r="J939" s="3">
        <v>106.078636169433</v>
      </c>
      <c r="K939" s="3">
        <v>88.247116088867102</v>
      </c>
      <c r="L939" s="3">
        <v>57.341773986816399</v>
      </c>
    </row>
    <row r="940" spans="1:12" x14ac:dyDescent="0.3">
      <c r="A940" s="1">
        <v>45645</v>
      </c>
      <c r="B940" s="3">
        <v>95.769416809082003</v>
      </c>
      <c r="C940" s="3">
        <v>71.078201293945298</v>
      </c>
      <c r="D940" s="3">
        <v>87.495903015136705</v>
      </c>
      <c r="E940" s="3">
        <v>76.999855041503906</v>
      </c>
      <c r="F940" s="3">
        <v>91.418685913085895</v>
      </c>
      <c r="G940" s="3">
        <v>105.36646270751901</v>
      </c>
      <c r="H940" s="3">
        <v>104.95816040039</v>
      </c>
      <c r="I940" s="3">
        <v>80.974159240722599</v>
      </c>
      <c r="J940" s="3">
        <v>105.65138244628901</v>
      </c>
      <c r="K940" s="3">
        <v>86.910919189453097</v>
      </c>
      <c r="L940" s="3">
        <v>57.262790679931598</v>
      </c>
    </row>
    <row r="941" spans="1:12" x14ac:dyDescent="0.3">
      <c r="A941" s="1">
        <v>45646</v>
      </c>
      <c r="B941" s="3">
        <v>96.026924133300696</v>
      </c>
      <c r="C941" s="3">
        <v>71.29541015625</v>
      </c>
      <c r="D941" s="3">
        <v>88.105827331542898</v>
      </c>
      <c r="E941" s="3">
        <v>77.483024597167898</v>
      </c>
      <c r="F941" s="3">
        <v>91.755561828613196</v>
      </c>
      <c r="G941" s="3">
        <v>105.781761169433</v>
      </c>
      <c r="H941" s="3">
        <v>105.37489318847599</v>
      </c>
      <c r="I941" s="3">
        <v>80.984069824218693</v>
      </c>
      <c r="J941" s="3">
        <v>105.86003875732401</v>
      </c>
      <c r="K941" s="3">
        <v>87.405799865722599</v>
      </c>
      <c r="L941" s="3">
        <v>57.410881042480398</v>
      </c>
    </row>
    <row r="942" spans="1:12" x14ac:dyDescent="0.3">
      <c r="A942" s="1">
        <v>45649</v>
      </c>
      <c r="B942" s="3">
        <v>95.729812622070298</v>
      </c>
      <c r="C942" s="3">
        <v>71.068328857421804</v>
      </c>
      <c r="D942" s="3">
        <v>87.879562377929602</v>
      </c>
      <c r="E942" s="3">
        <v>77.275970458984304</v>
      </c>
      <c r="F942" s="3">
        <v>91.349342346191406</v>
      </c>
      <c r="G942" s="3">
        <v>105.47523498535099</v>
      </c>
      <c r="H942" s="3">
        <v>105.285591125488</v>
      </c>
      <c r="I942" s="3">
        <v>80.934562683105398</v>
      </c>
      <c r="J942" s="3">
        <v>105.720932006835</v>
      </c>
      <c r="K942" s="3">
        <v>86.604103088378906</v>
      </c>
      <c r="L942" s="3">
        <v>57.233165740966797</v>
      </c>
    </row>
    <row r="943" spans="1:12" x14ac:dyDescent="0.3">
      <c r="A943" s="1">
        <v>45650</v>
      </c>
      <c r="B943" s="3">
        <v>95.838737487792898</v>
      </c>
      <c r="C943" s="3">
        <v>71.170341491699205</v>
      </c>
      <c r="D943" s="3">
        <v>88.2730712890625</v>
      </c>
      <c r="E943" s="3">
        <v>77.522468566894503</v>
      </c>
      <c r="F943" s="3">
        <v>91.398880004882798</v>
      </c>
      <c r="G943" s="3">
        <v>105.801536560058</v>
      </c>
      <c r="H943" s="3">
        <v>105.32527923583901</v>
      </c>
      <c r="I943" s="3">
        <v>80.974159240722599</v>
      </c>
      <c r="J943" s="3">
        <v>105.95939636230401</v>
      </c>
      <c r="K943" s="3">
        <v>86.970314025878906</v>
      </c>
      <c r="L943" s="3">
        <v>57.262886047363203</v>
      </c>
    </row>
    <row r="944" spans="1:12" x14ac:dyDescent="0.3">
      <c r="A944" s="1">
        <v>45652</v>
      </c>
      <c r="B944" s="3">
        <v>95.908065795898395</v>
      </c>
      <c r="C944" s="3">
        <v>71.219879150390597</v>
      </c>
      <c r="D944" s="3">
        <v>88.184524536132798</v>
      </c>
      <c r="E944" s="3">
        <v>77.719673156738196</v>
      </c>
      <c r="F944" s="3">
        <v>91.468231201171804</v>
      </c>
      <c r="G944" s="3">
        <v>105.900413513183</v>
      </c>
      <c r="H944" s="3">
        <v>105.32527923583901</v>
      </c>
      <c r="I944" s="3">
        <v>80.993980407714801</v>
      </c>
      <c r="J944" s="3">
        <v>105.95939636230401</v>
      </c>
      <c r="K944" s="3">
        <v>86.920829772949205</v>
      </c>
      <c r="L944" s="3">
        <v>57.302501678466797</v>
      </c>
    </row>
    <row r="945" spans="1:12" x14ac:dyDescent="0.3">
      <c r="A945" s="1">
        <v>45653</v>
      </c>
      <c r="B945" s="3">
        <v>95.709991455078097</v>
      </c>
      <c r="C945" s="3">
        <v>71.071296691894503</v>
      </c>
      <c r="D945" s="3">
        <v>87.850044250488196</v>
      </c>
      <c r="E945" s="3">
        <v>77.453453063964801</v>
      </c>
      <c r="F945" s="3">
        <v>91.230453491210895</v>
      </c>
      <c r="G945" s="3">
        <v>105.45545959472599</v>
      </c>
      <c r="H945" s="3">
        <v>105.33521270751901</v>
      </c>
      <c r="I945" s="3">
        <v>81.013778686523395</v>
      </c>
      <c r="J945" s="3">
        <v>105.691123962402</v>
      </c>
      <c r="K945" s="3">
        <v>86.208198547363196</v>
      </c>
      <c r="L945" s="3">
        <v>57.233165740966797</v>
      </c>
    </row>
    <row r="946" spans="1:12" x14ac:dyDescent="0.3">
      <c r="A946" s="1">
        <v>45656</v>
      </c>
      <c r="B946" s="3">
        <v>96.086341857910099</v>
      </c>
      <c r="C946" s="3">
        <v>71.348648071289006</v>
      </c>
      <c r="D946" s="3">
        <v>88.012832641601506</v>
      </c>
      <c r="E946" s="3">
        <v>77.561920166015597</v>
      </c>
      <c r="F946" s="3">
        <v>91.765457153320298</v>
      </c>
      <c r="G946" s="3">
        <v>105.91030120849599</v>
      </c>
      <c r="H946" s="3">
        <v>105.751953125</v>
      </c>
      <c r="I946" s="3">
        <v>81.132614135742102</v>
      </c>
      <c r="J946" s="3">
        <v>105.999145507812</v>
      </c>
      <c r="K946" s="3">
        <v>86.901031494140597</v>
      </c>
      <c r="L946" s="3">
        <v>57.470893859863203</v>
      </c>
    </row>
    <row r="947" spans="1:12" x14ac:dyDescent="0.3">
      <c r="A947" s="1">
        <v>45657</v>
      </c>
      <c r="B947" s="3">
        <v>95.967491149902301</v>
      </c>
      <c r="C947" s="3">
        <v>71.229789733886705</v>
      </c>
      <c r="D947" s="3">
        <v>87.845115661621094</v>
      </c>
      <c r="E947" s="3">
        <v>77.552055358886705</v>
      </c>
      <c r="F947" s="3">
        <v>91.597023010253906</v>
      </c>
      <c r="G947" s="3">
        <v>105.64332580566401</v>
      </c>
      <c r="H947" s="3">
        <v>105.72218322753901</v>
      </c>
      <c r="I947" s="3">
        <v>81.18212890625</v>
      </c>
      <c r="J947" s="3">
        <v>105.869979858398</v>
      </c>
      <c r="K947" s="3">
        <v>86.435844421386705</v>
      </c>
      <c r="L947" s="3">
        <v>57.451087951660099</v>
      </c>
    </row>
    <row r="948" spans="1:12" x14ac:dyDescent="0.3">
      <c r="A948" s="1">
        <v>45659</v>
      </c>
      <c r="B948" s="3">
        <v>95.977401733398395</v>
      </c>
      <c r="C948" s="3">
        <v>71.259498596191406</v>
      </c>
      <c r="D948" s="3">
        <v>88.141082763671804</v>
      </c>
      <c r="E948" s="3">
        <v>77.739395141601506</v>
      </c>
      <c r="F948" s="3">
        <v>91.646575927734304</v>
      </c>
      <c r="G948" s="3">
        <v>105.65321350097599</v>
      </c>
      <c r="H948" s="3">
        <v>105.85115814208901</v>
      </c>
      <c r="I948" s="3">
        <v>81.162322998046804</v>
      </c>
      <c r="J948" s="3">
        <v>106.02895355224599</v>
      </c>
      <c r="K948" s="3">
        <v>86.673385620117102</v>
      </c>
      <c r="L948" s="3">
        <v>57.460990905761697</v>
      </c>
    </row>
    <row r="949" spans="1:12" x14ac:dyDescent="0.3">
      <c r="A949" s="1">
        <v>45660</v>
      </c>
      <c r="B949" s="3">
        <v>95.878356933593693</v>
      </c>
      <c r="C949" s="3">
        <v>71.170341491699205</v>
      </c>
      <c r="D949" s="3">
        <v>88.298942565917898</v>
      </c>
      <c r="E949" s="3">
        <v>77.857719421386705</v>
      </c>
      <c r="F949" s="3">
        <v>91.497947692871094</v>
      </c>
      <c r="G949" s="3">
        <v>105.40601348876901</v>
      </c>
      <c r="H949" s="3">
        <v>105.751953125</v>
      </c>
      <c r="I949" s="3">
        <v>81.162322998046804</v>
      </c>
      <c r="J949" s="3">
        <v>105.81035614013599</v>
      </c>
      <c r="K949" s="3">
        <v>86.396255493164006</v>
      </c>
      <c r="L949" s="3">
        <v>57.401561737060497</v>
      </c>
    </row>
    <row r="950" spans="1:12" x14ac:dyDescent="0.3">
      <c r="A950" s="1">
        <v>45663</v>
      </c>
      <c r="B950" s="3">
        <v>95.779319763183594</v>
      </c>
      <c r="C950" s="3">
        <v>71.101013183593693</v>
      </c>
      <c r="D950" s="3">
        <v>88.338401794433594</v>
      </c>
      <c r="E950" s="3">
        <v>77.995765686035099</v>
      </c>
      <c r="F950" s="3">
        <v>91.408790588378906</v>
      </c>
      <c r="G950" s="3">
        <v>105.139038085937</v>
      </c>
      <c r="H950" s="3">
        <v>105.811477661132</v>
      </c>
      <c r="I950" s="3">
        <v>81.18212890625</v>
      </c>
      <c r="J950" s="3">
        <v>105.81035614013599</v>
      </c>
      <c r="K950" s="3">
        <v>86.010246276855398</v>
      </c>
      <c r="L950" s="3">
        <v>57.381748199462798</v>
      </c>
    </row>
    <row r="951" spans="1:12" x14ac:dyDescent="0.3">
      <c r="A951" s="1">
        <v>45664</v>
      </c>
      <c r="B951" s="3">
        <v>95.442596435546804</v>
      </c>
      <c r="C951" s="3">
        <v>70.853370666503906</v>
      </c>
      <c r="D951" s="3">
        <v>87.983230590820298</v>
      </c>
      <c r="E951" s="3">
        <v>77.739395141601506</v>
      </c>
      <c r="F951" s="3">
        <v>90.992652893066406</v>
      </c>
      <c r="G951" s="3">
        <v>104.65451812744099</v>
      </c>
      <c r="H951" s="3">
        <v>105.603103637695</v>
      </c>
      <c r="I951" s="3">
        <v>81.132614135742102</v>
      </c>
      <c r="J951" s="3">
        <v>105.64144134521401</v>
      </c>
      <c r="K951" s="3">
        <v>85.040275573730398</v>
      </c>
      <c r="L951" s="3">
        <v>57.213352203369098</v>
      </c>
    </row>
    <row r="952" spans="1:12" x14ac:dyDescent="0.3">
      <c r="A952" s="1">
        <v>45665</v>
      </c>
      <c r="B952" s="3">
        <v>95.551536560058594</v>
      </c>
      <c r="C952" s="3">
        <v>70.9326171875</v>
      </c>
      <c r="D952" s="3">
        <v>88.052291870117102</v>
      </c>
      <c r="E952" s="3">
        <v>77.838005065917898</v>
      </c>
      <c r="F952" s="3">
        <v>91.151184082031193</v>
      </c>
      <c r="G952" s="3">
        <v>104.822624206542</v>
      </c>
      <c r="H952" s="3">
        <v>105.275672912597</v>
      </c>
      <c r="I952" s="3">
        <v>81.18212890625</v>
      </c>
      <c r="J952" s="3">
        <v>105.91965484619099</v>
      </c>
      <c r="K952" s="3">
        <v>85.149147033691406</v>
      </c>
      <c r="L952" s="3">
        <v>57.292598724365199</v>
      </c>
    </row>
    <row r="953" spans="1:12" x14ac:dyDescent="0.3">
      <c r="A953" s="1">
        <v>45667</v>
      </c>
      <c r="B953" s="3">
        <v>95.016738891601506</v>
      </c>
      <c r="C953" s="3">
        <v>70.566116333007798</v>
      </c>
      <c r="D953" s="3">
        <v>87.578742980957003</v>
      </c>
      <c r="E953" s="3">
        <v>77.433723449707003</v>
      </c>
      <c r="F953" s="3">
        <v>90.487373352050696</v>
      </c>
      <c r="G953" s="3">
        <v>104.21945953369099</v>
      </c>
      <c r="H953" s="3">
        <v>104.82917022705</v>
      </c>
      <c r="I953" s="3">
        <v>81.033584594726506</v>
      </c>
      <c r="J953" s="3">
        <v>105.54208374023401</v>
      </c>
      <c r="K953" s="3">
        <v>84.584983825683594</v>
      </c>
      <c r="L953" s="3">
        <v>56.965724945068303</v>
      </c>
    </row>
    <row r="954" spans="1:12" x14ac:dyDescent="0.3">
      <c r="A954" s="1">
        <v>45670</v>
      </c>
      <c r="B954" s="3">
        <v>94.927597045898395</v>
      </c>
      <c r="C954" s="3">
        <v>70.496780395507798</v>
      </c>
      <c r="D954" s="3">
        <v>87.450485229492102</v>
      </c>
      <c r="E954" s="3">
        <v>77.414009094238196</v>
      </c>
      <c r="F954" s="3">
        <v>90.328842163085895</v>
      </c>
      <c r="G954" s="3">
        <v>103.922813415527</v>
      </c>
      <c r="H954" s="3">
        <v>104.650573730468</v>
      </c>
      <c r="I954" s="3">
        <v>81.053390502929602</v>
      </c>
      <c r="J954" s="3">
        <v>105.54208374023401</v>
      </c>
      <c r="K954" s="3">
        <v>84.5552978515625</v>
      </c>
      <c r="L954" s="3">
        <v>56.8963813781738</v>
      </c>
    </row>
    <row r="955" spans="1:12" x14ac:dyDescent="0.3">
      <c r="A955" s="1">
        <v>45671</v>
      </c>
      <c r="B955" s="3">
        <v>94.957305908203097</v>
      </c>
      <c r="C955" s="3">
        <v>70.546310424804602</v>
      </c>
      <c r="D955" s="3">
        <v>87.578742980957003</v>
      </c>
      <c r="E955" s="3">
        <v>77.512603759765597</v>
      </c>
      <c r="F955" s="3">
        <v>90.358566284179602</v>
      </c>
      <c r="G955" s="3">
        <v>104.04147338867099</v>
      </c>
      <c r="H955" s="3">
        <v>104.531494140625</v>
      </c>
      <c r="I955" s="3">
        <v>81.073196411132798</v>
      </c>
      <c r="J955" s="3">
        <v>105.581825256347</v>
      </c>
      <c r="K955" s="3">
        <v>84.416732788085895</v>
      </c>
      <c r="L955" s="3">
        <v>56.926101684570298</v>
      </c>
    </row>
    <row r="956" spans="1:12" x14ac:dyDescent="0.3">
      <c r="A956" s="1">
        <v>45672</v>
      </c>
      <c r="B956" s="3">
        <v>95.779319763183594</v>
      </c>
      <c r="C956" s="3">
        <v>71.110923767089801</v>
      </c>
      <c r="D956" s="3">
        <v>88.585044860839801</v>
      </c>
      <c r="E956" s="3">
        <v>78.192985534667898</v>
      </c>
      <c r="F956" s="3">
        <v>91.309707641601506</v>
      </c>
      <c r="G956" s="3">
        <v>105.28736877441401</v>
      </c>
      <c r="H956" s="3">
        <v>105.10699462890599</v>
      </c>
      <c r="I956" s="3">
        <v>81.251449584960895</v>
      </c>
      <c r="J956" s="3">
        <v>106.317100524902</v>
      </c>
      <c r="K956" s="3">
        <v>85.871681213378906</v>
      </c>
      <c r="L956" s="3">
        <v>57.342124938964801</v>
      </c>
    </row>
    <row r="957" spans="1:12" x14ac:dyDescent="0.3">
      <c r="A957" s="1">
        <v>45673</v>
      </c>
      <c r="B957" s="3">
        <v>95.9873046875</v>
      </c>
      <c r="C957" s="3">
        <v>71.249588012695298</v>
      </c>
      <c r="D957" s="3">
        <v>88.476524353027301</v>
      </c>
      <c r="E957" s="3">
        <v>78.281715393066406</v>
      </c>
      <c r="F957" s="3">
        <v>91.527679443359304</v>
      </c>
      <c r="G957" s="3">
        <v>105.49501037597599</v>
      </c>
      <c r="H957" s="3">
        <v>105.16651916503901</v>
      </c>
      <c r="I957" s="3">
        <v>81.300956726074205</v>
      </c>
      <c r="J957" s="3">
        <v>106.45620727539</v>
      </c>
      <c r="K957" s="3">
        <v>86.148811340332003</v>
      </c>
      <c r="L957" s="3">
        <v>57.480804443359297</v>
      </c>
    </row>
    <row r="958" spans="1:12" x14ac:dyDescent="0.3">
      <c r="A958" s="1">
        <v>45674</v>
      </c>
      <c r="B958" s="3">
        <v>95.9873046875</v>
      </c>
      <c r="C958" s="3">
        <v>71.269401550292898</v>
      </c>
      <c r="D958" s="3">
        <v>88.644248962402301</v>
      </c>
      <c r="E958" s="3">
        <v>78.350738525390597</v>
      </c>
      <c r="F958" s="3">
        <v>91.597023010253906</v>
      </c>
      <c r="G958" s="3">
        <v>105.58399200439401</v>
      </c>
      <c r="H958" s="3">
        <v>105.404670715332</v>
      </c>
      <c r="I958" s="3">
        <v>81.281158447265597</v>
      </c>
      <c r="J958" s="3">
        <v>106.495956420898</v>
      </c>
      <c r="K958" s="3">
        <v>86.297279357910099</v>
      </c>
      <c r="L958" s="3">
        <v>57.460990905761697</v>
      </c>
    </row>
    <row r="959" spans="1:12" x14ac:dyDescent="0.3">
      <c r="A959" s="1">
        <v>45678</v>
      </c>
      <c r="B959" s="3">
        <v>96.304222106933594</v>
      </c>
      <c r="C959" s="3">
        <v>71.477424621582003</v>
      </c>
      <c r="D959" s="3">
        <v>89.246055603027301</v>
      </c>
      <c r="E959" s="3">
        <v>78.557815551757798</v>
      </c>
      <c r="F959" s="3">
        <v>91.9041748046875</v>
      </c>
      <c r="G959" s="3">
        <v>106.197052001953</v>
      </c>
      <c r="H959" s="3">
        <v>105.543579101562</v>
      </c>
      <c r="I959" s="3">
        <v>81.310867309570298</v>
      </c>
      <c r="J959" s="3">
        <v>106.57544708251901</v>
      </c>
      <c r="K959" s="3">
        <v>87.069290161132798</v>
      </c>
      <c r="L959" s="3">
        <v>57.579856872558501</v>
      </c>
    </row>
    <row r="960" spans="1:12" x14ac:dyDescent="0.3">
      <c r="A960" s="1">
        <v>45679</v>
      </c>
      <c r="B960" s="3">
        <v>96.076438903808594</v>
      </c>
      <c r="C960" s="3">
        <v>71.328842163085895</v>
      </c>
      <c r="D960" s="3">
        <v>88.999404907226506</v>
      </c>
      <c r="E960" s="3">
        <v>78.449348449707003</v>
      </c>
      <c r="F960" s="3">
        <v>91.6663818359375</v>
      </c>
      <c r="G960" s="3">
        <v>105.860862731933</v>
      </c>
      <c r="H960" s="3">
        <v>105.48403930664</v>
      </c>
      <c r="I960" s="3">
        <v>81.291053771972599</v>
      </c>
      <c r="J960" s="3">
        <v>106.45620727539</v>
      </c>
      <c r="K960" s="3">
        <v>86.613998413085895</v>
      </c>
      <c r="L960" s="3">
        <v>57.470893859863203</v>
      </c>
    </row>
    <row r="961" spans="1:12" x14ac:dyDescent="0.3">
      <c r="A961" s="1">
        <v>45680</v>
      </c>
      <c r="B961" s="3">
        <v>95.917976379394503</v>
      </c>
      <c r="C961" s="3">
        <v>71.219879150390597</v>
      </c>
      <c r="D961" s="3">
        <v>88.979682922363196</v>
      </c>
      <c r="E961" s="3">
        <v>78.547958374023395</v>
      </c>
      <c r="F961" s="3">
        <v>91.428604125976506</v>
      </c>
      <c r="G961" s="3">
        <v>105.71254730224599</v>
      </c>
      <c r="H961" s="3">
        <v>105.1962890625</v>
      </c>
      <c r="I961" s="3">
        <v>81.291053771972599</v>
      </c>
      <c r="J961" s="3">
        <v>106.55556488037099</v>
      </c>
      <c r="K961" s="3">
        <v>85.940963745117102</v>
      </c>
      <c r="L961" s="3">
        <v>57.391651153564403</v>
      </c>
    </row>
    <row r="962" spans="1:12" x14ac:dyDescent="0.3">
      <c r="A962" s="1">
        <v>45681</v>
      </c>
      <c r="B962" s="3">
        <v>96.076438903808594</v>
      </c>
      <c r="C962" s="3">
        <v>71.358551025390597</v>
      </c>
      <c r="D962" s="3">
        <v>89.127662658691406</v>
      </c>
      <c r="E962" s="3">
        <v>78.636695861816406</v>
      </c>
      <c r="F962" s="3">
        <v>91.616851806640597</v>
      </c>
      <c r="G962" s="3">
        <v>105.920188903808</v>
      </c>
      <c r="H962" s="3">
        <v>105.46419525146401</v>
      </c>
      <c r="I962" s="3">
        <v>81.340568542480398</v>
      </c>
      <c r="J962" s="3">
        <v>106.74435424804599</v>
      </c>
      <c r="K962" s="3">
        <v>86.326965332031193</v>
      </c>
      <c r="L962" s="3">
        <v>57.510520935058501</v>
      </c>
    </row>
    <row r="963" spans="1:12" x14ac:dyDescent="0.3">
      <c r="A963" s="1">
        <v>45684</v>
      </c>
      <c r="B963" s="3">
        <v>96.611244201660099</v>
      </c>
      <c r="C963" s="3">
        <v>71.734954833984304</v>
      </c>
      <c r="D963" s="3">
        <v>89.384178161621094</v>
      </c>
      <c r="E963" s="3">
        <v>78.695854187011705</v>
      </c>
      <c r="F963" s="3">
        <v>92.211311340332003</v>
      </c>
      <c r="G963" s="3">
        <v>106.651901245117</v>
      </c>
      <c r="H963" s="3">
        <v>106.00000762939401</v>
      </c>
      <c r="I963" s="3">
        <v>81.459403991699205</v>
      </c>
      <c r="J963" s="3">
        <v>107.191482543945</v>
      </c>
      <c r="K963" s="3">
        <v>87.346427917480398</v>
      </c>
      <c r="L963" s="3">
        <v>57.758152008056598</v>
      </c>
    </row>
    <row r="964" spans="1:12" x14ac:dyDescent="0.3">
      <c r="A964" s="1">
        <v>45685</v>
      </c>
      <c r="B964" s="3">
        <v>96.581520080566406</v>
      </c>
      <c r="C964" s="3">
        <v>71.695335388183594</v>
      </c>
      <c r="D964" s="3">
        <v>89.344718933105398</v>
      </c>
      <c r="E964" s="3">
        <v>78.666275024414006</v>
      </c>
      <c r="F964" s="3">
        <v>92.221221923828097</v>
      </c>
      <c r="G964" s="3">
        <v>106.50358581542901</v>
      </c>
      <c r="H964" s="3">
        <v>105.85115814208901</v>
      </c>
      <c r="I964" s="3">
        <v>81.479209899902301</v>
      </c>
      <c r="J964" s="3">
        <v>107.261032104492</v>
      </c>
      <c r="K964" s="3">
        <v>87.287040710449205</v>
      </c>
      <c r="L964" s="3">
        <v>57.768058776855398</v>
      </c>
    </row>
    <row r="965" spans="1:12" x14ac:dyDescent="0.3">
      <c r="A965" s="1">
        <v>45686</v>
      </c>
      <c r="B965" s="3">
        <v>96.522102355957003</v>
      </c>
      <c r="C965" s="3">
        <v>71.655708312988196</v>
      </c>
      <c r="D965" s="3">
        <v>89.265792846679602</v>
      </c>
      <c r="E965" s="3">
        <v>78.616973876953097</v>
      </c>
      <c r="F965" s="3">
        <v>92.112236022949205</v>
      </c>
      <c r="G965" s="3">
        <v>106.36515045166</v>
      </c>
      <c r="H965" s="3">
        <v>105.702331542968</v>
      </c>
      <c r="I965" s="3">
        <v>81.429702758789006</v>
      </c>
      <c r="J965" s="3">
        <v>107.131866455078</v>
      </c>
      <c r="K965" s="3">
        <v>87.10888671875</v>
      </c>
      <c r="L965" s="3">
        <v>57.708625793457003</v>
      </c>
    </row>
    <row r="966" spans="1:12" x14ac:dyDescent="0.3">
      <c r="A966" s="1">
        <v>45687</v>
      </c>
      <c r="B966" s="3">
        <v>96.660758972167898</v>
      </c>
      <c r="C966" s="3">
        <v>71.754768371582003</v>
      </c>
      <c r="D966" s="3">
        <v>89.640686035156193</v>
      </c>
      <c r="E966" s="3">
        <v>78.764869689941406</v>
      </c>
      <c r="F966" s="3">
        <v>92.310386657714801</v>
      </c>
      <c r="G966" s="3">
        <v>106.60246276855401</v>
      </c>
      <c r="H966" s="3">
        <v>105.88092803955</v>
      </c>
      <c r="I966" s="3">
        <v>81.479209899902301</v>
      </c>
      <c r="J966" s="3">
        <v>107.241165161132</v>
      </c>
      <c r="K966" s="3">
        <v>87.435493469238196</v>
      </c>
      <c r="L966" s="3">
        <v>57.797775268554602</v>
      </c>
    </row>
    <row r="967" spans="1:12" x14ac:dyDescent="0.3">
      <c r="A967" s="1">
        <v>45688</v>
      </c>
      <c r="B967" s="3">
        <v>96.462684631347599</v>
      </c>
      <c r="C967" s="3">
        <v>71.655708312988196</v>
      </c>
      <c r="D967" s="3">
        <v>89.334846496582003</v>
      </c>
      <c r="E967" s="3">
        <v>78.607109069824205</v>
      </c>
      <c r="F967" s="3">
        <v>92.161773681640597</v>
      </c>
      <c r="G967" s="3">
        <v>106.256378173828</v>
      </c>
      <c r="H967" s="3">
        <v>105.712257385253</v>
      </c>
      <c r="I967" s="3">
        <v>81.489105224609304</v>
      </c>
      <c r="J967" s="3">
        <v>107.320655822753</v>
      </c>
      <c r="K967" s="3">
        <v>86.861442565917898</v>
      </c>
      <c r="L967" s="3">
        <v>57.777965545654297</v>
      </c>
    </row>
    <row r="968" spans="1:12" x14ac:dyDescent="0.3">
      <c r="A968" s="1">
        <v>45691</v>
      </c>
      <c r="B968" s="3">
        <v>96.554100036621094</v>
      </c>
      <c r="C968" s="3">
        <v>71.720314025878906</v>
      </c>
      <c r="D968" s="3">
        <v>89.474639892578097</v>
      </c>
      <c r="E968" s="3">
        <v>78.508064270019503</v>
      </c>
      <c r="F968" s="3">
        <v>92.227378845214801</v>
      </c>
      <c r="G968" s="3">
        <v>106.424095153808</v>
      </c>
      <c r="H968" s="3">
        <v>105.87240600585901</v>
      </c>
      <c r="I968" s="3">
        <v>81.432472229003906</v>
      </c>
      <c r="J968" s="3">
        <v>107.56906127929599</v>
      </c>
      <c r="K968" s="3">
        <v>87.568672180175696</v>
      </c>
      <c r="L968" s="3">
        <v>57.769020080566399</v>
      </c>
    </row>
    <row r="969" spans="1:12" x14ac:dyDescent="0.3">
      <c r="A969" s="1">
        <v>45692</v>
      </c>
      <c r="B969" s="3">
        <v>96.732955932617102</v>
      </c>
      <c r="C969" s="3">
        <v>71.819686889648395</v>
      </c>
      <c r="D969" s="3">
        <v>89.791893005371094</v>
      </c>
      <c r="E969" s="3">
        <v>78.755691528320298</v>
      </c>
      <c r="F969" s="3">
        <v>92.455978393554602</v>
      </c>
      <c r="G969" s="3">
        <v>106.63249206542901</v>
      </c>
      <c r="H969" s="3">
        <v>106.131050109863</v>
      </c>
      <c r="I969" s="3">
        <v>81.511962890625</v>
      </c>
      <c r="J969" s="3">
        <v>107.747917175292</v>
      </c>
      <c r="K969" s="3">
        <v>87.836853027343693</v>
      </c>
      <c r="L969" s="3">
        <v>57.848522186279297</v>
      </c>
    </row>
    <row r="970" spans="1:12" x14ac:dyDescent="0.3">
      <c r="A970" s="1">
        <v>45693</v>
      </c>
      <c r="B970" s="3">
        <v>97.249664306640597</v>
      </c>
      <c r="C970" s="3">
        <v>72.187385559082003</v>
      </c>
      <c r="D970" s="3">
        <v>90.297508239746094</v>
      </c>
      <c r="E970" s="3">
        <v>78.963699340820298</v>
      </c>
      <c r="F970" s="3">
        <v>92.992698669433594</v>
      </c>
      <c r="G970" s="3">
        <v>107.37679290771401</v>
      </c>
      <c r="H970" s="3">
        <v>106.49910736083901</v>
      </c>
      <c r="I970" s="3">
        <v>81.561637878417898</v>
      </c>
      <c r="J970" s="3">
        <v>108.22484588623</v>
      </c>
      <c r="K970" s="3">
        <v>89.287055969238196</v>
      </c>
      <c r="L970" s="3">
        <v>58.057216644287102</v>
      </c>
    </row>
    <row r="971" spans="1:12" x14ac:dyDescent="0.3">
      <c r="A971" s="1">
        <v>45694</v>
      </c>
      <c r="B971" s="3">
        <v>97.150291442871094</v>
      </c>
      <c r="C971" s="3">
        <v>72.107879638671804</v>
      </c>
      <c r="D971" s="3">
        <v>90.218200683593693</v>
      </c>
      <c r="E971" s="3">
        <v>78.844833374023395</v>
      </c>
      <c r="F971" s="3">
        <v>92.883369445800696</v>
      </c>
      <c r="G971" s="3">
        <v>107.17831420898401</v>
      </c>
      <c r="H971" s="3">
        <v>106.379737854003</v>
      </c>
      <c r="I971" s="3">
        <v>81.531829833984304</v>
      </c>
      <c r="J971" s="3">
        <v>108.03606414794901</v>
      </c>
      <c r="K971" s="3">
        <v>89.247329711914006</v>
      </c>
      <c r="L971" s="3">
        <v>58.007526397705</v>
      </c>
    </row>
    <row r="972" spans="1:12" x14ac:dyDescent="0.3">
      <c r="A972" s="1">
        <v>45695</v>
      </c>
      <c r="B972" s="3">
        <v>96.842262268066406</v>
      </c>
      <c r="C972" s="3">
        <v>71.889244079589801</v>
      </c>
      <c r="D972" s="3">
        <v>89.871200561523395</v>
      </c>
      <c r="E972" s="3">
        <v>78.597206115722599</v>
      </c>
      <c r="F972" s="3">
        <v>92.575248718261705</v>
      </c>
      <c r="G972" s="3">
        <v>106.71188354492099</v>
      </c>
      <c r="H972" s="3">
        <v>106.15093994140599</v>
      </c>
      <c r="I972" s="3">
        <v>81.442413330078097</v>
      </c>
      <c r="J972" s="3">
        <v>107.747917175292</v>
      </c>
      <c r="K972" s="3">
        <v>88.671211242675696</v>
      </c>
      <c r="L972" s="3">
        <v>57.858463287353501</v>
      </c>
    </row>
    <row r="973" spans="1:12" x14ac:dyDescent="0.3">
      <c r="A973" s="1">
        <v>45698</v>
      </c>
      <c r="B973" s="3">
        <v>96.8720703125</v>
      </c>
      <c r="C973" s="3">
        <v>71.909133911132798</v>
      </c>
      <c r="D973" s="3">
        <v>89.871200561523395</v>
      </c>
      <c r="E973" s="3">
        <v>78.755691528320298</v>
      </c>
      <c r="F973" s="3">
        <v>92.555374145507798</v>
      </c>
      <c r="G973" s="3">
        <v>106.741661071777</v>
      </c>
      <c r="H973" s="3">
        <v>106.16089630126901</v>
      </c>
      <c r="I973" s="3">
        <v>81.482154846191406</v>
      </c>
      <c r="J973" s="3">
        <v>107.797592163085</v>
      </c>
      <c r="K973" s="3">
        <v>88.403030395507798</v>
      </c>
      <c r="L973" s="3">
        <v>57.858463287353501</v>
      </c>
    </row>
    <row r="974" spans="1:12" x14ac:dyDescent="0.3">
      <c r="A974" s="1">
        <v>45699</v>
      </c>
      <c r="B974" s="3">
        <v>96.653465270996094</v>
      </c>
      <c r="C974" s="3">
        <v>71.789871215820298</v>
      </c>
      <c r="D974" s="3">
        <v>89.484558105468693</v>
      </c>
      <c r="E974" s="3">
        <v>78.725975036621094</v>
      </c>
      <c r="F974" s="3">
        <v>92.316825866699205</v>
      </c>
      <c r="G974" s="3">
        <v>106.503494262695</v>
      </c>
      <c r="H974" s="3">
        <v>106.031562805175</v>
      </c>
      <c r="I974" s="3">
        <v>81.4622802734375</v>
      </c>
      <c r="J974" s="3">
        <v>107.767784118652</v>
      </c>
      <c r="K974" s="3">
        <v>87.836853027343693</v>
      </c>
      <c r="L974" s="3">
        <v>57.7888984680175</v>
      </c>
    </row>
    <row r="975" spans="1:12" x14ac:dyDescent="0.3">
      <c r="A975" s="1">
        <v>45700</v>
      </c>
      <c r="B975" s="3">
        <v>96.146705627441406</v>
      </c>
      <c r="C975" s="3">
        <v>71.422187805175696</v>
      </c>
      <c r="D975" s="3">
        <v>89.197044372558594</v>
      </c>
      <c r="E975" s="3">
        <v>78.557586669921804</v>
      </c>
      <c r="F975" s="3">
        <v>91.680709838867102</v>
      </c>
      <c r="G975" s="3">
        <v>105.927894592285</v>
      </c>
      <c r="H975" s="3">
        <v>105.573974609375</v>
      </c>
      <c r="I975" s="3">
        <v>81.352989196777301</v>
      </c>
      <c r="J975" s="3">
        <v>107.121932983398</v>
      </c>
      <c r="K975" s="3">
        <v>86.644905090332003</v>
      </c>
      <c r="L975" s="3">
        <v>57.500698089599602</v>
      </c>
    </row>
    <row r="976" spans="1:12" x14ac:dyDescent="0.3">
      <c r="A976" s="1">
        <v>45701</v>
      </c>
      <c r="B976" s="3">
        <v>96.7230224609375</v>
      </c>
      <c r="C976" s="3">
        <v>71.849502563476506</v>
      </c>
      <c r="D976" s="3">
        <v>89.930686950683594</v>
      </c>
      <c r="E976" s="3">
        <v>78.914176940917898</v>
      </c>
      <c r="F976" s="3">
        <v>92.366523742675696</v>
      </c>
      <c r="G976" s="3">
        <v>106.751586914062</v>
      </c>
      <c r="H976" s="3">
        <v>105.98183441162099</v>
      </c>
      <c r="I976" s="3">
        <v>81.4622802734375</v>
      </c>
      <c r="J976" s="3">
        <v>107.71810913085901</v>
      </c>
      <c r="K976" s="3">
        <v>88.085174560546804</v>
      </c>
      <c r="L976" s="3">
        <v>57.7491455078125</v>
      </c>
    </row>
    <row r="977" spans="1:12" x14ac:dyDescent="0.3">
      <c r="A977" s="1">
        <v>45702</v>
      </c>
      <c r="B977" s="3">
        <v>97.080741882324205</v>
      </c>
      <c r="C977" s="3">
        <v>72.078063964843693</v>
      </c>
      <c r="D977" s="3">
        <v>90.208282470703097</v>
      </c>
      <c r="E977" s="3">
        <v>79.003326416015597</v>
      </c>
      <c r="F977" s="3">
        <v>92.754158020019503</v>
      </c>
      <c r="G977" s="3">
        <v>107.16838836669901</v>
      </c>
      <c r="H977" s="3">
        <v>106.140991210937</v>
      </c>
      <c r="I977" s="3">
        <v>81.571578979492102</v>
      </c>
      <c r="J977" s="3">
        <v>107.91682434082</v>
      </c>
      <c r="K977" s="3">
        <v>88.552024841308594</v>
      </c>
      <c r="L977" s="3">
        <v>57.928028106689403</v>
      </c>
    </row>
    <row r="978" spans="1:12" x14ac:dyDescent="0.3">
      <c r="A978" s="1">
        <v>45706</v>
      </c>
      <c r="B978" s="3">
        <v>96.693206787109304</v>
      </c>
      <c r="C978" s="3">
        <v>71.809753417968693</v>
      </c>
      <c r="D978" s="3">
        <v>89.821632385253906</v>
      </c>
      <c r="E978" s="3">
        <v>78.933982849121094</v>
      </c>
      <c r="F978" s="3">
        <v>92.257186889648395</v>
      </c>
      <c r="G978" s="3">
        <v>106.731735229492</v>
      </c>
      <c r="H978" s="3">
        <v>105.94203948974599</v>
      </c>
      <c r="I978" s="3">
        <v>81.502029418945298</v>
      </c>
      <c r="J978" s="3">
        <v>107.56906127929599</v>
      </c>
      <c r="K978" s="3">
        <v>87.509071350097599</v>
      </c>
      <c r="L978" s="3">
        <v>57.759082794189403</v>
      </c>
    </row>
    <row r="979" spans="1:12" x14ac:dyDescent="0.3">
      <c r="A979" s="1">
        <v>45707</v>
      </c>
      <c r="B979" s="3">
        <v>96.832321166992102</v>
      </c>
      <c r="C979" s="3">
        <v>71.909133911132798</v>
      </c>
      <c r="D979" s="3">
        <v>89.841468811035099</v>
      </c>
      <c r="E979" s="3">
        <v>78.993415832519503</v>
      </c>
      <c r="F979" s="3">
        <v>92.406288146972599</v>
      </c>
      <c r="G979" s="3">
        <v>106.791282653808</v>
      </c>
      <c r="H979" s="3">
        <v>106.15093994140599</v>
      </c>
      <c r="I979" s="3">
        <v>81.561637878417898</v>
      </c>
      <c r="J979" s="3">
        <v>107.78765869140599</v>
      </c>
      <c r="K979" s="3">
        <v>87.618324279785099</v>
      </c>
      <c r="L979" s="3">
        <v>57.848522186279297</v>
      </c>
    </row>
    <row r="980" spans="1:12" x14ac:dyDescent="0.3">
      <c r="A980" s="1">
        <v>45708</v>
      </c>
      <c r="B980" s="3">
        <v>96.981376647949205</v>
      </c>
      <c r="C980" s="3">
        <v>71.998565673828097</v>
      </c>
      <c r="D980" s="3">
        <v>90.010002136230398</v>
      </c>
      <c r="E980" s="3">
        <v>79.042938232421804</v>
      </c>
      <c r="F980" s="3">
        <v>92.595138549804602</v>
      </c>
      <c r="G980" s="3">
        <v>107.049308776855</v>
      </c>
      <c r="H980" s="3">
        <v>106.28025054931599</v>
      </c>
      <c r="I980" s="3">
        <v>81.571578979492102</v>
      </c>
      <c r="J980" s="3">
        <v>108.00624847412099</v>
      </c>
      <c r="K980" s="3">
        <v>87.946121215820298</v>
      </c>
      <c r="L980" s="3">
        <v>57.928028106689403</v>
      </c>
    </row>
    <row r="981" spans="1:12" x14ac:dyDescent="0.3">
      <c r="A981" s="1">
        <v>45709</v>
      </c>
      <c r="B981" s="3">
        <v>97.398712158203097</v>
      </c>
      <c r="C981" s="3">
        <v>72.316574096679602</v>
      </c>
      <c r="D981" s="3">
        <v>90.039741516113196</v>
      </c>
      <c r="E981" s="3">
        <v>78.894363403320298</v>
      </c>
      <c r="F981" s="3">
        <v>93.141792297363196</v>
      </c>
      <c r="G981" s="3">
        <v>107.42641448974599</v>
      </c>
      <c r="H981" s="3">
        <v>106.519004821777</v>
      </c>
      <c r="I981" s="3">
        <v>81.710678100585895</v>
      </c>
      <c r="J981" s="3">
        <v>108.22484588623</v>
      </c>
      <c r="K981" s="3">
        <v>89.008941650390597</v>
      </c>
      <c r="L981" s="3">
        <v>58.166534423828097</v>
      </c>
    </row>
    <row r="982" spans="1:12" x14ac:dyDescent="0.3">
      <c r="A982" s="1">
        <v>45712</v>
      </c>
      <c r="B982" s="3">
        <v>97.567642211914006</v>
      </c>
      <c r="C982" s="3">
        <v>72.415954589843693</v>
      </c>
      <c r="D982" s="3">
        <v>90.128974914550696</v>
      </c>
      <c r="E982" s="3">
        <v>78.993415832519503</v>
      </c>
      <c r="F982" s="3">
        <v>93.340583801269503</v>
      </c>
      <c r="G982" s="3">
        <v>107.70427703857401</v>
      </c>
      <c r="H982" s="3">
        <v>106.53889465332</v>
      </c>
      <c r="I982" s="3">
        <v>81.770286560058594</v>
      </c>
      <c r="J982" s="3">
        <v>108.463317871093</v>
      </c>
      <c r="K982" s="3">
        <v>89.267204284667898</v>
      </c>
      <c r="L982" s="3">
        <v>58.255977630615199</v>
      </c>
    </row>
    <row r="983" spans="1:12" x14ac:dyDescent="0.3">
      <c r="A983" s="1">
        <v>45713</v>
      </c>
      <c r="B983" s="3">
        <v>98.173774719238196</v>
      </c>
      <c r="C983" s="3">
        <v>72.873092651367102</v>
      </c>
      <c r="D983" s="3">
        <v>90.694076538085895</v>
      </c>
      <c r="E983" s="3">
        <v>79.191513061523395</v>
      </c>
      <c r="F983" s="3">
        <v>94.076095581054602</v>
      </c>
      <c r="G983" s="3">
        <v>108.52796936035099</v>
      </c>
      <c r="H983" s="3">
        <v>106.897018432617</v>
      </c>
      <c r="I983" s="3">
        <v>81.879577636718693</v>
      </c>
      <c r="J983" s="3">
        <v>108.92037963867099</v>
      </c>
      <c r="K983" s="3">
        <v>90.806793212890597</v>
      </c>
      <c r="L983" s="3">
        <v>58.564052581787102</v>
      </c>
    </row>
    <row r="984" spans="1:12" x14ac:dyDescent="0.3">
      <c r="A984" s="1">
        <v>45714</v>
      </c>
      <c r="B984" s="3">
        <v>98.332756042480398</v>
      </c>
      <c r="C984" s="3">
        <v>72.982406616210895</v>
      </c>
      <c r="D984" s="3">
        <v>90.991493225097599</v>
      </c>
      <c r="E984" s="3">
        <v>79.300468444824205</v>
      </c>
      <c r="F984" s="3">
        <v>94.334526062011705</v>
      </c>
      <c r="G984" s="3">
        <v>108.756210327148</v>
      </c>
      <c r="H984" s="3">
        <v>107.03627014160099</v>
      </c>
      <c r="I984" s="3">
        <v>81.909385681152301</v>
      </c>
      <c r="J984" s="3">
        <v>109.009803771972</v>
      </c>
      <c r="K984" s="3">
        <v>91.343177795410099</v>
      </c>
      <c r="L984" s="3">
        <v>58.673366546630803</v>
      </c>
    </row>
    <row r="985" spans="1:12" x14ac:dyDescent="0.3">
      <c r="A985" s="1">
        <v>45715</v>
      </c>
      <c r="B985" s="3">
        <v>98.183708190917898</v>
      </c>
      <c r="C985" s="3">
        <v>72.892959594726506</v>
      </c>
      <c r="D985" s="3">
        <v>90.684158325195298</v>
      </c>
      <c r="E985" s="3">
        <v>79.151901245117102</v>
      </c>
      <c r="F985" s="3">
        <v>94.225189208984304</v>
      </c>
      <c r="G985" s="3">
        <v>108.299713134765</v>
      </c>
      <c r="H985" s="3">
        <v>106.847282409667</v>
      </c>
      <c r="I985" s="3">
        <v>81.939193725585895</v>
      </c>
      <c r="J985" s="3">
        <v>108.880638122558</v>
      </c>
      <c r="K985" s="3">
        <v>90.697532653808594</v>
      </c>
      <c r="L985" s="3">
        <v>58.663429260253899</v>
      </c>
    </row>
    <row r="986" spans="1:12" x14ac:dyDescent="0.3">
      <c r="A986" s="1">
        <v>45716</v>
      </c>
      <c r="B986" s="3">
        <v>98.620918273925696</v>
      </c>
      <c r="C986" s="3">
        <v>73.201034545898395</v>
      </c>
      <c r="D986" s="3">
        <v>91.239349365234304</v>
      </c>
      <c r="E986" s="3">
        <v>79.369812011718693</v>
      </c>
      <c r="F986" s="3">
        <v>94.742034912109304</v>
      </c>
      <c r="G986" s="3">
        <v>108.776062011718</v>
      </c>
      <c r="H986" s="3">
        <v>107.11585998535099</v>
      </c>
      <c r="I986" s="3">
        <v>82.088233947753906</v>
      </c>
      <c r="J986" s="3">
        <v>109.635780334472</v>
      </c>
      <c r="K986" s="3">
        <v>91.810028076171804</v>
      </c>
      <c r="L986" s="3">
        <v>58.882064819335902</v>
      </c>
    </row>
    <row r="987" spans="1:12" x14ac:dyDescent="0.3">
      <c r="A987" s="1">
        <v>45719</v>
      </c>
      <c r="B987" s="3">
        <v>98.834213256835895</v>
      </c>
      <c r="C987" s="3">
        <v>73.369476318359304</v>
      </c>
      <c r="D987" s="3">
        <v>91.046195983886705</v>
      </c>
      <c r="E987" s="3">
        <v>79.204605102539006</v>
      </c>
      <c r="F987" s="3">
        <v>95.0859375</v>
      </c>
      <c r="G987" s="3">
        <v>109.119743347167</v>
      </c>
      <c r="H987" s="3">
        <v>107.02808380126901</v>
      </c>
      <c r="I987" s="3">
        <v>82.141044616699205</v>
      </c>
      <c r="J987" s="3">
        <v>109.933868408203</v>
      </c>
      <c r="K987" s="3">
        <v>92.238487243652301</v>
      </c>
      <c r="L987" s="3">
        <v>59.0245971679687</v>
      </c>
    </row>
    <row r="988" spans="1:12" x14ac:dyDescent="0.3">
      <c r="A988" s="1">
        <v>45720</v>
      </c>
      <c r="B988" s="3">
        <v>98.585037231445298</v>
      </c>
      <c r="C988" s="3">
        <v>73.160163879394503</v>
      </c>
      <c r="D988" s="3">
        <v>90.906814575195298</v>
      </c>
      <c r="E988" s="3">
        <v>79.194664001464801</v>
      </c>
      <c r="F988" s="3">
        <v>94.786888122558594</v>
      </c>
      <c r="G988" s="3">
        <v>108.76112365722599</v>
      </c>
      <c r="H988" s="3">
        <v>106.67900848388599</v>
      </c>
      <c r="I988" s="3">
        <v>82.151016235351506</v>
      </c>
      <c r="J988" s="3">
        <v>109.54635620117099</v>
      </c>
      <c r="K988" s="3">
        <v>91.102569580078097</v>
      </c>
      <c r="L988" s="3">
        <v>58.944858551025298</v>
      </c>
    </row>
    <row r="989" spans="1:12" x14ac:dyDescent="0.3">
      <c r="A989" s="1">
        <v>45721</v>
      </c>
      <c r="B989" s="3">
        <v>98.246154785156193</v>
      </c>
      <c r="C989" s="3">
        <v>72.901016235351506</v>
      </c>
      <c r="D989" s="3">
        <v>90.876953125</v>
      </c>
      <c r="E989" s="3">
        <v>79.234466552734304</v>
      </c>
      <c r="F989" s="3">
        <v>94.258575439453097</v>
      </c>
      <c r="G989" s="3">
        <v>108.412467956542</v>
      </c>
      <c r="H989" s="3">
        <v>106.529396057128</v>
      </c>
      <c r="I989" s="3">
        <v>82.061317443847599</v>
      </c>
      <c r="J989" s="3">
        <v>108.989936828613</v>
      </c>
      <c r="K989" s="3">
        <v>90.375183105468693</v>
      </c>
      <c r="L989" s="3">
        <v>58.715618133544901</v>
      </c>
    </row>
    <row r="990" spans="1:12" x14ac:dyDescent="0.3">
      <c r="A990" s="1">
        <v>45722</v>
      </c>
      <c r="B990" s="3">
        <v>98.146484375</v>
      </c>
      <c r="C990" s="3">
        <v>72.841209411621094</v>
      </c>
      <c r="D990" s="3">
        <v>90.339332580566406</v>
      </c>
      <c r="E990" s="3">
        <v>78.935920715332003</v>
      </c>
      <c r="F990" s="3">
        <v>94.208740234375</v>
      </c>
      <c r="G990" s="3">
        <v>108.073768615722</v>
      </c>
      <c r="H990" s="3">
        <v>106.18032073974599</v>
      </c>
      <c r="I990" s="3">
        <v>82.111145019531193</v>
      </c>
      <c r="J990" s="3">
        <v>108.940254211425</v>
      </c>
      <c r="K990" s="3">
        <v>90.076255798339801</v>
      </c>
      <c r="L990" s="3">
        <v>58.725582122802699</v>
      </c>
    </row>
    <row r="991" spans="1:12" x14ac:dyDescent="0.3">
      <c r="A991" s="1">
        <v>45723</v>
      </c>
      <c r="B991" s="3">
        <v>98.026870727539006</v>
      </c>
      <c r="C991" s="3">
        <v>72.761466979980398</v>
      </c>
      <c r="D991" s="3">
        <v>90.588233947753906</v>
      </c>
      <c r="E991" s="3">
        <v>79.065284729003906</v>
      </c>
      <c r="F991" s="3">
        <v>94.089118957519503</v>
      </c>
      <c r="G991" s="3">
        <v>107.904418945312</v>
      </c>
      <c r="H991" s="3">
        <v>106.13045501708901</v>
      </c>
      <c r="I991" s="3">
        <v>82.101181030273395</v>
      </c>
      <c r="J991" s="3">
        <v>108.76139831542901</v>
      </c>
      <c r="K991" s="3">
        <v>89.787300109863196</v>
      </c>
      <c r="L991" s="3">
        <v>58.685718536376903</v>
      </c>
    </row>
    <row r="992" spans="1:12" x14ac:dyDescent="0.3">
      <c r="A992" s="1">
        <v>45726</v>
      </c>
      <c r="B992" s="3">
        <v>98.495330810546804</v>
      </c>
      <c r="C992" s="3">
        <v>73.100357055664006</v>
      </c>
      <c r="D992" s="3">
        <v>90.468765258789006</v>
      </c>
      <c r="E992" s="3">
        <v>78.766746520996094</v>
      </c>
      <c r="F992" s="3">
        <v>94.747024536132798</v>
      </c>
      <c r="G992" s="3">
        <v>108.27300262451099</v>
      </c>
      <c r="H992" s="3">
        <v>106.23019409179599</v>
      </c>
      <c r="I992" s="3">
        <v>82.250671386718693</v>
      </c>
      <c r="J992" s="3">
        <v>109.24826812744099</v>
      </c>
      <c r="K992" s="3">
        <v>90.723930358886705</v>
      </c>
      <c r="L992" s="3">
        <v>58.984725952148402</v>
      </c>
    </row>
    <row r="993" spans="1:12" x14ac:dyDescent="0.3">
      <c r="A993" s="1">
        <v>45727</v>
      </c>
      <c r="B993" s="3">
        <v>98.146484375</v>
      </c>
      <c r="C993" s="3">
        <v>72.821273803710895</v>
      </c>
      <c r="D993" s="3">
        <v>90.289558410644503</v>
      </c>
      <c r="E993" s="3">
        <v>78.488098144531193</v>
      </c>
      <c r="F993" s="3">
        <v>94.408103942871094</v>
      </c>
      <c r="G993" s="3">
        <v>107.56572723388599</v>
      </c>
      <c r="H993" s="3">
        <v>105.91103363037099</v>
      </c>
      <c r="I993" s="3">
        <v>82.200843811035099</v>
      </c>
      <c r="J993" s="3">
        <v>108.950187683105</v>
      </c>
      <c r="K993" s="3">
        <v>90.076255798339801</v>
      </c>
      <c r="L993" s="3">
        <v>58.845188140869098</v>
      </c>
    </row>
    <row r="994" spans="1:12" x14ac:dyDescent="0.3">
      <c r="A994" s="1">
        <v>45728</v>
      </c>
      <c r="B994" s="3">
        <v>97.857429504394503</v>
      </c>
      <c r="C994" s="3">
        <v>72.671768188476506</v>
      </c>
      <c r="D994" s="3">
        <v>90.269645690917898</v>
      </c>
      <c r="E994" s="3">
        <v>78.577659606933594</v>
      </c>
      <c r="F994" s="3">
        <v>94.128997802734304</v>
      </c>
      <c r="G994" s="3">
        <v>107.246955871582</v>
      </c>
      <c r="H994" s="3">
        <v>105.46221160888599</v>
      </c>
      <c r="I994" s="3">
        <v>82.141044616699205</v>
      </c>
      <c r="J994" s="3">
        <v>108.82101440429599</v>
      </c>
      <c r="K994" s="3">
        <v>89.538192749023395</v>
      </c>
      <c r="L994" s="3">
        <v>58.725582122802699</v>
      </c>
    </row>
    <row r="995" spans="1:12" x14ac:dyDescent="0.3">
      <c r="A995" s="1">
        <v>45729</v>
      </c>
      <c r="B995" s="3">
        <v>98.156448364257798</v>
      </c>
      <c r="C995" s="3">
        <v>72.891044616699205</v>
      </c>
      <c r="D995" s="3">
        <v>90.229820251464801</v>
      </c>
      <c r="E995" s="3">
        <v>78.139793395996094</v>
      </c>
      <c r="F995" s="3">
        <v>94.507781982421804</v>
      </c>
      <c r="G995" s="3">
        <v>107.585647583007</v>
      </c>
      <c r="H995" s="3">
        <v>105.532028198242</v>
      </c>
      <c r="I995" s="3">
        <v>82.200843811035099</v>
      </c>
      <c r="J995" s="3">
        <v>108.97999572753901</v>
      </c>
      <c r="K995" s="3">
        <v>90.325363159179602</v>
      </c>
      <c r="L995" s="3">
        <v>58.895023345947202</v>
      </c>
    </row>
    <row r="996" spans="1:12" x14ac:dyDescent="0.3">
      <c r="A996" s="1">
        <v>45730</v>
      </c>
      <c r="B996" s="3">
        <v>97.957099914550696</v>
      </c>
      <c r="C996" s="3">
        <v>72.711631774902301</v>
      </c>
      <c r="D996" s="3">
        <v>90.319427490234304</v>
      </c>
      <c r="E996" s="3">
        <v>78.498046875</v>
      </c>
      <c r="F996" s="3">
        <v>94.178840637207003</v>
      </c>
      <c r="G996" s="3">
        <v>107.535835266113</v>
      </c>
      <c r="H996" s="3">
        <v>105.581901550292</v>
      </c>
      <c r="I996" s="3">
        <v>82.141044616699205</v>
      </c>
      <c r="J996" s="3">
        <v>108.72165679931599</v>
      </c>
      <c r="K996" s="3">
        <v>89.847076416015597</v>
      </c>
      <c r="L996" s="3">
        <v>58.725582122802699</v>
      </c>
    </row>
    <row r="997" spans="1:12" x14ac:dyDescent="0.3">
      <c r="A997" s="1">
        <v>45733</v>
      </c>
      <c r="B997" s="3">
        <v>98.086677551269503</v>
      </c>
      <c r="C997" s="3">
        <v>72.811309814453097</v>
      </c>
      <c r="D997" s="3">
        <v>90.558364868164006</v>
      </c>
      <c r="E997" s="3">
        <v>78.687126159667898</v>
      </c>
      <c r="F997" s="3">
        <v>94.258575439453097</v>
      </c>
      <c r="G997" s="3">
        <v>107.754997253417</v>
      </c>
      <c r="H997" s="3">
        <v>105.581901550292</v>
      </c>
      <c r="I997" s="3">
        <v>82.111145019531193</v>
      </c>
      <c r="J997" s="3">
        <v>108.75146484375</v>
      </c>
      <c r="K997" s="3">
        <v>90.295471191406193</v>
      </c>
      <c r="L997" s="3">
        <v>58.725582122802699</v>
      </c>
    </row>
    <row r="998" spans="1:12" x14ac:dyDescent="0.3">
      <c r="A998" s="1">
        <v>45734</v>
      </c>
      <c r="B998" s="3">
        <v>98.186347961425696</v>
      </c>
      <c r="C998" s="3">
        <v>72.891044616699205</v>
      </c>
      <c r="D998" s="3">
        <v>90.528495788574205</v>
      </c>
      <c r="E998" s="3">
        <v>78.547805786132798</v>
      </c>
      <c r="F998" s="3">
        <v>94.368225097656193</v>
      </c>
      <c r="G998" s="3">
        <v>108.01399993896401</v>
      </c>
      <c r="H998" s="3">
        <v>105.671661376953</v>
      </c>
      <c r="I998" s="3">
        <v>82.111145019531193</v>
      </c>
      <c r="J998" s="3">
        <v>108.87069702148401</v>
      </c>
      <c r="K998" s="3">
        <v>90.385147094726506</v>
      </c>
      <c r="L998" s="3">
        <v>58.785385131835902</v>
      </c>
    </row>
    <row r="999" spans="1:12" x14ac:dyDescent="0.3">
      <c r="A999" s="1">
        <v>45735</v>
      </c>
      <c r="B999" s="3">
        <v>98.475395202636705</v>
      </c>
      <c r="C999" s="3">
        <v>73.110328674316406</v>
      </c>
      <c r="D999" s="3">
        <v>91.026290893554602</v>
      </c>
      <c r="E999" s="3">
        <v>79.065284729003906</v>
      </c>
      <c r="F999" s="3">
        <v>94.657302856445298</v>
      </c>
      <c r="G999" s="3">
        <v>108.65154266357401</v>
      </c>
      <c r="H999" s="3">
        <v>105.671661376953</v>
      </c>
      <c r="I999" s="3">
        <v>82.230743408203097</v>
      </c>
      <c r="J999" s="3">
        <v>109.427124023437</v>
      </c>
      <c r="K999" s="3">
        <v>90.853462219238196</v>
      </c>
      <c r="L999" s="3">
        <v>58.934890747070298</v>
      </c>
    </row>
    <row r="1000" spans="1:12" x14ac:dyDescent="0.3">
      <c r="A1000" s="1">
        <v>45736</v>
      </c>
      <c r="B1000" s="3">
        <v>98.535202026367102</v>
      </c>
      <c r="C1000" s="3">
        <v>73.140228271484304</v>
      </c>
      <c r="D1000" s="3">
        <v>90.847084045410099</v>
      </c>
      <c r="E1000" s="3">
        <v>78.955818176269503</v>
      </c>
      <c r="F1000" s="3">
        <v>94.796859741210895</v>
      </c>
      <c r="G1000" s="3">
        <v>108.49216461181599</v>
      </c>
      <c r="H1000" s="3">
        <v>105.75144958496</v>
      </c>
      <c r="I1000" s="3">
        <v>82.250671386718693</v>
      </c>
      <c r="J1000" s="3">
        <v>109.526489257812</v>
      </c>
      <c r="K1000" s="3">
        <v>90.913246154785099</v>
      </c>
      <c r="L1000" s="3">
        <v>58.994693756103501</v>
      </c>
    </row>
    <row r="1001" spans="1:12" x14ac:dyDescent="0.3">
      <c r="A1001" s="1">
        <v>45737</v>
      </c>
      <c r="B1001" s="3">
        <v>98.415588378906193</v>
      </c>
      <c r="C1001" s="3">
        <v>73.080421447753906</v>
      </c>
      <c r="D1001" s="3">
        <v>90.578277587890597</v>
      </c>
      <c r="E1001" s="3">
        <v>78.836402893066406</v>
      </c>
      <c r="F1001" s="3">
        <v>94.717109680175696</v>
      </c>
      <c r="G1001" s="3">
        <v>108.342735290527</v>
      </c>
      <c r="H1001" s="3">
        <v>105.55197906494099</v>
      </c>
      <c r="I1001" s="3">
        <v>82.300506591796804</v>
      </c>
      <c r="J1001" s="3">
        <v>109.397315979003</v>
      </c>
      <c r="K1001" s="3">
        <v>90.375183105468693</v>
      </c>
      <c r="L1001" s="3">
        <v>58.994693756103501</v>
      </c>
    </row>
    <row r="1002" spans="1:12" x14ac:dyDescent="0.3">
      <c r="A1002" s="1">
        <v>45740</v>
      </c>
      <c r="B1002" s="3">
        <v>98.036842346191406</v>
      </c>
      <c r="C1002" s="3">
        <v>72.761466979980398</v>
      </c>
      <c r="D1002" s="3">
        <v>90.518539428710895</v>
      </c>
      <c r="E1002" s="3">
        <v>79.065284729003906</v>
      </c>
      <c r="F1002" s="3">
        <v>94.168869018554602</v>
      </c>
      <c r="G1002" s="3">
        <v>107.874542236328</v>
      </c>
      <c r="H1002" s="3">
        <v>105.262741088867</v>
      </c>
      <c r="I1002" s="3">
        <v>82.190879821777301</v>
      </c>
      <c r="J1002" s="3">
        <v>109.119102478027</v>
      </c>
      <c r="K1002" s="3">
        <v>89.448509216308594</v>
      </c>
      <c r="L1002" s="3">
        <v>58.745517730712798</v>
      </c>
    </row>
    <row r="1003" spans="1:12" x14ac:dyDescent="0.3">
      <c r="A1003" s="1">
        <v>45741</v>
      </c>
      <c r="B1003" s="3">
        <v>98.126541137695298</v>
      </c>
      <c r="C1003" s="3">
        <v>72.851173400878906</v>
      </c>
      <c r="D1003" s="3">
        <v>90.608146667480398</v>
      </c>
      <c r="E1003" s="3">
        <v>79.025489807128906</v>
      </c>
      <c r="F1003" s="3">
        <v>94.328353881835895</v>
      </c>
      <c r="G1003" s="3">
        <v>107.984115600585</v>
      </c>
      <c r="H1003" s="3">
        <v>105.073234558105</v>
      </c>
      <c r="I1003" s="3">
        <v>82.220779418945298</v>
      </c>
      <c r="J1003" s="3">
        <v>109.297958374023</v>
      </c>
      <c r="K1003" s="3">
        <v>89.438552856445298</v>
      </c>
      <c r="L1003" s="3">
        <v>58.845188140869098</v>
      </c>
    </row>
    <row r="1004" spans="1:12" x14ac:dyDescent="0.3">
      <c r="A1004" s="1">
        <v>45742</v>
      </c>
      <c r="B1004" s="3">
        <v>97.887336730957003</v>
      </c>
      <c r="C1004" s="3">
        <v>72.691696166992102</v>
      </c>
      <c r="D1004" s="3">
        <v>90.090438842773395</v>
      </c>
      <c r="E1004" s="3">
        <v>78.70703125</v>
      </c>
      <c r="F1004" s="3">
        <v>94.109062194824205</v>
      </c>
      <c r="G1004" s="3">
        <v>107.54579925537099</v>
      </c>
      <c r="H1004" s="3">
        <v>104.564575195312</v>
      </c>
      <c r="I1004" s="3">
        <v>82.200843811035099</v>
      </c>
      <c r="J1004" s="3">
        <v>109.158851623535</v>
      </c>
      <c r="K1004" s="3">
        <v>88.850662231445298</v>
      </c>
      <c r="L1004" s="3">
        <v>58.775421142578097</v>
      </c>
    </row>
    <row r="1005" spans="1:12" x14ac:dyDescent="0.3">
      <c r="A1005" s="1">
        <v>45743</v>
      </c>
      <c r="B1005" s="3">
        <v>97.837501525878906</v>
      </c>
      <c r="C1005" s="3">
        <v>72.661796569824205</v>
      </c>
      <c r="D1005" s="3">
        <v>89.891326904296804</v>
      </c>
      <c r="E1005" s="3">
        <v>78.557762145996094</v>
      </c>
      <c r="F1005" s="3">
        <v>94.029312133789006</v>
      </c>
      <c r="G1005" s="3">
        <v>107.416305541992</v>
      </c>
      <c r="H1005" s="3">
        <v>104.434921264648</v>
      </c>
      <c r="I1005" s="3">
        <v>82.240707397460895</v>
      </c>
      <c r="J1005" s="3">
        <v>109.38737487792901</v>
      </c>
      <c r="K1005" s="3">
        <v>88.591598510742102</v>
      </c>
      <c r="L1005" s="3">
        <v>58.765453338622997</v>
      </c>
    </row>
    <row r="1006" spans="1:12" x14ac:dyDescent="0.3">
      <c r="A1006" s="1"/>
    </row>
    <row r="1007" spans="1:12" x14ac:dyDescent="0.3">
      <c r="A1007" s="1"/>
    </row>
    <row r="1008" spans="1:12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26622-62B2-4D03-BF6E-EA997FC582C6}">
  <dimension ref="A1:L1044"/>
  <sheetViews>
    <sheetView workbookViewId="0">
      <selection activeCell="O15" sqref="O15"/>
    </sheetView>
  </sheetViews>
  <sheetFormatPr defaultRowHeight="14.4" x14ac:dyDescent="0.3"/>
  <cols>
    <col min="1" max="1" width="10.5546875" bestFit="1" customWidth="1"/>
  </cols>
  <sheetData>
    <row r="1" spans="1:12" x14ac:dyDescent="0.3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</row>
    <row r="2" spans="1:12" x14ac:dyDescent="0.3">
      <c r="A2" s="1">
        <v>44286</v>
      </c>
      <c r="B2" s="3">
        <f>(Interest_Rates_prices!B3-Interest_Rates_prices!B2)-1</f>
        <v>-0.982177734375</v>
      </c>
      <c r="C2" s="3">
        <f>(Interest_Rates_prices!C3-Interest_Rates_prices!C2)-1</f>
        <v>-1.0354919433594034</v>
      </c>
      <c r="D2" s="3">
        <f>(Interest_Rates_prices!D3-Interest_Rates_prices!D2)-1</f>
        <v>-0.88504028320321027</v>
      </c>
      <c r="E2" s="3">
        <f>(Interest_Rates_prices!E3-Interest_Rates_prices!E2)-1</f>
        <v>-0.66213989257809658</v>
      </c>
      <c r="F2" s="3">
        <f>(Interest_Rates_prices!F3-Interest_Rates_prices!F2)-1</f>
        <v>-1.1448211669920028</v>
      </c>
      <c r="G2" s="3">
        <f>(Interest_Rates_prices!G3-Interest_Rates_prices!G2)-1</f>
        <v>-0.70632171630900586</v>
      </c>
      <c r="H2" s="3">
        <f>(Interest_Rates_prices!H3-Interest_Rates_prices!H2)-1</f>
        <v>-1.0181121826179975</v>
      </c>
      <c r="I2" s="3">
        <f>(Interest_Rates_prices!I3-Interest_Rates_prices!I2)-1</f>
        <v>-1.0273208618164063</v>
      </c>
      <c r="J2" s="3">
        <f>(Interest_Rates_prices!J3-Interest_Rates_prices!J2)-1</f>
        <v>-0.9745483398440058</v>
      </c>
      <c r="K2" s="3">
        <f>(Interest_Rates_prices!K3-Interest_Rates_prices!K2)-1</f>
        <v>-1.6734924316409945</v>
      </c>
      <c r="L2" s="3">
        <f>(Interest_Rates_prices!L3-Interest_Rates_prices!L2)-1</f>
        <v>-1.0900459289550994</v>
      </c>
    </row>
    <row r="3" spans="1:12" x14ac:dyDescent="0.3">
      <c r="A3" s="1">
        <v>44287</v>
      </c>
      <c r="B3" s="3">
        <f>(Interest_Rates_prices!B4-Interest_Rates_prices!B3)-1</f>
        <v>-0.65919494628900566</v>
      </c>
      <c r="C3" s="3">
        <f>(Interest_Rates_prices!C4-Interest_Rates_prices!C3)-1</f>
        <v>-0.7581710815428977</v>
      </c>
      <c r="D3" s="3">
        <f>(Interest_Rates_prices!D4-Interest_Rates_prices!D3)-1</f>
        <v>-0.29312133789059658</v>
      </c>
      <c r="E3" s="3">
        <f>(Interest_Rates_prices!E4-Interest_Rates_prices!E3)-1</f>
        <v>-0.85147857666019888</v>
      </c>
      <c r="F3" s="3">
        <f>(Interest_Rates_prices!F4-Interest_Rates_prices!F3)-1</f>
        <v>-0.5471496582029971</v>
      </c>
      <c r="G3" s="3">
        <f>(Interest_Rates_prices!G4-Interest_Rates_prices!G3)-1</f>
        <v>-0.29553222656200262</v>
      </c>
      <c r="H3" s="3">
        <f>(Interest_Rates_prices!H4-Interest_Rates_prices!H3)-1</f>
        <v>-0.88038635253900566</v>
      </c>
      <c r="I3" s="3">
        <f>(Interest_Rates_prices!I4-Interest_Rates_prices!I3)-1</f>
        <v>-1.0008850097655966</v>
      </c>
      <c r="J3" s="3">
        <f>(Interest_Rates_prices!J4-Interest_Rates_prices!J3)-1</f>
        <v>-0.69410705566399145</v>
      </c>
      <c r="K3" s="3">
        <f>(Interest_Rates_prices!K4-Interest_Rates_prices!K3)-1</f>
        <v>0.99207305908198862</v>
      </c>
      <c r="L3" s="3">
        <f>(Interest_Rates_prices!L4-Interest_Rates_prices!L3)-1</f>
        <v>-0.85940551757810368</v>
      </c>
    </row>
    <row r="4" spans="1:12" x14ac:dyDescent="0.3">
      <c r="A4" s="1">
        <v>44291</v>
      </c>
      <c r="B4" s="3">
        <f>(Interest_Rates_prices!B5-Interest_Rates_prices!B4)-1</f>
        <v>-1.2052154541009941</v>
      </c>
      <c r="C4" s="3">
        <f>(Interest_Rates_prices!C5-Interest_Rates_prices!C4)-1</f>
        <v>-1.1155548095702983</v>
      </c>
      <c r="D4" s="3">
        <f>(Interest_Rates_prices!D5-Interest_Rates_prices!D4)-1</f>
        <v>-1.1071243286132955</v>
      </c>
      <c r="E4" s="3">
        <f>(Interest_Rates_prices!E5-Interest_Rates_prices!E4)-1</f>
        <v>-0.96768188476559658</v>
      </c>
      <c r="F4" s="3">
        <f>(Interest_Rates_prices!F5-Interest_Rates_prices!F4)-1</f>
        <v>-1.2898254394529971</v>
      </c>
      <c r="G4" s="3">
        <f>(Interest_Rates_prices!G5-Interest_Rates_prices!G4)-1</f>
        <v>-1.5538940429689916</v>
      </c>
      <c r="H4" s="3">
        <f>(Interest_Rates_prices!H5-Interest_Rates_prices!H4)-1</f>
        <v>-1.0815277099609943</v>
      </c>
      <c r="I4" s="3">
        <f>(Interest_Rates_prices!I5-Interest_Rates_prices!I4)-1</f>
        <v>-1.0182037353515057</v>
      </c>
      <c r="J4" s="3">
        <f>(Interest_Rates_prices!J5-Interest_Rates_prices!J4)-1</f>
        <v>-1.3058853149420031</v>
      </c>
      <c r="K4" s="3">
        <f>(Interest_Rates_prices!K5-Interest_Rates_prices!K4)-1</f>
        <v>-1.5323638916019888</v>
      </c>
      <c r="L4" s="3">
        <f>(Interest_Rates_prices!L5-Interest_Rates_prices!L4)-1</f>
        <v>-1.0991325378417969</v>
      </c>
    </row>
    <row r="5" spans="1:12" x14ac:dyDescent="0.3">
      <c r="A5" s="1">
        <v>44292</v>
      </c>
      <c r="B5" s="3">
        <f>(Interest_Rates_prices!B6-Interest_Rates_prices!B5)-1</f>
        <v>-0.64315795898500028</v>
      </c>
      <c r="C5" s="3">
        <f>(Interest_Rates_prices!C6-Interest_Rates_prices!C5)-1</f>
        <v>-0.73331451416019888</v>
      </c>
      <c r="D5" s="3">
        <f>(Interest_Rates_prices!D6-Interest_Rates_prices!D5)-1</f>
        <v>-0.69517517089840908</v>
      </c>
      <c r="E5" s="3">
        <f>(Interest_Rates_prices!E6-Interest_Rates_prices!E5)-1</f>
        <v>-0.87895202636720171</v>
      </c>
      <c r="F5" s="3">
        <f>(Interest_Rates_prices!F6-Interest_Rates_prices!F5)-1</f>
        <v>-0.50186157226600869</v>
      </c>
      <c r="G5" s="3">
        <f>(Interest_Rates_prices!G6-Interest_Rates_prices!G5)-1</f>
        <v>-0.2470703125</v>
      </c>
      <c r="H5" s="3">
        <f>(Interest_Rates_prices!H6-Interest_Rates_prices!H5)-1</f>
        <v>-0.8188171386720029</v>
      </c>
      <c r="I5" s="3">
        <f>(Interest_Rates_prices!I6-Interest_Rates_prices!I5)-1</f>
        <v>-0.98179626464849434</v>
      </c>
      <c r="J5" s="3">
        <f>(Interest_Rates_prices!J6-Interest_Rates_prices!J5)-1</f>
        <v>-0.94055175781200262</v>
      </c>
      <c r="K5" s="3">
        <f>(Interest_Rates_prices!K6-Interest_Rates_prices!K5)-1</f>
        <v>-0.17475128173801124</v>
      </c>
      <c r="L5" s="3">
        <f>(Interest_Rates_prices!L6-Interest_Rates_prices!L5)-1</f>
        <v>-0.81073760986330257</v>
      </c>
    </row>
    <row r="6" spans="1:12" x14ac:dyDescent="0.3">
      <c r="A6" s="1">
        <v>44293</v>
      </c>
      <c r="B6" s="3">
        <f>(Interest_Rates_prices!B7-Interest_Rates_prices!B6)-1</f>
        <v>-1.1605758666990056</v>
      </c>
      <c r="C6" s="3">
        <f>(Interest_Rates_prices!C7-Interest_Rates_prices!C6)-1</f>
        <v>-1.0889053344726989</v>
      </c>
      <c r="D6" s="3">
        <f>(Interest_Rates_prices!D7-Interest_Rates_prices!D6)-1</f>
        <v>-1.3130416870116903</v>
      </c>
      <c r="E6" s="3">
        <f>(Interest_Rates_prices!E7-Interest_Rates_prices!E6)-1</f>
        <v>-1.0241928100585938</v>
      </c>
      <c r="F6" s="3">
        <f>(Interest_Rates_prices!F7-Interest_Rates_prices!F6)-1</f>
        <v>-1.0634002685539912</v>
      </c>
      <c r="G6" s="3">
        <f>(Interest_Rates_prices!G7-Interest_Rates_prices!G6)-1</f>
        <v>-1.2249984741210085</v>
      </c>
      <c r="H6" s="3">
        <f>(Interest_Rates_prices!H7-Interest_Rates_prices!H6)-1</f>
        <v>-0.95469665527299696</v>
      </c>
      <c r="I6" s="3">
        <f>(Interest_Rates_prices!I7-Interest_Rates_prices!I6)-1</f>
        <v>-0.99088287353509941</v>
      </c>
      <c r="J6" s="3">
        <f>(Interest_Rates_prices!J7-Interest_Rates_prices!J6)-1</f>
        <v>-0.93200683593799738</v>
      </c>
      <c r="K6" s="3">
        <f>(Interest_Rates_prices!K7-Interest_Rates_prices!K6)-1</f>
        <v>-1.851913452147997</v>
      </c>
      <c r="L6" s="3">
        <f>(Interest_Rates_prices!L7-Interest_Rates_prices!L6)-1</f>
        <v>-1</v>
      </c>
    </row>
    <row r="7" spans="1:12" x14ac:dyDescent="0.3">
      <c r="A7" s="1">
        <v>44294</v>
      </c>
      <c r="B7" s="3">
        <f>(Interest_Rates_prices!B8-Interest_Rates_prices!B7)-1</f>
        <v>-0.75022125244099414</v>
      </c>
      <c r="C7" s="3">
        <f>(Interest_Rates_prices!C8-Interest_Rates_prices!C7)-1</f>
        <v>-0.83107757568350848</v>
      </c>
      <c r="D7" s="3">
        <f>(Interest_Rates_prices!D8-Interest_Rates_prices!D7)-1</f>
        <v>-0.48100280761720171</v>
      </c>
      <c r="E7" s="3">
        <f>(Interest_Rates_prices!E8-Interest_Rates_prices!E7)-1</f>
        <v>-0.97580718994140625</v>
      </c>
      <c r="F7" s="3">
        <f>(Interest_Rates_prices!F8-Interest_Rates_prices!F7)-1</f>
        <v>-0.64676666259799731</v>
      </c>
      <c r="G7" s="3">
        <f>(Interest_Rates_prices!G8-Interest_Rates_prices!G7)-1</f>
        <v>-0.58460998535099407</v>
      </c>
      <c r="H7" s="3">
        <f>(Interest_Rates_prices!H8-Interest_Rates_prices!H7)-1</f>
        <v>-0.86412048339801117</v>
      </c>
      <c r="I7" s="3">
        <f>(Interest_Rates_prices!I8-Interest_Rates_prices!I7)-1</f>
        <v>-0.97270202636720171</v>
      </c>
      <c r="J7" s="3">
        <f>(Interest_Rates_prices!J8-Interest_Rates_prices!J7)-1</f>
        <v>-0.76204681396400531</v>
      </c>
      <c r="K7" s="3">
        <f>(Interest_Rates_prices!K8-Interest_Rates_prices!K7)-1</f>
        <v>2.7084350579968941E-3</v>
      </c>
      <c r="L7" s="3">
        <f>(Interest_Rates_prices!L8-Interest_Rates_prices!L7)-1</f>
        <v>-0.90087509155269885</v>
      </c>
    </row>
    <row r="8" spans="1:12" x14ac:dyDescent="0.3">
      <c r="A8" s="1">
        <v>44295</v>
      </c>
      <c r="B8" s="3">
        <f>(Interest_Rates_prices!B9-Interest_Rates_prices!B8)-1</f>
        <v>-1.1159515380860086</v>
      </c>
      <c r="C8" s="3">
        <f>(Interest_Rates_prices!C9-Interest_Rates_prices!C8)-1</f>
        <v>-1.0978088378906961</v>
      </c>
      <c r="D8" s="3">
        <f>(Interest_Rates_prices!D9-Interest_Rates_prices!D8)-1</f>
        <v>-1.2471389770508097</v>
      </c>
      <c r="E8" s="3">
        <f>(Interest_Rates_prices!E9-Interest_Rates_prices!E8)-1</f>
        <v>-1.0484313964844034</v>
      </c>
      <c r="F8" s="3">
        <f>(Interest_Rates_prices!F9-Interest_Rates_prices!F8)-1</f>
        <v>-1.271728515625</v>
      </c>
      <c r="G8" s="3">
        <f>(Interest_Rates_prices!G9-Interest_Rates_prices!G8)-1</f>
        <v>-1.2336883544929975</v>
      </c>
      <c r="H8" s="3">
        <f>(Interest_Rates_prices!H9-Interest_Rates_prices!H8)-1</f>
        <v>-0.99093627929698869</v>
      </c>
      <c r="I8" s="3">
        <f>(Interest_Rates_prices!I9-Interest_Rates_prices!I8)-1</f>
        <v>-1.0272979736327983</v>
      </c>
      <c r="J8" s="3">
        <f>(Interest_Rates_prices!J9-Interest_Rates_prices!J8)-1</f>
        <v>-1.2294540405279974</v>
      </c>
      <c r="K8" s="3">
        <f>(Interest_Rates_prices!K9-Interest_Rates_prices!K8)-1</f>
        <v>-1.4436798095699999</v>
      </c>
      <c r="L8" s="3">
        <f>(Interest_Rates_prices!L9-Interest_Rates_prices!L8)-1</f>
        <v>-1.0721130371094034</v>
      </c>
    </row>
    <row r="9" spans="1:12" x14ac:dyDescent="0.3">
      <c r="A9" s="1">
        <v>44298</v>
      </c>
      <c r="B9" s="3">
        <f>(Interest_Rates_prices!B10-Interest_Rates_prices!B9)-1</f>
        <v>-1.0267562866209943</v>
      </c>
      <c r="C9" s="3">
        <f>(Interest_Rates_prices!C10-Interest_Rates_prices!C9)-1</f>
        <v>-1.0177612304686932</v>
      </c>
      <c r="D9" s="3">
        <f>(Interest_Rates_prices!D10-Interest_Rates_prices!D9)-1</f>
        <v>-0.8517303466796875</v>
      </c>
      <c r="E9" s="3">
        <f>(Interest_Rates_prices!E10-Interest_Rates_prices!E9)-1</f>
        <v>-1.0726165771483949</v>
      </c>
      <c r="F9" s="3">
        <f>(Interest_Rates_prices!F10-Interest_Rates_prices!F9)-1</f>
        <v>-1.063369750977003</v>
      </c>
      <c r="G9" s="3">
        <f>(Interest_Rates_prices!G10-Interest_Rates_prices!G9)-1</f>
        <v>-1.0259475707999997</v>
      </c>
      <c r="H9" s="3">
        <f>(Interest_Rates_prices!H10-Interest_Rates_prices!H9)-1</f>
        <v>-0.91848754882801131</v>
      </c>
      <c r="I9" s="3">
        <f>(Interest_Rates_prices!I10-Interest_Rates_prices!I9)-1</f>
        <v>-1.0182037353516051</v>
      </c>
      <c r="J9" s="3">
        <f>(Interest_Rates_prices!J10-Interest_Rates_prices!J9)-1</f>
        <v>-0.98300170898400552</v>
      </c>
      <c r="K9" s="3">
        <f>(Interest_Rates_prices!K10-Interest_Rates_prices!K9)-1</f>
        <v>-1.0531997680659941</v>
      </c>
      <c r="L9" s="3">
        <f>(Interest_Rates_prices!L10-Interest_Rates_prices!L9)-1</f>
        <v>-1.0540504455566975</v>
      </c>
    </row>
    <row r="10" spans="1:12" x14ac:dyDescent="0.3">
      <c r="A10" s="1">
        <v>44299</v>
      </c>
      <c r="B10" s="3">
        <f>(Interest_Rates_prices!B11-Interest_Rates_prices!B10)-1</f>
        <v>-0.70560455322299731</v>
      </c>
      <c r="C10" s="3">
        <f>(Interest_Rates_prices!C11-Interest_Rates_prices!C10)-1</f>
        <v>-0.80443572998051138</v>
      </c>
      <c r="D10" s="3">
        <f>(Interest_Rates_prices!D11-Interest_Rates_prices!D10)-1</f>
        <v>-0.5221710205078125</v>
      </c>
      <c r="E10" s="3">
        <f>(Interest_Rates_prices!E11-Interest_Rates_prices!E10)-1</f>
        <v>-0.95157623291019888</v>
      </c>
      <c r="F10" s="3">
        <f>(Interest_Rates_prices!F11-Interest_Rates_prices!F10)-1</f>
        <v>-0.57434844970700283</v>
      </c>
      <c r="G10" s="3">
        <f>(Interest_Rates_prices!G11-Interest_Rates_prices!G10)-1</f>
        <v>-0.497993469239006</v>
      </c>
      <c r="H10" s="3">
        <f>(Interest_Rates_prices!H11-Interest_Rates_prices!H10)-1</f>
        <v>-0.92749786377000021</v>
      </c>
      <c r="I10" s="3">
        <f>(Interest_Rates_prices!I11-Interest_Rates_prices!I10)-1</f>
        <v>-0.97272491455079546</v>
      </c>
      <c r="J10" s="3">
        <f>(Interest_Rates_prices!J11-Interest_Rates_prices!J10)-1</f>
        <v>-0.60912322998099455</v>
      </c>
      <c r="K10" s="3">
        <f>(Interest_Rates_prices!K11-Interest_Rates_prices!K10)-1</f>
        <v>-8.6128234864006004E-2</v>
      </c>
      <c r="L10" s="3">
        <f>(Interest_Rates_prices!L11-Interest_Rates_prices!L10)-1</f>
        <v>-0.86482620239249997</v>
      </c>
    </row>
    <row r="11" spans="1:12" x14ac:dyDescent="0.3">
      <c r="A11" s="1">
        <v>44300</v>
      </c>
      <c r="B11" s="3">
        <f>(Interest_Rates_prices!B12-Interest_Rates_prices!B11)-1</f>
        <v>-1.0802764892579972</v>
      </c>
      <c r="C11" s="3">
        <f>(Interest_Rates_prices!C12-Interest_Rates_prices!C11)-1</f>
        <v>-1.0533065795897869</v>
      </c>
      <c r="D11" s="3">
        <f>(Interest_Rates_prices!D12-Interest_Rates_prices!D11)-1</f>
        <v>-1.0823898315429972</v>
      </c>
      <c r="E11" s="3">
        <f>(Interest_Rates_prices!E12-Interest_Rates_prices!E11)-1</f>
        <v>-1.0323257446289063</v>
      </c>
      <c r="F11" s="3">
        <f>(Interest_Rates_prices!F12-Interest_Rates_prices!F11)-1</f>
        <v>-1.1268005371090055</v>
      </c>
      <c r="G11" s="3">
        <f>(Interest_Rates_prices!G12-Interest_Rates_prices!G11)-1</f>
        <v>-1.1557922363279971</v>
      </c>
      <c r="H11" s="3">
        <f>(Interest_Rates_prices!H12-Interest_Rates_prices!H11)-1</f>
        <v>-0.87317657470698862</v>
      </c>
      <c r="I11" s="3">
        <f>(Interest_Rates_prices!I12-Interest_Rates_prices!I11)-1</f>
        <v>-1</v>
      </c>
      <c r="J11" s="3">
        <f>(Interest_Rates_prices!J12-Interest_Rates_prices!J11)-1</f>
        <v>-1</v>
      </c>
      <c r="K11" s="3">
        <f>(Interest_Rates_prices!K12-Interest_Rates_prices!K11)-1</f>
        <v>-1.3904037475579969</v>
      </c>
      <c r="L11" s="3">
        <f>(Interest_Rates_prices!L12-Interest_Rates_prices!L11)-1</f>
        <v>-1.0270271301269958</v>
      </c>
    </row>
    <row r="12" spans="1:12" x14ac:dyDescent="0.3">
      <c r="A12" s="1">
        <v>44301</v>
      </c>
      <c r="B12" s="3">
        <f>(Interest_Rates_prices!B13-Interest_Rates_prices!B12)-1</f>
        <v>-0.5985717773440058</v>
      </c>
      <c r="C12" s="3">
        <f>(Interest_Rates_prices!C13-Interest_Rates_prices!C12)-1</f>
        <v>-0.67997741699220171</v>
      </c>
      <c r="D12" s="3">
        <f>(Interest_Rates_prices!D13-Interest_Rates_prices!D12)-1</f>
        <v>0.10394287109380684</v>
      </c>
      <c r="E12" s="3">
        <f>(Interest_Rates_prices!E13-Interest_Rates_prices!E12)-1</f>
        <v>-0.71747589111319598</v>
      </c>
      <c r="F12" s="3">
        <f>(Interest_Rates_prices!F13-Interest_Rates_prices!F12)-1</f>
        <v>-0.33882141113299724</v>
      </c>
      <c r="G12" s="3">
        <f>(Interest_Rates_prices!G13-Interest_Rates_prices!G12)-1</f>
        <v>-0.2990112304690058</v>
      </c>
      <c r="H12" s="3">
        <f>(Interest_Rates_prices!H13-Interest_Rates_prices!H12)-1</f>
        <v>-0.63761138915999993</v>
      </c>
      <c r="I12" s="3">
        <f>(Interest_Rates_prices!I13-Interest_Rates_prices!I12)-1</f>
        <v>-0.98177337646480112</v>
      </c>
      <c r="J12" s="3">
        <f>(Interest_Rates_prices!J13-Interest_Rates_prices!J12)-1</f>
        <v>-0.4221801757809942</v>
      </c>
      <c r="K12" s="3">
        <f>(Interest_Rates_prices!K13-Interest_Rates_prices!K12)-1</f>
        <v>1.0497360229490056</v>
      </c>
      <c r="L12" s="3">
        <f>(Interest_Rates_prices!L13-Interest_Rates_prices!L12)-1</f>
        <v>-0.8107643127441051</v>
      </c>
    </row>
    <row r="13" spans="1:12" x14ac:dyDescent="0.3">
      <c r="A13" s="1">
        <v>44302</v>
      </c>
      <c r="B13" s="3">
        <f>(Interest_Rates_prices!B14-Interest_Rates_prices!B13)-1</f>
        <v>-1.2676162719720026</v>
      </c>
      <c r="C13" s="3">
        <f>(Interest_Rates_prices!C14-Interest_Rates_prices!C13)-1</f>
        <v>-1.2044754028321023</v>
      </c>
      <c r="D13" s="3">
        <f>(Interest_Rates_prices!D14-Interest_Rates_prices!D13)-1</f>
        <v>-1.2966003417969034</v>
      </c>
      <c r="E13" s="3">
        <f>(Interest_Rates_prices!E14-Interest_Rates_prices!E13)-1</f>
        <v>-1.1452713012696023</v>
      </c>
      <c r="F13" s="3">
        <f>(Interest_Rates_prices!F14-Interest_Rates_prices!F13)-1</f>
        <v>-1.28076171875</v>
      </c>
      <c r="G13" s="3">
        <f>(Interest_Rates_prices!G14-Interest_Rates_prices!G13)-1</f>
        <v>-1.778915405272997</v>
      </c>
      <c r="H13" s="3">
        <f>(Interest_Rates_prices!H14-Interest_Rates_prices!H13)-1</f>
        <v>-1.0634307861330115</v>
      </c>
      <c r="I13" s="3">
        <f>(Interest_Rates_prices!I14-Interest_Rates_prices!I13)-1</f>
        <v>-1.0091018676757955</v>
      </c>
      <c r="J13" s="3">
        <f>(Interest_Rates_prices!J14-Interest_Rates_prices!J13)-1</f>
        <v>-1.0339736938470026</v>
      </c>
      <c r="K13" s="3">
        <f>(Interest_Rates_prices!K14-Interest_Rates_prices!K13)-1</f>
        <v>-1.9671859741210085</v>
      </c>
      <c r="L13" s="3">
        <f>(Interest_Rates_prices!L14-Interest_Rates_prices!L13)-1</f>
        <v>-1.0810890197753977</v>
      </c>
    </row>
    <row r="14" spans="1:12" x14ac:dyDescent="0.3">
      <c r="A14" s="1">
        <v>44305</v>
      </c>
      <c r="B14" s="3">
        <f>(Interest_Rates_prices!B15-Interest_Rates_prices!B14)-1</f>
        <v>-1.0802841186529974</v>
      </c>
      <c r="C14" s="3">
        <f>(Interest_Rates_prices!C15-Interest_Rates_prices!C14)-1</f>
        <v>-1.0444564819335085</v>
      </c>
      <c r="D14" s="3">
        <f>(Interest_Rates_prices!D15-Interest_Rates_prices!D14)-1</f>
        <v>-1.0659027099608949</v>
      </c>
      <c r="E14" s="3">
        <f>(Interest_Rates_prices!E15-Interest_Rates_prices!E14)-1</f>
        <v>-1.1130218505858949</v>
      </c>
      <c r="F14" s="3">
        <f>(Interest_Rates_prices!F15-Interest_Rates_prices!F14)-1</f>
        <v>-1.1087036132809942</v>
      </c>
      <c r="G14" s="3">
        <f>(Interest_Rates_prices!G15-Interest_Rates_prices!G14)-1</f>
        <v>-1.2942199707029971</v>
      </c>
      <c r="H14" s="3">
        <f>(Interest_Rates_prices!H15-Interest_Rates_prices!H14)-1</f>
        <v>-1.0180892944339917</v>
      </c>
      <c r="I14" s="3">
        <f>(Interest_Rates_prices!I15-Interest_Rates_prices!I14)-1</f>
        <v>-1.0091247558594034</v>
      </c>
      <c r="J14" s="3">
        <f>(Interest_Rates_prices!J15-Interest_Rates_prices!J14)-1</f>
        <v>-1.1869659423829972</v>
      </c>
      <c r="K14" s="3">
        <f>(Interest_Rates_prices!K15-Interest_Rates_prices!K14)-1</f>
        <v>-1.3549499511719887</v>
      </c>
      <c r="L14" s="3">
        <f>(Interest_Rates_prices!L15-Interest_Rates_prices!L14)-1</f>
        <v>-1.0180473327637003</v>
      </c>
    </row>
    <row r="15" spans="1:12" x14ac:dyDescent="0.3">
      <c r="A15" s="1">
        <v>44306</v>
      </c>
      <c r="B15" s="3">
        <f>(Interest_Rates_prices!B16-Interest_Rates_prices!B15)-1</f>
        <v>-0.83943939208900531</v>
      </c>
      <c r="C15" s="3">
        <f>(Interest_Rates_prices!C16-Interest_Rates_prices!C15)-1</f>
        <v>-0.87552642822269888</v>
      </c>
      <c r="D15" s="3">
        <f>(Interest_Rates_prices!D16-Interest_Rates_prices!D15)-1</f>
        <v>-1.2306823730469034</v>
      </c>
      <c r="E15" s="3">
        <f>(Interest_Rates_prices!E16-Interest_Rates_prices!E15)-1</f>
        <v>-1.1210784912109091</v>
      </c>
      <c r="F15" s="3">
        <f>(Interest_Rates_prices!F16-Interest_Rates_prices!F15)-1</f>
        <v>-0.69205474853499993</v>
      </c>
      <c r="G15" s="3">
        <f>(Interest_Rates_prices!G16-Interest_Rates_prices!G15)-1</f>
        <v>-0.78363800048799703</v>
      </c>
      <c r="H15" s="3">
        <f>(Interest_Rates_prices!H16-Interest_Rates_prices!H15)-1</f>
        <v>-0.97284698486299703</v>
      </c>
      <c r="I15" s="3">
        <f>(Interest_Rates_prices!I16-Interest_Rates_prices!I15)-1</f>
        <v>-0.98177337646480112</v>
      </c>
      <c r="J15" s="3">
        <f>(Interest_Rates_prices!J16-Interest_Rates_prices!J15)-1</f>
        <v>-0.93199157714900593</v>
      </c>
      <c r="K15" s="3">
        <f>(Interest_Rates_prices!K16-Interest_Rates_prices!K15)-1</f>
        <v>-0.43207550048801124</v>
      </c>
      <c r="L15" s="3">
        <f>(Interest_Rates_prices!L16-Interest_Rates_prices!L15)-1</f>
        <v>-0.88283920288090201</v>
      </c>
    </row>
    <row r="16" spans="1:12" x14ac:dyDescent="0.3">
      <c r="A16" s="1">
        <v>44307</v>
      </c>
      <c r="B16" s="3">
        <f>(Interest_Rates_prices!B17-Interest_Rates_prices!B16)-1</f>
        <v>-0.90189361572299731</v>
      </c>
      <c r="C16" s="3">
        <f>(Interest_Rates_prices!C17-Interest_Rates_prices!C16)-1</f>
        <v>-0.91999816894529829</v>
      </c>
      <c r="D16" s="3">
        <f>(Interest_Rates_prices!D17-Interest_Rates_prices!D16)-1</f>
        <v>-0.82699584960940342</v>
      </c>
      <c r="E16" s="3">
        <f>(Interest_Rates_prices!E17-Interest_Rates_prices!E16)-1</f>
        <v>-0.76589965820319605</v>
      </c>
      <c r="F16" s="3">
        <f>(Interest_Rates_prices!F17-Interest_Rates_prices!F16)-1</f>
        <v>-0.94566345214900593</v>
      </c>
      <c r="G16" s="3">
        <f>(Interest_Rates_prices!G17-Interest_Rates_prices!G16)-1</f>
        <v>-0.61055755615301166</v>
      </c>
      <c r="H16" s="3">
        <f>(Interest_Rates_prices!H17-Interest_Rates_prices!H16)-1</f>
        <v>-0.97281646728499993</v>
      </c>
      <c r="I16" s="3">
        <f>(Interest_Rates_prices!I17-Interest_Rates_prices!I16)-1</f>
        <v>-0.98180389404299717</v>
      </c>
      <c r="J16" s="3">
        <f>(Interest_Rates_prices!J17-Interest_Rates_prices!J16)-1</f>
        <v>-0.89804840087900573</v>
      </c>
      <c r="K16" s="3">
        <f>(Interest_Rates_prices!K17-Interest_Rates_prices!K16)-1</f>
        <v>-0.75160217285198883</v>
      </c>
      <c r="L16" s="3">
        <f>(Interest_Rates_prices!L17-Interest_Rates_prices!L16)-1</f>
        <v>-0.99097061157220168</v>
      </c>
    </row>
    <row r="17" spans="1:12" x14ac:dyDescent="0.3">
      <c r="A17" s="1">
        <v>44308</v>
      </c>
      <c r="B17" s="3">
        <f>(Interest_Rates_prices!B18-Interest_Rates_prices!B17)-1</f>
        <v>-0.97321319580099441</v>
      </c>
      <c r="C17" s="3">
        <f>(Interest_Rates_prices!C18-Interest_Rates_prices!C17)-1</f>
        <v>-0.96440887451169033</v>
      </c>
      <c r="D17" s="3">
        <f>(Interest_Rates_prices!D18-Interest_Rates_prices!D17)-1</f>
        <v>-0.85993194580079546</v>
      </c>
      <c r="E17" s="3">
        <f>(Interest_Rates_prices!E18-Interest_Rates_prices!E17)-1</f>
        <v>-1.1291732788085938</v>
      </c>
      <c r="F17" s="3">
        <f>(Interest_Rates_prices!F18-Interest_Rates_prices!F17)-1</f>
        <v>-0.91846466064399124</v>
      </c>
      <c r="G17" s="3">
        <f>(Interest_Rates_prices!G18-Interest_Rates_prices!G17)-1</f>
        <v>-0.8874816894529971</v>
      </c>
      <c r="H17" s="3">
        <f>(Interest_Rates_prices!H18-Interest_Rates_prices!H17)-1</f>
        <v>-0.92753601074200276</v>
      </c>
      <c r="I17" s="3">
        <f>(Interest_Rates_prices!I18-Interest_Rates_prices!I17)-1</f>
        <v>-1.0091018676757955</v>
      </c>
      <c r="J17" s="3">
        <f>(Interest_Rates_prices!J18-Interest_Rates_prices!J17)-1</f>
        <v>-0.87255096435499979</v>
      </c>
      <c r="K17" s="3">
        <f>(Interest_Rates_prices!K18-Interest_Rates_prices!K17)-1</f>
        <v>-0.45871734619100835</v>
      </c>
      <c r="L17" s="3">
        <f>(Interest_Rates_prices!L18-Interest_Rates_prices!L17)-1</f>
        <v>-0.99100494384769888</v>
      </c>
    </row>
    <row r="18" spans="1:12" x14ac:dyDescent="0.3">
      <c r="A18" s="1">
        <v>44309</v>
      </c>
      <c r="B18" s="3">
        <f>(Interest_Rates_prices!B19-Interest_Rates_prices!B18)-1</f>
        <v>-1.0178375244140057</v>
      </c>
      <c r="C18" s="3">
        <f>(Interest_Rates_prices!C19-Interest_Rates_prices!C18)-1</f>
        <v>-0.99113464355470171</v>
      </c>
      <c r="D18" s="3">
        <f>(Interest_Rates_prices!D19-Interest_Rates_prices!D18)-1</f>
        <v>-0.8434982299803977</v>
      </c>
      <c r="E18" s="3">
        <f>(Interest_Rates_prices!E19-Interest_Rates_prices!E18)-1</f>
        <v>-0.81431579589840908</v>
      </c>
      <c r="F18" s="3">
        <f>(Interest_Rates_prices!F19-Interest_Rates_prices!F18)-1</f>
        <v>-1.1358718872070028</v>
      </c>
      <c r="G18" s="3">
        <f>(Interest_Rates_prices!G19-Interest_Rates_prices!G18)-1</f>
        <v>-0.90480804443299689</v>
      </c>
      <c r="H18" s="3">
        <f>(Interest_Rates_prices!H19-Interest_Rates_prices!H18)-1</f>
        <v>-1</v>
      </c>
      <c r="I18" s="3">
        <f>(Interest_Rates_prices!I19-Interest_Rates_prices!I18)-1</f>
        <v>-1.0181961059570028</v>
      </c>
      <c r="J18" s="3">
        <f>(Interest_Rates_prices!J19-Interest_Rates_prices!J18)-1</f>
        <v>-0.94898986816399145</v>
      </c>
      <c r="K18" s="3">
        <f>(Interest_Rates_prices!K19-Interest_Rates_prices!K18)-1</f>
        <v>-1.2927703857429975</v>
      </c>
      <c r="L18" s="3">
        <f>(Interest_Rates_prices!L19-Interest_Rates_prices!L18)-1</f>
        <v>-1.0450592041014986</v>
      </c>
    </row>
    <row r="19" spans="1:12" x14ac:dyDescent="0.3">
      <c r="A19" s="1">
        <v>44312</v>
      </c>
      <c r="B19" s="3">
        <f>(Interest_Rates_prices!B20-Interest_Rates_prices!B19)-1</f>
        <v>-1.0891952514650001</v>
      </c>
      <c r="C19" s="3">
        <f>(Interest_Rates_prices!C20-Interest_Rates_prices!C19)-1</f>
        <v>-1.0533294677735086</v>
      </c>
      <c r="D19" s="3">
        <f>(Interest_Rates_prices!D20-Interest_Rates_prices!D19)-1</f>
        <v>-1.4201431274414063</v>
      </c>
      <c r="E19" s="3">
        <f>(Interest_Rates_prices!E20-Interest_Rates_prices!E19)-1</f>
        <v>-1.0323181152343892</v>
      </c>
      <c r="F19" s="3">
        <f>(Interest_Rates_prices!F20-Interest_Rates_prices!F19)-1</f>
        <v>-1.1086578369140057</v>
      </c>
      <c r="G19" s="3">
        <f>(Interest_Rates_prices!G20-Interest_Rates_prices!G19)-1</f>
        <v>-1.0519332885750003</v>
      </c>
      <c r="H19" s="3">
        <f>(Interest_Rates_prices!H20-Interest_Rates_prices!H19)-1</f>
        <v>-0.9909362792970029</v>
      </c>
      <c r="I19" s="3">
        <f>(Interest_Rates_prices!I20-Interest_Rates_prices!I19)-1</f>
        <v>-1.0181961059570028</v>
      </c>
      <c r="J19" s="3">
        <f>(Interest_Rates_prices!J20-Interest_Rates_prices!J19)-1</f>
        <v>-0.94049835205100862</v>
      </c>
      <c r="K19" s="3">
        <f>(Interest_Rates_prices!K20-Interest_Rates_prices!K19)-1</f>
        <v>-1.1774978637690054</v>
      </c>
      <c r="L19" s="3">
        <f>(Interest_Rates_prices!L20-Interest_Rates_prices!L19)-1</f>
        <v>-1.0450477600098012</v>
      </c>
    </row>
    <row r="20" spans="1:12" x14ac:dyDescent="0.3">
      <c r="A20" s="1">
        <v>44313</v>
      </c>
      <c r="B20" s="3">
        <f>(Interest_Rates_prices!B21-Interest_Rates_prices!B20)-1</f>
        <v>-1.2498168945309942</v>
      </c>
      <c r="C20" s="3">
        <f>(Interest_Rates_prices!C21-Interest_Rates_prices!C20)-1</f>
        <v>-1.1956024169921022</v>
      </c>
      <c r="D20" s="3">
        <f>(Interest_Rates_prices!D21-Interest_Rates_prices!D20)-1</f>
        <v>-1.4942703247071023</v>
      </c>
      <c r="E20" s="3">
        <f>(Interest_Rates_prices!E21-Interest_Rates_prices!E20)-1</f>
        <v>-1.0968399047850994</v>
      </c>
      <c r="F20" s="3">
        <f>(Interest_Rates_prices!F21-Interest_Rates_prices!F20)-1</f>
        <v>-1.4075622558600003</v>
      </c>
      <c r="G20" s="3">
        <f>(Interest_Rates_prices!G21-Interest_Rates_prices!G20)-1</f>
        <v>-1.510604858397997</v>
      </c>
      <c r="H20" s="3">
        <f>(Interest_Rates_prices!H21-Interest_Rates_prices!H20)-1</f>
        <v>-1.0724792480470029</v>
      </c>
      <c r="I20" s="3">
        <f>(Interest_Rates_prices!I21-Interest_Rates_prices!I20)-1</f>
        <v>-1.0091171264649006</v>
      </c>
      <c r="J20" s="3">
        <f>(Interest_Rates_prices!J21-Interest_Rates_prices!J20)-1</f>
        <v>-1.0085144042969887</v>
      </c>
      <c r="K20" s="3">
        <f>(Interest_Rates_prices!K21-Interest_Rates_prices!K20)-1</f>
        <v>-2.0824966430659941</v>
      </c>
      <c r="L20" s="3">
        <f>(Interest_Rates_prices!L21-Interest_Rates_prices!L20)-1</f>
        <v>-1.1351776123046946</v>
      </c>
    </row>
    <row r="21" spans="1:12" x14ac:dyDescent="0.3">
      <c r="A21" s="1">
        <v>44314</v>
      </c>
      <c r="B21" s="3">
        <f>(Interest_Rates_prices!B22-Interest_Rates_prices!B21)-1</f>
        <v>-0.94646453857400559</v>
      </c>
      <c r="C21" s="3">
        <f>(Interest_Rates_prices!C22-Interest_Rates_prices!C21)-1</f>
        <v>-0.96441650390629263</v>
      </c>
      <c r="D21" s="3">
        <f>(Interest_Rates_prices!D22-Interest_Rates_prices!D21)-1</f>
        <v>-0.69520568847649145</v>
      </c>
      <c r="E21" s="3">
        <f>(Interest_Rates_prices!E22-Interest_Rates_prices!E21)-1</f>
        <v>-0.86281585693360796</v>
      </c>
      <c r="F21" s="3">
        <f>(Interest_Rates_prices!F22-Interest_Rates_prices!F21)-1</f>
        <v>-0.86416625976499972</v>
      </c>
      <c r="G21" s="3">
        <f>(Interest_Rates_prices!G22-Interest_Rates_prices!G21)-1</f>
        <v>-0.98273468017600862</v>
      </c>
      <c r="H21" s="3">
        <f>(Interest_Rates_prices!H22-Interest_Rates_prices!H21)-1</f>
        <v>-1.0271606445309942</v>
      </c>
      <c r="I21" s="3">
        <f>(Interest_Rates_prices!I22-Interest_Rates_prices!I21)-1</f>
        <v>-0.9818115234375</v>
      </c>
      <c r="J21" s="3">
        <f>(Interest_Rates_prices!J22-Interest_Rates_prices!J21)-1</f>
        <v>-0.66011810302700269</v>
      </c>
      <c r="K21" s="3">
        <f>(Interest_Rates_prices!K22-Interest_Rates_prices!K21)-1</f>
        <v>-0.92018127441500042</v>
      </c>
      <c r="L21" s="3">
        <f>(Interest_Rates_prices!L22-Interest_Rates_prices!L21)-1</f>
        <v>-0.90990066528320313</v>
      </c>
    </row>
    <row r="22" spans="1:12" x14ac:dyDescent="0.3">
      <c r="A22" s="1">
        <v>44315</v>
      </c>
      <c r="B22" s="3">
        <f>(Interest_Rates_prices!B23-Interest_Rates_prices!B22)-1</f>
        <v>-1.0535354614259944</v>
      </c>
      <c r="C22" s="3">
        <f>(Interest_Rates_prices!C23-Interest_Rates_prices!C22)-1</f>
        <v>-1.0622634887695028</v>
      </c>
      <c r="D22" s="3">
        <f>(Interest_Rates_prices!D23-Interest_Rates_prices!D22)-1</f>
        <v>-0.89289855957029829</v>
      </c>
      <c r="E22" s="3">
        <f>(Interest_Rates_prices!E23-Interest_Rates_prices!E22)-1</f>
        <v>-0.91926574707029829</v>
      </c>
      <c r="F22" s="3">
        <f>(Interest_Rates_prices!F23-Interest_Rates_prices!F22)-1</f>
        <v>-1.1811447143559946</v>
      </c>
      <c r="G22" s="3">
        <f>(Interest_Rates_prices!G23-Interest_Rates_prices!G22)-1</f>
        <v>-1.1384201049799998</v>
      </c>
      <c r="H22" s="3">
        <f>(Interest_Rates_prices!H23-Interest_Rates_prices!H22)-1</f>
        <v>-1.1993103027350003</v>
      </c>
      <c r="I22" s="3">
        <f>(Interest_Rates_prices!I23-Interest_Rates_prices!I22)-1</f>
        <v>-0.98177337646480112</v>
      </c>
      <c r="J22" s="3">
        <f>(Interest_Rates_prices!J23-Interest_Rates_prices!J22)-1</f>
        <v>-1.0509872436520027</v>
      </c>
      <c r="K22" s="3">
        <f>(Interest_Rates_prices!K23-Interest_Rates_prices!K22)-1</f>
        <v>-1.3638076782220026</v>
      </c>
      <c r="L22" s="3">
        <f>(Interest_Rates_prices!L23-Interest_Rates_prices!L22)-1</f>
        <v>-1.0540695190429972</v>
      </c>
    </row>
    <row r="23" spans="1:12" x14ac:dyDescent="0.3">
      <c r="A23" s="1">
        <v>44316</v>
      </c>
      <c r="B23" s="3">
        <f>(Interest_Rates_prices!B24-Interest_Rates_prices!B23)-1</f>
        <v>-0.89290618896500007</v>
      </c>
      <c r="C23" s="3">
        <f>(Interest_Rates_prices!C24-Interest_Rates_prices!C23)-1</f>
        <v>-0.89328002929690342</v>
      </c>
      <c r="D23" s="3">
        <f>(Interest_Rates_prices!D24-Interest_Rates_prices!D23)-1</f>
        <v>-0.73637390136720171</v>
      </c>
      <c r="E23" s="3">
        <f>(Interest_Rates_prices!E24-Interest_Rates_prices!E23)-1</f>
        <v>-1.0322570800781961</v>
      </c>
      <c r="F23" s="3">
        <f>(Interest_Rates_prices!F24-Interest_Rates_prices!F23)-1</f>
        <v>-0.90943908691400566</v>
      </c>
      <c r="G23" s="3">
        <f>(Interest_Rates_prices!G24-Interest_Rates_prices!G23)-1</f>
        <v>-0.76632690429698869</v>
      </c>
      <c r="H23" s="3">
        <f>(Interest_Rates_prices!H24-Interest_Rates_prices!H23)-1</f>
        <v>-1.0090942382810084</v>
      </c>
      <c r="I23" s="3">
        <f>(Interest_Rates_prices!I24-Interest_Rates_prices!I23)-1</f>
        <v>-0.99090576171879263</v>
      </c>
      <c r="J23" s="3">
        <f>(Interest_Rates_prices!J24-Interest_Rates_prices!J23)-1</f>
        <v>-1.0679702758790057</v>
      </c>
      <c r="K23" s="3">
        <f>(Interest_Rates_prices!K24-Interest_Rates_prices!K23)-1</f>
        <v>-0.71601104736299703</v>
      </c>
      <c r="L23" s="3">
        <f>(Interest_Rates_prices!L24-Interest_Rates_prices!L23)-1</f>
        <v>-0.94593048095700283</v>
      </c>
    </row>
    <row r="24" spans="1:12" x14ac:dyDescent="0.3">
      <c r="A24" s="1">
        <v>44319</v>
      </c>
      <c r="B24" s="3">
        <f>(Interest_Rates_prices!B25-Interest_Rates_prices!B24)-1</f>
        <v>-0.93479156494100835</v>
      </c>
      <c r="C24" s="3">
        <f>(Interest_Rates_prices!C25-Interest_Rates_prices!C24)-1</f>
        <v>-0.98131561279299717</v>
      </c>
      <c r="D24" s="3">
        <f>(Interest_Rates_prices!D25-Interest_Rates_prices!D24)-1</f>
        <v>-1.1255950927735086</v>
      </c>
      <c r="E24" s="3">
        <f>(Interest_Rates_prices!E25-Interest_Rates_prices!E24)-1</f>
        <v>-0.97247314453120737</v>
      </c>
      <c r="F24" s="3">
        <f>(Interest_Rates_prices!F25-Interest_Rates_prices!F24)-1</f>
        <v>-0.82417297363299724</v>
      </c>
      <c r="G24" s="3">
        <f>(Interest_Rates_prices!G25-Interest_Rates_prices!G24)-1</f>
        <v>-0.72688293457100883</v>
      </c>
      <c r="H24" s="3">
        <f>(Interest_Rates_prices!H25-Interest_Rates_prices!H24)-1</f>
        <v>-1.0979690551759944</v>
      </c>
      <c r="I24" s="3">
        <f>(Interest_Rates_prices!I25-Interest_Rates_prices!I24)-1</f>
        <v>-1.0072937011719034</v>
      </c>
      <c r="J24" s="3">
        <f>(Interest_Rates_prices!J25-Interest_Rates_prices!J24)-1</f>
        <v>-0.73123168945399186</v>
      </c>
      <c r="K24" s="3">
        <f>(Interest_Rates_prices!K25-Interest_Rates_prices!K24)-1</f>
        <v>-0.92630767822299731</v>
      </c>
      <c r="L24" s="3">
        <f>(Interest_Rates_prices!L25-Interest_Rates_prices!L24)-1</f>
        <v>-0.94407653808590197</v>
      </c>
    </row>
    <row r="25" spans="1:12" x14ac:dyDescent="0.3">
      <c r="A25" s="1">
        <v>44320</v>
      </c>
      <c r="B25" s="3">
        <f>(Interest_Rates_prices!B26-Interest_Rates_prices!B25)-1</f>
        <v>-0.87492370605500014</v>
      </c>
      <c r="C25" s="3">
        <f>(Interest_Rates_prices!C26-Interest_Rates_prices!C25)-1</f>
        <v>-0.9020919799803977</v>
      </c>
      <c r="D25" s="3">
        <f>(Interest_Rates_prices!D26-Interest_Rates_prices!D25)-1</f>
        <v>-0.91738128662109375</v>
      </c>
      <c r="E25" s="3">
        <f>(Interest_Rates_prices!E26-Interest_Rates_prices!E25)-1</f>
        <v>-1.04052734375</v>
      </c>
      <c r="F25" s="3">
        <f>(Interest_Rates_prices!F26-Interest_Rates_prices!F25)-1</f>
        <v>-0.8640441894529971</v>
      </c>
      <c r="G25" s="3">
        <f>(Interest_Rates_prices!G26-Interest_Rates_prices!G25)-1</f>
        <v>-0.93061828613200248</v>
      </c>
      <c r="H25" s="3">
        <f>(Interest_Rates_prices!H26-Interest_Rates_prices!H25)-1</f>
        <v>-1.0090637207029971</v>
      </c>
      <c r="I25" s="3">
        <f>(Interest_Rates_prices!I26-Interest_Rates_prices!I25)-1</f>
        <v>-1</v>
      </c>
      <c r="J25" s="3">
        <f>(Interest_Rates_prices!J26-Interest_Rates_prices!J25)-1</f>
        <v>-0.75258636474600848</v>
      </c>
      <c r="K25" s="3">
        <f>(Interest_Rates_prices!K26-Interest_Rates_prices!K25)-1</f>
        <v>-0.16467285156299738</v>
      </c>
      <c r="L25" s="3">
        <f>(Interest_Rates_prices!L26-Interest_Rates_prices!L25)-1</f>
        <v>-0.96389770507819605</v>
      </c>
    </row>
    <row r="26" spans="1:12" x14ac:dyDescent="0.3">
      <c r="A26" s="1">
        <v>44321</v>
      </c>
      <c r="B26" s="3">
        <f>(Interest_Rates_prices!B27-Interest_Rates_prices!B26)-1</f>
        <v>-0.91957855224599427</v>
      </c>
      <c r="C26" s="3">
        <f>(Interest_Rates_prices!C27-Interest_Rates_prices!C26)-1</f>
        <v>-0.95543670654299717</v>
      </c>
      <c r="D26" s="3">
        <f>(Interest_Rates_prices!D27-Interest_Rates_prices!D26)-1</f>
        <v>-0.87605285644529829</v>
      </c>
      <c r="E26" s="3">
        <f>(Interest_Rates_prices!E27-Interest_Rates_prices!E26)-1</f>
        <v>-0.86228179931639204</v>
      </c>
      <c r="F26" s="3">
        <f>(Interest_Rates_prices!F27-Interest_Rates_prices!F26)-1</f>
        <v>-0.87312316894499986</v>
      </c>
      <c r="G26" s="3">
        <f>(Interest_Rates_prices!G27-Interest_Rates_prices!G26)-1</f>
        <v>-0.86125946045000035</v>
      </c>
      <c r="H26" s="3">
        <f>(Interest_Rates_prices!H27-Interest_Rates_prices!H26)-1</f>
        <v>-0.90020751953100842</v>
      </c>
      <c r="I26" s="3">
        <f>(Interest_Rates_prices!I27-Interest_Rates_prices!I26)-1</f>
        <v>-0.98179626464840908</v>
      </c>
      <c r="J26" s="3">
        <f>(Interest_Rates_prices!J27-Interest_Rates_prices!J26)-1</f>
        <v>-0.51365661621099434</v>
      </c>
      <c r="K26" s="3">
        <f>(Interest_Rates_prices!K27-Interest_Rates_prices!K26)-1</f>
        <v>-0.79556274413999972</v>
      </c>
      <c r="L26" s="3">
        <f>(Interest_Rates_prices!L27-Interest_Rates_prices!L26)-1</f>
        <v>-0.9368629455566051</v>
      </c>
    </row>
    <row r="27" spans="1:12" x14ac:dyDescent="0.3">
      <c r="A27" s="1">
        <v>44322</v>
      </c>
      <c r="B27" s="3">
        <f>(Interest_Rates_prices!B28-Interest_Rates_prices!B27)-1</f>
        <v>-0.9821472167970029</v>
      </c>
      <c r="C27" s="3">
        <f>(Interest_Rates_prices!C28-Interest_Rates_prices!C27)-1</f>
        <v>-0.96439361572269888</v>
      </c>
      <c r="D27" s="3">
        <f>(Interest_Rates_prices!D28-Interest_Rates_prices!D27)-1</f>
        <v>-0.82643127441400566</v>
      </c>
      <c r="E27" s="3">
        <f>(Interest_Rates_prices!E28-Interest_Rates_prices!E27)-1</f>
        <v>-1.024314880371108</v>
      </c>
      <c r="F27" s="3">
        <f>(Interest_Rates_prices!F28-Interest_Rates_prices!F27)-1</f>
        <v>-0.95468902587900573</v>
      </c>
      <c r="G27" s="3">
        <f>(Interest_Rates_prices!G28-Interest_Rates_prices!G27)-1</f>
        <v>-0.78324127197198834</v>
      </c>
      <c r="H27" s="3">
        <f>(Interest_Rates_prices!H28-Interest_Rates_prices!H27)-1</f>
        <v>-0.90924835205099441</v>
      </c>
      <c r="I27" s="3">
        <f>(Interest_Rates_prices!I28-Interest_Rates_prices!I27)-1</f>
        <v>-1</v>
      </c>
      <c r="J27" s="3">
        <f>(Interest_Rates_prices!J28-Interest_Rates_prices!J27)-1</f>
        <v>-1.1279907226559942</v>
      </c>
      <c r="K27" s="3">
        <f>(Interest_Rates_prices!K28-Interest_Rates_prices!K27)-1</f>
        <v>-0.79566192627000021</v>
      </c>
      <c r="L27" s="3">
        <f>(Interest_Rates_prices!L28-Interest_Rates_prices!L27)-1</f>
        <v>-1</v>
      </c>
    </row>
    <row r="28" spans="1:12" x14ac:dyDescent="0.3">
      <c r="A28" s="1">
        <v>44323</v>
      </c>
      <c r="B28" s="3">
        <f>(Interest_Rates_prices!B29-Interest_Rates_prices!B28)-1</f>
        <v>-1.0268096923829972</v>
      </c>
      <c r="C28" s="3">
        <f>(Interest_Rates_prices!C29-Interest_Rates_prices!C28)-1</f>
        <v>-0.99105834960930395</v>
      </c>
      <c r="D28" s="3">
        <f>(Interest_Rates_prices!D29-Interest_Rates_prices!D28)-1</f>
        <v>-0.58683013916019888</v>
      </c>
      <c r="E28" s="3">
        <f>(Interest_Rates_prices!E29-Interest_Rates_prices!E28)-1</f>
        <v>-0.951416015625</v>
      </c>
      <c r="F28" s="3">
        <f>(Interest_Rates_prices!F29-Interest_Rates_prices!F28)-1</f>
        <v>-0.96376037597599407</v>
      </c>
      <c r="G28" s="3">
        <f>(Interest_Rates_prices!G29-Interest_Rates_prices!G28)-1</f>
        <v>-0.95662689209000007</v>
      </c>
      <c r="H28" s="3">
        <f>(Interest_Rates_prices!H29-Interest_Rates_prices!H28)-1</f>
        <v>-0.82759857177700269</v>
      </c>
      <c r="I28" s="3">
        <f>(Interest_Rates_prices!I29-Interest_Rates_prices!I28)-1</f>
        <v>-0.97262573242188921</v>
      </c>
      <c r="J28" s="3">
        <f>(Interest_Rates_prices!J29-Interest_Rates_prices!J28)-1</f>
        <v>-0.76964569091801138</v>
      </c>
      <c r="K28" s="3">
        <f>(Interest_Rates_prices!K29-Interest_Rates_prices!K28)-1</f>
        <v>-1.6131668090820028</v>
      </c>
      <c r="L28" s="3">
        <f>(Interest_Rates_prices!L29-Interest_Rates_prices!L28)-1</f>
        <v>-0.92784500122069602</v>
      </c>
    </row>
    <row r="29" spans="1:12" x14ac:dyDescent="0.3">
      <c r="A29" s="1">
        <v>44326</v>
      </c>
      <c r="B29" s="3">
        <f>(Interest_Rates_prices!B30-Interest_Rates_prices!B29)-1</f>
        <v>-1.160835266112997</v>
      </c>
      <c r="C29" s="3">
        <f>(Interest_Rates_prices!C30-Interest_Rates_prices!C29)-1</f>
        <v>-1.1781311035156961</v>
      </c>
      <c r="D29" s="3">
        <f>(Interest_Rates_prices!D30-Interest_Rates_prices!D29)-1</f>
        <v>-1.2065734863280966</v>
      </c>
      <c r="E29" s="3">
        <f>(Interest_Rates_prices!E30-Interest_Rates_prices!E29)-1</f>
        <v>-1.1619873046875</v>
      </c>
      <c r="F29" s="3">
        <f>(Interest_Rates_prices!F30-Interest_Rates_prices!F29)-1</f>
        <v>-1.2084274292000003</v>
      </c>
      <c r="G29" s="3">
        <f>(Interest_Rates_prices!G30-Interest_Rates_prices!G29)-1</f>
        <v>-1.6156692504880112</v>
      </c>
      <c r="H29" s="3">
        <f>(Interest_Rates_prices!H30-Interest_Rates_prices!H29)-1</f>
        <v>-1.0998229980470029</v>
      </c>
      <c r="I29" s="3">
        <f>(Interest_Rates_prices!I30-Interest_Rates_prices!I29)-1</f>
        <v>-1.0273742675781108</v>
      </c>
      <c r="J29" s="3">
        <f>(Interest_Rates_prices!J30-Interest_Rates_prices!J29)-1</f>
        <v>-0.9487915039059942</v>
      </c>
      <c r="K29" s="3">
        <f>(Interest_Rates_prices!K30-Interest_Rates_prices!K29)-1</f>
        <v>-2.2529220581049998</v>
      </c>
      <c r="L29" s="3">
        <f>(Interest_Rates_prices!L30-Interest_Rates_prices!L29)-1</f>
        <v>-1.0631599426270029</v>
      </c>
    </row>
    <row r="30" spans="1:12" x14ac:dyDescent="0.3">
      <c r="A30" s="1">
        <v>44327</v>
      </c>
      <c r="B30" s="3">
        <f>(Interest_Rates_prices!B31-Interest_Rates_prices!B30)-1</f>
        <v>-1.2233428955079972</v>
      </c>
      <c r="C30" s="3">
        <f>(Interest_Rates_prices!C31-Interest_Rates_prices!C30)-1</f>
        <v>-1.1513519287109091</v>
      </c>
      <c r="D30" s="3">
        <f>(Interest_Rates_prices!D31-Interest_Rates_prices!D30)-1</f>
        <v>-1.2148513793945028</v>
      </c>
      <c r="E30" s="3">
        <f>(Interest_Rates_prices!E31-Interest_Rates_prices!E30)-1</f>
        <v>-1.0728683471679972</v>
      </c>
      <c r="F30" s="3">
        <f>(Interest_Rates_prices!F31-Interest_Rates_prices!F30)-1</f>
        <v>-1.1721878051749997</v>
      </c>
      <c r="G30" s="3">
        <f>(Interest_Rates_prices!G31-Interest_Rates_prices!G30)-1</f>
        <v>-1.4162139892579972</v>
      </c>
      <c r="H30" s="3">
        <f>(Interest_Rates_prices!H31-Interest_Rates_prices!H30)-1</f>
        <v>-1.1088790893549998</v>
      </c>
      <c r="I30" s="3">
        <f>(Interest_Rates_prices!I31-Interest_Rates_prices!I30)-1</f>
        <v>-1.0090789794921875</v>
      </c>
      <c r="J30" s="3">
        <f>(Interest_Rates_prices!J31-Interest_Rates_prices!J30)-1</f>
        <v>-1.2900848388670028</v>
      </c>
      <c r="K30" s="3">
        <f>(Interest_Rates_prices!K31-Interest_Rates_prices!K30)-1</f>
        <v>-1.6931610107420028</v>
      </c>
      <c r="L30" s="3">
        <f>(Interest_Rates_prices!L31-Interest_Rates_prices!L30)-1</f>
        <v>-1.0541076660155966</v>
      </c>
    </row>
    <row r="31" spans="1:12" x14ac:dyDescent="0.3">
      <c r="A31" s="1">
        <v>44328</v>
      </c>
      <c r="B31" s="3">
        <f>(Interest_Rates_prices!B32-Interest_Rates_prices!B31)-1</f>
        <v>-1.3573837280270027</v>
      </c>
      <c r="C31" s="3">
        <f>(Interest_Rates_prices!C32-Interest_Rates_prices!C31)-1</f>
        <v>-1.2671432495116903</v>
      </c>
      <c r="D31" s="3">
        <f>(Interest_Rates_prices!D32-Interest_Rates_prices!D31)-1</f>
        <v>-1.8346862792969034</v>
      </c>
      <c r="E31" s="3">
        <f>(Interest_Rates_prices!E32-Interest_Rates_prices!E31)-1</f>
        <v>-1.3401641845702983</v>
      </c>
      <c r="F31" s="3">
        <f>(Interest_Rates_prices!F32-Interest_Rates_prices!F31)-1</f>
        <v>-1.4984893798829972</v>
      </c>
      <c r="G31" s="3">
        <f>(Interest_Rates_prices!G32-Interest_Rates_prices!G31)-1</f>
        <v>-1.6156616210939916</v>
      </c>
      <c r="H31" s="3">
        <f>(Interest_Rates_prices!H32-Interest_Rates_prices!H31)-1</f>
        <v>-1.1905593872069886</v>
      </c>
      <c r="I31" s="3">
        <f>(Interest_Rates_prices!I32-Interest_Rates_prices!I31)-1</f>
        <v>-1.0091247558594034</v>
      </c>
      <c r="J31" s="3">
        <f>(Interest_Rates_prices!J32-Interest_Rates_prices!J31)-1</f>
        <v>-1.1877288818359943</v>
      </c>
      <c r="K31" s="3">
        <f>(Interest_Rates_prices!K32-Interest_Rates_prices!K31)-1</f>
        <v>-2.2796096801759944</v>
      </c>
      <c r="L31" s="3">
        <f>(Interest_Rates_prices!L32-Interest_Rates_prices!L31)-1</f>
        <v>-1.1894073486327983</v>
      </c>
    </row>
    <row r="32" spans="1:12" x14ac:dyDescent="0.3">
      <c r="A32" s="1">
        <v>44329</v>
      </c>
      <c r="B32" s="3">
        <f>(Interest_Rates_prices!B33-Interest_Rates_prices!B32)-1</f>
        <v>-0.76770782470700283</v>
      </c>
      <c r="C32" s="3">
        <f>(Interest_Rates_prices!C33-Interest_Rates_prices!C32)-1</f>
        <v>-0.84858703613279829</v>
      </c>
      <c r="D32" s="3">
        <f>(Interest_Rates_prices!D33-Interest_Rates_prices!D32)-1</f>
        <v>-0.52895355224609375</v>
      </c>
      <c r="E32" s="3">
        <f>(Interest_Rates_prices!E33-Interest_Rates_prices!E32)-1</f>
        <v>-0.74893188476559658</v>
      </c>
      <c r="F32" s="3">
        <f>(Interest_Rates_prices!F33-Interest_Rates_prices!F32)-1</f>
        <v>-0.65560150146500007</v>
      </c>
      <c r="G32" s="3">
        <f>(Interest_Rates_prices!G33-Interest_Rates_prices!G32)-1</f>
        <v>-0.57511138915999993</v>
      </c>
      <c r="H32" s="3">
        <f>(Interest_Rates_prices!H33-Interest_Rates_prices!H32)-1</f>
        <v>-1.0090560913090059</v>
      </c>
      <c r="I32" s="3">
        <f>(Interest_Rates_prices!I33-Interest_Rates_prices!I32)-1</f>
        <v>-0.98179626464840908</v>
      </c>
      <c r="J32" s="3">
        <f>(Interest_Rates_prices!J33-Interest_Rates_prices!J32)-1</f>
        <v>-0.97438049316400566</v>
      </c>
      <c r="K32" s="3">
        <f>(Interest_Rates_prices!K33-Interest_Rates_prices!K32)-1</f>
        <v>-0.81335449218801159</v>
      </c>
      <c r="L32" s="3">
        <f>(Interest_Rates_prices!L33-Interest_Rates_prices!L32)-1</f>
        <v>-0.87372207641600141</v>
      </c>
    </row>
    <row r="33" spans="1:12" x14ac:dyDescent="0.3">
      <c r="A33" s="1">
        <v>44330</v>
      </c>
      <c r="B33" s="3">
        <f>(Interest_Rates_prices!B34-Interest_Rates_prices!B33)-1</f>
        <v>-0.76770782470700283</v>
      </c>
      <c r="C33" s="3">
        <f>(Interest_Rates_prices!C34-Interest_Rates_prices!C33)-1</f>
        <v>-0.82193756103521309</v>
      </c>
      <c r="D33" s="3">
        <f>(Interest_Rates_prices!D34-Interest_Rates_prices!D33)-1</f>
        <v>-0.52067565917970171</v>
      </c>
      <c r="E33" s="3">
        <f>(Interest_Rates_prices!E34-Interest_Rates_prices!E33)-1</f>
        <v>-0.77321624755860796</v>
      </c>
      <c r="F33" s="3">
        <f>(Interest_Rates_prices!F34-Interest_Rates_prices!F33)-1</f>
        <v>-0.77341461181700311</v>
      </c>
      <c r="G33" s="3">
        <f>(Interest_Rates_prices!G34-Interest_Rates_prices!G33)-1</f>
        <v>-0.38430786132801131</v>
      </c>
      <c r="H33" s="3">
        <f>(Interest_Rates_prices!H34-Interest_Rates_prices!H33)-1</f>
        <v>-0.75503540039099448</v>
      </c>
      <c r="I33" s="3">
        <f>(Interest_Rates_prices!I34-Interest_Rates_prices!I33)-1</f>
        <v>-1</v>
      </c>
      <c r="J33" s="3">
        <f>(Interest_Rates_prices!J34-Interest_Rates_prices!J33)-1</f>
        <v>-0.61605072021500007</v>
      </c>
      <c r="K33" s="3">
        <f>(Interest_Rates_prices!K34-Interest_Rates_prices!K33)-1</f>
        <v>0.12851715087900573</v>
      </c>
      <c r="L33" s="3">
        <f>(Interest_Rates_prices!L34-Interest_Rates_prices!L33)-1</f>
        <v>-0.94587707519530539</v>
      </c>
    </row>
    <row r="34" spans="1:12" x14ac:dyDescent="0.3">
      <c r="A34" s="1">
        <v>44333</v>
      </c>
      <c r="B34" s="3">
        <f>(Interest_Rates_prices!B35-Interest_Rates_prices!B34)-1</f>
        <v>-1.0893325805670031</v>
      </c>
      <c r="C34" s="3">
        <f>(Interest_Rates_prices!C35-Interest_Rates_prices!C34)-1</f>
        <v>-1.0712127685546875</v>
      </c>
      <c r="D34" s="3">
        <f>(Interest_Rates_prices!D35-Interest_Rates_prices!D34)-1</f>
        <v>-1.0496063232422017</v>
      </c>
      <c r="E34" s="3">
        <f>(Interest_Rates_prices!E35-Interest_Rates_prices!E34)-1</f>
        <v>-1.1296234130859943</v>
      </c>
      <c r="F34" s="3">
        <f>(Interest_Rates_prices!F35-Interest_Rates_prices!F34)-1</f>
        <v>-1.0997009277340055</v>
      </c>
      <c r="G34" s="3">
        <f>(Interest_Rates_prices!G35-Interest_Rates_prices!G34)-1</f>
        <v>-1.1300964355469887</v>
      </c>
      <c r="H34" s="3">
        <f>(Interest_Rates_prices!H35-Interest_Rates_prices!H34)-1</f>
        <v>-1</v>
      </c>
      <c r="I34" s="3">
        <f>(Interest_Rates_prices!I35-Interest_Rates_prices!I34)-1</f>
        <v>-1</v>
      </c>
      <c r="J34" s="3">
        <f>(Interest_Rates_prices!J35-Interest_Rates_prices!J34)-1</f>
        <v>-0.78673553466799717</v>
      </c>
      <c r="K34" s="3">
        <f>(Interest_Rates_prices!K35-Interest_Rates_prices!K34)-1</f>
        <v>-1.2577362060550001</v>
      </c>
      <c r="L34" s="3">
        <f>(Interest_Rates_prices!L35-Interest_Rates_prices!L34)-1</f>
        <v>-1.0270576477050994</v>
      </c>
    </row>
    <row r="35" spans="1:12" x14ac:dyDescent="0.3">
      <c r="A35" s="1">
        <v>44334</v>
      </c>
      <c r="B35" s="3">
        <f>(Interest_Rates_prices!B36-Interest_Rates_prices!B35)-1</f>
        <v>-1.125106811522997</v>
      </c>
      <c r="C35" s="3">
        <f>(Interest_Rates_prices!C36-Interest_Rates_prices!C35)-1</f>
        <v>-1.0801620483398011</v>
      </c>
      <c r="D35" s="3">
        <f>(Interest_Rates_prices!D36-Interest_Rates_prices!D35)-1</f>
        <v>-1.0082397460936932</v>
      </c>
      <c r="E35" s="3">
        <f>(Interest_Rates_prices!E36-Interest_Rates_prices!E35)-1</f>
        <v>-1.1700439453125</v>
      </c>
      <c r="F35" s="3">
        <f>(Interest_Rates_prices!F36-Interest_Rates_prices!F35)-1</f>
        <v>-1</v>
      </c>
      <c r="G35" s="3">
        <f>(Interest_Rates_prices!G36-Interest_Rates_prices!G35)-1</f>
        <v>-1.3728790283199999</v>
      </c>
      <c r="H35" s="3">
        <f>(Interest_Rates_prices!H36-Interest_Rates_prices!H35)-1</f>
        <v>-0.97279357910100828</v>
      </c>
      <c r="I35" s="3">
        <f>(Interest_Rates_prices!I36-Interest_Rates_prices!I35)-1</f>
        <v>-0.99088287353509941</v>
      </c>
      <c r="J35" s="3">
        <f>(Interest_Rates_prices!J36-Interest_Rates_prices!J35)-1</f>
        <v>-1.1620864868159941</v>
      </c>
      <c r="K35" s="3">
        <f>(Interest_Rates_prices!K36-Interest_Rates_prices!K35)-1</f>
        <v>-1.3109664916990056</v>
      </c>
      <c r="L35" s="3">
        <f>(Interest_Rates_prices!L36-Interest_Rates_prices!L35)-1</f>
        <v>-0.9819602966308949</v>
      </c>
    </row>
    <row r="36" spans="1:12" x14ac:dyDescent="0.3">
      <c r="A36" s="1">
        <v>44335</v>
      </c>
      <c r="B36" s="3">
        <f>(Interest_Rates_prices!B37-Interest_Rates_prices!B36)-1</f>
        <v>-1.1429214477539915</v>
      </c>
      <c r="C36" s="3">
        <f>(Interest_Rates_prices!C37-Interest_Rates_prices!C36)-1</f>
        <v>-1.0801315307617045</v>
      </c>
      <c r="D36" s="3">
        <f>(Interest_Rates_prices!D37-Interest_Rates_prices!D36)-1</f>
        <v>-1.4297180175782103</v>
      </c>
      <c r="E36" s="3">
        <f>(Interest_Rates_prices!E37-Interest_Rates_prices!E36)-1</f>
        <v>-1.1863021850585085</v>
      </c>
      <c r="F36" s="3">
        <f>(Interest_Rates_prices!F37-Interest_Rates_prices!F36)-1</f>
        <v>-1.308158874512003</v>
      </c>
      <c r="G36" s="3">
        <f>(Interest_Rates_prices!G37-Interest_Rates_prices!G36)-1</f>
        <v>-1.1994018554690058</v>
      </c>
      <c r="H36" s="3">
        <f>(Interest_Rates_prices!H37-Interest_Rates_prices!H36)-1</f>
        <v>-1.1451492309570028</v>
      </c>
      <c r="I36" s="3">
        <f>(Interest_Rates_prices!I37-Interest_Rates_prices!I36)-1</f>
        <v>-1.0273208618164915</v>
      </c>
      <c r="J36" s="3">
        <f>(Interest_Rates_prices!J37-Interest_Rates_prices!J36)-1</f>
        <v>-1.7422637939460088</v>
      </c>
      <c r="K36" s="3">
        <f>(Interest_Rates_prices!K37-Interest_Rates_prices!K36)-1</f>
        <v>-1.2932281494139914</v>
      </c>
      <c r="L36" s="3">
        <f>(Interest_Rates_prices!L37-Interest_Rates_prices!L36)-1</f>
        <v>-1.0902175903320028</v>
      </c>
    </row>
    <row r="37" spans="1:12" x14ac:dyDescent="0.3">
      <c r="A37" s="1">
        <v>44336</v>
      </c>
      <c r="B37" s="3">
        <f>(Interest_Rates_prices!B38-Interest_Rates_prices!B37)-1</f>
        <v>-0.65153503418000014</v>
      </c>
      <c r="C37" s="3">
        <f>(Interest_Rates_prices!C38-Interest_Rates_prices!C37)-1</f>
        <v>-0.75067138671880684</v>
      </c>
      <c r="D37" s="3">
        <f>(Interest_Rates_prices!D38-Interest_Rates_prices!D37)-1</f>
        <v>-0.36368560791009941</v>
      </c>
      <c r="E37" s="3">
        <f>(Interest_Rates_prices!E38-Interest_Rates_prices!E37)-1</f>
        <v>-0.70032501220708809</v>
      </c>
      <c r="F37" s="3">
        <f>(Interest_Rates_prices!F38-Interest_Rates_prices!F37)-1</f>
        <v>-0.57404327392499965</v>
      </c>
      <c r="G37" s="3">
        <f>(Interest_Rates_prices!G38-Interest_Rates_prices!G37)-1</f>
        <v>-0.22824859619200311</v>
      </c>
      <c r="H37" s="3">
        <f>(Interest_Rates_prices!H38-Interest_Rates_prices!H37)-1</f>
        <v>-0.89110565185599455</v>
      </c>
      <c r="I37" s="3">
        <f>(Interest_Rates_prices!I38-Interest_Rates_prices!I37)-1</f>
        <v>-0.96353149414059658</v>
      </c>
      <c r="J37" s="3">
        <f>(Interest_Rates_prices!J38-Interest_Rates_prices!J37)-1</f>
        <v>-0.87204742431599414</v>
      </c>
      <c r="K37" s="3">
        <f>(Interest_Rates_prices!K38-Interest_Rates_prices!K37)-1</f>
        <v>-4.7531127929971717E-3</v>
      </c>
      <c r="L37" s="3">
        <f>(Interest_Rates_prices!L38-Interest_Rates_prices!L37)-1</f>
        <v>-0.89175796508789773</v>
      </c>
    </row>
    <row r="38" spans="1:12" x14ac:dyDescent="0.3">
      <c r="A38" s="1">
        <v>44337</v>
      </c>
      <c r="B38" s="3">
        <f>(Interest_Rates_prices!B39-Interest_Rates_prices!B38)-1</f>
        <v>-0.9553451538080111</v>
      </c>
      <c r="C38" s="3">
        <f>(Interest_Rates_prices!C39-Interest_Rates_prices!C38)-1</f>
        <v>-0.98219299316409092</v>
      </c>
      <c r="D38" s="3">
        <f>(Interest_Rates_prices!D39-Interest_Rates_prices!D38)-1</f>
        <v>-1.1817855834960938</v>
      </c>
      <c r="E38" s="3">
        <f>(Interest_Rates_prices!E39-Interest_Rates_prices!E38)-1</f>
        <v>-0.89467620849610796</v>
      </c>
      <c r="F38" s="3">
        <f>(Interest_Rates_prices!F39-Interest_Rates_prices!F38)-1</f>
        <v>-0.96371459961000028</v>
      </c>
      <c r="G38" s="3">
        <f>(Interest_Rates_prices!G39-Interest_Rates_prices!G38)-1</f>
        <v>-0.92196655273399131</v>
      </c>
      <c r="H38" s="3">
        <f>(Interest_Rates_prices!H39-Interest_Rates_prices!H38)-1</f>
        <v>-0.97278594970700283</v>
      </c>
      <c r="I38" s="3">
        <f>(Interest_Rates_prices!I39-Interest_Rates_prices!I38)-1</f>
        <v>-1.0182647705078125</v>
      </c>
      <c r="J38" s="3">
        <f>(Interest_Rates_prices!J39-Interest_Rates_prices!J38)-1</f>
        <v>-0.80375671386700276</v>
      </c>
      <c r="K38" s="3">
        <f>(Interest_Rates_prices!K39-Interest_Rates_prices!K38)-1</f>
        <v>-0.60903167724600848</v>
      </c>
      <c r="L38" s="3">
        <f>(Interest_Rates_prices!L39-Interest_Rates_prices!L38)-1</f>
        <v>-0.99098205566399855</v>
      </c>
    </row>
    <row r="39" spans="1:12" x14ac:dyDescent="0.3">
      <c r="A39" s="1">
        <v>44340</v>
      </c>
      <c r="B39" s="3">
        <f>(Interest_Rates_prices!B40-Interest_Rates_prices!B39)-1</f>
        <v>-0.90171813964899172</v>
      </c>
      <c r="C39" s="3">
        <f>(Interest_Rates_prices!C40-Interest_Rates_prices!C39)-1</f>
        <v>-0.91096496582029829</v>
      </c>
      <c r="D39" s="3">
        <f>(Interest_Rates_prices!D40-Interest_Rates_prices!D39)-1</f>
        <v>-0.90083312988279829</v>
      </c>
      <c r="E39" s="3">
        <f>(Interest_Rates_prices!E40-Interest_Rates_prices!E39)-1</f>
        <v>-0.91902923583980112</v>
      </c>
      <c r="F39" s="3">
        <f>(Interest_Rates_prices!F40-Interest_Rates_prices!F39)-1</f>
        <v>-0.90032958984399158</v>
      </c>
      <c r="G39" s="3">
        <f>(Interest_Rates_prices!G40-Interest_Rates_prices!G39)-1</f>
        <v>-0.68783569335900552</v>
      </c>
      <c r="H39" s="3">
        <f>(Interest_Rates_prices!H40-Interest_Rates_prices!H39)-1</f>
        <v>-0.95463562011700276</v>
      </c>
      <c r="I39" s="3">
        <f>(Interest_Rates_prices!I40-Interest_Rates_prices!I39)-1</f>
        <v>-0.9817352294921875</v>
      </c>
      <c r="J39" s="3">
        <f>(Interest_Rates_prices!J40-Interest_Rates_prices!J39)-1</f>
        <v>-0.73549652099599427</v>
      </c>
      <c r="K39" s="3">
        <f>(Interest_Rates_prices!K40-Interest_Rates_prices!K39)-1</f>
        <v>-0.54678344726599448</v>
      </c>
      <c r="L39" s="3">
        <f>(Interest_Rates_prices!L40-Interest_Rates_prices!L39)-1</f>
        <v>-0.97293853759770599</v>
      </c>
    </row>
    <row r="40" spans="1:12" x14ac:dyDescent="0.3">
      <c r="A40" s="1">
        <v>44341</v>
      </c>
      <c r="B40" s="3">
        <f>(Interest_Rates_prices!B41-Interest_Rates_prices!B40)-1</f>
        <v>-0.74983978271500007</v>
      </c>
      <c r="C40" s="3">
        <f>(Interest_Rates_prices!C41-Interest_Rates_prices!C40)-1</f>
        <v>-0.8041458129882102</v>
      </c>
      <c r="D40" s="3">
        <f>(Interest_Rates_prices!D41-Interest_Rates_prices!D40)-1</f>
        <v>-0.55377960205080967</v>
      </c>
      <c r="E40" s="3">
        <f>(Interest_Rates_prices!E41-Interest_Rates_prices!E40)-1</f>
        <v>-0.99188995361329546</v>
      </c>
      <c r="F40" s="3">
        <f>(Interest_Rates_prices!F41-Interest_Rates_prices!F40)-1</f>
        <v>-0.61936187744100835</v>
      </c>
      <c r="G40" s="3">
        <f>(Interest_Rates_prices!G41-Interest_Rates_prices!G40)-1</f>
        <v>-0.57511138915999993</v>
      </c>
      <c r="H40" s="3">
        <f>(Interest_Rates_prices!H41-Interest_Rates_prices!H40)-1</f>
        <v>-0.85482025146500007</v>
      </c>
      <c r="I40" s="3">
        <f>(Interest_Rates_prices!I41-Interest_Rates_prices!I40)-1</f>
        <v>-1</v>
      </c>
      <c r="J40" s="3">
        <f>(Interest_Rates_prices!J41-Interest_Rates_prices!J40)-1</f>
        <v>-0.69285583496100855</v>
      </c>
      <c r="K40" s="3">
        <f>(Interest_Rates_prices!K41-Interest_Rates_prices!K40)-1</f>
        <v>0.1374206542970029</v>
      </c>
      <c r="L40" s="3">
        <f>(Interest_Rates_prices!L41-Interest_Rates_prices!L40)-1</f>
        <v>-0.85567092895509944</v>
      </c>
    </row>
    <row r="41" spans="1:12" x14ac:dyDescent="0.3">
      <c r="A41" s="1">
        <v>44342</v>
      </c>
      <c r="B41" s="3">
        <f>(Interest_Rates_prices!B42-Interest_Rates_prices!B41)-1</f>
        <v>-1.0357666015620026</v>
      </c>
      <c r="C41" s="3">
        <f>(Interest_Rates_prices!C42-Interest_Rates_prices!C41)-1</f>
        <v>-1.0267028808593892</v>
      </c>
      <c r="D41" s="3">
        <f>(Interest_Rates_prices!D42-Interest_Rates_prices!D41)-1</f>
        <v>-1.0082473754882955</v>
      </c>
      <c r="E41" s="3">
        <f>(Interest_Rates_prices!E42-Interest_Rates_prices!E41)-1</f>
        <v>-0.97572326660160513</v>
      </c>
      <c r="F41" s="3">
        <f>(Interest_Rates_prices!F42-Interest_Rates_prices!F41)-1</f>
        <v>-1.1177902221679972</v>
      </c>
      <c r="G41" s="3">
        <f>(Interest_Rates_prices!G42-Interest_Rates_prices!G41)-1</f>
        <v>-1.0607147216800001</v>
      </c>
      <c r="H41" s="3">
        <f>(Interest_Rates_prices!H42-Interest_Rates_prices!H41)-1</f>
        <v>-0.90924835205099441</v>
      </c>
      <c r="I41" s="3">
        <f>(Interest_Rates_prices!I42-Interest_Rates_prices!I41)-1</f>
        <v>-0.98180389404291191</v>
      </c>
      <c r="J41" s="3">
        <f>(Interest_Rates_prices!J42-Interest_Rates_prices!J41)-1</f>
        <v>-1.2474441528320028</v>
      </c>
      <c r="K41" s="3">
        <f>(Interest_Rates_prices!K42-Interest_Rates_prices!K41)-1</f>
        <v>-1.2132415771480112</v>
      </c>
      <c r="L41" s="3">
        <f>(Interest_Rates_prices!L42-Interest_Rates_prices!L41)-1</f>
        <v>-1.0450973510741974</v>
      </c>
    </row>
    <row r="42" spans="1:12" x14ac:dyDescent="0.3">
      <c r="A42" s="1">
        <v>44343</v>
      </c>
      <c r="B42" s="3">
        <f>(Interest_Rates_prices!B43-Interest_Rates_prices!B42)-1</f>
        <v>-1.125053405762003</v>
      </c>
      <c r="C42" s="3">
        <f>(Interest_Rates_prices!C43-Interest_Rates_prices!C42)-1</f>
        <v>-1.1068191528321023</v>
      </c>
      <c r="D42" s="3">
        <f>(Interest_Rates_prices!D43-Interest_Rates_prices!D42)-1</f>
        <v>-1.1735382080077983</v>
      </c>
      <c r="E42" s="3">
        <f>(Interest_Rates_prices!E43-Interest_Rates_prices!E42)-1</f>
        <v>-1.0323867797850994</v>
      </c>
      <c r="F42" s="3">
        <f>(Interest_Rates_prices!F43-Interest_Rates_prices!F42)-1</f>
        <v>-1.181259155272997</v>
      </c>
      <c r="G42" s="3">
        <f>(Interest_Rates_prices!G43-Interest_Rates_prices!G42)-1</f>
        <v>-1.3468322753909945</v>
      </c>
      <c r="H42" s="3">
        <f>(Interest_Rates_prices!H43-Interest_Rates_prices!H42)-1</f>
        <v>-1</v>
      </c>
      <c r="I42" s="3">
        <f>(Interest_Rates_prices!I43-Interest_Rates_prices!I42)-1</f>
        <v>-1</v>
      </c>
      <c r="J42" s="3">
        <f>(Interest_Rates_prices!J43-Interest_Rates_prices!J42)-1</f>
        <v>-1.0085220336919889</v>
      </c>
      <c r="K42" s="3">
        <f>(Interest_Rates_prices!K43-Interest_Rates_prices!K42)-1</f>
        <v>-1.4976272583009944</v>
      </c>
      <c r="L42" s="3">
        <f>(Interest_Rates_prices!L43-Interest_Rates_prices!L42)-1</f>
        <v>-1.0541267395019034</v>
      </c>
    </row>
    <row r="43" spans="1:12" x14ac:dyDescent="0.3">
      <c r="A43" s="1">
        <v>44344</v>
      </c>
      <c r="B43" s="3">
        <f>(Interest_Rates_prices!B44-Interest_Rates_prices!B43)-1</f>
        <v>-1</v>
      </c>
      <c r="C43" s="3">
        <f>(Interest_Rates_prices!C44-Interest_Rates_prices!C43)-1</f>
        <v>-1.0089569091796022</v>
      </c>
      <c r="D43" s="3">
        <f>(Interest_Rates_prices!D44-Interest_Rates_prices!D43)-1</f>
        <v>-0.80990600585940342</v>
      </c>
      <c r="E43" s="3">
        <f>(Interest_Rates_prices!E44-Interest_Rates_prices!E43)-1</f>
        <v>-1.0242919921875</v>
      </c>
      <c r="F43" s="3">
        <f>(Interest_Rates_prices!F44-Interest_Rates_prices!F43)-1</f>
        <v>-1.0090713500979973</v>
      </c>
      <c r="G43" s="3">
        <f>(Interest_Rates_prices!G44-Interest_Rates_prices!G43)-1</f>
        <v>-0.90460205078100842</v>
      </c>
      <c r="H43" s="3">
        <f>(Interest_Rates_prices!H44-Interest_Rates_prices!H43)-1</f>
        <v>-1.0272445678709943</v>
      </c>
      <c r="I43" s="3">
        <f>(Interest_Rates_prices!I44-Interest_Rates_prices!I43)-1</f>
        <v>-1</v>
      </c>
      <c r="J43" s="3">
        <f>(Interest_Rates_prices!J44-Interest_Rates_prices!J43)-1</f>
        <v>-0.93175506591801138</v>
      </c>
      <c r="K43" s="3">
        <f>(Interest_Rates_prices!K44-Interest_Rates_prices!K43)-1</f>
        <v>-1.1955184936520027</v>
      </c>
      <c r="L43" s="3">
        <f>(Interest_Rates_prices!L44-Interest_Rates_prices!L43)-1</f>
        <v>-1</v>
      </c>
    </row>
    <row r="44" spans="1:12" x14ac:dyDescent="0.3">
      <c r="A44" s="1">
        <v>44348</v>
      </c>
      <c r="B44" s="3">
        <f>(Interest_Rates_prices!B45-Interest_Rates_prices!B44)-1</f>
        <v>-1.0474243164059942</v>
      </c>
      <c r="C44" s="3">
        <f>(Interest_Rates_prices!C45-Interest_Rates_prices!C44)-1</f>
        <v>-1.0053253173828978</v>
      </c>
      <c r="D44" s="3">
        <f>(Interest_Rates_prices!D45-Interest_Rates_prices!D44)-1</f>
        <v>-0.87734222412109375</v>
      </c>
      <c r="E44" s="3">
        <f>(Interest_Rates_prices!E45-Interest_Rates_prices!E44)-1</f>
        <v>-0.78790283203129263</v>
      </c>
      <c r="F44" s="3">
        <f>(Interest_Rates_prices!F45-Interest_Rates_prices!F44)-1</f>
        <v>-1.0190277099610086</v>
      </c>
      <c r="G44" s="3">
        <f>(Interest_Rates_prices!G45-Interest_Rates_prices!G44)-1</f>
        <v>-0.98522949218799738</v>
      </c>
      <c r="H44" s="3">
        <f>(Interest_Rates_prices!H45-Interest_Rates_prices!H44)-1</f>
        <v>-0.97547912597600828</v>
      </c>
      <c r="I44" s="3">
        <f>(Interest_Rates_prices!I45-Interest_Rates_prices!I44)-1</f>
        <v>-1.0164031982421875</v>
      </c>
      <c r="J44" s="3">
        <f>(Interest_Rates_prices!J45-Interest_Rates_prices!J44)-1</f>
        <v>-0.68173980712899152</v>
      </c>
      <c r="K44" s="3">
        <f>(Interest_Rates_prices!K45-Interest_Rates_prices!K44)-1</f>
        <v>-1.027587890625</v>
      </c>
      <c r="L44" s="3">
        <f>(Interest_Rates_prices!L45-Interest_Rates_prices!L44)-1</f>
        <v>-0.97832107543949576</v>
      </c>
    </row>
    <row r="45" spans="1:12" x14ac:dyDescent="0.3">
      <c r="A45" s="1">
        <v>44349</v>
      </c>
      <c r="B45" s="3">
        <f>(Interest_Rates_prices!B46-Interest_Rates_prices!B45)-1</f>
        <v>-0.86579895019499986</v>
      </c>
      <c r="C45" s="3">
        <f>(Interest_Rates_prices!C46-Interest_Rates_prices!C45)-1</f>
        <v>-0.91973114013670454</v>
      </c>
      <c r="D45" s="3">
        <f>(Interest_Rates_prices!D46-Interest_Rates_prices!D45)-1</f>
        <v>-0.85903930664061079</v>
      </c>
      <c r="E45" s="3">
        <f>(Interest_Rates_prices!E46-Interest_Rates_prices!E45)-1</f>
        <v>-0.91061401367180395</v>
      </c>
      <c r="F45" s="3">
        <f>(Interest_Rates_prices!F46-Interest_Rates_prices!F45)-1</f>
        <v>-0.8821105957029971</v>
      </c>
      <c r="G45" s="3">
        <f>(Interest_Rates_prices!G46-Interest_Rates_prices!G45)-1</f>
        <v>-0.81755828857400559</v>
      </c>
      <c r="H45" s="3">
        <f>(Interest_Rates_prices!H46-Interest_Rates_prices!H45)-1</f>
        <v>-0.89091491699200276</v>
      </c>
      <c r="I45" s="3">
        <f>(Interest_Rates_prices!I46-Interest_Rates_prices!I45)-1</f>
        <v>-0.99087524414071027</v>
      </c>
      <c r="J45" s="3">
        <f>(Interest_Rates_prices!J46-Interest_Rates_prices!J45)-1</f>
        <v>-1.1372375488279971</v>
      </c>
      <c r="K45" s="3">
        <f>(Interest_Rates_prices!K46-Interest_Rates_prices!K45)-1</f>
        <v>-0.71524047851599448</v>
      </c>
      <c r="L45" s="3">
        <f>(Interest_Rates_prices!L46-Interest_Rates_prices!L45)-1</f>
        <v>-0.97291183471680398</v>
      </c>
    </row>
    <row r="46" spans="1:12" x14ac:dyDescent="0.3">
      <c r="A46" s="1">
        <v>44350</v>
      </c>
      <c r="B46" s="3">
        <f>(Interest_Rates_prices!B47-Interest_Rates_prices!B46)-1</f>
        <v>-1.2415771484379974</v>
      </c>
      <c r="C46" s="3">
        <f>(Interest_Rates_prices!C47-Interest_Rates_prices!C46)-1</f>
        <v>-1.1426620483398011</v>
      </c>
      <c r="D46" s="3">
        <f>(Interest_Rates_prices!D47-Interest_Rates_prices!D46)-1</f>
        <v>-1.4559936523436932</v>
      </c>
      <c r="E46" s="3">
        <f>(Interest_Rates_prices!E47-Interest_Rates_prices!E46)-1</f>
        <v>-1.1462860107422017</v>
      </c>
      <c r="F46" s="3">
        <f>(Interest_Rates_prices!F47-Interest_Rates_prices!F46)-1</f>
        <v>-1.2630310058589913</v>
      </c>
      <c r="G46" s="3">
        <f>(Interest_Rates_prices!G47-Interest_Rates_prices!G46)-1</f>
        <v>-1.4517974853509941</v>
      </c>
      <c r="H46" s="3">
        <f>(Interest_Rates_prices!H47-Interest_Rates_prices!H46)-1</f>
        <v>-1.0181884765629974</v>
      </c>
      <c r="I46" s="3">
        <f>(Interest_Rates_prices!I47-Interest_Rates_prices!I46)-1</f>
        <v>-1.0273284912108949</v>
      </c>
      <c r="J46" s="3">
        <f>(Interest_Rates_prices!J47-Interest_Rates_prices!J46)-1</f>
        <v>-1.3688430786130112</v>
      </c>
      <c r="K46" s="3">
        <f>(Interest_Rates_prices!K47-Interest_Rates_prices!K46)-1</f>
        <v>-1.4627380371090055</v>
      </c>
      <c r="L46" s="3">
        <f>(Interest_Rates_prices!L47-Interest_Rates_prices!L46)-1</f>
        <v>-1.1264228820800994</v>
      </c>
    </row>
    <row r="47" spans="1:12" x14ac:dyDescent="0.3">
      <c r="A47" s="1">
        <v>44351</v>
      </c>
      <c r="B47" s="3">
        <f>(Interest_Rates_prices!B48-Interest_Rates_prices!B47)-1</f>
        <v>-0.57946777343700262</v>
      </c>
      <c r="C47" s="3">
        <f>(Interest_Rates_prices!C48-Interest_Rates_prices!C47)-1</f>
        <v>-0.69683074951169033</v>
      </c>
      <c r="D47" s="3">
        <f>(Interest_Rates_prices!D48-Interest_Rates_prices!D47)-1</f>
        <v>-0.38646697998049717</v>
      </c>
      <c r="E47" s="3">
        <f>(Interest_Rates_prices!E48-Interest_Rates_prices!E47)-1</f>
        <v>-0.84562683105470171</v>
      </c>
      <c r="F47" s="3">
        <f>(Interest_Rates_prices!F48-Interest_Rates_prices!F47)-1</f>
        <v>-0.42861938476600869</v>
      </c>
      <c r="G47" s="3">
        <f>(Interest_Rates_prices!G48-Interest_Rates_prices!G47)-1</f>
        <v>-0.19202423095700283</v>
      </c>
      <c r="H47" s="3">
        <f>(Interest_Rates_prices!H48-Interest_Rates_prices!H47)-1</f>
        <v>-0.81822204589799696</v>
      </c>
      <c r="I47" s="3">
        <f>(Interest_Rates_prices!I48-Interest_Rates_prices!I47)-1</f>
        <v>-0.97267150878910513</v>
      </c>
      <c r="J47" s="3">
        <f>(Interest_Rates_prices!J48-Interest_Rates_prices!J47)-1</f>
        <v>-0.47676849365198848</v>
      </c>
      <c r="K47" s="3">
        <f>(Interest_Rates_prices!K48-Interest_Rates_prices!K47)-1</f>
        <v>0.68192291259700255</v>
      </c>
      <c r="L47" s="3">
        <f>(Interest_Rates_prices!L48-Interest_Rates_prices!L47)-1</f>
        <v>-0.80136108398439632</v>
      </c>
    </row>
    <row r="48" spans="1:12" x14ac:dyDescent="0.3">
      <c r="A48" s="1">
        <v>44354</v>
      </c>
      <c r="B48" s="3">
        <f>(Interest_Rates_prices!B49-Interest_Rates_prices!B48)-1</f>
        <v>-1.071586608887003</v>
      </c>
      <c r="C48" s="3">
        <f>(Interest_Rates_prices!C49-Interest_Rates_prices!C48)-1</f>
        <v>-1.053489685058608</v>
      </c>
      <c r="D48" s="3">
        <f>(Interest_Rates_prices!D49-Interest_Rates_prices!D48)-1</f>
        <v>-1.2072906494141051</v>
      </c>
      <c r="E48" s="3">
        <f>(Interest_Rates_prices!E49-Interest_Rates_prices!E48)-1</f>
        <v>-0.97560882568359375</v>
      </c>
      <c r="F48" s="3">
        <f>(Interest_Rates_prices!F49-Interest_Rates_prices!F48)-1</f>
        <v>-1.081649780272997</v>
      </c>
      <c r="G48" s="3">
        <f>(Interest_Rates_prices!G49-Interest_Rates_prices!G48)-1</f>
        <v>-1.0955200195320032</v>
      </c>
      <c r="H48" s="3">
        <f>(Interest_Rates_prices!H49-Interest_Rates_prices!H48)-1</f>
        <v>-1</v>
      </c>
      <c r="I48" s="3">
        <f>(Interest_Rates_prices!I49-Interest_Rates_prices!I48)-1</f>
        <v>-1.0091247558592897</v>
      </c>
      <c r="J48" s="3">
        <f>(Interest_Rates_prices!J49-Interest_Rates_prices!J48)-1</f>
        <v>-1.2401733398440058</v>
      </c>
      <c r="K48" s="3">
        <f>(Interest_Rates_prices!K49-Interest_Rates_prices!K48)-1</f>
        <v>-1.3826599121090055</v>
      </c>
      <c r="L48" s="3">
        <f>(Interest_Rates_prices!L49-Interest_Rates_prices!L48)-1</f>
        <v>-1.027084350585902</v>
      </c>
    </row>
    <row r="49" spans="1:12" x14ac:dyDescent="0.3">
      <c r="A49" s="1">
        <v>44355</v>
      </c>
      <c r="B49" s="3">
        <f>(Interest_Rates_prices!B50-Interest_Rates_prices!B49)-1</f>
        <v>-0.81210327148400552</v>
      </c>
      <c r="C49" s="3">
        <f>(Interest_Rates_prices!C50-Interest_Rates_prices!C49)-1</f>
        <v>-0.8573074340821023</v>
      </c>
      <c r="D49" s="3">
        <f>(Interest_Rates_prices!D50-Interest_Rates_prices!D49)-1</f>
        <v>-0.63520812988279829</v>
      </c>
      <c r="E49" s="3">
        <f>(Interest_Rates_prices!E50-Interest_Rates_prices!E49)-1</f>
        <v>-0.95121002197269888</v>
      </c>
      <c r="F49" s="3">
        <f>(Interest_Rates_prices!F50-Interest_Rates_prices!F49)-1</f>
        <v>-0.70070648193400586</v>
      </c>
      <c r="G49" s="3">
        <f>(Interest_Rates_prices!G50-Interest_Rates_prices!G49)-1</f>
        <v>-0.56560516357399138</v>
      </c>
      <c r="H49" s="3">
        <f>(Interest_Rates_prices!H50-Interest_Rates_prices!H49)-1</f>
        <v>-0.89097595214900593</v>
      </c>
      <c r="I49" s="3">
        <f>(Interest_Rates_prices!I50-Interest_Rates_prices!I49)-1</f>
        <v>-0.98175811767580967</v>
      </c>
      <c r="J49" s="3">
        <f>(Interest_Rates_prices!J50-Interest_Rates_prices!J49)-1</f>
        <v>-0.8884887695309942</v>
      </c>
      <c r="K49" s="3">
        <f>(Interest_Rates_prices!K50-Interest_Rates_prices!K49)-1</f>
        <v>-0.12795257568399165</v>
      </c>
      <c r="L49" s="3">
        <f>(Interest_Rates_prices!L50-Interest_Rates_prices!L49)-1</f>
        <v>-0.90972900390620026</v>
      </c>
    </row>
    <row r="50" spans="1:12" x14ac:dyDescent="0.3">
      <c r="A50" s="1">
        <v>44356</v>
      </c>
      <c r="B50" s="3">
        <f>(Interest_Rates_prices!B51-Interest_Rates_prices!B50)-1</f>
        <v>-0.79419708252000021</v>
      </c>
      <c r="C50" s="3">
        <f>(Interest_Rates_prices!C51-Interest_Rates_prices!C50)-1</f>
        <v>-0.8483810424803977</v>
      </c>
      <c r="D50" s="3">
        <f>(Interest_Rates_prices!D51-Interest_Rates_prices!D50)-1</f>
        <v>-0.66839599609369316</v>
      </c>
      <c r="E50" s="3">
        <f>(Interest_Rates_prices!E51-Interest_Rates_prices!E50)-1</f>
        <v>-0.94313049316400566</v>
      </c>
      <c r="F50" s="3">
        <f>(Interest_Rates_prices!F51-Interest_Rates_prices!F50)-1</f>
        <v>-0.67349243164099448</v>
      </c>
      <c r="G50" s="3">
        <f>(Interest_Rates_prices!G51-Interest_Rates_prices!G50)-1</f>
        <v>-0.58292388915999993</v>
      </c>
      <c r="H50" s="3">
        <f>(Interest_Rates_prices!H51-Interest_Rates_prices!H50)-1</f>
        <v>-0.70925140380799689</v>
      </c>
      <c r="I50" s="3">
        <f>(Interest_Rates_prices!I51-Interest_Rates_prices!I50)-1</f>
        <v>-1.0182418823241903</v>
      </c>
      <c r="J50" s="3">
        <f>(Interest_Rates_prices!J51-Interest_Rates_prices!J50)-1</f>
        <v>-0.99141693115301166</v>
      </c>
      <c r="K50" s="3">
        <f>(Interest_Rates_prices!K51-Interest_Rates_prices!K50)-1</f>
        <v>0.10349273681700311</v>
      </c>
      <c r="L50" s="3">
        <f>(Interest_Rates_prices!L51-Interest_Rates_prices!L50)-1</f>
        <v>-0.90066909790039773</v>
      </c>
    </row>
    <row r="51" spans="1:12" x14ac:dyDescent="0.3">
      <c r="A51" s="1">
        <v>44357</v>
      </c>
      <c r="B51" s="3">
        <f>(Interest_Rates_prices!B52-Interest_Rates_prices!B51)-1</f>
        <v>-0.78524780273399131</v>
      </c>
      <c r="C51" s="3">
        <f>(Interest_Rates_prices!C52-Interest_Rates_prices!C51)-1</f>
        <v>-0.83949279785160513</v>
      </c>
      <c r="D51" s="3">
        <f>(Interest_Rates_prices!D52-Interest_Rates_prices!D51)-1</f>
        <v>-0.85904693603521309</v>
      </c>
      <c r="E51" s="3">
        <f>(Interest_Rates_prices!E52-Interest_Rates_prices!E51)-1</f>
        <v>-0.86997985839849434</v>
      </c>
      <c r="F51" s="3">
        <f>(Interest_Rates_prices!F52-Interest_Rates_prices!F51)-1</f>
        <v>-0.62816619872999979</v>
      </c>
      <c r="G51" s="3">
        <f>(Interest_Rates_prices!G52-Interest_Rates_prices!G51)-1</f>
        <v>-0.478759765625</v>
      </c>
      <c r="H51" s="3">
        <f>(Interest_Rates_prices!H52-Interest_Rates_prices!H51)-1</f>
        <v>-0.9635925292970029</v>
      </c>
      <c r="I51" s="3">
        <f>(Interest_Rates_prices!I52-Interest_Rates_prices!I51)-1</f>
        <v>-0.97267150878910513</v>
      </c>
      <c r="J51" s="3">
        <f>(Interest_Rates_prices!J52-Interest_Rates_prices!J51)-1</f>
        <v>-0.4338989257809942</v>
      </c>
      <c r="K51" s="3">
        <f>(Interest_Rates_prices!K52-Interest_Rates_prices!K51)-1</f>
        <v>-0.24356842040999993</v>
      </c>
      <c r="L51" s="3">
        <f>(Interest_Rates_prices!L52-Interest_Rates_prices!L51)-1</f>
        <v>-0.89165878295899859</v>
      </c>
    </row>
    <row r="52" spans="1:12" x14ac:dyDescent="0.3">
      <c r="A52" s="1">
        <v>44358</v>
      </c>
      <c r="B52" s="3">
        <f>(Interest_Rates_prices!B53-Interest_Rates_prices!B52)-1</f>
        <v>-1.0447540283210088</v>
      </c>
      <c r="C52" s="3">
        <f>(Interest_Rates_prices!C53-Interest_Rates_prices!C52)-1</f>
        <v>-1.0178451538085938</v>
      </c>
      <c r="D52" s="3">
        <f>(Interest_Rates_prices!D53-Interest_Rates_prices!D52)-1</f>
        <v>-0.89219665527339487</v>
      </c>
      <c r="E52" s="3">
        <f>(Interest_Rates_prices!E53-Interest_Rates_prices!E52)-1</f>
        <v>-0.97563171386720171</v>
      </c>
      <c r="F52" s="3">
        <f>(Interest_Rates_prices!F53-Interest_Rates_prices!F52)-1</f>
        <v>-1.1542053222659945</v>
      </c>
      <c r="G52" s="3">
        <f>(Interest_Rates_prices!G53-Interest_Rates_prices!G52)-1</f>
        <v>-0.90441894531200262</v>
      </c>
      <c r="H52" s="3">
        <f>(Interest_Rates_prices!H53-Interest_Rates_prices!H52)-1</f>
        <v>-1.0636749267579972</v>
      </c>
      <c r="I52" s="3">
        <f>(Interest_Rates_prices!I53-Interest_Rates_prices!I52)-1</f>
        <v>-1.0182037353516051</v>
      </c>
      <c r="J52" s="3">
        <f>(Interest_Rates_prices!J53-Interest_Rates_prices!J52)-1</f>
        <v>-1.2830505371090055</v>
      </c>
      <c r="K52" s="3">
        <f>(Interest_Rates_prices!K53-Interest_Rates_prices!K52)-1</f>
        <v>-1.2046585083010086</v>
      </c>
      <c r="L52" s="3">
        <f>(Interest_Rates_prices!L53-Interest_Rates_prices!L52)-1</f>
        <v>-1.0541725158692046</v>
      </c>
    </row>
    <row r="53" spans="1:12" x14ac:dyDescent="0.3">
      <c r="A53" s="1">
        <v>44361</v>
      </c>
      <c r="B53" s="3">
        <f>(Interest_Rates_prices!B54-Interest_Rates_prices!B53)-1</f>
        <v>-1.2594757080069883</v>
      </c>
      <c r="C53" s="3">
        <f>(Interest_Rates_prices!C54-Interest_Rates_prices!C53)-1</f>
        <v>-1.1961822509765057</v>
      </c>
      <c r="D53" s="3">
        <f>(Interest_Rates_prices!D54-Interest_Rates_prices!D53)-1</f>
        <v>-1.5637664794922017</v>
      </c>
      <c r="E53" s="3">
        <f>(Interest_Rates_prices!E54-Interest_Rates_prices!E53)-1</f>
        <v>-1.0650024414062074</v>
      </c>
      <c r="F53" s="3">
        <f>(Interest_Rates_prices!F54-Interest_Rates_prices!F53)-1</f>
        <v>-1.3264312744140057</v>
      </c>
      <c r="G53" s="3">
        <f>(Interest_Rates_prices!G54-Interest_Rates_prices!G53)-1</f>
        <v>-1.4257202148440058</v>
      </c>
      <c r="H53" s="3">
        <f>(Interest_Rates_prices!H54-Interest_Rates_prices!H53)-1</f>
        <v>-0.94544982910200304</v>
      </c>
      <c r="I53" s="3">
        <f>(Interest_Rates_prices!I54-Interest_Rates_prices!I53)-1</f>
        <v>-1.0273284912108949</v>
      </c>
      <c r="J53" s="3">
        <f>(Interest_Rates_prices!J54-Interest_Rates_prices!J53)-1</f>
        <v>-1.0600357055669889</v>
      </c>
      <c r="K53" s="3">
        <f>(Interest_Rates_prices!K54-Interest_Rates_prices!K53)-1</f>
        <v>-1.9700317382809942</v>
      </c>
      <c r="L53" s="3">
        <f>(Interest_Rates_prices!L54-Interest_Rates_prices!L53)-1</f>
        <v>-1.1263771057127983</v>
      </c>
    </row>
    <row r="54" spans="1:12" x14ac:dyDescent="0.3">
      <c r="A54" s="1">
        <v>44362</v>
      </c>
      <c r="B54" s="3">
        <f>(Interest_Rates_prices!B55-Interest_Rates_prices!B54)-1</f>
        <v>-0.9552612304690058</v>
      </c>
      <c r="C54" s="3">
        <f>(Interest_Rates_prices!C55-Interest_Rates_prices!C54)-1</f>
        <v>-1</v>
      </c>
      <c r="D54" s="3">
        <f>(Interest_Rates_prices!D55-Interest_Rates_prices!D54)-1</f>
        <v>-0.79276275634769888</v>
      </c>
      <c r="E54" s="3">
        <f>(Interest_Rates_prices!E55-Interest_Rates_prices!E54)-1</f>
        <v>-1.0081329345702983</v>
      </c>
      <c r="F54" s="3">
        <f>(Interest_Rates_prices!F55-Interest_Rates_prices!F54)-1</f>
        <v>-0.98188781738299724</v>
      </c>
      <c r="G54" s="3">
        <f>(Interest_Rates_prices!G55-Interest_Rates_prices!G54)-1</f>
        <v>-0.91312408447299731</v>
      </c>
      <c r="H54" s="3">
        <f>(Interest_Rates_prices!H55-Interest_Rates_prices!H54)-1</f>
        <v>-1.0726928710929968</v>
      </c>
      <c r="I54" s="3">
        <f>(Interest_Rates_prices!I55-Interest_Rates_prices!I54)-1</f>
        <v>-1.0091171264648011</v>
      </c>
      <c r="J54" s="3">
        <f>(Interest_Rates_prices!J55-Interest_Rates_prices!J54)-1</f>
        <v>-0.81986999511700276</v>
      </c>
      <c r="K54" s="3">
        <f>(Interest_Rates_prices!K55-Interest_Rates_prices!K54)-1</f>
        <v>-1.1512451171879974</v>
      </c>
      <c r="L54" s="3">
        <f>(Interest_Rates_prices!L55-Interest_Rates_prices!L54)-1</f>
        <v>-0.9909744262696023</v>
      </c>
    </row>
    <row r="55" spans="1:12" x14ac:dyDescent="0.3">
      <c r="A55" s="1">
        <v>44363</v>
      </c>
      <c r="B55" s="3">
        <f>(Interest_Rates_prices!B56-Interest_Rates_prices!B55)-1</f>
        <v>-1.3310394287109943</v>
      </c>
      <c r="C55" s="3">
        <f>(Interest_Rates_prices!C56-Interest_Rates_prices!C55)-1</f>
        <v>-1.2140197753906961</v>
      </c>
      <c r="D55" s="3">
        <f>(Interest_Rates_prices!D56-Interest_Rates_prices!D55)-1</f>
        <v>-1.7958831787108949</v>
      </c>
      <c r="E55" s="3">
        <f>(Interest_Rates_prices!E56-Interest_Rates_prices!E55)-1</f>
        <v>-1.0975036621094034</v>
      </c>
      <c r="F55" s="3">
        <f>(Interest_Rates_prices!F56-Interest_Rates_prices!F55)-1</f>
        <v>-1.7164916992179968</v>
      </c>
      <c r="G55" s="3">
        <f>(Interest_Rates_prices!G56-Interest_Rates_prices!G55)-1</f>
        <v>-1.3301773071289915</v>
      </c>
      <c r="H55" s="3">
        <f>(Interest_Rates_prices!H56-Interest_Rates_prices!H55)-1</f>
        <v>-1.2817153930670031</v>
      </c>
      <c r="I55" s="3">
        <f>(Interest_Rates_prices!I56-Interest_Rates_prices!I55)-1</f>
        <v>-1.0728454589844034</v>
      </c>
      <c r="J55" s="3">
        <f>(Interest_Rates_prices!J56-Interest_Rates_prices!J55)-1</f>
        <v>-1.9950485229490056</v>
      </c>
      <c r="K55" s="3">
        <f>(Interest_Rates_prices!K56-Interest_Rates_prices!K55)-1</f>
        <v>-1.1067810058590055</v>
      </c>
      <c r="L55" s="3">
        <f>(Interest_Rates_prices!L56-Interest_Rates_prices!L55)-1</f>
        <v>-1.3250389099120952</v>
      </c>
    </row>
    <row r="56" spans="1:12" x14ac:dyDescent="0.3">
      <c r="A56" s="1">
        <v>44364</v>
      </c>
      <c r="B56" s="3">
        <f>(Interest_Rates_prices!B57-Interest_Rates_prices!B56)-1</f>
        <v>-0.67790222168000014</v>
      </c>
      <c r="C56" s="3">
        <f>(Interest_Rates_prices!C57-Interest_Rates_prices!C56)-1</f>
        <v>-0.74138641357420454</v>
      </c>
      <c r="D56" s="3">
        <f>(Interest_Rates_prices!D57-Interest_Rates_prices!D56)-1</f>
        <v>-0.63521575927740059</v>
      </c>
      <c r="E56" s="3">
        <f>(Interest_Rates_prices!E57-Interest_Rates_prices!E56)-1</f>
        <v>-0.95123291015619316</v>
      </c>
      <c r="F56" s="3">
        <f>(Interest_Rates_prices!F57-Interest_Rates_prices!F56)-1</f>
        <v>-0.6281127929690058</v>
      </c>
      <c r="G56" s="3">
        <f>(Interest_Rates_prices!G57-Interest_Rates_prices!G56)-1</f>
        <v>-0.35700988769499986</v>
      </c>
      <c r="H56" s="3">
        <f>(Interest_Rates_prices!H57-Interest_Rates_prices!H56)-1</f>
        <v>-0.87277984619099414</v>
      </c>
      <c r="I56" s="3">
        <f>(Interest_Rates_prices!I57-Interest_Rates_prices!I56)-1</f>
        <v>-1</v>
      </c>
      <c r="J56" s="3">
        <f>(Interest_Rates_prices!J57-Interest_Rates_prices!J56)-1</f>
        <v>-0.58825683593799738</v>
      </c>
      <c r="K56" s="3">
        <f>(Interest_Rates_prices!K57-Interest_Rates_prices!K56)-1</f>
        <v>0.87763214111299703</v>
      </c>
      <c r="L56" s="3">
        <f>(Interest_Rates_prices!L57-Interest_Rates_prices!L56)-1</f>
        <v>-0.92777252197259941</v>
      </c>
    </row>
    <row r="57" spans="1:12" x14ac:dyDescent="0.3">
      <c r="A57" s="1">
        <v>44365</v>
      </c>
      <c r="B57" s="3">
        <f>(Interest_Rates_prices!B58-Interest_Rates_prices!B57)-1</f>
        <v>-0.72260284423801124</v>
      </c>
      <c r="C57" s="3">
        <f>(Interest_Rates_prices!C58-Interest_Rates_prices!C57)-1</f>
        <v>-0.7592010498046875</v>
      </c>
      <c r="D57" s="3">
        <f>(Interest_Rates_prices!D58-Interest_Rates_prices!D57)-1</f>
        <v>-0.73470306396480112</v>
      </c>
      <c r="E57" s="3">
        <f>(Interest_Rates_prices!E58-Interest_Rates_prices!E57)-1</f>
        <v>-1.0325164794922017</v>
      </c>
      <c r="F57" s="3">
        <f>(Interest_Rates_prices!F58-Interest_Rates_prices!F57)-1</f>
        <v>-0.41053771972700304</v>
      </c>
      <c r="G57" s="3">
        <f>(Interest_Rates_prices!G58-Interest_Rates_prices!G57)-1</f>
        <v>-0.3918151855470029</v>
      </c>
      <c r="H57" s="3">
        <f>(Interest_Rates_prices!H58-Interest_Rates_prices!H57)-1</f>
        <v>-1.0090713500979973</v>
      </c>
      <c r="I57" s="3">
        <f>(Interest_Rates_prices!I58-Interest_Rates_prices!I57)-1</f>
        <v>-1.0637741088866903</v>
      </c>
      <c r="J57" s="3">
        <f>(Interest_Rates_prices!J58-Interest_Rates_prices!J57)-1</f>
        <v>-0.95710754394499986</v>
      </c>
      <c r="K57" s="3">
        <f>(Interest_Rates_prices!K58-Interest_Rates_prices!K57)-1</f>
        <v>1.3938980102539915</v>
      </c>
      <c r="L57" s="3">
        <f>(Interest_Rates_prices!L58-Interest_Rates_prices!L57)-1</f>
        <v>-0.90068817138680402</v>
      </c>
    </row>
    <row r="58" spans="1:12" x14ac:dyDescent="0.3">
      <c r="A58" s="1">
        <v>44368</v>
      </c>
      <c r="B58" s="3">
        <f>(Interest_Rates_prices!B59-Interest_Rates_prices!B58)-1</f>
        <v>-1.2684555053709943</v>
      </c>
      <c r="C58" s="3">
        <f>(Interest_Rates_prices!C59-Interest_Rates_prices!C58)-1</f>
        <v>-1.2675399780273011</v>
      </c>
      <c r="D58" s="3">
        <f>(Interest_Rates_prices!D59-Interest_Rates_prices!D58)-1</f>
        <v>-1.0580291748047017</v>
      </c>
      <c r="E58" s="3">
        <f>(Interest_Rates_prices!E59-Interest_Rates_prices!E58)-1</f>
        <v>-0.86187744140629263</v>
      </c>
      <c r="F58" s="3">
        <f>(Interest_Rates_prices!F59-Interest_Rates_prices!F58)-1</f>
        <v>-1.3355484008789915</v>
      </c>
      <c r="G58" s="3">
        <f>(Interest_Rates_prices!G59-Interest_Rates_prices!G58)-1</f>
        <v>-1.677734375</v>
      </c>
      <c r="H58" s="3">
        <f>(Interest_Rates_prices!H59-Interest_Rates_prices!H58)-1</f>
        <v>-1.1454010009760083</v>
      </c>
      <c r="I58" s="3">
        <f>(Interest_Rates_prices!I59-Interest_Rates_prices!I58)-1</f>
        <v>-0.98180389404301138</v>
      </c>
      <c r="J58" s="3">
        <f>(Interest_Rates_prices!J59-Interest_Rates_prices!J58)-1</f>
        <v>-1.1887130737299998</v>
      </c>
      <c r="K58" s="3">
        <f>(Interest_Rates_prices!K59-Interest_Rates_prices!K58)-1</f>
        <v>-3.1713790893549856</v>
      </c>
      <c r="L58" s="3">
        <f>(Interest_Rates_prices!L59-Interest_Rates_prices!L58)-1</f>
        <v>-1.0812683105467968</v>
      </c>
    </row>
    <row r="59" spans="1:12" x14ac:dyDescent="0.3">
      <c r="A59" s="1">
        <v>44369</v>
      </c>
      <c r="B59" s="3">
        <f>(Interest_Rates_prices!B60-Interest_Rates_prices!B59)-1</f>
        <v>-0.89264678955099441</v>
      </c>
      <c r="C59" s="3">
        <f>(Interest_Rates_prices!C60-Interest_Rates_prices!C59)-1</f>
        <v>-0.89300537109380684</v>
      </c>
      <c r="D59" s="3">
        <f>(Interest_Rates_prices!D60-Interest_Rates_prices!D59)-1</f>
        <v>-1.0414352416992045</v>
      </c>
      <c r="E59" s="3">
        <f>(Interest_Rates_prices!E60-Interest_Rates_prices!E59)-1</f>
        <v>-0.9512481689453125</v>
      </c>
      <c r="F59" s="3">
        <f>(Interest_Rates_prices!F60-Interest_Rates_prices!F59)-1</f>
        <v>-0.80954742431600835</v>
      </c>
      <c r="G59" s="3">
        <f>(Interest_Rates_prices!G60-Interest_Rates_prices!G59)-1</f>
        <v>-0.80883026122999979</v>
      </c>
      <c r="H59" s="3">
        <f>(Interest_Rates_prices!H60-Interest_Rates_prices!H59)-1</f>
        <v>-0.99089813232500035</v>
      </c>
      <c r="I59" s="3">
        <f>(Interest_Rates_prices!I60-Interest_Rates_prices!I59)-1</f>
        <v>-0.95442199707029829</v>
      </c>
      <c r="J59" s="3">
        <f>(Interest_Rates_prices!J60-Interest_Rates_prices!J59)-1</f>
        <v>-0.39955902099700324</v>
      </c>
      <c r="K59" s="3">
        <f>(Interest_Rates_prices!K60-Interest_Rates_prices!K59)-1</f>
        <v>-0.68859100341799717</v>
      </c>
      <c r="L59" s="3">
        <f>(Interest_Rates_prices!L60-Interest_Rates_prices!L59)-1</f>
        <v>-0.90972518920900569</v>
      </c>
    </row>
    <row r="60" spans="1:12" x14ac:dyDescent="0.3">
      <c r="A60" s="1">
        <v>44370</v>
      </c>
      <c r="B60" s="3">
        <f>(Interest_Rates_prices!B61-Interest_Rates_prices!B60)-1</f>
        <v>-1.0536880493160083</v>
      </c>
      <c r="C60" s="3">
        <f>(Interest_Rates_prices!C61-Interest_Rates_prices!C60)-1</f>
        <v>-1.0535202026367045</v>
      </c>
      <c r="D60" s="3">
        <f>(Interest_Rates_prices!D61-Interest_Rates_prices!D60)-1</f>
        <v>-0.89225006103519888</v>
      </c>
      <c r="E60" s="3">
        <f>(Interest_Rates_prices!E61-Interest_Rates_prices!E60)-1</f>
        <v>-1.0731201171875</v>
      </c>
      <c r="F60" s="3">
        <f>(Interest_Rates_prices!F61-Interest_Rates_prices!F60)-1</f>
        <v>-1.2086105346679972</v>
      </c>
      <c r="G60" s="3">
        <f>(Interest_Rates_prices!G61-Interest_Rates_prices!G60)-1</f>
        <v>-1.1824569702150001</v>
      </c>
      <c r="H60" s="3">
        <f>(Interest_Rates_prices!H61-Interest_Rates_prices!H60)-1</f>
        <v>-1.2544555664059942</v>
      </c>
      <c r="I60" s="3">
        <f>(Interest_Rates_prices!I61-Interest_Rates_prices!I60)-1</f>
        <v>-1.054664611816392</v>
      </c>
      <c r="J60" s="3">
        <f>(Interest_Rates_prices!J61-Interest_Rates_prices!J60)-1</f>
        <v>-0.97425842285099407</v>
      </c>
      <c r="K60" s="3">
        <f>(Interest_Rates_prices!K61-Interest_Rates_prices!K60)-1</f>
        <v>-1.3292160034180114</v>
      </c>
      <c r="L60" s="3">
        <f>(Interest_Rates_prices!L61-Interest_Rates_prices!L60)-1</f>
        <v>-1.0902748107909943</v>
      </c>
    </row>
    <row r="61" spans="1:12" x14ac:dyDescent="0.3">
      <c r="A61" s="1">
        <v>44371</v>
      </c>
      <c r="B61" s="3">
        <f>(Interest_Rates_prices!B62-Interest_Rates_prices!B61)-1</f>
        <v>-0.96417236328200318</v>
      </c>
      <c r="C61" s="3">
        <f>(Interest_Rates_prices!C62-Interest_Rates_prices!C61)-1</f>
        <v>-0.96430969238279829</v>
      </c>
      <c r="D61" s="3">
        <f>(Interest_Rates_prices!D62-Interest_Rates_prices!D61)-1</f>
        <v>-0.96683502197259941</v>
      </c>
      <c r="E61" s="3">
        <f>(Interest_Rates_prices!E62-Interest_Rates_prices!E61)-1</f>
        <v>-0.78058624267579546</v>
      </c>
      <c r="F61" s="3">
        <f>(Interest_Rates_prices!F62-Interest_Rates_prices!F61)-1</f>
        <v>-1.0181427001949999</v>
      </c>
      <c r="G61" s="3">
        <f>(Interest_Rates_prices!G62-Interest_Rates_prices!G61)-1</f>
        <v>-0.77409362793000014</v>
      </c>
      <c r="H61" s="3">
        <f>(Interest_Rates_prices!H62-Interest_Rates_prices!H61)-1</f>
        <v>-0.93638610839799696</v>
      </c>
      <c r="I61" s="3">
        <f>(Interest_Rates_prices!I62-Interest_Rates_prices!I61)-1</f>
        <v>-0.99091339111330967</v>
      </c>
      <c r="J61" s="3">
        <f>(Interest_Rates_prices!J62-Interest_Rates_prices!J61)-1</f>
        <v>-1.2058868408199999</v>
      </c>
      <c r="K61" s="3">
        <f>(Interest_Rates_prices!K62-Interest_Rates_prices!K61)-1</f>
        <v>-0.79534149170000035</v>
      </c>
      <c r="L61" s="3">
        <f>(Interest_Rates_prices!L62-Interest_Rates_prices!L61)-1</f>
        <v>-1</v>
      </c>
    </row>
    <row r="62" spans="1:12" x14ac:dyDescent="0.3">
      <c r="A62" s="1">
        <v>44372</v>
      </c>
      <c r="B62" s="3">
        <f>(Interest_Rates_prices!B63-Interest_Rates_prices!B62)-1</f>
        <v>-1.2058258056639914</v>
      </c>
      <c r="C62" s="3">
        <f>(Interest_Rates_prices!C63-Interest_Rates_prices!C62)-1</f>
        <v>-1.1426849365233949</v>
      </c>
      <c r="D62" s="3">
        <f>(Interest_Rates_prices!D63-Interest_Rates_prices!D62)-1</f>
        <v>-1.1575164794922017</v>
      </c>
      <c r="E62" s="3">
        <f>(Interest_Rates_prices!E63-Interest_Rates_prices!E62)-1</f>
        <v>-0.92685699462889204</v>
      </c>
      <c r="F62" s="3">
        <f>(Interest_Rates_prices!F63-Interest_Rates_prices!F62)-1</f>
        <v>-1.2176132202150001</v>
      </c>
      <c r="G62" s="3">
        <f>(Interest_Rates_prices!G63-Interest_Rates_prices!G62)-1</f>
        <v>-1.3041152954099999</v>
      </c>
      <c r="H62" s="3">
        <f>(Interest_Rates_prices!H63-Interest_Rates_prices!H62)-1</f>
        <v>-1.0181655883790057</v>
      </c>
      <c r="I62" s="3">
        <f>(Interest_Rates_prices!I63-Interest_Rates_prices!I62)-1</f>
        <v>-1.0090866088866903</v>
      </c>
      <c r="J62" s="3">
        <f>(Interest_Rates_prices!J63-Interest_Rates_prices!J62)-1</f>
        <v>-0.88845062255900586</v>
      </c>
      <c r="K62" s="3">
        <f>(Interest_Rates_prices!K63-Interest_Rates_prices!K62)-1</f>
        <v>-2.3259201049799998</v>
      </c>
      <c r="L62" s="3">
        <f>(Interest_Rates_prices!L63-Interest_Rates_prices!L62)-1</f>
        <v>-1.0722160339356037</v>
      </c>
    </row>
    <row r="63" spans="1:12" x14ac:dyDescent="0.3">
      <c r="A63" s="1">
        <v>44375</v>
      </c>
      <c r="B63" s="3">
        <f>(Interest_Rates_prices!B64-Interest_Rates_prices!B63)-1</f>
        <v>-0.70471191406200262</v>
      </c>
      <c r="C63" s="3">
        <f>(Interest_Rates_prices!C64-Interest_Rates_prices!C63)-1</f>
        <v>-0.79488372802740059</v>
      </c>
      <c r="D63" s="3">
        <f>(Interest_Rates_prices!D64-Interest_Rates_prices!D63)-1</f>
        <v>-0.82589721679688921</v>
      </c>
      <c r="E63" s="3">
        <f>(Interest_Rates_prices!E64-Interest_Rates_prices!E63)-1</f>
        <v>-1.0081329345703125</v>
      </c>
      <c r="F63" s="3">
        <f>(Interest_Rates_prices!F64-Interest_Rates_prices!F63)-1</f>
        <v>-0.67350769043000014</v>
      </c>
      <c r="G63" s="3">
        <f>(Interest_Rates_prices!G64-Interest_Rates_prices!G63)-1</f>
        <v>-0.50473785400400573</v>
      </c>
      <c r="H63" s="3">
        <f>(Interest_Rates_prices!H64-Interest_Rates_prices!H63)-1</f>
        <v>-0.86371612548799703</v>
      </c>
      <c r="I63" s="3">
        <f>(Interest_Rates_prices!I64-Interest_Rates_prices!I63)-1</f>
        <v>-0.97268676757811079</v>
      </c>
      <c r="J63" s="3">
        <f>(Interest_Rates_prices!J64-Interest_Rates_prices!J63)-1</f>
        <v>-0.83702850341799717</v>
      </c>
      <c r="K63" s="3">
        <f>(Interest_Rates_prices!K64-Interest_Rates_prices!K63)-1</f>
        <v>0.29926300048801124</v>
      </c>
      <c r="L63" s="3">
        <f>(Interest_Rates_prices!L64-Interest_Rates_prices!L63)-1</f>
        <v>-0.89165496826169743</v>
      </c>
    </row>
    <row r="64" spans="1:12" x14ac:dyDescent="0.3">
      <c r="A64" s="1">
        <v>44376</v>
      </c>
      <c r="B64" s="3">
        <f>(Interest_Rates_prices!B65-Interest_Rates_prices!B64)-1</f>
        <v>-0.94630432128900566</v>
      </c>
      <c r="C64" s="3">
        <f>(Interest_Rates_prices!C65-Interest_Rates_prices!C64)-1</f>
        <v>-0.96436309814450283</v>
      </c>
      <c r="D64" s="3">
        <f>(Interest_Rates_prices!D65-Interest_Rates_prices!D64)-1</f>
        <v>-1.0248718261719034</v>
      </c>
      <c r="E64" s="3">
        <f>(Interest_Rates_prices!E65-Interest_Rates_prices!E64)-1</f>
        <v>-0.91062927246089487</v>
      </c>
      <c r="F64" s="3">
        <f>(Interest_Rates_prices!F65-Interest_Rates_prices!F64)-1</f>
        <v>-0.9456176757809942</v>
      </c>
      <c r="G64" s="3">
        <f>(Interest_Rates_prices!G65-Interest_Rates_prices!G64)-1</f>
        <v>-0.86099243164099448</v>
      </c>
      <c r="H64" s="3">
        <f>(Interest_Rates_prices!H65-Interest_Rates_prices!H64)-1</f>
        <v>-0.990913391114006</v>
      </c>
      <c r="I64" s="3">
        <f>(Interest_Rates_prices!I65-Interest_Rates_prices!I64)-1</f>
        <v>-1.0090942382812926</v>
      </c>
      <c r="J64" s="3">
        <f>(Interest_Rates_prices!J65-Interest_Rates_prices!J64)-1</f>
        <v>-0.93994140625</v>
      </c>
      <c r="K64" s="3">
        <f>(Interest_Rates_prices!K65-Interest_Rates_prices!K64)-1</f>
        <v>-0.78642272949200276</v>
      </c>
      <c r="L64" s="3">
        <f>(Interest_Rates_prices!L65-Interest_Rates_prices!L64)-1</f>
        <v>-0.97291183471680398</v>
      </c>
    </row>
    <row r="65" spans="1:12" x14ac:dyDescent="0.3">
      <c r="A65" s="1">
        <v>44377</v>
      </c>
      <c r="B65" s="3">
        <f>(Interest_Rates_prices!B66-Interest_Rates_prices!B65)-1</f>
        <v>-0.9284439086919889</v>
      </c>
      <c r="C65" s="3">
        <f>(Interest_Rates_prices!C66-Interest_Rates_prices!C65)-1</f>
        <v>-0.94642639160159092</v>
      </c>
      <c r="D65" s="3">
        <f>(Interest_Rates_prices!D66-Interest_Rates_prices!D65)-1</f>
        <v>-0.87563323974600848</v>
      </c>
      <c r="E65" s="3">
        <f>(Interest_Rates_prices!E66-Interest_Rates_prices!E65)-1</f>
        <v>-0.99185180664069605</v>
      </c>
      <c r="F65" s="3">
        <f>(Interest_Rates_prices!F66-Interest_Rates_prices!F65)-1</f>
        <v>-0.83676147460900552</v>
      </c>
      <c r="G65" s="3">
        <f>(Interest_Rates_prices!G66-Interest_Rates_prices!G65)-1</f>
        <v>-0.8696594238279971</v>
      </c>
      <c r="H65" s="3">
        <f>(Interest_Rates_prices!H66-Interest_Rates_prices!H65)-1</f>
        <v>-0.918212890625</v>
      </c>
      <c r="I65" s="3">
        <f>(Interest_Rates_prices!I66-Interest_Rates_prices!I65)-1</f>
        <v>-0.98177337646480112</v>
      </c>
      <c r="J65" s="3">
        <f>(Interest_Rates_prices!J66-Interest_Rates_prices!J65)-1</f>
        <v>-0.85419464111299703</v>
      </c>
      <c r="K65" s="3">
        <f>(Interest_Rates_prices!K66-Interest_Rates_prices!K65)-1</f>
        <v>-0.43048095703100842</v>
      </c>
      <c r="L65" s="3">
        <f>(Interest_Rates_prices!L66-Interest_Rates_prices!L65)-1</f>
        <v>-0.94583892822269888</v>
      </c>
    </row>
    <row r="66" spans="1:12" x14ac:dyDescent="0.3">
      <c r="A66" s="1">
        <v>44378</v>
      </c>
      <c r="B66" s="3">
        <f>(Interest_Rates_prices!B67-Interest_Rates_prices!B66)-1</f>
        <v>-1.0573348999020027</v>
      </c>
      <c r="C66" s="3">
        <f>(Interest_Rates_prices!C67-Interest_Rates_prices!C66)-1</f>
        <v>-1.0071792602539063</v>
      </c>
      <c r="D66" s="3">
        <f>(Interest_Rates_prices!D67-Interest_Rates_prices!D66)-1</f>
        <v>-1.0956497192382955</v>
      </c>
      <c r="E66" s="3">
        <f>(Interest_Rates_prices!E67-Interest_Rates_prices!E66)-1</f>
        <v>-0.85977935791009941</v>
      </c>
      <c r="F66" s="3">
        <f>(Interest_Rates_prices!F67-Interest_Rates_prices!F66)-1</f>
        <v>-1.0752868652350003</v>
      </c>
      <c r="G66" s="3">
        <f>(Interest_Rates_prices!G67-Interest_Rates_prices!G66)-1</f>
        <v>-1.1018905639650001</v>
      </c>
      <c r="H66" s="3">
        <f>(Interest_Rates_prices!H67-Interest_Rates_prices!H66)-1</f>
        <v>-0.956298828125</v>
      </c>
      <c r="I66" s="3">
        <f>(Interest_Rates_prices!I67-Interest_Rates_prices!I66)-1</f>
        <v>-1.0155334472656961</v>
      </c>
      <c r="J66" s="3">
        <f>(Interest_Rates_prices!J67-Interest_Rates_prices!J66)-1</f>
        <v>-0.89379119873100876</v>
      </c>
      <c r="K66" s="3">
        <f>(Interest_Rates_prices!K67-Interest_Rates_prices!K66)-1</f>
        <v>-0.99282836914099448</v>
      </c>
      <c r="L66" s="3">
        <f>(Interest_Rates_prices!L67-Interest_Rates_prices!L66)-1</f>
        <v>-1.0533294677733949</v>
      </c>
    </row>
    <row r="67" spans="1:12" x14ac:dyDescent="0.3">
      <c r="A67" s="1">
        <v>44379</v>
      </c>
      <c r="B67" s="3">
        <f>(Interest_Rates_prices!B68-Interest_Rates_prices!B67)-1</f>
        <v>-0.77600097656200262</v>
      </c>
      <c r="C67" s="3">
        <f>(Interest_Rates_prices!C68-Interest_Rates_prices!C67)-1</f>
        <v>-0.86602020263670454</v>
      </c>
      <c r="D67" s="3">
        <f>(Interest_Rates_prices!D68-Interest_Rates_prices!D67)-1</f>
        <v>-0.89186096191410513</v>
      </c>
      <c r="E67" s="3">
        <f>(Interest_Rates_prices!E68-Interest_Rates_prices!E67)-1</f>
        <v>-0.88585662841799717</v>
      </c>
      <c r="F67" s="3">
        <f>(Interest_Rates_prices!F68-Interest_Rates_prices!F67)-1</f>
        <v>-0.61887359619099414</v>
      </c>
      <c r="G67" s="3">
        <f>(Interest_Rates_prices!G68-Interest_Rates_prices!G67)-1</f>
        <v>-0.66919708251900545</v>
      </c>
      <c r="H67" s="3">
        <f>(Interest_Rates_prices!H68-Interest_Rates_prices!H67)-1</f>
        <v>-0.89989471435499979</v>
      </c>
      <c r="I67" s="3">
        <f>(Interest_Rates_prices!I68-Interest_Rates_prices!I67)-1</f>
        <v>-0.96352386474610796</v>
      </c>
      <c r="J67" s="3">
        <f>(Interest_Rates_prices!J68-Interest_Rates_prices!J67)-1</f>
        <v>-0.53376007080099441</v>
      </c>
      <c r="K67" s="3">
        <f>(Interest_Rates_prices!K68-Interest_Rates_prices!K67)-1</f>
        <v>-0.22480773925801145</v>
      </c>
      <c r="L67" s="3">
        <f>(Interest_Rates_prices!L68-Interest_Rates_prices!L67)-1</f>
        <v>-0.87346649169920454</v>
      </c>
    </row>
    <row r="68" spans="1:12" x14ac:dyDescent="0.3">
      <c r="A68" s="1">
        <v>44383</v>
      </c>
      <c r="B68" s="3">
        <f>(Interest_Rates_prices!B69-Interest_Rates_prices!B68)-1</f>
        <v>-0.66849517822299731</v>
      </c>
      <c r="C68" s="3">
        <f>(Interest_Rates_prices!C69-Interest_Rates_prices!C68)-1</f>
        <v>-0.72310638427730112</v>
      </c>
      <c r="D68" s="3">
        <f>(Interest_Rates_prices!D69-Interest_Rates_prices!D68)-1</f>
        <v>-0.89187622070309658</v>
      </c>
      <c r="E68" s="3">
        <f>(Interest_Rates_prices!E69-Interest_Rates_prices!E68)-1</f>
        <v>-1.0407485961914063</v>
      </c>
      <c r="F68" s="3">
        <f>(Interest_Rates_prices!F69-Interest_Rates_prices!F68)-1</f>
        <v>-0.44640350341801138</v>
      </c>
      <c r="G68" s="3">
        <f>(Interest_Rates_prices!G69-Interest_Rates_prices!G68)-1</f>
        <v>-0.5734558105470029</v>
      </c>
      <c r="H68" s="3">
        <f>(Interest_Rates_prices!H69-Interest_Rates_prices!H68)-1</f>
        <v>-0.87255096435599455</v>
      </c>
      <c r="I68" s="3">
        <f>(Interest_Rates_prices!I69-Interest_Rates_prices!I68)-1</f>
        <v>-0.97267150878899145</v>
      </c>
      <c r="J68" s="3">
        <f>(Interest_Rates_prices!J69-Interest_Rates_prices!J68)-1</f>
        <v>-0.71509552001900545</v>
      </c>
      <c r="K68" s="3">
        <f>(Interest_Rates_prices!K69-Interest_Rates_prices!K68)-1</f>
        <v>0.51481628418000014</v>
      </c>
      <c r="L68" s="3">
        <f>(Interest_Rates_prices!L69-Interest_Rates_prices!L68)-1</f>
        <v>-0.79217529296879974</v>
      </c>
    </row>
    <row r="69" spans="1:12" x14ac:dyDescent="0.3">
      <c r="A69" s="1">
        <v>44384</v>
      </c>
      <c r="B69" s="3">
        <f>(Interest_Rates_prices!B70-Interest_Rates_prices!B69)-1</f>
        <v>-0.82080078125</v>
      </c>
      <c r="C69" s="3">
        <f>(Interest_Rates_prices!C70-Interest_Rates_prices!C69)-1</f>
        <v>-0.83924865722659092</v>
      </c>
      <c r="D69" s="3">
        <f>(Interest_Rates_prices!D70-Interest_Rates_prices!D69)-1</f>
        <v>-0.86695861816409092</v>
      </c>
      <c r="E69" s="3">
        <f>(Interest_Rates_prices!E70-Interest_Rates_prices!E69)-1</f>
        <v>-0.97555541992190342</v>
      </c>
      <c r="F69" s="3">
        <f>(Interest_Rates_prices!F70-Interest_Rates_prices!F69)-1</f>
        <v>-0.6914367675779971</v>
      </c>
      <c r="G69" s="3">
        <f>(Interest_Rates_prices!G70-Interest_Rates_prices!G69)-1</f>
        <v>-0.59957122802700269</v>
      </c>
      <c r="H69" s="3">
        <f>(Interest_Rates_prices!H70-Interest_Rates_prices!H69)-1</f>
        <v>-0.84532165527299696</v>
      </c>
      <c r="I69" s="3">
        <f>(Interest_Rates_prices!I70-Interest_Rates_prices!I69)-1</f>
        <v>-0.99091339111330967</v>
      </c>
      <c r="J69" s="3">
        <f>(Interest_Rates_prices!J70-Interest_Rates_prices!J69)-1</f>
        <v>-1.0776901245119888</v>
      </c>
      <c r="K69" s="3">
        <f>(Interest_Rates_prices!K70-Interest_Rates_prices!K69)-1</f>
        <v>0.15837097168000014</v>
      </c>
      <c r="L69" s="3">
        <f>(Interest_Rates_prices!L70-Interest_Rates_prices!L69)-1</f>
        <v>-0.91865921020499997</v>
      </c>
    </row>
    <row r="70" spans="1:12" x14ac:dyDescent="0.3">
      <c r="A70" s="1">
        <v>44385</v>
      </c>
      <c r="B70" s="3">
        <f>(Interest_Rates_prices!B71-Interest_Rates_prices!B70)-1</f>
        <v>-0.88353729248100876</v>
      </c>
      <c r="C70" s="3">
        <f>(Interest_Rates_prices!C71-Interest_Rates_prices!C70)-1</f>
        <v>-0.92852020263670454</v>
      </c>
      <c r="D70" s="3">
        <f>(Interest_Rates_prices!D71-Interest_Rates_prices!D70)-1</f>
        <v>-1.1912612915039063</v>
      </c>
      <c r="E70" s="3">
        <f>(Interest_Rates_prices!E71-Interest_Rates_prices!E70)-1</f>
        <v>-1.1549072265625</v>
      </c>
      <c r="F70" s="3">
        <f>(Interest_Rates_prices!F71-Interest_Rates_prices!F70)-1</f>
        <v>-0.72773742675799724</v>
      </c>
      <c r="G70" s="3">
        <f>(Interest_Rates_prices!G71-Interest_Rates_prices!G70)-1</f>
        <v>-0.93914794921899158</v>
      </c>
      <c r="H70" s="3">
        <f>(Interest_Rates_prices!H71-Interest_Rates_prices!H70)-1</f>
        <v>-0.80887603759799731</v>
      </c>
      <c r="I70" s="3">
        <f>(Interest_Rates_prices!I71-Interest_Rates_prices!I70)-1</f>
        <v>-0.96353149414059658</v>
      </c>
      <c r="J70" s="3">
        <f>(Interest_Rates_prices!J71-Interest_Rates_prices!J70)-1</f>
        <v>-1.1467666625970026</v>
      </c>
      <c r="K70" s="3">
        <f>(Interest_Rates_prices!K71-Interest_Rates_prices!K70)-1</f>
        <v>-0.48320007324198855</v>
      </c>
      <c r="L70" s="3">
        <f>(Interest_Rates_prices!L71-Interest_Rates_prices!L70)-1</f>
        <v>-0.87346649169929691</v>
      </c>
    </row>
    <row r="71" spans="1:12" x14ac:dyDescent="0.3">
      <c r="A71" s="1">
        <v>44386</v>
      </c>
      <c r="B71" s="3">
        <f>(Interest_Rates_prices!B72-Interest_Rates_prices!B71)-1</f>
        <v>-1.3404769897459943</v>
      </c>
      <c r="C71" s="3">
        <f>(Interest_Rates_prices!C72-Interest_Rates_prices!C71)-1</f>
        <v>-1.2411804199219034</v>
      </c>
      <c r="D71" s="3">
        <f>(Interest_Rates_prices!D72-Interest_Rates_prices!D71)-1</f>
        <v>-1.0249710083007955</v>
      </c>
      <c r="E71" s="3">
        <f>(Interest_Rates_prices!E72-Interest_Rates_prices!E71)-1</f>
        <v>-0.87770080566399145</v>
      </c>
      <c r="F71" s="3">
        <f>(Interest_Rates_prices!F72-Interest_Rates_prices!F71)-1</f>
        <v>-1.5354232788090059</v>
      </c>
      <c r="G71" s="3">
        <f>(Interest_Rates_prices!G72-Interest_Rates_prices!G71)-1</f>
        <v>-1.4961090087890057</v>
      </c>
      <c r="H71" s="3">
        <f>(Interest_Rates_prices!H72-Interest_Rates_prices!H71)-1</f>
        <v>-1.0819015502930114</v>
      </c>
      <c r="I71" s="3">
        <f>(Interest_Rates_prices!I72-Interest_Rates_prices!I71)-1</f>
        <v>-1.0273361206054972</v>
      </c>
      <c r="J71" s="3">
        <f>(Interest_Rates_prices!J72-Interest_Rates_prices!J71)-1</f>
        <v>-0.98275756836000028</v>
      </c>
      <c r="K71" s="3">
        <f>(Interest_Rates_prices!K72-Interest_Rates_prices!K71)-1</f>
        <v>-2.8623504638680117</v>
      </c>
      <c r="L71" s="3">
        <f>(Interest_Rates_prices!L72-Interest_Rates_prices!L71)-1</f>
        <v>-1.1717033386230042</v>
      </c>
    </row>
    <row r="72" spans="1:12" x14ac:dyDescent="0.3">
      <c r="A72" s="1">
        <v>44389</v>
      </c>
      <c r="B72" s="3">
        <f>(Interest_Rates_prices!B73-Interest_Rates_prices!B72)-1</f>
        <v>-1.0627059936520027</v>
      </c>
      <c r="C72" s="3">
        <f>(Interest_Rates_prices!C73-Interest_Rates_prices!C72)-1</f>
        <v>-1.0267944335937926</v>
      </c>
      <c r="D72" s="3">
        <f>(Interest_Rates_prices!D73-Interest_Rates_prices!D72)-1</f>
        <v>-0.94178771972650566</v>
      </c>
      <c r="E72" s="3">
        <f>(Interest_Rates_prices!E73-Interest_Rates_prices!E72)-1</f>
        <v>-1.0244750976563068</v>
      </c>
      <c r="F72" s="3">
        <f>(Interest_Rates_prices!F73-Interest_Rates_prices!F72)-1</f>
        <v>-1.0544738769529971</v>
      </c>
      <c r="G72" s="3">
        <f>(Interest_Rates_prices!G73-Interest_Rates_prices!G72)-1</f>
        <v>-1.0609436035159945</v>
      </c>
      <c r="H72" s="3">
        <f>(Interest_Rates_prices!H73-Interest_Rates_prices!H72)-1</f>
        <v>-1.0182113647459943</v>
      </c>
      <c r="I72" s="3">
        <f>(Interest_Rates_prices!I73-Interest_Rates_prices!I72)-1</f>
        <v>-1.0182189941405966</v>
      </c>
      <c r="J72" s="3">
        <f>(Interest_Rates_prices!J73-Interest_Rates_prices!J72)-1</f>
        <v>-0.70643615722600828</v>
      </c>
      <c r="K72" s="3">
        <f>(Interest_Rates_prices!K73-Interest_Rates_prices!K72)-1</f>
        <v>-1.1692352294919885</v>
      </c>
      <c r="L72" s="3">
        <f>(Interest_Rates_prices!L73-Interest_Rates_prices!L72)-1</f>
        <v>-1.0361709594726989</v>
      </c>
    </row>
    <row r="73" spans="1:12" x14ac:dyDescent="0.3">
      <c r="A73" s="1">
        <v>44390</v>
      </c>
      <c r="B73" s="3">
        <f>(Interest_Rates_prices!B74-Interest_Rates_prices!B73)-1</f>
        <v>-1.223983764647997</v>
      </c>
      <c r="C73" s="3">
        <f>(Interest_Rates_prices!C74-Interest_Rates_prices!C73)-1</f>
        <v>-1.2411499023437074</v>
      </c>
      <c r="D73" s="3">
        <f>(Interest_Rates_prices!D74-Interest_Rates_prices!D73)-1</f>
        <v>-1.3326644897460938</v>
      </c>
      <c r="E73" s="3">
        <f>(Interest_Rates_prices!E74-Interest_Rates_prices!E73)-1</f>
        <v>-1.2119598388672017</v>
      </c>
      <c r="F73" s="3">
        <f>(Interest_Rates_prices!F74-Interest_Rates_prices!F73)-1</f>
        <v>-1.326713562012003</v>
      </c>
      <c r="G73" s="3">
        <f>(Interest_Rates_prices!G74-Interest_Rates_prices!G73)-1</f>
        <v>-1.4351959228510083</v>
      </c>
      <c r="H73" s="3">
        <f>(Interest_Rates_prices!H74-Interest_Rates_prices!H73)-1</f>
        <v>-1.0636825561520027</v>
      </c>
      <c r="I73" s="3">
        <f>(Interest_Rates_prices!I74-Interest_Rates_prices!I73)-1</f>
        <v>-1.0638046264649006</v>
      </c>
      <c r="J73" s="3">
        <f>(Interest_Rates_prices!J74-Interest_Rates_prices!J73)-1</f>
        <v>-1</v>
      </c>
      <c r="K73" s="3">
        <f>(Interest_Rates_prices!K74-Interest_Rates_prices!K73)-1</f>
        <v>-1.998046875</v>
      </c>
      <c r="L73" s="3">
        <f>(Interest_Rates_prices!L74-Interest_Rates_prices!L73)-1</f>
        <v>-1.1355285644530966</v>
      </c>
    </row>
    <row r="74" spans="1:12" x14ac:dyDescent="0.3">
      <c r="A74" s="1">
        <v>44391</v>
      </c>
      <c r="B74" s="3">
        <f>(Interest_Rates_prices!B75-Interest_Rates_prices!B74)-1</f>
        <v>-0.65055084228599469</v>
      </c>
      <c r="C74" s="3">
        <f>(Interest_Rates_prices!C75-Interest_Rates_prices!C74)-1</f>
        <v>-0.74097442626948862</v>
      </c>
      <c r="D74" s="3">
        <f>(Interest_Rates_prices!D75-Interest_Rates_prices!D74)-1</f>
        <v>-0.60079956054690342</v>
      </c>
      <c r="E74" s="3">
        <f>(Interest_Rates_prices!E75-Interest_Rates_prices!E74)-1</f>
        <v>-0.8858642578125</v>
      </c>
      <c r="F74" s="3">
        <f>(Interest_Rates_prices!F75-Interest_Rates_prices!F74)-1</f>
        <v>-0.5462265014639911</v>
      </c>
      <c r="G74" s="3">
        <f>(Interest_Rates_prices!G75-Interest_Rates_prices!G74)-1</f>
        <v>-0.46038055420000035</v>
      </c>
      <c r="H74" s="3">
        <f>(Interest_Rates_prices!H75-Interest_Rates_prices!H74)-1</f>
        <v>-0.91810607910200304</v>
      </c>
      <c r="I74" s="3">
        <f>(Interest_Rates_prices!I75-Interest_Rates_prices!I74)-1</f>
        <v>-0.94533538818360796</v>
      </c>
      <c r="J74" s="3">
        <f>(Interest_Rates_prices!J75-Interest_Rates_prices!J74)-1</f>
        <v>-0.70645141601599448</v>
      </c>
      <c r="K74" s="3">
        <f>(Interest_Rates_prices!K75-Interest_Rates_prices!K74)-1</f>
        <v>0.4702758789059942</v>
      </c>
      <c r="L74" s="3">
        <f>(Interest_Rates_prices!L75-Interest_Rates_prices!L74)-1</f>
        <v>-0.82830047607420454</v>
      </c>
    </row>
    <row r="75" spans="1:12" x14ac:dyDescent="0.3">
      <c r="A75" s="1">
        <v>44392</v>
      </c>
      <c r="B75" s="3">
        <f>(Interest_Rates_prices!B76-Interest_Rates_prices!B75)-1</f>
        <v>-0.77601623535100828</v>
      </c>
      <c r="C75" s="3">
        <f>(Interest_Rates_prices!C76-Interest_Rates_prices!C75)-1</f>
        <v>-0.81243133544930402</v>
      </c>
      <c r="D75" s="3">
        <f>(Interest_Rates_prices!D76-Interest_Rates_prices!D75)-1</f>
        <v>-0.70890808105470171</v>
      </c>
      <c r="E75" s="3">
        <f>(Interest_Rates_prices!E76-Interest_Rates_prices!E75)-1</f>
        <v>-1.0489044189452983</v>
      </c>
      <c r="F75" s="3">
        <f>(Interest_Rates_prices!F76-Interest_Rates_prices!F75)-1</f>
        <v>-0.55532073974700324</v>
      </c>
      <c r="G75" s="3">
        <f>(Interest_Rates_prices!G76-Interest_Rates_prices!G75)-1</f>
        <v>-0.74754333496099434</v>
      </c>
      <c r="H75" s="3">
        <f>(Interest_Rates_prices!H76-Interest_Rates_prices!H75)-1</f>
        <v>-0.89080047607399138</v>
      </c>
      <c r="I75" s="3">
        <f>(Interest_Rates_prices!I76-Interest_Rates_prices!I75)-1</f>
        <v>-0.99085998535149145</v>
      </c>
      <c r="J75" s="3">
        <f>(Interest_Rates_prices!J76-Interest_Rates_prices!J75)-1</f>
        <v>-0.66327667236299703</v>
      </c>
      <c r="K75" s="3">
        <f>(Interest_Rates_prices!K76-Interest_Rates_prices!K75)-1</f>
        <v>0.44355773925801145</v>
      </c>
      <c r="L75" s="3">
        <f>(Interest_Rates_prices!L76-Interest_Rates_prices!L75)-1</f>
        <v>-0.88251495361329546</v>
      </c>
    </row>
    <row r="76" spans="1:12" x14ac:dyDescent="0.3">
      <c r="A76" s="1">
        <v>44393</v>
      </c>
      <c r="B76" s="3">
        <f>(Interest_Rates_prices!B77-Interest_Rates_prices!B76)-1</f>
        <v>-1.0895919799809946</v>
      </c>
      <c r="C76" s="3">
        <f>(Interest_Rates_prices!C77-Interest_Rates_prices!C76)-1</f>
        <v>-1.0714721679687074</v>
      </c>
      <c r="D76" s="3">
        <f>(Interest_Rates_prices!D77-Interest_Rates_prices!D76)-1</f>
        <v>-1.124755859375</v>
      </c>
      <c r="E76" s="3">
        <f>(Interest_Rates_prices!E77-Interest_Rates_prices!E76)-1</f>
        <v>-1.0978622436523011</v>
      </c>
      <c r="F76" s="3">
        <f>(Interest_Rates_prices!F77-Interest_Rates_prices!F76)-1</f>
        <v>-1.0181655883779968</v>
      </c>
      <c r="G76" s="3">
        <f>(Interest_Rates_prices!G77-Interest_Rates_prices!G76)-1</f>
        <v>-1.1653823852529968</v>
      </c>
      <c r="H76" s="3">
        <f>(Interest_Rates_prices!H77-Interest_Rates_prices!H76)-1</f>
        <v>-0.98177337646500007</v>
      </c>
      <c r="I76" s="3">
        <f>(Interest_Rates_prices!I77-Interest_Rates_prices!I76)-1</f>
        <v>-1.0091400146485086</v>
      </c>
      <c r="J76" s="3">
        <f>(Interest_Rates_prices!J77-Interest_Rates_prices!J76)-1</f>
        <v>-1</v>
      </c>
      <c r="K76" s="3">
        <f>(Interest_Rates_prices!K77-Interest_Rates_prices!K76)-1</f>
        <v>-1.2495727539059942</v>
      </c>
      <c r="L76" s="3">
        <f>(Interest_Rates_prices!L77-Interest_Rates_prices!L76)-1</f>
        <v>-1.0180892944336009</v>
      </c>
    </row>
    <row r="77" spans="1:12" x14ac:dyDescent="0.3">
      <c r="A77" s="1">
        <v>44396</v>
      </c>
      <c r="B77" s="3">
        <f>(Interest_Rates_prices!B78-Interest_Rates_prices!B77)-1</f>
        <v>-0.45347595214799696</v>
      </c>
      <c r="C77" s="3">
        <f>(Interest_Rates_prices!C78-Interest_Rates_prices!C77)-1</f>
        <v>-0.56233978271480112</v>
      </c>
      <c r="D77" s="3">
        <f>(Interest_Rates_prices!D78-Interest_Rates_prices!D77)-1</f>
        <v>-0.98337554931640625</v>
      </c>
      <c r="E77" s="3">
        <f>(Interest_Rates_prices!E78-Interest_Rates_prices!E77)-1</f>
        <v>-1.4810333251952983</v>
      </c>
      <c r="F77" s="3">
        <f>(Interest_Rates_prices!F78-Interest_Rates_prices!F77)-1</f>
        <v>-9.2445373536008901E-2</v>
      </c>
      <c r="G77" s="3">
        <f>(Interest_Rates_prices!G78-Interest_Rates_prices!G77)-1</f>
        <v>-0.15564727783200283</v>
      </c>
      <c r="H77" s="3">
        <f>(Interest_Rates_prices!H78-Interest_Rates_prices!H77)-1</f>
        <v>-0.82705688476499972</v>
      </c>
      <c r="I77" s="3">
        <f>(Interest_Rates_prices!I78-Interest_Rates_prices!I77)-1</f>
        <v>-0.96351623535149145</v>
      </c>
      <c r="J77" s="3">
        <f>(Interest_Rates_prices!J78-Interest_Rates_prices!J77)-1</f>
        <v>-0.95682525634799731</v>
      </c>
      <c r="K77" s="3">
        <f>(Interest_Rates_prices!K78-Interest_Rates_prices!K77)-1</f>
        <v>1.8960571289059942</v>
      </c>
      <c r="L77" s="3">
        <f>(Interest_Rates_prices!L78-Interest_Rates_prices!L77)-1</f>
        <v>-0.71082305908200283</v>
      </c>
    </row>
    <row r="78" spans="1:12" x14ac:dyDescent="0.3">
      <c r="A78" s="1">
        <v>44397</v>
      </c>
      <c r="B78" s="3">
        <f>(Interest_Rates_prices!B79-Interest_Rates_prices!B78)-1</f>
        <v>-1.0985488891599999</v>
      </c>
      <c r="C78" s="3">
        <f>(Interest_Rates_prices!C79-Interest_Rates_prices!C78)-1</f>
        <v>-1.0803909301757955</v>
      </c>
      <c r="D78" s="3">
        <f>(Interest_Rates_prices!D79-Interest_Rates_prices!D78)-1</f>
        <v>-0.74216461181639204</v>
      </c>
      <c r="E78" s="3">
        <f>(Interest_Rates_prices!E79-Interest_Rates_prices!E78)-1</f>
        <v>-0.64126586914069605</v>
      </c>
      <c r="F78" s="3">
        <f>(Interest_Rates_prices!F79-Interest_Rates_prices!F78)-1</f>
        <v>-1.1361236572259941</v>
      </c>
      <c r="G78" s="3">
        <f>(Interest_Rates_prices!G79-Interest_Rates_prices!G78)-1</f>
        <v>-1.1653900146490059</v>
      </c>
      <c r="H78" s="3">
        <f>(Interest_Rates_prices!H79-Interest_Rates_prices!H78)-1</f>
        <v>-1.0455093383790057</v>
      </c>
      <c r="I78" s="3">
        <f>(Interest_Rates_prices!I79-Interest_Rates_prices!I78)-1</f>
        <v>-0.96358489990240059</v>
      </c>
      <c r="J78" s="3">
        <f>(Interest_Rates_prices!J79-Interest_Rates_prices!J78)-1</f>
        <v>-1.0172729492190058</v>
      </c>
      <c r="K78" s="3">
        <f>(Interest_Rates_prices!K79-Interest_Rates_prices!K78)-1</f>
        <v>-2.301025390625</v>
      </c>
      <c r="L78" s="3">
        <f>(Interest_Rates_prices!L79-Interest_Rates_prices!L78)-1</f>
        <v>-1</v>
      </c>
    </row>
    <row r="79" spans="1:12" x14ac:dyDescent="0.3">
      <c r="A79" s="1">
        <v>44398</v>
      </c>
      <c r="B79" s="3">
        <f>(Interest_Rates_prices!B80-Interest_Rates_prices!B79)-1</f>
        <v>-1.3404769897460085</v>
      </c>
      <c r="C79" s="3">
        <f>(Interest_Rates_prices!C80-Interest_Rates_prices!C79)-1</f>
        <v>-1.2500839233399006</v>
      </c>
      <c r="D79" s="3">
        <f>(Interest_Rates_prices!D80-Interest_Rates_prices!D79)-1</f>
        <v>-1.3576126098632955</v>
      </c>
      <c r="E79" s="3">
        <f>(Interest_Rates_prices!E80-Interest_Rates_prices!E79)-1</f>
        <v>-0.82877349853509941</v>
      </c>
      <c r="F79" s="3">
        <f>(Interest_Rates_prices!F80-Interest_Rates_prices!F79)-1</f>
        <v>-1.6171188354490056</v>
      </c>
      <c r="G79" s="3">
        <f>(Interest_Rates_prices!G80-Interest_Rates_prices!G79)-1</f>
        <v>-1.417831420897997</v>
      </c>
      <c r="H79" s="3">
        <f>(Interest_Rates_prices!H80-Interest_Rates_prices!H79)-1</f>
        <v>-1.1638336181639914</v>
      </c>
      <c r="I79" s="3">
        <f>(Interest_Rates_prices!I80-Interest_Rates_prices!I79)-1</f>
        <v>-1.0273132324218039</v>
      </c>
      <c r="J79" s="3">
        <f>(Interest_Rates_prices!J80-Interest_Rates_prices!J79)-1</f>
        <v>-1.2849044799799998</v>
      </c>
      <c r="K79" s="3">
        <f>(Interest_Rates_prices!K80-Interest_Rates_prices!K79)-1</f>
        <v>-2.6929779052730112</v>
      </c>
      <c r="L79" s="3">
        <f>(Interest_Rates_prices!L80-Interest_Rates_prices!L79)-1</f>
        <v>-1.1807250976562997</v>
      </c>
    </row>
    <row r="80" spans="1:12" x14ac:dyDescent="0.3">
      <c r="A80" s="1">
        <v>44399</v>
      </c>
      <c r="B80" s="3">
        <f>(Interest_Rates_prices!B81-Interest_Rates_prices!B80)-1</f>
        <v>-0.75809478759799731</v>
      </c>
      <c r="C80" s="3">
        <f>(Interest_Rates_prices!C81-Interest_Rates_prices!C80)-1</f>
        <v>-0.83030700683589487</v>
      </c>
      <c r="D80" s="3">
        <f>(Interest_Rates_prices!D81-Interest_Rates_prices!D80)-1</f>
        <v>-0.79209136962890625</v>
      </c>
      <c r="E80" s="3">
        <f>(Interest_Rates_prices!E81-Interest_Rates_prices!E80)-1</f>
        <v>-0.95924377441410513</v>
      </c>
      <c r="F80" s="3">
        <f>(Interest_Rates_prices!F81-Interest_Rates_prices!F80)-1</f>
        <v>-0.75499725341799717</v>
      </c>
      <c r="G80" s="3">
        <f>(Interest_Rates_prices!G81-Interest_Rates_prices!G80)-1</f>
        <v>-0.51255035400399152</v>
      </c>
      <c r="H80" s="3">
        <f>(Interest_Rates_prices!H81-Interest_Rates_prices!H80)-1</f>
        <v>-0.90901184082100883</v>
      </c>
      <c r="I80" s="3">
        <f>(Interest_Rates_prices!I81-Interest_Rates_prices!I80)-1</f>
        <v>-0.99089050292970171</v>
      </c>
      <c r="J80" s="3">
        <f>(Interest_Rates_prices!J81-Interest_Rates_prices!J80)-1</f>
        <v>-0.6891784667970029</v>
      </c>
      <c r="K80" s="3">
        <f>(Interest_Rates_prices!K81-Interest_Rates_prices!K80)-1</f>
        <v>0.2474975585940058</v>
      </c>
      <c r="L80" s="3">
        <f>(Interest_Rates_prices!L81-Interest_Rates_prices!L80)-1</f>
        <v>-0.90060043334960227</v>
      </c>
    </row>
    <row r="81" spans="1:12" x14ac:dyDescent="0.3">
      <c r="A81" s="1">
        <v>44400</v>
      </c>
      <c r="B81" s="3">
        <f>(Interest_Rates_prices!B82-Interest_Rates_prices!B81)-1</f>
        <v>-1.0716781616209943</v>
      </c>
      <c r="C81" s="3">
        <f>(Interest_Rates_prices!C82-Interest_Rates_prices!C81)-1</f>
        <v>-1.0893096923827983</v>
      </c>
      <c r="D81" s="3">
        <f>(Interest_Rates_prices!D82-Interest_Rates_prices!D81)-1</f>
        <v>-0.99166870117190342</v>
      </c>
      <c r="E81" s="3">
        <f>(Interest_Rates_prices!E82-Interest_Rates_prices!E81)-1</f>
        <v>-0.86137390136720171</v>
      </c>
      <c r="F81" s="3">
        <f>(Interest_Rates_prices!F82-Interest_Rates_prices!F81)-1</f>
        <v>-1.1633148193359943</v>
      </c>
      <c r="G81" s="3">
        <f>(Interest_Rates_prices!G82-Interest_Rates_prices!G81)-1</f>
        <v>-1.0522155761720029</v>
      </c>
      <c r="H81" s="3">
        <f>(Interest_Rates_prices!H82-Interest_Rates_prices!H81)-1</f>
        <v>-1.0819091796870026</v>
      </c>
      <c r="I81" s="3">
        <f>(Interest_Rates_prices!I82-Interest_Rates_prices!I81)-1</f>
        <v>-0.99091339111329546</v>
      </c>
      <c r="J81" s="3">
        <f>(Interest_Rates_prices!J82-Interest_Rates_prices!J81)-1</f>
        <v>-0.49924468994099414</v>
      </c>
      <c r="K81" s="3">
        <f>(Interest_Rates_prices!K82-Interest_Rates_prices!K81)-1</f>
        <v>-1.8910522460940058</v>
      </c>
      <c r="L81" s="3">
        <f>(Interest_Rates_prices!L82-Interest_Rates_prices!L81)-1</f>
        <v>-1.0542259216307954</v>
      </c>
    </row>
    <row r="82" spans="1:12" x14ac:dyDescent="0.3">
      <c r="A82" s="1">
        <v>44403</v>
      </c>
      <c r="B82" s="3">
        <f>(Interest_Rates_prices!B83-Interest_Rates_prices!B82)-1</f>
        <v>-1.0896072387700002</v>
      </c>
      <c r="C82" s="3">
        <f>(Interest_Rates_prices!C83-Interest_Rates_prices!C82)-1</f>
        <v>-1.0446548461914063</v>
      </c>
      <c r="D82" s="3">
        <f>(Interest_Rates_prices!D83-Interest_Rates_prices!D82)-1</f>
        <v>-1.2578430175780966</v>
      </c>
      <c r="E82" s="3">
        <f>(Interest_Rates_prices!E83-Interest_Rates_prices!E82)-1</f>
        <v>-1.1060180664061932</v>
      </c>
      <c r="F82" s="3">
        <f>(Interest_Rates_prices!F83-Interest_Rates_prices!F82)-1</f>
        <v>-1.0726242065429972</v>
      </c>
      <c r="G82" s="3">
        <f>(Interest_Rates_prices!G83-Interest_Rates_prices!G82)-1</f>
        <v>-1.261123657227003</v>
      </c>
      <c r="H82" s="3">
        <f>(Interest_Rates_prices!H83-Interest_Rates_prices!H82)-1</f>
        <v>-0.89987182617198869</v>
      </c>
      <c r="I82" s="3">
        <f>(Interest_Rates_prices!I83-Interest_Rates_prices!I82)-1</f>
        <v>-1.0181961059570028</v>
      </c>
      <c r="J82" s="3">
        <f>(Interest_Rates_prices!J83-Interest_Rates_prices!J82)-1</f>
        <v>-0.51647949218799738</v>
      </c>
      <c r="K82" s="3">
        <f>(Interest_Rates_prices!K83-Interest_Rates_prices!K82)-1</f>
        <v>-1.39208984375</v>
      </c>
      <c r="L82" s="3">
        <f>(Interest_Rates_prices!L83-Interest_Rates_prices!L82)-1</f>
        <v>-1.0180892944336009</v>
      </c>
    </row>
    <row r="83" spans="1:12" x14ac:dyDescent="0.3">
      <c r="A83" s="1">
        <v>44404</v>
      </c>
      <c r="B83" s="3">
        <f>(Interest_Rates_prices!B84-Interest_Rates_prices!B83)-1</f>
        <v>-0.75810241699200276</v>
      </c>
      <c r="C83" s="3">
        <f>(Interest_Rates_prices!C84-Interest_Rates_prices!C83)-1</f>
        <v>-0.80350494384769888</v>
      </c>
      <c r="D83" s="3">
        <f>(Interest_Rates_prices!D84-Interest_Rates_prices!D83)-1</f>
        <v>-1.2495040893554972</v>
      </c>
      <c r="E83" s="3">
        <f>(Interest_Rates_prices!E84-Interest_Rates_prices!E83)-1</f>
        <v>-1.0978469848633097</v>
      </c>
      <c r="F83" s="3">
        <f>(Interest_Rates_prices!F84-Interest_Rates_prices!F83)-1</f>
        <v>-0.54621887207100883</v>
      </c>
      <c r="G83" s="3">
        <f>(Interest_Rates_prices!G84-Interest_Rates_prices!G83)-1</f>
        <v>-0.49516296386700276</v>
      </c>
      <c r="H83" s="3">
        <f>(Interest_Rates_prices!H84-Interest_Rates_prices!H83)-1</f>
        <v>-1.0273056030270027</v>
      </c>
      <c r="I83" s="3">
        <f>(Interest_Rates_prices!I84-Interest_Rates_prices!I83)-1</f>
        <v>-0.98180389404299717</v>
      </c>
      <c r="J83" s="3">
        <f>(Interest_Rates_prices!J84-Interest_Rates_prices!J83)-1</f>
        <v>-1.0259094238280113</v>
      </c>
      <c r="K83" s="3">
        <f>(Interest_Rates_prices!K84-Interest_Rates_prices!K83)-1</f>
        <v>0.40782165527301117</v>
      </c>
      <c r="L83" s="3">
        <f>(Interest_Rates_prices!L84-Interest_Rates_prices!L83)-1</f>
        <v>-0.86442565917970171</v>
      </c>
    </row>
    <row r="84" spans="1:12" x14ac:dyDescent="0.3">
      <c r="A84" s="1">
        <v>44405</v>
      </c>
      <c r="B84" s="3">
        <f>(Interest_Rates_prices!B85-Interest_Rates_prices!B84)-1</f>
        <v>-0.90142059326200297</v>
      </c>
      <c r="C84" s="3">
        <f>(Interest_Rates_prices!C85-Interest_Rates_prices!C84)-1</f>
        <v>-0.92854309082029829</v>
      </c>
      <c r="D84" s="3">
        <f>(Interest_Rates_prices!D85-Interest_Rates_prices!D84)-1</f>
        <v>-0.76713562011710223</v>
      </c>
      <c r="E84" s="3">
        <f>(Interest_Rates_prices!E85-Interest_Rates_prices!E84)-1</f>
        <v>-0.94290924072259941</v>
      </c>
      <c r="F84" s="3">
        <f>(Interest_Rates_prices!F85-Interest_Rates_prices!F84)-1</f>
        <v>-0.90925598144499986</v>
      </c>
      <c r="G84" s="3">
        <f>(Interest_Rates_prices!G85-Interest_Rates_prices!G84)-1</f>
        <v>-0.79108428955099441</v>
      </c>
      <c r="H84" s="3">
        <f>(Interest_Rates_prices!H85-Interest_Rates_prices!H84)-1</f>
        <v>-1.0637283325200002</v>
      </c>
      <c r="I84" s="3">
        <f>(Interest_Rates_prices!I85-Interest_Rates_prices!I84)-1</f>
        <v>-0.99088287353519888</v>
      </c>
      <c r="J84" s="3">
        <f>(Interest_Rates_prices!J85-Interest_Rates_prices!J84)-1</f>
        <v>-0.62009429931599414</v>
      </c>
      <c r="K84" s="3">
        <f>(Interest_Rates_prices!K85-Interest_Rates_prices!K84)-1</f>
        <v>-0.99107360839801117</v>
      </c>
      <c r="L84" s="3">
        <f>(Interest_Rates_prices!L85-Interest_Rates_prices!L84)-1</f>
        <v>-0.98193359375</v>
      </c>
    </row>
    <row r="85" spans="1:12" x14ac:dyDescent="0.3">
      <c r="A85" s="1">
        <v>44406</v>
      </c>
      <c r="B85" s="3">
        <f>(Interest_Rates_prices!B86-Interest_Rates_prices!B85)-1</f>
        <v>-1.170219421385994</v>
      </c>
      <c r="C85" s="3">
        <f>(Interest_Rates_prices!C86-Interest_Rates_prices!C85)-1</f>
        <v>-1.1339874267577983</v>
      </c>
      <c r="D85" s="3">
        <f>(Interest_Rates_prices!D86-Interest_Rates_prices!D85)-1</f>
        <v>-0.91682434082039777</v>
      </c>
      <c r="E85" s="3">
        <f>(Interest_Rates_prices!E86-Interest_Rates_prices!E85)-1</f>
        <v>-0.84506225585938921</v>
      </c>
      <c r="F85" s="3">
        <f>(Interest_Rates_prices!F86-Interest_Rates_prices!F85)-1</f>
        <v>-1.3267211914059942</v>
      </c>
      <c r="G85" s="3">
        <f>(Interest_Rates_prices!G86-Interest_Rates_prices!G85)-1</f>
        <v>-1.3394775390620026</v>
      </c>
      <c r="H85" s="3">
        <f>(Interest_Rates_prices!H86-Interest_Rates_prices!H85)-1</f>
        <v>-1.0454788208010086</v>
      </c>
      <c r="I85" s="3">
        <f>(Interest_Rates_prices!I86-Interest_Rates_prices!I85)-1</f>
        <v>-1</v>
      </c>
      <c r="J85" s="3">
        <f>(Interest_Rates_prices!J86-Interest_Rates_prices!J85)-1</f>
        <v>-1.1986160278329976</v>
      </c>
      <c r="K85" s="3">
        <f>(Interest_Rates_prices!K86-Interest_Rates_prices!K85)-1</f>
        <v>-1.7395477294919885</v>
      </c>
      <c r="L85" s="3">
        <f>(Interest_Rates_prices!L86-Interest_Rates_prices!L85)-1</f>
        <v>-1.1084403991699006</v>
      </c>
    </row>
    <row r="86" spans="1:12" x14ac:dyDescent="0.3">
      <c r="A86" s="1">
        <v>44407</v>
      </c>
      <c r="B86" s="3">
        <f>(Interest_Rates_prices!B87-Interest_Rates_prices!B86)-1</f>
        <v>-0.856636047364006</v>
      </c>
      <c r="C86" s="3">
        <f>(Interest_Rates_prices!C87-Interest_Rates_prices!C86)-1</f>
        <v>-0.88387298583990059</v>
      </c>
      <c r="D86" s="3">
        <f>(Interest_Rates_prices!D87-Interest_Rates_prices!D86)-1</f>
        <v>-0.75050354003900566</v>
      </c>
      <c r="E86" s="3">
        <f>(Interest_Rates_prices!E87-Interest_Rates_prices!E86)-1</f>
        <v>-1.0978546142577983</v>
      </c>
      <c r="F86" s="3">
        <f>(Interest_Rates_prices!F87-Interest_Rates_prices!F86)-1</f>
        <v>-0.70050048828100842</v>
      </c>
      <c r="G86" s="3">
        <f>(Interest_Rates_prices!G87-Interest_Rates_prices!G86)-1</f>
        <v>-0.90424346923799703</v>
      </c>
      <c r="H86" s="3">
        <f>(Interest_Rates_prices!H87-Interest_Rates_prices!H86)-1</f>
        <v>-1.1092224121089913</v>
      </c>
      <c r="I86" s="3">
        <f>(Interest_Rates_prices!I87-Interest_Rates_prices!I86)-1</f>
        <v>-0.98177337646480112</v>
      </c>
      <c r="J86" s="3">
        <f>(Interest_Rates_prices!J87-Interest_Rates_prices!J86)-1</f>
        <v>-0.82730102538999972</v>
      </c>
      <c r="K86" s="3">
        <f>(Interest_Rates_prices!K87-Interest_Rates_prices!K86)-1</f>
        <v>-0.37623596191400566</v>
      </c>
      <c r="L86" s="3">
        <f>(Interest_Rates_prices!L87-Interest_Rates_prices!L86)-1</f>
        <v>-0.87348937988279829</v>
      </c>
    </row>
    <row r="87" spans="1:12" x14ac:dyDescent="0.3">
      <c r="A87" s="1">
        <v>44410</v>
      </c>
      <c r="B87" s="3">
        <f>(Interest_Rates_prices!B88-Interest_Rates_prices!B87)-1</f>
        <v>-0.77840423583900531</v>
      </c>
      <c r="C87" s="3">
        <f>(Interest_Rates_prices!C88-Interest_Rates_prices!C87)-1</f>
        <v>-0.81571197509759941</v>
      </c>
      <c r="D87" s="3">
        <f>(Interest_Rates_prices!D88-Interest_Rates_prices!D87)-1</f>
        <v>-0.87486267089849434</v>
      </c>
      <c r="E87" s="3">
        <f>(Interest_Rates_prices!E88-Interest_Rates_prices!E87)-1</f>
        <v>-1.177513122558608</v>
      </c>
      <c r="F87" s="3">
        <f>(Interest_Rates_prices!F88-Interest_Rates_prices!F87)-1</f>
        <v>-0.53144073486399179</v>
      </c>
      <c r="G87" s="3">
        <f>(Interest_Rates_prices!G88-Interest_Rates_prices!G87)-1</f>
        <v>-0.65727233886799752</v>
      </c>
      <c r="H87" s="3">
        <f>(Interest_Rates_prices!H88-Interest_Rates_prices!H87)-1</f>
        <v>-0.88970184326200297</v>
      </c>
      <c r="I87" s="3">
        <f>(Interest_Rates_prices!I88-Interest_Rates_prices!I87)-1</f>
        <v>-0.9708251953125</v>
      </c>
      <c r="J87" s="3">
        <f>(Interest_Rates_prices!J88-Interest_Rates_prices!J87)-1</f>
        <v>-0.9591674804690058</v>
      </c>
      <c r="K87" s="3">
        <f>(Interest_Rates_prices!K88-Interest_Rates_prices!K87)-1</f>
        <v>0.18830871581999986</v>
      </c>
      <c r="L87" s="3">
        <f>(Interest_Rates_prices!L88-Interest_Rates_prices!L87)-1</f>
        <v>-0.84893035888679691</v>
      </c>
    </row>
    <row r="88" spans="1:12" x14ac:dyDescent="0.3">
      <c r="A88" s="1">
        <v>44411</v>
      </c>
      <c r="B88" s="3">
        <f>(Interest_Rates_prices!B89-Interest_Rates_prices!B88)-1</f>
        <v>-0.9640884399419889</v>
      </c>
      <c r="C88" s="3">
        <f>(Interest_Rates_prices!C89-Interest_Rates_prices!C88)-1</f>
        <v>-0.98210144042970171</v>
      </c>
      <c r="D88" s="3">
        <f>(Interest_Rates_prices!D89-Interest_Rates_prices!D88)-1</f>
        <v>-0.95825958251950283</v>
      </c>
      <c r="E88" s="3">
        <f>(Interest_Rates_prices!E89-Interest_Rates_prices!E88)-1</f>
        <v>-0.91819000244139204</v>
      </c>
      <c r="F88" s="3">
        <f>(Interest_Rates_prices!F89-Interest_Rates_prices!F88)-1</f>
        <v>-0.97273254394499986</v>
      </c>
      <c r="G88" s="3">
        <f>(Interest_Rates_prices!G89-Interest_Rates_prices!G88)-1</f>
        <v>-0.87789154052700269</v>
      </c>
      <c r="H88" s="3">
        <f>(Interest_Rates_prices!H89-Interest_Rates_prices!H88)-1</f>
        <v>-0.90885925293000014</v>
      </c>
      <c r="I88" s="3">
        <f>(Interest_Rates_prices!I89-Interest_Rates_prices!I88)-1</f>
        <v>-1</v>
      </c>
      <c r="J88" s="3">
        <f>(Interest_Rates_prices!J89-Interest_Rates_prices!J88)-1</f>
        <v>-0.89579772949200276</v>
      </c>
      <c r="K88" s="3">
        <f>(Interest_Rates_prices!K89-Interest_Rates_prices!K88)-1</f>
        <v>-0.92863464355500014</v>
      </c>
      <c r="L88" s="3">
        <f>(Interest_Rates_prices!L89-Interest_Rates_prices!L88)-1</f>
        <v>-0.97284698486320309</v>
      </c>
    </row>
    <row r="89" spans="1:12" x14ac:dyDescent="0.3">
      <c r="A89" s="1">
        <v>44412</v>
      </c>
      <c r="B89" s="3">
        <f>(Interest_Rates_prices!B90-Interest_Rates_prices!B89)-1</f>
        <v>-1.0089645385740056</v>
      </c>
      <c r="C89" s="3">
        <f>(Interest_Rates_prices!C90-Interest_Rates_prices!C89)-1</f>
        <v>-1</v>
      </c>
      <c r="D89" s="3">
        <f>(Interest_Rates_prices!D90-Interest_Rates_prices!D89)-1</f>
        <v>-0.95829772949220171</v>
      </c>
      <c r="E89" s="3">
        <f>(Interest_Rates_prices!E90-Interest_Rates_prices!E89)-1</f>
        <v>-1.1308898925782103</v>
      </c>
      <c r="F89" s="3">
        <f>(Interest_Rates_prices!F90-Interest_Rates_prices!F89)-1</f>
        <v>-1.0272674560550001</v>
      </c>
      <c r="G89" s="3">
        <f>(Interest_Rates_prices!G90-Interest_Rates_prices!G89)-1</f>
        <v>-0.973876953125</v>
      </c>
      <c r="H89" s="3">
        <f>(Interest_Rates_prices!H90-Interest_Rates_prices!H89)-1</f>
        <v>-0.98178863525299676</v>
      </c>
      <c r="I89" s="3">
        <f>(Interest_Rates_prices!I90-Interest_Rates_prices!I89)-1</f>
        <v>-1.0273895263672017</v>
      </c>
      <c r="J89" s="3">
        <f>(Interest_Rates_prices!J90-Interest_Rates_prices!J89)-1</f>
        <v>-1.2171401977539915</v>
      </c>
      <c r="K89" s="3">
        <f>(Interest_Rates_prices!K90-Interest_Rates_prices!K89)-1</f>
        <v>-0.72343444824198855</v>
      </c>
      <c r="L89" s="3">
        <f>(Interest_Rates_prices!L90-Interest_Rates_prices!L89)-1</f>
        <v>-1.0633468627929972</v>
      </c>
    </row>
    <row r="90" spans="1:12" x14ac:dyDescent="0.3">
      <c r="A90" s="1">
        <v>44413</v>
      </c>
      <c r="B90" s="3">
        <f>(Interest_Rates_prices!B91-Interest_Rates_prices!B90)-1</f>
        <v>-1.2332839965820028</v>
      </c>
      <c r="C90" s="3">
        <f>(Interest_Rates_prices!C91-Interest_Rates_prices!C90)-1</f>
        <v>-1.1789474487304972</v>
      </c>
      <c r="D90" s="3">
        <f>(Interest_Rates_prices!D91-Interest_Rates_prices!D90)-1</f>
        <v>-1.0583953857422017</v>
      </c>
      <c r="E90" s="3">
        <f>(Interest_Rates_prices!E91-Interest_Rates_prices!E90)-1</f>
        <v>-0.83638763427730112</v>
      </c>
      <c r="F90" s="3">
        <f>(Interest_Rates_prices!F91-Interest_Rates_prices!F90)-1</f>
        <v>-1.3904647827150001</v>
      </c>
      <c r="G90" s="3">
        <f>(Interest_Rates_prices!G91-Interest_Rates_prices!G90)-1</f>
        <v>-1.4883422851560084</v>
      </c>
      <c r="H90" s="3">
        <f>(Interest_Rates_prices!H91-Interest_Rates_prices!H90)-1</f>
        <v>-1.0090713500979973</v>
      </c>
      <c r="I90" s="3">
        <f>(Interest_Rates_prices!I91-Interest_Rates_prices!I90)-1</f>
        <v>-1.0363922119141051</v>
      </c>
      <c r="J90" s="3">
        <f>(Interest_Rates_prices!J91-Interest_Rates_prices!J90)-1</f>
        <v>-1.3995361328120026</v>
      </c>
      <c r="K90" s="3">
        <f>(Interest_Rates_prices!K91-Interest_Rates_prices!K90)-1</f>
        <v>-1.6869201660160229</v>
      </c>
      <c r="L90" s="3">
        <f>(Interest_Rates_prices!L91-Interest_Rates_prices!L90)-1</f>
        <v>-1.1537780761719034</v>
      </c>
    </row>
    <row r="91" spans="1:12" x14ac:dyDescent="0.3">
      <c r="A91" s="1">
        <v>44414</v>
      </c>
      <c r="B91" s="3">
        <f>(Interest_Rates_prices!B92-Interest_Rates_prices!B91)-1</f>
        <v>-1.4665985107420028</v>
      </c>
      <c r="C91" s="3">
        <f>(Interest_Rates_prices!C92-Interest_Rates_prices!C91)-1</f>
        <v>-1.3667526245117045</v>
      </c>
      <c r="D91" s="3">
        <f>(Interest_Rates_prices!D92-Interest_Rates_prices!D91)-1</f>
        <v>-1.500556945800696</v>
      </c>
      <c r="E91" s="3">
        <f>(Interest_Rates_prices!E92-Interest_Rates_prices!E91)-1</f>
        <v>-1.0818099975585938</v>
      </c>
      <c r="F91" s="3">
        <f>(Interest_Rates_prices!F92-Interest_Rates_prices!F91)-1</f>
        <v>-1.6266250610349999</v>
      </c>
      <c r="G91" s="3">
        <f>(Interest_Rates_prices!G92-Interest_Rates_prices!G91)-1</f>
        <v>-1.9679260253909945</v>
      </c>
      <c r="H91" s="3">
        <f>(Interest_Rates_prices!H92-Interest_Rates_prices!H91)-1</f>
        <v>-1.1914291381840059</v>
      </c>
      <c r="I91" s="3">
        <f>(Interest_Rates_prices!I92-Interest_Rates_prices!I91)-1</f>
        <v>-1.0273590087889914</v>
      </c>
      <c r="J91" s="3">
        <f>(Interest_Rates_prices!J92-Interest_Rates_prices!J91)-1</f>
        <v>-1.2518768310550001</v>
      </c>
      <c r="K91" s="3">
        <f>(Interest_Rates_prices!K92-Interest_Rates_prices!K91)-1</f>
        <v>-3.2393188476559942</v>
      </c>
      <c r="L91" s="3">
        <f>(Interest_Rates_prices!L92-Interest_Rates_prices!L91)-1</f>
        <v>-1.1990089416503977</v>
      </c>
    </row>
    <row r="92" spans="1:12" x14ac:dyDescent="0.3">
      <c r="A92" s="1">
        <v>44417</v>
      </c>
      <c r="B92" s="3">
        <f>(Interest_Rates_prices!B93-Interest_Rates_prices!B92)-1</f>
        <v>-1.1884155273439916</v>
      </c>
      <c r="C92" s="3">
        <f>(Interest_Rates_prices!C93-Interest_Rates_prices!C92)-1</f>
        <v>-1.1431274414061932</v>
      </c>
      <c r="D92" s="3">
        <f>(Interest_Rates_prices!D93-Interest_Rates_prices!D92)-1</f>
        <v>-1.3086853027344034</v>
      </c>
      <c r="E92" s="3">
        <f>(Interest_Rates_prices!E93-Interest_Rates_prices!E92)-1</f>
        <v>-1.1635589599608949</v>
      </c>
      <c r="F92" s="3">
        <f>(Interest_Rates_prices!F93-Interest_Rates_prices!F92)-1</f>
        <v>-1.2270050048820025</v>
      </c>
      <c r="G92" s="3">
        <f>(Interest_Rates_prices!G93-Interest_Rates_prices!G92)-1</f>
        <v>-1.5057754516599999</v>
      </c>
      <c r="H92" s="3">
        <f>(Interest_Rates_prices!H93-Interest_Rates_prices!H92)-1</f>
        <v>-1.0637969970699999</v>
      </c>
      <c r="I92" s="3">
        <f>(Interest_Rates_prices!I93-Interest_Rates_prices!I92)-1</f>
        <v>-1.0273056030274006</v>
      </c>
      <c r="J92" s="3">
        <f>(Interest_Rates_prices!J93-Interest_Rates_prices!J92)-1</f>
        <v>-1.1997680664059942</v>
      </c>
      <c r="K92" s="3">
        <f>(Interest_Rates_prices!K93-Interest_Rates_prices!K92)-1</f>
        <v>-1.4728240966800001</v>
      </c>
      <c r="L92" s="3">
        <f>(Interest_Rates_prices!L93-Interest_Rates_prices!L92)-1</f>
        <v>-1.0813903808594034</v>
      </c>
    </row>
    <row r="93" spans="1:12" x14ac:dyDescent="0.3">
      <c r="A93" s="1">
        <v>44418</v>
      </c>
      <c r="B93" s="3">
        <f>(Interest_Rates_prices!B94-Interest_Rates_prices!B93)-1</f>
        <v>-1.1345825195310084</v>
      </c>
      <c r="C93" s="3">
        <f>(Interest_Rates_prices!C94-Interest_Rates_prices!C93)-1</f>
        <v>-1.1163024902344034</v>
      </c>
      <c r="D93" s="3">
        <f>(Interest_Rates_prices!D94-Interest_Rates_prices!D93)-1</f>
        <v>-1.0166854858399006</v>
      </c>
      <c r="E93" s="3">
        <f>(Interest_Rates_prices!E94-Interest_Rates_prices!E93)-1</f>
        <v>-1.1636047363282103</v>
      </c>
      <c r="F93" s="3">
        <f>(Interest_Rates_prices!F94-Interest_Rates_prices!F93)-1</f>
        <v>-1.1997909545900001</v>
      </c>
      <c r="G93" s="3">
        <f>(Interest_Rates_prices!G94-Interest_Rates_prices!G93)-1</f>
        <v>-1.2615966796879974</v>
      </c>
      <c r="H93" s="3">
        <f>(Interest_Rates_prices!H94-Interest_Rates_prices!H93)-1</f>
        <v>-0.97265625</v>
      </c>
      <c r="I93" s="3">
        <f>(Interest_Rates_prices!I94-Interest_Rates_prices!I93)-1</f>
        <v>-1.0273818969725994</v>
      </c>
      <c r="J93" s="3">
        <f>(Interest_Rates_prices!J94-Interest_Rates_prices!J93)-1</f>
        <v>-0.89576721191400566</v>
      </c>
      <c r="K93" s="3">
        <f>(Interest_Rates_prices!K94-Interest_Rates_prices!K93)-1</f>
        <v>-1.6066436767569883</v>
      </c>
      <c r="L93" s="3">
        <f>(Interest_Rates_prices!L94-Interest_Rates_prices!L93)-1</f>
        <v>-1.0723686218261008</v>
      </c>
    </row>
    <row r="94" spans="1:12" x14ac:dyDescent="0.3">
      <c r="A94" s="1">
        <v>44419</v>
      </c>
      <c r="B94" s="3">
        <f>(Interest_Rates_prices!B95-Interest_Rates_prices!B94)-1</f>
        <v>-0.90128326415999993</v>
      </c>
      <c r="C94" s="3">
        <f>(Interest_Rates_prices!C95-Interest_Rates_prices!C94)-1</f>
        <v>-0.94631958007809658</v>
      </c>
      <c r="D94" s="3">
        <f>(Interest_Rates_prices!D95-Interest_Rates_prices!D94)-1</f>
        <v>-0.94161987304678973</v>
      </c>
      <c r="E94" s="3">
        <f>(Interest_Rates_prices!E95-Interest_Rates_prices!E94)-1</f>
        <v>-0.88550567626950283</v>
      </c>
      <c r="F94" s="3">
        <f>(Interest_Rates_prices!F95-Interest_Rates_prices!F94)-1</f>
        <v>-0.88196563720700283</v>
      </c>
      <c r="G94" s="3">
        <f>(Interest_Rates_prices!G95-Interest_Rates_prices!G94)-1</f>
        <v>-0.81690979003900566</v>
      </c>
      <c r="H94" s="3">
        <f>(Interest_Rates_prices!H95-Interest_Rates_prices!H94)-1</f>
        <v>-1.0911636352540057</v>
      </c>
      <c r="I94" s="3">
        <f>(Interest_Rates_prices!I95-Interest_Rates_prices!I94)-1</f>
        <v>-0.96354675292970171</v>
      </c>
      <c r="J94" s="3">
        <f>(Interest_Rates_prices!J95-Interest_Rates_prices!J94)-1</f>
        <v>-0.81760406494200311</v>
      </c>
      <c r="K94" s="3">
        <f>(Interest_Rates_prices!K95-Interest_Rates_prices!K94)-1</f>
        <v>-1.0803070068359943</v>
      </c>
      <c r="L94" s="3">
        <f>(Interest_Rates_prices!L95-Interest_Rates_prices!L94)-1</f>
        <v>-0.94571304321289773</v>
      </c>
    </row>
    <row r="95" spans="1:12" x14ac:dyDescent="0.3">
      <c r="A95" s="1">
        <v>44420</v>
      </c>
      <c r="B95" s="3">
        <f>(Interest_Rates_prices!B96-Interest_Rates_prices!B95)-1</f>
        <v>-0.99105072021500007</v>
      </c>
      <c r="C95" s="3">
        <f>(Interest_Rates_prices!C96-Interest_Rates_prices!C95)-1</f>
        <v>-0.99105072021490059</v>
      </c>
      <c r="D95" s="3">
        <f>(Interest_Rates_prices!D96-Interest_Rates_prices!D95)-1</f>
        <v>-0.8748321533203125</v>
      </c>
      <c r="E95" s="3">
        <f>(Interest_Rates_prices!E96-Interest_Rates_prices!E95)-1</f>
        <v>-0.87729644775389204</v>
      </c>
      <c r="F95" s="3">
        <f>(Interest_Rates_prices!F96-Interest_Rates_prices!F95)-1</f>
        <v>-1.1089706420900001</v>
      </c>
      <c r="G95" s="3">
        <f>(Interest_Rates_prices!G96-Interest_Rates_prices!G95)-1</f>
        <v>-0.83432006835899131</v>
      </c>
      <c r="H95" s="3">
        <f>(Interest_Rates_prices!H96-Interest_Rates_prices!H95)-1</f>
        <v>-1.1184692382809942</v>
      </c>
      <c r="I95" s="3">
        <f>(Interest_Rates_prices!I96-Interest_Rates_prices!I95)-1</f>
        <v>-1</v>
      </c>
      <c r="J95" s="3">
        <f>(Interest_Rates_prices!J96-Interest_Rates_prices!J95)-1</f>
        <v>-1.086860656737997</v>
      </c>
      <c r="K95" s="3">
        <f>(Interest_Rates_prices!K96-Interest_Rates_prices!K95)-1</f>
        <v>-1.2140808105470171</v>
      </c>
      <c r="L95" s="3">
        <f>(Interest_Rates_prices!L96-Interest_Rates_prices!L95)-1</f>
        <v>-1.0542869567871023</v>
      </c>
    </row>
    <row r="96" spans="1:12" x14ac:dyDescent="0.3">
      <c r="A96" s="1">
        <v>44421</v>
      </c>
      <c r="B96" s="3">
        <f>(Interest_Rates_prices!B97-Interest_Rates_prices!B96)-1</f>
        <v>-0.62316131591799717</v>
      </c>
      <c r="C96" s="3">
        <f>(Interest_Rates_prices!C97-Interest_Rates_prices!C96)-1</f>
        <v>-0.69584655761720171</v>
      </c>
      <c r="D96" s="3">
        <f>(Interest_Rates_prices!D97-Interest_Rates_prices!D96)-1</f>
        <v>-0.55783081054688921</v>
      </c>
      <c r="E96" s="3">
        <f>(Interest_Rates_prices!E97-Interest_Rates_prices!E96)-1</f>
        <v>-0.84459686279299717</v>
      </c>
      <c r="F96" s="3">
        <f>(Interest_Rates_prices!F97-Interest_Rates_prices!F96)-1</f>
        <v>-0.39154815673799703</v>
      </c>
      <c r="G96" s="3">
        <f>(Interest_Rates_prices!G97-Interest_Rates_prices!G96)-1</f>
        <v>-0.21516418456999986</v>
      </c>
      <c r="H96" s="3">
        <f>(Interest_Rates_prices!H97-Interest_Rates_prices!H96)-1</f>
        <v>-0.93618011474599427</v>
      </c>
      <c r="I96" s="3">
        <f>(Interest_Rates_prices!I97-Interest_Rates_prices!I96)-1</f>
        <v>-0.99085998535160513</v>
      </c>
      <c r="J96" s="3">
        <f>(Interest_Rates_prices!J97-Interest_Rates_prices!J96)-1</f>
        <v>-0.71339416503900566</v>
      </c>
      <c r="K96" s="3">
        <f>(Interest_Rates_prices!K97-Interest_Rates_prices!K96)-1</f>
        <v>1.0608215332030113</v>
      </c>
      <c r="L96" s="3">
        <f>(Interest_Rates_prices!L97-Interest_Rates_prices!L96)-1</f>
        <v>-0.828125</v>
      </c>
    </row>
    <row r="97" spans="1:12" x14ac:dyDescent="0.3">
      <c r="A97" s="1">
        <v>44424</v>
      </c>
      <c r="B97" s="3">
        <f>(Interest_Rates_prices!B98-Interest_Rates_prices!B97)-1</f>
        <v>-0.94615173339899172</v>
      </c>
      <c r="C97" s="3">
        <f>(Interest_Rates_prices!C98-Interest_Rates_prices!C97)-1</f>
        <v>-0.92845153808590908</v>
      </c>
      <c r="D97" s="3">
        <f>(Interest_Rates_prices!D98-Interest_Rates_prices!D97)-1</f>
        <v>-0.98330688476561079</v>
      </c>
      <c r="E97" s="3">
        <f>(Interest_Rates_prices!E98-Interest_Rates_prices!E97)-1</f>
        <v>-0.9754638671875</v>
      </c>
      <c r="F97" s="3">
        <f>(Interest_Rates_prices!F98-Interest_Rates_prices!F97)-1</f>
        <v>-0.76389312744200311</v>
      </c>
      <c r="G97" s="3">
        <f>(Interest_Rates_prices!G98-Interest_Rates_prices!G97)-1</f>
        <v>-0.93023681640700318</v>
      </c>
      <c r="H97" s="3">
        <f>(Interest_Rates_prices!H98-Interest_Rates_prices!H97)-1</f>
        <v>-1.0091400146490059</v>
      </c>
      <c r="I97" s="3">
        <f>(Interest_Rates_prices!I98-Interest_Rates_prices!I97)-1</f>
        <v>-0.98178100585930395</v>
      </c>
      <c r="J97" s="3">
        <f>(Interest_Rates_prices!J98-Interest_Rates_prices!J97)-1</f>
        <v>-0.88706970214899172</v>
      </c>
      <c r="K97" s="3">
        <f>(Interest_Rates_prices!K98-Interest_Rates_prices!K97)-1</f>
        <v>-0.67880249023400552</v>
      </c>
      <c r="L97" s="3">
        <f>(Interest_Rates_prices!L98-Interest_Rates_prices!L97)-1</f>
        <v>-0.90050125122069602</v>
      </c>
    </row>
    <row r="98" spans="1:12" x14ac:dyDescent="0.3">
      <c r="A98" s="1">
        <v>44425</v>
      </c>
      <c r="B98" s="3">
        <f>(Interest_Rates_prices!B99-Interest_Rates_prices!B98)-1</f>
        <v>-1.0807571411130112</v>
      </c>
      <c r="C98" s="3">
        <f>(Interest_Rates_prices!C99-Interest_Rates_prices!C98)-1</f>
        <v>-1.0805282592773011</v>
      </c>
      <c r="D98" s="3">
        <f>(Interest_Rates_prices!D99-Interest_Rates_prices!D98)-1</f>
        <v>-1.0834503173828978</v>
      </c>
      <c r="E98" s="3">
        <f>(Interest_Rates_prices!E99-Interest_Rates_prices!E98)-1</f>
        <v>-1.163597106933608</v>
      </c>
      <c r="F98" s="3">
        <f>(Interest_Rates_prices!F99-Interest_Rates_prices!F98)-1</f>
        <v>-1.0544509887689912</v>
      </c>
      <c r="G98" s="3">
        <f>(Interest_Rates_prices!G99-Interest_Rates_prices!G98)-1</f>
        <v>-1.2092590332029971</v>
      </c>
      <c r="H98" s="3">
        <f>(Interest_Rates_prices!H99-Interest_Rates_prices!H98)-1</f>
        <v>-0.98177337646500007</v>
      </c>
      <c r="I98" s="3">
        <f>(Interest_Rates_prices!I99-Interest_Rates_prices!I98)-1</f>
        <v>-1.0182189941406961</v>
      </c>
      <c r="J98" s="3">
        <f>(Interest_Rates_prices!J99-Interest_Rates_prices!J98)-1</f>
        <v>-1.3040084838860082</v>
      </c>
      <c r="K98" s="3">
        <f>(Interest_Rates_prices!K99-Interest_Rates_prices!K98)-1</f>
        <v>-1.0535430908209946</v>
      </c>
      <c r="L98" s="3">
        <f>(Interest_Rates_prices!L99-Interest_Rates_prices!L98)-1</f>
        <v>-1.0361824035645029</v>
      </c>
    </row>
    <row r="99" spans="1:12" x14ac:dyDescent="0.3">
      <c r="A99" s="1">
        <v>44426</v>
      </c>
      <c r="B99" s="3">
        <f>(Interest_Rates_prices!B100-Interest_Rates_prices!B99)-1</f>
        <v>-0.9910278320309942</v>
      </c>
      <c r="C99" s="3">
        <f>(Interest_Rates_prices!C100-Interest_Rates_prices!C99)-1</f>
        <v>-1.0178680419921875</v>
      </c>
      <c r="D99" s="3">
        <f>(Interest_Rates_prices!D100-Interest_Rates_prices!D99)-1</f>
        <v>-1.0750656127928977</v>
      </c>
      <c r="E99" s="3">
        <f>(Interest_Rates_prices!E100-Interest_Rates_prices!E99)-1</f>
        <v>-1.1635971069335938</v>
      </c>
      <c r="F99" s="3">
        <f>(Interest_Rates_prices!F100-Interest_Rates_prices!F99)-1</f>
        <v>-1.0545120239260086</v>
      </c>
      <c r="G99" s="3">
        <f>(Interest_Rates_prices!G100-Interest_Rates_prices!G99)-1</f>
        <v>-1.0785140991210085</v>
      </c>
      <c r="H99" s="3">
        <f>(Interest_Rates_prices!H100-Interest_Rates_prices!H99)-1</f>
        <v>-1</v>
      </c>
      <c r="I99" s="3">
        <f>(Interest_Rates_prices!I100-Interest_Rates_prices!I99)-1</f>
        <v>-1</v>
      </c>
      <c r="J99" s="3">
        <f>(Interest_Rates_prices!J100-Interest_Rates_prices!J99)-1</f>
        <v>-0.98259735107500035</v>
      </c>
      <c r="K99" s="3">
        <f>(Interest_Rates_prices!K100-Interest_Rates_prices!K99)-1</f>
        <v>-0.55390930175801145</v>
      </c>
      <c r="L99" s="3">
        <f>(Interest_Rates_prices!L100-Interest_Rates_prices!L99)-1</f>
        <v>-1.0271377563475994</v>
      </c>
    </row>
    <row r="100" spans="1:12" x14ac:dyDescent="0.3">
      <c r="A100" s="1">
        <v>44427</v>
      </c>
      <c r="B100" s="3">
        <f>(Interest_Rates_prices!B101-Interest_Rates_prices!B100)-1</f>
        <v>-0.82057189941400566</v>
      </c>
      <c r="C100" s="3">
        <f>(Interest_Rates_prices!C101-Interest_Rates_prices!C100)-1</f>
        <v>-0.83004760742190342</v>
      </c>
      <c r="D100" s="3">
        <f>(Interest_Rates_prices!D101-Interest_Rates_prices!D100)-1</f>
        <v>-0.90824890136720171</v>
      </c>
      <c r="E100" s="3">
        <f>(Interest_Rates_prices!E101-Interest_Rates_prices!E100)-1</f>
        <v>-1.0081558227539063</v>
      </c>
      <c r="F100" s="3">
        <f>(Interest_Rates_prices!F101-Interest_Rates_prices!F100)-1</f>
        <v>-0.7638854980470029</v>
      </c>
      <c r="G100" s="3">
        <f>(Interest_Rates_prices!G101-Interest_Rates_prices!G100)-1</f>
        <v>-0.72962188720700283</v>
      </c>
      <c r="H100" s="3">
        <f>(Interest_Rates_prices!H101-Interest_Rates_prices!H100)-1</f>
        <v>-1.0546951293940054</v>
      </c>
      <c r="I100" s="3">
        <f>(Interest_Rates_prices!I101-Interest_Rates_prices!I100)-1</f>
        <v>-1</v>
      </c>
      <c r="J100" s="3">
        <f>(Interest_Rates_prices!J101-Interest_Rates_prices!J100)-1</f>
        <v>-0.956596374510994</v>
      </c>
      <c r="K100" s="3">
        <f>(Interest_Rates_prices!K101-Interest_Rates_prices!K100)-1</f>
        <v>-1.8646240234005518E-2</v>
      </c>
      <c r="L100" s="3">
        <f>(Interest_Rates_prices!L101-Interest_Rates_prices!L100)-1</f>
        <v>-0.94571304321289773</v>
      </c>
    </row>
    <row r="101" spans="1:12" x14ac:dyDescent="0.3">
      <c r="A101" s="1">
        <v>44428</v>
      </c>
      <c r="B101" s="3">
        <f>(Interest_Rates_prices!B102-Interest_Rates_prices!B101)-1</f>
        <v>-0.99098968505899165</v>
      </c>
      <c r="C101" s="3">
        <f>(Interest_Rates_prices!C102-Interest_Rates_prices!C101)-1</f>
        <v>-1.0178604125976989</v>
      </c>
      <c r="D101" s="3">
        <f>(Interest_Rates_prices!D102-Interest_Rates_prices!D101)-1</f>
        <v>-1.1334915161132955</v>
      </c>
      <c r="E101" s="3">
        <f>(Interest_Rates_prices!E102-Interest_Rates_prices!E101)-1</f>
        <v>-0.8282470703125</v>
      </c>
      <c r="F101" s="3">
        <f>(Interest_Rates_prices!F102-Interest_Rates_prices!F101)-1</f>
        <v>-1.0999069213869888</v>
      </c>
      <c r="G101" s="3">
        <f>(Interest_Rates_prices!G102-Interest_Rates_prices!G101)-1</f>
        <v>-0.92152404785099407</v>
      </c>
      <c r="H101" s="3">
        <f>(Interest_Rates_prices!H102-Interest_Rates_prices!H101)-1</f>
        <v>-1.0364608764650001</v>
      </c>
      <c r="I101" s="3">
        <f>(Interest_Rates_prices!I102-Interest_Rates_prices!I101)-1</f>
        <v>-1</v>
      </c>
      <c r="J101" s="3">
        <f>(Interest_Rates_prices!J102-Interest_Rates_prices!J101)-1</f>
        <v>-1.3474349975590059</v>
      </c>
      <c r="K101" s="3">
        <f>(Interest_Rates_prices!K102-Interest_Rates_prices!K101)-1</f>
        <v>-0.91081237793000014</v>
      </c>
      <c r="L101" s="3">
        <f>(Interest_Rates_prices!L102-Interest_Rates_prices!L101)-1</f>
        <v>-1.03617477417</v>
      </c>
    </row>
    <row r="102" spans="1:12" x14ac:dyDescent="0.3">
      <c r="A102" s="1">
        <v>44431</v>
      </c>
      <c r="B102" s="3">
        <f>(Interest_Rates_prices!B103-Interest_Rates_prices!B102)-1</f>
        <v>-1</v>
      </c>
      <c r="C102" s="3">
        <f>(Interest_Rates_prices!C103-Interest_Rates_prices!C102)-1</f>
        <v>-0.98213958740230112</v>
      </c>
      <c r="D102" s="3">
        <f>(Interest_Rates_prices!D103-Interest_Rates_prices!D102)-1</f>
        <v>-0.64960479736329546</v>
      </c>
      <c r="E102" s="3">
        <f>(Interest_Rates_prices!E103-Interest_Rates_prices!E102)-1</f>
        <v>-0.77911376953119316</v>
      </c>
      <c r="F102" s="3">
        <f>(Interest_Rates_prices!F103-Interest_Rates_prices!F102)-1</f>
        <v>-0.97276306152301117</v>
      </c>
      <c r="G102" s="3">
        <f>(Interest_Rates_prices!G103-Interest_Rates_prices!G102)-1</f>
        <v>-0.9128112792970029</v>
      </c>
      <c r="H102" s="3">
        <f>(Interest_Rates_prices!H103-Interest_Rates_prices!H102)-1</f>
        <v>-0.88146972656198841</v>
      </c>
      <c r="I102" s="3">
        <f>(Interest_Rates_prices!I103-Interest_Rates_prices!I102)-1</f>
        <v>-1</v>
      </c>
      <c r="J102" s="3">
        <f>(Interest_Rates_prices!J103-Interest_Rates_prices!J102)-1</f>
        <v>-0.73940277099599427</v>
      </c>
      <c r="K102" s="3">
        <f>(Interest_Rates_prices!K103-Interest_Rates_prices!K102)-1</f>
        <v>-1.0891876220699999</v>
      </c>
      <c r="L102" s="3">
        <f>(Interest_Rates_prices!L103-Interest_Rates_prices!L102)-1</f>
        <v>-0.98193359375</v>
      </c>
    </row>
    <row r="103" spans="1:12" x14ac:dyDescent="0.3">
      <c r="A103" s="1">
        <v>44432</v>
      </c>
      <c r="B103" s="3">
        <f>(Interest_Rates_prices!B104-Interest_Rates_prices!B103)-1</f>
        <v>-1.1525268554690058</v>
      </c>
      <c r="C103" s="3">
        <f>(Interest_Rates_prices!C104-Interest_Rates_prices!C103)-1</f>
        <v>-1.1520843505859091</v>
      </c>
      <c r="D103" s="3">
        <f>(Interest_Rates_prices!D104-Interest_Rates_prices!D103)-1</f>
        <v>-0.94158172607420454</v>
      </c>
      <c r="E103" s="3">
        <f>(Interest_Rates_prices!E104-Interest_Rates_prices!E103)-1</f>
        <v>-0.90185546875</v>
      </c>
      <c r="F103" s="3">
        <f>(Interest_Rates_prices!F104-Interest_Rates_prices!F103)-1</f>
        <v>-1.2905883789059942</v>
      </c>
      <c r="G103" s="3">
        <f>(Interest_Rates_prices!G104-Interest_Rates_prices!G103)-1</f>
        <v>-1.2703323364259944</v>
      </c>
      <c r="H103" s="3">
        <f>(Interest_Rates_prices!H104-Interest_Rates_prices!H103)-1</f>
        <v>-1.0820693969730115</v>
      </c>
      <c r="I103" s="3">
        <f>(Interest_Rates_prices!I104-Interest_Rates_prices!I103)-1</f>
        <v>-1.0091400146483949</v>
      </c>
      <c r="J103" s="3">
        <f>(Interest_Rates_prices!J104-Interest_Rates_prices!J103)-1</f>
        <v>-1</v>
      </c>
      <c r="K103" s="3">
        <f>(Interest_Rates_prices!K104-Interest_Rates_prices!K103)-1</f>
        <v>-2.0438537597659945</v>
      </c>
      <c r="L103" s="3">
        <f>(Interest_Rates_prices!L104-Interest_Rates_prices!L103)-1</f>
        <v>-1.0904731750487997</v>
      </c>
    </row>
    <row r="104" spans="1:12" x14ac:dyDescent="0.3">
      <c r="A104" s="1">
        <v>44433</v>
      </c>
      <c r="B104" s="3">
        <f>(Interest_Rates_prices!B105-Interest_Rates_prices!B104)-1</f>
        <v>-1.1974334716789912</v>
      </c>
      <c r="C104" s="3">
        <f>(Interest_Rates_prices!C105-Interest_Rates_prices!C104)-1</f>
        <v>-1.1251831054687926</v>
      </c>
      <c r="D104" s="3">
        <f>(Interest_Rates_prices!D105-Interest_Rates_prices!D104)-1</f>
        <v>-1.0667648315429972</v>
      </c>
      <c r="E104" s="3">
        <f>(Interest_Rates_prices!E105-Interest_Rates_prices!E104)-1</f>
        <v>-0.92639923095700283</v>
      </c>
      <c r="F104" s="3">
        <f>(Interest_Rates_prices!F105-Interest_Rates_prices!F104)-1</f>
        <v>-1.417724609375</v>
      </c>
      <c r="G104" s="3">
        <f>(Interest_Rates_prices!G105-Interest_Rates_prices!G104)-1</f>
        <v>-1.3052062988279971</v>
      </c>
      <c r="H104" s="3">
        <f>(Interest_Rates_prices!H105-Interest_Rates_prices!H104)-1</f>
        <v>-1.0637817382809942</v>
      </c>
      <c r="I104" s="3">
        <f>(Interest_Rates_prices!I105-Interest_Rates_prices!I104)-1</f>
        <v>-1.0090713500976989</v>
      </c>
      <c r="J104" s="3">
        <f>(Interest_Rates_prices!J105-Interest_Rates_prices!J104)-1</f>
        <v>-1.0434417724609943</v>
      </c>
      <c r="K104" s="3">
        <f>(Interest_Rates_prices!K105-Interest_Rates_prices!K104)-1</f>
        <v>-2.1062469482419885</v>
      </c>
      <c r="L104" s="3">
        <f>(Interest_Rates_prices!L105-Interest_Rates_prices!L104)-1</f>
        <v>-1.1085243225097017</v>
      </c>
    </row>
    <row r="105" spans="1:12" x14ac:dyDescent="0.3">
      <c r="A105" s="1">
        <v>44434</v>
      </c>
      <c r="B105" s="3">
        <f>(Interest_Rates_prices!B106-Interest_Rates_prices!B105)-1</f>
        <v>-0.99101257324200276</v>
      </c>
      <c r="C105" s="3">
        <f>(Interest_Rates_prices!C106-Interest_Rates_prices!C105)-1</f>
        <v>-0.99107360839839487</v>
      </c>
      <c r="D105" s="3">
        <f>(Interest_Rates_prices!D106-Interest_Rates_prices!D105)-1</f>
        <v>-1.150169372558608</v>
      </c>
      <c r="E105" s="3">
        <f>(Interest_Rates_prices!E106-Interest_Rates_prices!E105)-1</f>
        <v>-1.0408630371094034</v>
      </c>
      <c r="F105" s="3">
        <f>(Interest_Rates_prices!F106-Interest_Rates_prices!F105)-1</f>
        <v>-1</v>
      </c>
      <c r="G105" s="3">
        <f>(Interest_Rates_prices!G106-Interest_Rates_prices!G105)-1</f>
        <v>-1.0349044799810088</v>
      </c>
      <c r="H105" s="3">
        <f>(Interest_Rates_prices!H106-Interest_Rates_prices!H105)-1</f>
        <v>-0.98179626464900593</v>
      </c>
      <c r="I105" s="3">
        <f>(Interest_Rates_prices!I106-Interest_Rates_prices!I105)-1</f>
        <v>-1</v>
      </c>
      <c r="J105" s="3">
        <f>(Interest_Rates_prices!J106-Interest_Rates_prices!J105)-1</f>
        <v>-0.9826354980470029</v>
      </c>
      <c r="K105" s="3">
        <f>(Interest_Rates_prices!K106-Interest_Rates_prices!K105)-1</f>
        <v>-0.6342163085940058</v>
      </c>
      <c r="L105" s="3">
        <f>(Interest_Rates_prices!L106-Interest_Rates_prices!L105)-1</f>
        <v>-1.0271492004395029</v>
      </c>
    </row>
    <row r="106" spans="1:12" x14ac:dyDescent="0.3">
      <c r="A106" s="1">
        <v>44435</v>
      </c>
      <c r="B106" s="3">
        <f>(Interest_Rates_prices!B107-Interest_Rates_prices!B106)-1</f>
        <v>-0.71287536621100855</v>
      </c>
      <c r="C106" s="3">
        <f>(Interest_Rates_prices!C107-Interest_Rates_prices!C106)-1</f>
        <v>-0.77635192871100855</v>
      </c>
      <c r="D106" s="3">
        <f>(Interest_Rates_prices!D107-Interest_Rates_prices!D106)-1</f>
        <v>-0.3992843627928977</v>
      </c>
      <c r="E106" s="3">
        <f>(Interest_Rates_prices!E107-Interest_Rates_prices!E106)-1</f>
        <v>-0.80368804931639204</v>
      </c>
      <c r="F106" s="3">
        <f>(Interest_Rates_prices!F107-Interest_Rates_prices!F106)-1</f>
        <v>-0.65493774414099448</v>
      </c>
      <c r="G106" s="3">
        <f>(Interest_Rates_prices!G107-Interest_Rates_prices!G106)-1</f>
        <v>-0.34592437744099414</v>
      </c>
      <c r="H106" s="3">
        <f>(Interest_Rates_prices!H107-Interest_Rates_prices!H106)-1</f>
        <v>-0.90881347656198841</v>
      </c>
      <c r="I106" s="3">
        <f>(Interest_Rates_prices!I107-Interest_Rates_prices!I106)-1</f>
        <v>-0.94533538818360796</v>
      </c>
      <c r="J106" s="3">
        <f>(Interest_Rates_prices!J107-Interest_Rates_prices!J106)-1</f>
        <v>-0.15749359130799689</v>
      </c>
      <c r="K106" s="3">
        <f>(Interest_Rates_prices!K107-Interest_Rates_prices!K106)-1</f>
        <v>-9.8968505859005518E-2</v>
      </c>
      <c r="L106" s="3">
        <f>(Interest_Rates_prices!L107-Interest_Rates_prices!L106)-1</f>
        <v>-0.8552513122558949</v>
      </c>
    </row>
    <row r="107" spans="1:12" x14ac:dyDescent="0.3">
      <c r="A107" s="1">
        <v>44438</v>
      </c>
      <c r="B107" s="3">
        <f>(Interest_Rates_prices!B108-Interest_Rates_prices!B107)-1</f>
        <v>-0.88336181640698896</v>
      </c>
      <c r="C107" s="3">
        <f>(Interest_Rates_prices!C108-Interest_Rates_prices!C107)-1</f>
        <v>-0.91056060791009941</v>
      </c>
      <c r="D107" s="3">
        <f>(Interest_Rates_prices!D108-Interest_Rates_prices!D107)-1</f>
        <v>-0.74972534179690342</v>
      </c>
      <c r="E107" s="3">
        <f>(Interest_Rates_prices!E108-Interest_Rates_prices!E107)-1</f>
        <v>-0.91006469726561079</v>
      </c>
      <c r="F107" s="3">
        <f>(Interest_Rates_prices!F108-Interest_Rates_prices!F107)-1</f>
        <v>-0.79110717773400552</v>
      </c>
      <c r="G107" s="3">
        <f>(Interest_Rates_prices!G108-Interest_Rates_prices!G107)-1</f>
        <v>-0.79946136474600848</v>
      </c>
      <c r="H107" s="3">
        <f>(Interest_Rates_prices!H108-Interest_Rates_prices!H107)-1</f>
        <v>-1.0365066528320028</v>
      </c>
      <c r="I107" s="3">
        <f>(Interest_Rates_prices!I108-Interest_Rates_prices!I107)-1</f>
        <v>-0.9818038940428977</v>
      </c>
      <c r="J107" s="3">
        <f>(Interest_Rates_prices!J108-Interest_Rates_prices!J107)-1</f>
        <v>-1.0173721313480115</v>
      </c>
      <c r="K107" s="3">
        <f>(Interest_Rates_prices!K108-Interest_Rates_prices!K107)-1</f>
        <v>-0.65200805664099448</v>
      </c>
      <c r="L107" s="3">
        <f>(Interest_Rates_prices!L108-Interest_Rates_prices!L107)-1</f>
        <v>-0.90049362182610082</v>
      </c>
    </row>
    <row r="108" spans="1:12" x14ac:dyDescent="0.3">
      <c r="A108" s="1">
        <v>44439</v>
      </c>
      <c r="B108" s="3">
        <f>(Interest_Rates_prices!B109-Interest_Rates_prices!B108)-1</f>
        <v>-1.1525421142570025</v>
      </c>
      <c r="C108" s="3">
        <f>(Interest_Rates_prices!C109-Interest_Rates_prices!C108)-1</f>
        <v>-1.0984115600585938</v>
      </c>
      <c r="D108" s="3">
        <f>(Interest_Rates_prices!D109-Interest_Rates_prices!D108)-1</f>
        <v>-0.96664428710938921</v>
      </c>
      <c r="E108" s="3">
        <f>(Interest_Rates_prices!E109-Interest_Rates_prices!E108)-1</f>
        <v>-0.983642578125</v>
      </c>
      <c r="F108" s="3">
        <f>(Interest_Rates_prices!F109-Interest_Rates_prices!F108)-1</f>
        <v>-1.1998214721679972</v>
      </c>
      <c r="G108" s="3">
        <f>(Interest_Rates_prices!G109-Interest_Rates_prices!G108)-1</f>
        <v>-1.2703704833989917</v>
      </c>
      <c r="H108" s="3">
        <f>(Interest_Rates_prices!H109-Interest_Rates_prices!H108)-1</f>
        <v>-1.0091018676760086</v>
      </c>
      <c r="I108" s="3">
        <f>(Interest_Rates_prices!I109-Interest_Rates_prices!I108)-1</f>
        <v>-1.0090866088867045</v>
      </c>
      <c r="J108" s="3">
        <f>(Interest_Rates_prices!J109-Interest_Rates_prices!J108)-1</f>
        <v>-1.3300552368159941</v>
      </c>
      <c r="K108" s="3">
        <f>(Interest_Rates_prices!K109-Interest_Rates_prices!K108)-1</f>
        <v>-1.9100189208980112</v>
      </c>
      <c r="L108" s="3">
        <f>(Interest_Rates_prices!L109-Interest_Rates_prices!L108)-1</f>
        <v>-1.0542869567871023</v>
      </c>
    </row>
    <row r="109" spans="1:12" x14ac:dyDescent="0.3">
      <c r="A109" s="1">
        <v>44440</v>
      </c>
      <c r="B109" s="3">
        <f>(Interest_Rates_prices!B110-Interest_Rates_prices!B109)-1</f>
        <v>-0.96672821045000035</v>
      </c>
      <c r="C109" s="3">
        <f>(Interest_Rates_prices!C110-Interest_Rates_prices!C109)-1</f>
        <v>-0.98654937744140625</v>
      </c>
      <c r="D109" s="3">
        <f>(Interest_Rates_prices!D110-Interest_Rates_prices!D109)-1</f>
        <v>-0.83428955078120737</v>
      </c>
      <c r="E109" s="3">
        <f>(Interest_Rates_prices!E110-Interest_Rates_prices!E109)-1</f>
        <v>-0.93843841552740059</v>
      </c>
      <c r="F109" s="3">
        <f>(Interest_Rates_prices!F110-Interest_Rates_prices!F109)-1</f>
        <v>-0.9545059204110089</v>
      </c>
      <c r="G109" s="3">
        <f>(Interest_Rates_prices!G110-Interest_Rates_prices!G109)-1</f>
        <v>-0.84795379638600821</v>
      </c>
      <c r="H109" s="3">
        <f>(Interest_Rates_prices!H110-Interest_Rates_prices!H109)-1</f>
        <v>-0.99540710449198855</v>
      </c>
      <c r="I109" s="3">
        <f>(Interest_Rates_prices!I110-Interest_Rates_prices!I109)-1</f>
        <v>-1.0063934326171875</v>
      </c>
      <c r="J109" s="3">
        <f>(Interest_Rates_prices!J110-Interest_Rates_prices!J109)-1</f>
        <v>-0.95102691650400573</v>
      </c>
      <c r="K109" s="3">
        <f>(Interest_Rates_prices!K110-Interest_Rates_prices!K109)-1</f>
        <v>-0.77754211425798303</v>
      </c>
      <c r="L109" s="3">
        <f>(Interest_Rates_prices!L110-Interest_Rates_prices!L109)-1</f>
        <v>-0.97735977172860089</v>
      </c>
    </row>
    <row r="110" spans="1:12" x14ac:dyDescent="0.3">
      <c r="A110" s="1">
        <v>44441</v>
      </c>
      <c r="B110" s="3">
        <f>(Interest_Rates_prices!B111-Interest_Rates_prices!B110)-1</f>
        <v>-0.89215087890600842</v>
      </c>
      <c r="C110" s="3">
        <f>(Interest_Rates_prices!C111-Interest_Rates_prices!C110)-1</f>
        <v>-0.89247894287109375</v>
      </c>
      <c r="D110" s="3">
        <f>(Interest_Rates_prices!D111-Interest_Rates_prices!D110)-1</f>
        <v>-0.7406005859375</v>
      </c>
      <c r="E110" s="3">
        <f>(Interest_Rates_prices!E111-Interest_Rates_prices!E110)-1</f>
        <v>-0.90975189208978691</v>
      </c>
      <c r="F110" s="3">
        <f>(Interest_Rates_prices!F111-Interest_Rates_prices!F110)-1</f>
        <v>-0.87279510497999979</v>
      </c>
      <c r="G110" s="3">
        <f>(Interest_Rates_prices!G111-Interest_Rates_prices!G110)-1</f>
        <v>-0.79037475586000028</v>
      </c>
      <c r="H110" s="3">
        <f>(Interest_Rates_prices!H111-Interest_Rates_prices!H110)-1</f>
        <v>-1.0274047851570032</v>
      </c>
      <c r="I110" s="3">
        <f>(Interest_Rates_prices!I111-Interest_Rates_prices!I110)-1</f>
        <v>-1</v>
      </c>
      <c r="J110" s="3">
        <f>(Interest_Rates_prices!J111-Interest_Rates_prices!J110)-1</f>
        <v>-0.95624542236399179</v>
      </c>
      <c r="K110" s="3">
        <f>(Interest_Rates_prices!K111-Interest_Rates_prices!K110)-1</f>
        <v>-0.41940307617201711</v>
      </c>
      <c r="L110" s="3">
        <f>(Interest_Rates_prices!L111-Interest_Rates_prices!L110)-1</f>
        <v>-0.97286224365230112</v>
      </c>
    </row>
    <row r="111" spans="1:12" x14ac:dyDescent="0.3">
      <c r="A111" s="1">
        <v>44442</v>
      </c>
      <c r="B111" s="3">
        <f>(Interest_Rates_prices!B112-Interest_Rates_prices!B111)-1</f>
        <v>-1.1797485351559942</v>
      </c>
      <c r="C111" s="3">
        <f>(Interest_Rates_prices!C112-Interest_Rates_prices!C111)-1</f>
        <v>-1.1612701416016051</v>
      </c>
      <c r="D111" s="3">
        <f>(Interest_Rates_prices!D112-Interest_Rates_prices!D111)-1</f>
        <v>-1.3096313476562926</v>
      </c>
      <c r="E111" s="3">
        <f>(Interest_Rates_prices!E112-Interest_Rates_prices!E111)-1</f>
        <v>-0.99179077148440342</v>
      </c>
      <c r="F111" s="3">
        <f>(Interest_Rates_prices!F112-Interest_Rates_prices!F111)-1</f>
        <v>-1.2544555664059942</v>
      </c>
      <c r="G111" s="3">
        <f>(Interest_Rates_prices!G112-Interest_Rates_prices!G111)-1</f>
        <v>-1.428031921385994</v>
      </c>
      <c r="H111" s="3">
        <f>(Interest_Rates_prices!H112-Interest_Rates_prices!H111)-1</f>
        <v>-1.0730056762690054</v>
      </c>
      <c r="I111" s="3">
        <f>(Interest_Rates_prices!I112-Interest_Rates_prices!I111)-1</f>
        <v>-1</v>
      </c>
      <c r="J111" s="3">
        <f>(Interest_Rates_prices!J112-Interest_Rates_prices!J111)-1</f>
        <v>-1.1574401855470029</v>
      </c>
      <c r="K111" s="3">
        <f>(Interest_Rates_prices!K112-Interest_Rates_prices!K111)-1</f>
        <v>-2.2148895263669885</v>
      </c>
      <c r="L111" s="3">
        <f>(Interest_Rates_prices!L112-Interest_Rates_prices!L111)-1</f>
        <v>-1.0543212890625</v>
      </c>
    </row>
    <row r="112" spans="1:12" x14ac:dyDescent="0.3">
      <c r="A112" s="1">
        <v>44446</v>
      </c>
      <c r="B112" s="3">
        <f>(Interest_Rates_prices!B113-Interest_Rates_prices!B112)-1</f>
        <v>-1.2785491943359943</v>
      </c>
      <c r="C112" s="3">
        <f>(Interest_Rates_prices!C113-Interest_Rates_prices!C112)-1</f>
        <v>-1.2239990234375</v>
      </c>
      <c r="D112" s="3">
        <f>(Interest_Rates_prices!D113-Interest_Rates_prices!D112)-1</f>
        <v>-1.2593994140625</v>
      </c>
      <c r="E112" s="3">
        <f>(Interest_Rates_prices!E113-Interest_Rates_prices!E112)-1</f>
        <v>-1.1887283325195028</v>
      </c>
      <c r="F112" s="3">
        <f>(Interest_Rates_prices!F113-Interest_Rates_prices!F112)-1</f>
        <v>-1.418022155762003</v>
      </c>
      <c r="G112" s="3">
        <f>(Interest_Rates_prices!G113-Interest_Rates_prices!G112)-1</f>
        <v>-1.5590896606450002</v>
      </c>
      <c r="H112" s="3">
        <f>(Interest_Rates_prices!H113-Interest_Rates_prices!H112)-1</f>
        <v>-1.2372970581059946</v>
      </c>
      <c r="I112" s="3">
        <f>(Interest_Rates_prices!I113-Interest_Rates_prices!I112)-1</f>
        <v>-1.0273361206055114</v>
      </c>
      <c r="J112" s="3">
        <f>(Interest_Rates_prices!J113-Interest_Rates_prices!J112)-1</f>
        <v>-1.279838562010994</v>
      </c>
      <c r="K112" s="3">
        <f>(Interest_Rates_prices!K113-Interest_Rates_prices!K112)-1</f>
        <v>-2.1165466308590055</v>
      </c>
      <c r="L112" s="3">
        <f>(Interest_Rates_prices!L113-Interest_Rates_prices!L112)-1</f>
        <v>-1.1358146667479971</v>
      </c>
    </row>
    <row r="113" spans="1:12" x14ac:dyDescent="0.3">
      <c r="A113" s="1">
        <v>44447</v>
      </c>
      <c r="B113" s="3">
        <f>(Interest_Rates_prices!B114-Interest_Rates_prices!B113)-1</f>
        <v>-0.82926940918000014</v>
      </c>
      <c r="C113" s="3">
        <f>(Interest_Rates_prices!C114-Interest_Rates_prices!C113)-1</f>
        <v>-0.87456512451170454</v>
      </c>
      <c r="D113" s="3">
        <f>(Interest_Rates_prices!D114-Interest_Rates_prices!D113)-1</f>
        <v>-0.83262634277340908</v>
      </c>
      <c r="E113" s="3">
        <f>(Interest_Rates_prices!E114-Interest_Rates_prices!E113)-1</f>
        <v>-0.91793823242190342</v>
      </c>
      <c r="F113" s="3">
        <f>(Interest_Rates_prices!F114-Interest_Rates_prices!F113)-1</f>
        <v>-0.7091979980470029</v>
      </c>
      <c r="G113" s="3">
        <f>(Interest_Rates_prices!G114-Interest_Rates_prices!G113)-1</f>
        <v>-0.6243286132809942</v>
      </c>
      <c r="H113" s="3">
        <f>(Interest_Rates_prices!H114-Interest_Rates_prices!H113)-1</f>
        <v>-0.72619628906200262</v>
      </c>
      <c r="I113" s="3">
        <f>(Interest_Rates_prices!I114-Interest_Rates_prices!I113)-1</f>
        <v>-0.98177337646480112</v>
      </c>
      <c r="J113" s="3">
        <f>(Interest_Rates_prices!J114-Interest_Rates_prices!J113)-1</f>
        <v>-0.54521179199200276</v>
      </c>
      <c r="K113" s="3">
        <f>(Interest_Rates_prices!K114-Interest_Rates_prices!K113)-1</f>
        <v>-0.10670471191400566</v>
      </c>
      <c r="L113" s="3">
        <f>(Interest_Rates_prices!L114-Interest_Rates_prices!L113)-1</f>
        <v>-0.92754745483399859</v>
      </c>
    </row>
    <row r="114" spans="1:12" x14ac:dyDescent="0.3">
      <c r="A114" s="1">
        <v>44448</v>
      </c>
      <c r="B114" s="3">
        <f>(Interest_Rates_prices!B115-Interest_Rates_prices!B114)-1</f>
        <v>-0.66755676269499986</v>
      </c>
      <c r="C114" s="3">
        <f>(Interest_Rates_prices!C115-Interest_Rates_prices!C114)-1</f>
        <v>-0.72225189208980112</v>
      </c>
      <c r="D114" s="3">
        <f>(Interest_Rates_prices!D115-Interest_Rates_prices!D114)-1</f>
        <v>-0.84101867675779829</v>
      </c>
      <c r="E114" s="3">
        <f>(Interest_Rates_prices!E115-Interest_Rates_prices!E114)-1</f>
        <v>-0.93433380126950283</v>
      </c>
      <c r="F114" s="3">
        <f>(Interest_Rates_prices!F115-Interest_Rates_prices!F114)-1</f>
        <v>-0.70013427734399158</v>
      </c>
      <c r="G114" s="3">
        <f>(Interest_Rates_prices!G115-Interest_Rates_prices!G114)-1</f>
        <v>-0.23129272460900552</v>
      </c>
      <c r="H114" s="3">
        <f>(Interest_Rates_prices!H115-Interest_Rates_prices!H114)-1</f>
        <v>-1</v>
      </c>
      <c r="I114" s="3">
        <f>(Interest_Rates_prices!I115-Interest_Rates_prices!I114)-1</f>
        <v>-0.98177337646490059</v>
      </c>
      <c r="J114" s="3">
        <f>(Interest_Rates_prices!J115-Interest_Rates_prices!J114)-1</f>
        <v>-0.40528106689500021</v>
      </c>
      <c r="K114" s="3">
        <f>(Interest_Rates_prices!K115-Interest_Rates_prices!K114)-1</f>
        <v>0.59889221191400566</v>
      </c>
      <c r="L114" s="3">
        <f>(Interest_Rates_prices!L115-Interest_Rates_prices!L114)-1</f>
        <v>-0.90945434570320316</v>
      </c>
    </row>
    <row r="115" spans="1:12" x14ac:dyDescent="0.3">
      <c r="A115" s="1">
        <v>44449</v>
      </c>
      <c r="B115" s="3">
        <f>(Interest_Rates_prices!B116-Interest_Rates_prices!B115)-1</f>
        <v>-1.2066574096680114</v>
      </c>
      <c r="C115" s="3">
        <f>(Interest_Rates_prices!C116-Interest_Rates_prices!C115)-1</f>
        <v>-1.1881637573242898</v>
      </c>
      <c r="D115" s="3">
        <f>(Interest_Rates_prices!D116-Interest_Rates_prices!D115)-1</f>
        <v>-1.301246643066392</v>
      </c>
      <c r="E115" s="3">
        <f>(Interest_Rates_prices!E116-Interest_Rates_prices!E115)-1</f>
        <v>-1.1066970825195881</v>
      </c>
      <c r="F115" s="3">
        <f>(Interest_Rates_prices!F116-Interest_Rates_prices!F115)-1</f>
        <v>-1.3362350463860082</v>
      </c>
      <c r="G115" s="3">
        <f>(Interest_Rates_prices!G116-Interest_Rates_prices!G115)-1</f>
        <v>-1.3407211303720032</v>
      </c>
      <c r="H115" s="3">
        <f>(Interest_Rates_prices!H116-Interest_Rates_prices!H115)-1</f>
        <v>-1.0639038085940058</v>
      </c>
      <c r="I115" s="3">
        <f>(Interest_Rates_prices!I116-Interest_Rates_prices!I115)-1</f>
        <v>-1.0273590087890909</v>
      </c>
      <c r="J115" s="3">
        <f>(Interest_Rates_prices!J116-Interest_Rates_prices!J115)-1</f>
        <v>-1.314888000487997</v>
      </c>
      <c r="K115" s="3">
        <f>(Interest_Rates_prices!K116-Interest_Rates_prices!K115)-1</f>
        <v>-2.1790618896490059</v>
      </c>
      <c r="L115" s="3">
        <f>(Interest_Rates_prices!L116-Interest_Rates_prices!L115)-1</f>
        <v>-1.1086387634276988</v>
      </c>
    </row>
    <row r="116" spans="1:12" x14ac:dyDescent="0.3">
      <c r="A116" s="1">
        <v>44452</v>
      </c>
      <c r="B116" s="3">
        <f>(Interest_Rates_prices!B117-Interest_Rates_prices!B116)-1</f>
        <v>-0.86518859863299724</v>
      </c>
      <c r="C116" s="3">
        <f>(Interest_Rates_prices!C117-Interest_Rates_prices!C116)-1</f>
        <v>-0.88351440429680395</v>
      </c>
      <c r="D116" s="3">
        <f>(Interest_Rates_prices!D117-Interest_Rates_prices!D116)-1</f>
        <v>-0.87448120117190342</v>
      </c>
      <c r="E116" s="3">
        <f>(Interest_Rates_prices!E117-Interest_Rates_prices!E116)-1</f>
        <v>-0.81949615478509941</v>
      </c>
      <c r="F116" s="3">
        <f>(Interest_Rates_prices!F117-Interest_Rates_prices!F116)-1</f>
        <v>-0.87276458740299745</v>
      </c>
      <c r="G116" s="3">
        <f>(Interest_Rates_prices!G117-Interest_Rates_prices!G116)-1</f>
        <v>-0.71167755126899124</v>
      </c>
      <c r="H116" s="3">
        <f>(Interest_Rates_prices!H117-Interest_Rates_prices!H116)-1</f>
        <v>-0.94522094726499972</v>
      </c>
      <c r="I116" s="3">
        <f>(Interest_Rates_prices!I117-Interest_Rates_prices!I116)-1</f>
        <v>-0.98175811767569598</v>
      </c>
      <c r="J116" s="3">
        <f>(Interest_Rates_prices!J117-Interest_Rates_prices!J116)-1</f>
        <v>-1</v>
      </c>
      <c r="K116" s="3">
        <f>(Interest_Rates_prices!K117-Interest_Rates_prices!K116)-1</f>
        <v>-0.19607543945298289</v>
      </c>
      <c r="L116" s="3">
        <f>(Interest_Rates_prices!L117-Interest_Rates_prices!L116)-1</f>
        <v>-0.95474624633789773</v>
      </c>
    </row>
    <row r="117" spans="1:12" x14ac:dyDescent="0.3">
      <c r="A117" s="1">
        <v>44453</v>
      </c>
      <c r="B117" s="3">
        <f>(Interest_Rates_prices!B118-Interest_Rates_prices!B117)-1</f>
        <v>-0.76638031005799689</v>
      </c>
      <c r="C117" s="3">
        <f>(Interest_Rates_prices!C118-Interest_Rates_prices!C117)-1</f>
        <v>-0.81182098388680402</v>
      </c>
      <c r="D117" s="3">
        <f>(Interest_Rates_prices!D118-Interest_Rates_prices!D117)-1</f>
        <v>-0.81591033935549717</v>
      </c>
      <c r="E117" s="3">
        <f>(Interest_Rates_prices!E118-Interest_Rates_prices!E117)-1</f>
        <v>-1.0328063964844034</v>
      </c>
      <c r="F117" s="3">
        <f>(Interest_Rates_prices!F118-Interest_Rates_prices!F117)-1</f>
        <v>-0.6001586914059942</v>
      </c>
      <c r="G117" s="3">
        <f>(Interest_Rates_prices!G118-Interest_Rates_prices!G117)-1</f>
        <v>-0.64191436767600862</v>
      </c>
      <c r="H117" s="3">
        <f>(Interest_Rates_prices!H118-Interest_Rates_prices!H117)-1</f>
        <v>-0.98173522949299752</v>
      </c>
      <c r="I117" s="3">
        <f>(Interest_Rates_prices!I118-Interest_Rates_prices!I117)-1</f>
        <v>-0.99088287353521309</v>
      </c>
      <c r="J117" s="3">
        <f>(Interest_Rates_prices!J118-Interest_Rates_prices!J117)-1</f>
        <v>-0.93875885009801152</v>
      </c>
      <c r="K117" s="3">
        <f>(Interest_Rates_prices!K118-Interest_Rates_prices!K117)-1</f>
        <v>0.6168823242190058</v>
      </c>
      <c r="L117" s="3">
        <f>(Interest_Rates_prices!L118-Interest_Rates_prices!L117)-1</f>
        <v>-0.8913307189941051</v>
      </c>
    </row>
    <row r="118" spans="1:12" x14ac:dyDescent="0.3">
      <c r="A118" s="1">
        <v>44454</v>
      </c>
      <c r="B118" s="3">
        <f>(Interest_Rates_prices!B119-Interest_Rates_prices!B118)-1</f>
        <v>-1.0988616943359943</v>
      </c>
      <c r="C118" s="3">
        <f>(Interest_Rates_prices!C119-Interest_Rates_prices!C118)-1</f>
        <v>-1.0716857910155966</v>
      </c>
      <c r="D118" s="3">
        <f>(Interest_Rates_prices!D119-Interest_Rates_prices!D118)-1</f>
        <v>-1.0167083740234091</v>
      </c>
      <c r="E118" s="3">
        <f>(Interest_Rates_prices!E119-Interest_Rates_prices!E118)-1</f>
        <v>-0.89331817626950283</v>
      </c>
      <c r="F118" s="3">
        <f>(Interest_Rates_prices!F119-Interest_Rates_prices!F118)-1</f>
        <v>-1.1817245483400001</v>
      </c>
      <c r="G118" s="3">
        <f>(Interest_Rates_prices!G119-Interest_Rates_prices!G118)-1</f>
        <v>-1.1397323608400001</v>
      </c>
      <c r="H118" s="3">
        <f>(Interest_Rates_prices!H119-Interest_Rates_prices!H118)-1</f>
        <v>-1.0182647705070025</v>
      </c>
      <c r="I118" s="3">
        <f>(Interest_Rates_prices!I119-Interest_Rates_prices!I118)-1</f>
        <v>-1</v>
      </c>
      <c r="J118" s="3">
        <f>(Interest_Rates_prices!J119-Interest_Rates_prices!J118)-1</f>
        <v>-0.9387512207029971</v>
      </c>
      <c r="K118" s="3">
        <f>(Interest_Rates_prices!K119-Interest_Rates_prices!K118)-1</f>
        <v>-1.4734649658199999</v>
      </c>
      <c r="L118" s="3">
        <f>(Interest_Rates_prices!L119-Interest_Rates_prices!L118)-1</f>
        <v>-1.0634231567382955</v>
      </c>
    </row>
    <row r="119" spans="1:12" x14ac:dyDescent="0.3">
      <c r="A119" s="1">
        <v>44455</v>
      </c>
      <c r="B119" s="3">
        <f>(Interest_Rates_prices!B120-Interest_Rates_prices!B119)-1</f>
        <v>-1.1797103881840059</v>
      </c>
      <c r="C119" s="3">
        <f>(Interest_Rates_prices!C120-Interest_Rates_prices!C119)-1</f>
        <v>-1.1433639526367045</v>
      </c>
      <c r="D119" s="3">
        <f>(Interest_Rates_prices!D120-Interest_Rates_prices!D119)-1</f>
        <v>-1.3180084228515909</v>
      </c>
      <c r="E119" s="3">
        <f>(Interest_Rates_prices!E120-Interest_Rates_prices!E119)-1</f>
        <v>-1.0246047973632955</v>
      </c>
      <c r="F119" s="3">
        <f>(Interest_Rates_prices!F120-Interest_Rates_prices!F119)-1</f>
        <v>-1.336235046387003</v>
      </c>
      <c r="G119" s="3">
        <f>(Interest_Rates_prices!G120-Interest_Rates_prices!G119)-1</f>
        <v>-1.1659545898429968</v>
      </c>
      <c r="H119" s="3">
        <f>(Interest_Rates_prices!H120-Interest_Rates_prices!H119)-1</f>
        <v>-1.0638961792000003</v>
      </c>
      <c r="I119" s="3">
        <f>(Interest_Rates_prices!I120-Interest_Rates_prices!I119)-1</f>
        <v>-1.0273590087890909</v>
      </c>
      <c r="J119" s="3">
        <f>(Interest_Rates_prices!J120-Interest_Rates_prices!J119)-1</f>
        <v>-1.1836929321289915</v>
      </c>
      <c r="K119" s="3">
        <f>(Interest_Rates_prices!K120-Interest_Rates_prices!K119)-1</f>
        <v>-1.6163787841800001</v>
      </c>
      <c r="L119" s="3">
        <f>(Interest_Rates_prices!L120-Interest_Rates_prices!L119)-1</f>
        <v>-1.1267471313476989</v>
      </c>
    </row>
    <row r="120" spans="1:12" x14ac:dyDescent="0.3">
      <c r="A120" s="1">
        <v>44456</v>
      </c>
      <c r="B120" s="3">
        <f>(Interest_Rates_prices!B121-Interest_Rates_prices!B120)-1</f>
        <v>-1.0898590087890057</v>
      </c>
      <c r="C120" s="3">
        <f>(Interest_Rates_prices!C121-Interest_Rates_prices!C120)-1</f>
        <v>-1.0985794067382955</v>
      </c>
      <c r="D120" s="3">
        <f>(Interest_Rates_prices!D121-Interest_Rates_prices!D120)-1</f>
        <v>-1.3096389770508097</v>
      </c>
      <c r="E120" s="3">
        <f>(Interest_Rates_prices!E121-Interest_Rates_prices!E120)-1</f>
        <v>-1.0902862548827983</v>
      </c>
      <c r="F120" s="3">
        <f>(Interest_Rates_prices!F121-Interest_Rates_prices!F120)-1</f>
        <v>-1.3089904785149997</v>
      </c>
      <c r="G120" s="3">
        <f>(Interest_Rates_prices!G121-Interest_Rates_prices!G120)-1</f>
        <v>-1.2621154785159945</v>
      </c>
      <c r="H120" s="3">
        <f>(Interest_Rates_prices!H121-Interest_Rates_prices!H120)-1</f>
        <v>-0.99088287353499993</v>
      </c>
      <c r="I120" s="3">
        <f>(Interest_Rates_prices!I121-Interest_Rates_prices!I120)-1</f>
        <v>-1.0182418823242045</v>
      </c>
      <c r="J120" s="3">
        <f>(Interest_Rates_prices!J121-Interest_Rates_prices!J120)-1</f>
        <v>-1.3236007690430114</v>
      </c>
      <c r="K120" s="3">
        <f>(Interest_Rates_prices!K121-Interest_Rates_prices!K120)-1</f>
        <v>-1.6431274414060226</v>
      </c>
      <c r="L120" s="3">
        <f>(Interest_Rates_prices!L121-Interest_Rates_prices!L120)-1</f>
        <v>-1.1086502075195028</v>
      </c>
    </row>
    <row r="121" spans="1:12" x14ac:dyDescent="0.3">
      <c r="A121" s="1">
        <v>44459</v>
      </c>
      <c r="B121" s="3">
        <f>(Interest_Rates_prices!B122-Interest_Rates_prices!B121)-1</f>
        <v>-0.8023071289059942</v>
      </c>
      <c r="C121" s="3">
        <f>(Interest_Rates_prices!C122-Interest_Rates_prices!C121)-1</f>
        <v>-0.78494262695309658</v>
      </c>
      <c r="D121" s="3">
        <f>(Interest_Rates_prices!D122-Interest_Rates_prices!D121)-1</f>
        <v>-1.435157775878892</v>
      </c>
      <c r="E121" s="3">
        <f>(Interest_Rates_prices!E122-Interest_Rates_prices!E121)-1</f>
        <v>-1.2543716430664063</v>
      </c>
      <c r="F121" s="3">
        <f>(Interest_Rates_prices!F122-Interest_Rates_prices!F121)-1</f>
        <v>-0.46384429931700311</v>
      </c>
      <c r="G121" s="3">
        <f>(Interest_Rates_prices!G122-Interest_Rates_prices!G121)-1</f>
        <v>-0.63304901123100876</v>
      </c>
      <c r="H121" s="3">
        <f>(Interest_Rates_prices!H122-Interest_Rates_prices!H121)-1</f>
        <v>-0.84484100341799717</v>
      </c>
      <c r="I121" s="3">
        <f>(Interest_Rates_prices!I122-Interest_Rates_prices!I121)-1</f>
        <v>-0.98175811767579546</v>
      </c>
      <c r="J121" s="3">
        <f>(Interest_Rates_prices!J122-Interest_Rates_prices!J121)-1</f>
        <v>-0.89502716064399124</v>
      </c>
      <c r="K121" s="3">
        <f>(Interest_Rates_prices!K122-Interest_Rates_prices!K121)-1</f>
        <v>0.65257263183602277</v>
      </c>
      <c r="L121" s="3">
        <f>(Interest_Rates_prices!L122-Interest_Rates_prices!L121)-1</f>
        <v>-0.83700942993159799</v>
      </c>
    </row>
    <row r="122" spans="1:12" x14ac:dyDescent="0.3">
      <c r="A122" s="1">
        <v>44460</v>
      </c>
      <c r="B122" s="3">
        <f>(Interest_Rates_prices!B123-Interest_Rates_prices!B122)-1</f>
        <v>-0.95507049560599455</v>
      </c>
      <c r="C122" s="3">
        <f>(Interest_Rates_prices!C123-Interest_Rates_prices!C122)-1</f>
        <v>-1.0179290771484091</v>
      </c>
      <c r="D122" s="3">
        <f>(Interest_Rates_prices!D123-Interest_Rates_prices!D122)-1</f>
        <v>-0.82424926757811079</v>
      </c>
      <c r="E122" s="3">
        <f>(Interest_Rates_prices!E123-Interest_Rates_prices!E122)-1</f>
        <v>-0.87690734863289777</v>
      </c>
      <c r="F122" s="3">
        <f>(Interest_Rates_prices!F123-Interest_Rates_prices!F122)-1</f>
        <v>-1.0635986328120026</v>
      </c>
      <c r="G122" s="3">
        <f>(Interest_Rates_prices!G123-Interest_Rates_prices!G122)-1</f>
        <v>-1.0087814331049998</v>
      </c>
      <c r="H122" s="3">
        <f>(Interest_Rates_prices!H123-Interest_Rates_prices!H122)-1</f>
        <v>-1.0091247558589913</v>
      </c>
      <c r="I122" s="3">
        <f>(Interest_Rates_prices!I123-Interest_Rates_prices!I122)-1</f>
        <v>-0.98175811767569598</v>
      </c>
      <c r="J122" s="3">
        <f>(Interest_Rates_prices!J123-Interest_Rates_prices!J122)-1</f>
        <v>-1.0787429809570028</v>
      </c>
      <c r="K122" s="3">
        <f>(Interest_Rates_prices!K123-Interest_Rates_prices!K122)-1</f>
        <v>-1.1161651611330115</v>
      </c>
      <c r="L122" s="3">
        <f>(Interest_Rates_prices!L123-Interest_Rates_prices!L122)-1</f>
        <v>-1.0090560913086009</v>
      </c>
    </row>
    <row r="123" spans="1:12" x14ac:dyDescent="0.3">
      <c r="A123" s="1">
        <v>44461</v>
      </c>
      <c r="B123" s="3">
        <f>(Interest_Rates_prices!B124-Interest_Rates_prices!B123)-1</f>
        <v>-0.9640808105470029</v>
      </c>
      <c r="C123" s="3">
        <f>(Interest_Rates_prices!C124-Interest_Rates_prices!C123)-1</f>
        <v>-0.91938018798829546</v>
      </c>
      <c r="D123" s="3">
        <f>(Interest_Rates_prices!D124-Interest_Rates_prices!D123)-1</f>
        <v>-0.94144439697259941</v>
      </c>
      <c r="E123" s="3">
        <f>(Interest_Rates_prices!E124-Interest_Rates_prices!E123)-1</f>
        <v>-0.86872100830069598</v>
      </c>
      <c r="F123" s="3">
        <f>(Interest_Rates_prices!F124-Interest_Rates_prices!F123)-1</f>
        <v>-0.90002441406299738</v>
      </c>
      <c r="G123" s="3">
        <f>(Interest_Rates_prices!G124-Interest_Rates_prices!G123)-1</f>
        <v>-0.66803741455099441</v>
      </c>
      <c r="H123" s="3">
        <f>(Interest_Rates_prices!H124-Interest_Rates_prices!H123)-1</f>
        <v>-1.0364990234380116</v>
      </c>
      <c r="I123" s="3">
        <f>(Interest_Rates_prices!I124-Interest_Rates_prices!I123)-1</f>
        <v>-1.0455474853516051</v>
      </c>
      <c r="J123" s="3">
        <f>(Interest_Rates_prices!J124-Interest_Rates_prices!J123)-1</f>
        <v>-1.1136856079109947</v>
      </c>
      <c r="K123" s="3">
        <f>(Interest_Rates_prices!K124-Interest_Rates_prices!K123)-1</f>
        <v>-0.19607543945301131</v>
      </c>
      <c r="L123" s="3">
        <f>(Interest_Rates_prices!L124-Interest_Rates_prices!L123)-1</f>
        <v>-1.0271644592285014</v>
      </c>
    </row>
    <row r="124" spans="1:12" x14ac:dyDescent="0.3">
      <c r="A124" s="1">
        <v>44462</v>
      </c>
      <c r="B124" s="3">
        <f>(Interest_Rates_prices!B125-Interest_Rates_prices!B124)-1</f>
        <v>-1.512153625487997</v>
      </c>
      <c r="C124" s="3">
        <f>(Interest_Rates_prices!C125-Interest_Rates_prices!C124)-1</f>
        <v>-1.4121322631835938</v>
      </c>
      <c r="D124" s="3">
        <f>(Interest_Rates_prices!D125-Interest_Rates_prices!D124)-1</f>
        <v>-1.7196960449218892</v>
      </c>
      <c r="E124" s="3">
        <f>(Interest_Rates_prices!E125-Interest_Rates_prices!E124)-1</f>
        <v>-0.96718597412110796</v>
      </c>
      <c r="F124" s="3">
        <f>(Interest_Rates_prices!F125-Interest_Rates_prices!F124)-1</f>
        <v>-1.9632873535149997</v>
      </c>
      <c r="G124" s="3">
        <f>(Interest_Rates_prices!G125-Interest_Rates_prices!G124)-1</f>
        <v>-1.8211593627929972</v>
      </c>
      <c r="H124" s="3">
        <f>(Interest_Rates_prices!H125-Interest_Rates_prices!H124)-1</f>
        <v>-1.2555923461909941</v>
      </c>
      <c r="I124" s="3">
        <f>(Interest_Rates_prices!I125-Interest_Rates_prices!I124)-1</f>
        <v>-1.0456008911132955</v>
      </c>
      <c r="J124" s="3">
        <f>(Interest_Rates_prices!J125-Interest_Rates_prices!J124)-1</f>
        <v>-1.4023132324220029</v>
      </c>
      <c r="K124" s="3">
        <f>(Interest_Rates_prices!K125-Interest_Rates_prices!K124)-1</f>
        <v>-4.0638885498050001</v>
      </c>
      <c r="L124" s="3">
        <f>(Interest_Rates_prices!L125-Interest_Rates_prices!L124)-1</f>
        <v>-1.2987823486328978</v>
      </c>
    </row>
    <row r="125" spans="1:12" x14ac:dyDescent="0.3">
      <c r="A125" s="1">
        <v>44463</v>
      </c>
      <c r="B125" s="3">
        <f>(Interest_Rates_prices!B126-Interest_Rates_prices!B125)-1</f>
        <v>-1.1796951293940054</v>
      </c>
      <c r="C125" s="3">
        <f>(Interest_Rates_prices!C126-Interest_Rates_prices!C125)-1</f>
        <v>-1.1612701416016051</v>
      </c>
      <c r="D125" s="3">
        <f>(Interest_Rates_prices!D126-Interest_Rates_prices!D125)-1</f>
        <v>-1.3849487304688068</v>
      </c>
      <c r="E125" s="3">
        <f>(Interest_Rates_prices!E126-Interest_Rates_prices!E125)-1</f>
        <v>-1.1066818237304972</v>
      </c>
      <c r="F125" s="3">
        <f>(Interest_Rates_prices!F126-Interest_Rates_prices!F125)-1</f>
        <v>-1.3180694580079972</v>
      </c>
      <c r="G125" s="3">
        <f>(Interest_Rates_prices!G126-Interest_Rates_prices!G125)-1</f>
        <v>-1.2532730102540057</v>
      </c>
      <c r="H125" s="3">
        <f>(Interest_Rates_prices!H126-Interest_Rates_prices!H125)-1</f>
        <v>-1.0090942382809942</v>
      </c>
      <c r="I125" s="3">
        <f>(Interest_Rates_prices!I126-Interest_Rates_prices!I125)-1</f>
        <v>-1.0273132324219034</v>
      </c>
      <c r="J125" s="3">
        <f>(Interest_Rates_prices!J126-Interest_Rates_prices!J125)-1</f>
        <v>-1.279891967772997</v>
      </c>
      <c r="K125" s="3">
        <f>(Interest_Rates_prices!K126-Interest_Rates_prices!K125)-1</f>
        <v>-2.2952270507809942</v>
      </c>
      <c r="L125" s="3">
        <f>(Interest_Rates_prices!L126-Interest_Rates_prices!L125)-1</f>
        <v>-1.0996017456054048</v>
      </c>
    </row>
    <row r="126" spans="1:12" x14ac:dyDescent="0.3">
      <c r="A126" s="1">
        <v>44466</v>
      </c>
      <c r="B126" s="3">
        <f>(Interest_Rates_prices!B127-Interest_Rates_prices!B126)-1</f>
        <v>-1.1437911987309946</v>
      </c>
      <c r="C126" s="3">
        <f>(Interest_Rates_prices!C127-Interest_Rates_prices!C126)-1</f>
        <v>-1.0895919799804972</v>
      </c>
      <c r="D126" s="3">
        <f>(Interest_Rates_prices!D127-Interest_Rates_prices!D126)-1</f>
        <v>-1.2761459350585938</v>
      </c>
      <c r="E126" s="3">
        <f>(Interest_Rates_prices!E127-Interest_Rates_prices!E126)-1</f>
        <v>-1.0656204223632955</v>
      </c>
      <c r="F126" s="3">
        <f>(Interest_Rates_prices!F127-Interest_Rates_prices!F126)-1</f>
        <v>-1.2817001342770027</v>
      </c>
      <c r="G126" s="3">
        <f>(Interest_Rates_prices!G127-Interest_Rates_prices!G126)-1</f>
        <v>-1.0611648559570028</v>
      </c>
      <c r="H126" s="3">
        <f>(Interest_Rates_prices!H127-Interest_Rates_prices!H126)-1</f>
        <v>-1.1186904907230115</v>
      </c>
      <c r="I126" s="3">
        <f>(Interest_Rates_prices!I127-Interest_Rates_prices!I126)-1</f>
        <v>-1.0091171264648011</v>
      </c>
      <c r="J126" s="3">
        <f>(Interest_Rates_prices!J127-Interest_Rates_prices!J126)-1</f>
        <v>-0.94752502441400566</v>
      </c>
      <c r="K126" s="3">
        <f>(Interest_Rates_prices!K127-Interest_Rates_prices!K126)-1</f>
        <v>-1.482421875</v>
      </c>
      <c r="L126" s="3">
        <f>(Interest_Rates_prices!L127-Interest_Rates_prices!L126)-1</f>
        <v>-1.099624633789098</v>
      </c>
    </row>
    <row r="127" spans="1:12" x14ac:dyDescent="0.3">
      <c r="A127" s="1">
        <v>44467</v>
      </c>
      <c r="B127" s="3">
        <f>(Interest_Rates_prices!B128-Interest_Rates_prices!B127)-1</f>
        <v>-1.4313201904300001</v>
      </c>
      <c r="C127" s="3">
        <f>(Interest_Rates_prices!C128-Interest_Rates_prices!C127)-1</f>
        <v>-1.3315048217773011</v>
      </c>
      <c r="D127" s="3">
        <f>(Interest_Rates_prices!D128-Interest_Rates_prices!D127)-1</f>
        <v>-1.5272369384765057</v>
      </c>
      <c r="E127" s="3">
        <f>(Interest_Rates_prices!E128-Interest_Rates_prices!E127)-1</f>
        <v>-1.3282089233398011</v>
      </c>
      <c r="F127" s="3">
        <f>(Interest_Rates_prices!F128-Interest_Rates_prices!F127)-1</f>
        <v>-1.3998336792000003</v>
      </c>
      <c r="G127" s="3">
        <f>(Interest_Rates_prices!G128-Interest_Rates_prices!G127)-1</f>
        <v>-2.2578887939449999</v>
      </c>
      <c r="H127" s="3">
        <f>(Interest_Rates_prices!H128-Interest_Rates_prices!H127)-1</f>
        <v>-1.2829208374019885</v>
      </c>
      <c r="I127" s="3">
        <f>(Interest_Rates_prices!I128-Interest_Rates_prices!I127)-1</f>
        <v>-0.99088287353519888</v>
      </c>
      <c r="J127" s="3">
        <f>(Interest_Rates_prices!J128-Interest_Rates_prices!J127)-1</f>
        <v>-1.2448959350590059</v>
      </c>
      <c r="K127" s="3">
        <f>(Interest_Rates_prices!K128-Interest_Rates_prices!K127)-1</f>
        <v>-3.0367126464850003</v>
      </c>
      <c r="L127" s="3">
        <f>(Interest_Rates_prices!L128-Interest_Rates_prices!L127)-1</f>
        <v>-1.0995712280273011</v>
      </c>
    </row>
    <row r="128" spans="1:12" x14ac:dyDescent="0.3">
      <c r="A128" s="1">
        <v>44468</v>
      </c>
      <c r="B128" s="3">
        <f>(Interest_Rates_prices!B129-Interest_Rates_prices!B128)-1</f>
        <v>-0.92807769775400573</v>
      </c>
      <c r="C128" s="3">
        <f>(Interest_Rates_prices!C129-Interest_Rates_prices!C128)-1</f>
        <v>-0.99107360839839487</v>
      </c>
      <c r="D128" s="3">
        <f>(Interest_Rates_prices!D129-Interest_Rates_prices!D128)-1</f>
        <v>-0.91630554199220171</v>
      </c>
      <c r="E128" s="3">
        <f>(Interest_Rates_prices!E129-Interest_Rates_prices!E128)-1</f>
        <v>-0.86871337890630684</v>
      </c>
      <c r="F128" s="3">
        <f>(Interest_Rates_prices!F129-Interest_Rates_prices!F128)-1</f>
        <v>-0.89097595214799696</v>
      </c>
      <c r="G128" s="3">
        <f>(Interest_Rates_prices!G129-Interest_Rates_prices!G128)-1</f>
        <v>-1.0261917114259944</v>
      </c>
      <c r="H128" s="3">
        <f>(Interest_Rates_prices!H129-Interest_Rates_prices!H128)-1</f>
        <v>-1.11865234375</v>
      </c>
      <c r="I128" s="3">
        <f>(Interest_Rates_prices!I129-Interest_Rates_prices!I128)-1</f>
        <v>-0.97268676757809658</v>
      </c>
      <c r="J128" s="3">
        <f>(Interest_Rates_prices!J129-Interest_Rates_prices!J128)-1</f>
        <v>-0.93876647949198855</v>
      </c>
      <c r="K128" s="3">
        <f>(Interest_Rates_prices!K129-Interest_Rates_prices!K128)-1</f>
        <v>-0.7766723632809942</v>
      </c>
      <c r="L128" s="3">
        <f>(Interest_Rates_prices!L129-Interest_Rates_prices!L128)-1</f>
        <v>-0.93663024902349434</v>
      </c>
    </row>
    <row r="129" spans="1:12" x14ac:dyDescent="0.3">
      <c r="A129" s="1">
        <v>44469</v>
      </c>
      <c r="B129" s="3">
        <f>(Interest_Rates_prices!B130-Interest_Rates_prices!B129)-1</f>
        <v>-1.0180053710929968</v>
      </c>
      <c r="C129" s="3">
        <f>(Interest_Rates_prices!C130-Interest_Rates_prices!C129)-1</f>
        <v>-1.0178985595703125</v>
      </c>
      <c r="D129" s="3">
        <f>(Interest_Rates_prices!D130-Interest_Rates_prices!D129)-1</f>
        <v>-1.0167388916015909</v>
      </c>
      <c r="E129" s="3">
        <f>(Interest_Rates_prices!E130-Interest_Rates_prices!E129)-1</f>
        <v>-1.0820693969725994</v>
      </c>
      <c r="F129" s="3">
        <f>(Interest_Rates_prices!F130-Interest_Rates_prices!F129)-1</f>
        <v>-0.87275695800799724</v>
      </c>
      <c r="G129" s="3">
        <f>(Interest_Rates_prices!G130-Interest_Rates_prices!G129)-1</f>
        <v>-1.3057403564449999</v>
      </c>
      <c r="H129" s="3">
        <f>(Interest_Rates_prices!H130-Interest_Rates_prices!H129)-1</f>
        <v>-0.954345703125</v>
      </c>
      <c r="I129" s="3">
        <f>(Interest_Rates_prices!I130-Interest_Rates_prices!I129)-1</f>
        <v>-0.98175048828120737</v>
      </c>
      <c r="J129" s="3">
        <f>(Interest_Rates_prices!J130-Interest_Rates_prices!J129)-1</f>
        <v>-0.98249053955100862</v>
      </c>
      <c r="K129" s="3">
        <f>(Interest_Rates_prices!K130-Interest_Rates_prices!K129)-1</f>
        <v>-1.0178680419919885</v>
      </c>
      <c r="L129" s="3">
        <f>(Interest_Rates_prices!L130-Interest_Rates_prices!L129)-1</f>
        <v>-0.96379852294920454</v>
      </c>
    </row>
    <row r="130" spans="1:12" x14ac:dyDescent="0.3">
      <c r="A130" s="1">
        <v>44470</v>
      </c>
      <c r="B130" s="3">
        <f>(Interest_Rates_prices!B131-Interest_Rates_prices!B130)-1</f>
        <v>-0.68498992920000035</v>
      </c>
      <c r="C130" s="3">
        <f>(Interest_Rates_prices!C131-Interest_Rates_prices!C130)-1</f>
        <v>-0.73975372314458809</v>
      </c>
      <c r="D130" s="3">
        <f>(Interest_Rates_prices!D131-Interest_Rates_prices!D130)-1</f>
        <v>-1.0209884643554119</v>
      </c>
      <c r="E130" s="3">
        <f>(Interest_Rates_prices!E131-Interest_Rates_prices!E130)-1</f>
        <v>-0.82792663574220171</v>
      </c>
      <c r="F130" s="3">
        <f>(Interest_Rates_prices!F131-Interest_Rates_prices!F130)-1</f>
        <v>-0.57261657714799696</v>
      </c>
      <c r="G130" s="3">
        <f>(Interest_Rates_prices!G131-Interest_Rates_prices!G130)-1</f>
        <v>-0.15546417236299703</v>
      </c>
      <c r="H130" s="3">
        <f>(Interest_Rates_prices!H131-Interest_Rates_prices!H130)-1</f>
        <v>-0.95980834961000028</v>
      </c>
      <c r="I130" s="3">
        <f>(Interest_Rates_prices!I131-Interest_Rates_prices!I130)-1</f>
        <v>-0.96262359619139204</v>
      </c>
      <c r="J130" s="3">
        <f>(Interest_Rates_prices!J131-Interest_Rates_prices!J130)-1</f>
        <v>-0.51559448242099393</v>
      </c>
      <c r="K130" s="3">
        <f>(Interest_Rates_prices!K131-Interest_Rates_prices!K130)-1</f>
        <v>8.4930419921988687E-2</v>
      </c>
      <c r="L130" s="3">
        <f>(Interest_Rates_prices!L131-Interest_Rates_prices!L130)-1</f>
        <v>-0.82688140869139914</v>
      </c>
    </row>
    <row r="131" spans="1:12" x14ac:dyDescent="0.3">
      <c r="A131" s="1">
        <v>44473</v>
      </c>
      <c r="B131" s="3">
        <f>(Interest_Rates_prices!B132-Interest_Rates_prices!B131)-1</f>
        <v>-1.072021484375</v>
      </c>
      <c r="C131" s="3">
        <f>(Interest_Rates_prices!C132-Interest_Rates_prices!C131)-1</f>
        <v>-1.0538787841797017</v>
      </c>
      <c r="D131" s="3">
        <f>(Interest_Rates_prices!D132-Interest_Rates_prices!D131)-1</f>
        <v>-1.4449081420899006</v>
      </c>
      <c r="E131" s="3">
        <f>(Interest_Rates_prices!E132-Interest_Rates_prices!E131)-1</f>
        <v>-1.2552185058594034</v>
      </c>
      <c r="F131" s="3">
        <f>(Interest_Rates_prices!F132-Interest_Rates_prices!F131)-1</f>
        <v>-1.1272964477540057</v>
      </c>
      <c r="G131" s="3">
        <f>(Interest_Rates_prices!G132-Interest_Rates_prices!G131)-1</f>
        <v>-1.1925277709970032</v>
      </c>
      <c r="H131" s="3">
        <f>(Interest_Rates_prices!H132-Interest_Rates_prices!H131)-1</f>
        <v>-1.0730895996090055</v>
      </c>
      <c r="I131" s="3">
        <f>(Interest_Rates_prices!I132-Interest_Rates_prices!I131)-1</f>
        <v>-1.0364685058594034</v>
      </c>
      <c r="J131" s="3">
        <f>(Interest_Rates_prices!J132-Interest_Rates_prices!J131)-1</f>
        <v>-1.0087661743170031</v>
      </c>
      <c r="K131" s="3">
        <f>(Interest_Rates_prices!K132-Interest_Rates_prices!K131)-1</f>
        <v>-1.3309783935550001</v>
      </c>
      <c r="L131" s="3">
        <f>(Interest_Rates_prices!L132-Interest_Rates_prices!L131)-1</f>
        <v>-1.0634269714354971</v>
      </c>
    </row>
    <row r="132" spans="1:12" x14ac:dyDescent="0.3">
      <c r="A132" s="1">
        <v>44474</v>
      </c>
      <c r="B132" s="3">
        <f>(Interest_Rates_prices!B133-Interest_Rates_prices!B132)-1</f>
        <v>-1.2429656982420028</v>
      </c>
      <c r="C132" s="3">
        <f>(Interest_Rates_prices!C133-Interest_Rates_prices!C132)-1</f>
        <v>-1.1884460449218039</v>
      </c>
      <c r="D132" s="3">
        <f>(Interest_Rates_prices!D133-Interest_Rates_prices!D132)-1</f>
        <v>-0.94125366210938921</v>
      </c>
      <c r="E132" s="3">
        <f>(Interest_Rates_prices!E133-Interest_Rates_prices!E132)-1</f>
        <v>-1.0329132080077983</v>
      </c>
      <c r="F132" s="3">
        <f>(Interest_Rates_prices!F133-Interest_Rates_prices!F132)-1</f>
        <v>-1.3273620605470029</v>
      </c>
      <c r="G132" s="3">
        <f>(Interest_Rates_prices!G133-Interest_Rates_prices!G132)-1</f>
        <v>-1.4813766479490056</v>
      </c>
      <c r="H132" s="3">
        <f>(Interest_Rates_prices!H133-Interest_Rates_prices!H132)-1</f>
        <v>-0.97260284423799703</v>
      </c>
      <c r="I132" s="3">
        <f>(Interest_Rates_prices!I133-Interest_Rates_prices!I132)-1</f>
        <v>-1.0091171264649006</v>
      </c>
      <c r="J132" s="3">
        <f>(Interest_Rates_prices!J133-Interest_Rates_prices!J132)-1</f>
        <v>-0.88591003418000014</v>
      </c>
      <c r="K132" s="3">
        <f>(Interest_Rates_prices!K133-Interest_Rates_prices!K132)-1</f>
        <v>-2.2521514892580115</v>
      </c>
      <c r="L132" s="3">
        <f>(Interest_Rates_prices!L133-Interest_Rates_prices!L132)-1</f>
        <v>-1.0906448364258026</v>
      </c>
    </row>
    <row r="133" spans="1:12" x14ac:dyDescent="0.3">
      <c r="A133" s="1">
        <v>44475</v>
      </c>
      <c r="B133" s="3">
        <f>(Interest_Rates_prices!B134-Interest_Rates_prices!B133)-1</f>
        <v>-0.95500946044900559</v>
      </c>
      <c r="C133" s="3">
        <f>(Interest_Rates_prices!C134-Interest_Rates_prices!C133)-1</f>
        <v>-0.96410369873049717</v>
      </c>
      <c r="D133" s="3">
        <f>(Interest_Rates_prices!D134-Interest_Rates_prices!D133)-1</f>
        <v>-1.1930694580077983</v>
      </c>
      <c r="E133" s="3">
        <f>(Interest_Rates_prices!E134-Interest_Rates_prices!E133)-1</f>
        <v>-1.0411453247069886</v>
      </c>
      <c r="F133" s="3">
        <f>(Interest_Rates_prices!F134-Interest_Rates_prices!F133)-1</f>
        <v>-0.97272491455099441</v>
      </c>
      <c r="G133" s="3">
        <f>(Interest_Rates_prices!G134-Interest_Rates_prices!G133)-1</f>
        <v>-0.96498870849599427</v>
      </c>
      <c r="H133" s="3">
        <f>(Interest_Rates_prices!H134-Interest_Rates_prices!H133)-1</f>
        <v>-1.0456771850590059</v>
      </c>
      <c r="I133" s="3">
        <f>(Interest_Rates_prices!I134-Interest_Rates_prices!I133)-1</f>
        <v>-1.0091094970702983</v>
      </c>
      <c r="J133" s="3">
        <f>(Interest_Rates_prices!J134-Interest_Rates_prices!J133)-1</f>
        <v>-1.0614471435540054</v>
      </c>
      <c r="K133" s="3">
        <f>(Interest_Rates_prices!K134-Interest_Rates_prices!K133)-1</f>
        <v>-0.27549743652298275</v>
      </c>
      <c r="L133" s="3">
        <f>(Interest_Rates_prices!L134-Interest_Rates_prices!L133)-1</f>
        <v>-1.0181503295899006</v>
      </c>
    </row>
    <row r="134" spans="1:12" x14ac:dyDescent="0.3">
      <c r="A134" s="1">
        <v>44476</v>
      </c>
      <c r="B134" s="3">
        <f>(Interest_Rates_prices!B135-Interest_Rates_prices!B134)-1</f>
        <v>-1.2879714965819886</v>
      </c>
      <c r="C134" s="3">
        <f>(Interest_Rates_prices!C135-Interest_Rates_prices!C134)-1</f>
        <v>-1.2153396606445028</v>
      </c>
      <c r="D134" s="3">
        <f>(Interest_Rates_prices!D135-Interest_Rates_prices!D134)-1</f>
        <v>-0.8992462158203125</v>
      </c>
      <c r="E134" s="3">
        <f>(Interest_Rates_prices!E135-Interest_Rates_prices!E134)-1</f>
        <v>-0.99179840087890625</v>
      </c>
      <c r="F134" s="3">
        <f>(Interest_Rates_prices!F135-Interest_Rates_prices!F134)-1</f>
        <v>-1.4182968139650001</v>
      </c>
      <c r="G134" s="3">
        <f>(Interest_Rates_prices!G135-Interest_Rates_prices!G134)-1</f>
        <v>-1.5163421630860086</v>
      </c>
      <c r="H134" s="3">
        <f>(Interest_Rates_prices!H135-Interest_Rates_prices!H134)-1</f>
        <v>-1.1005630493159941</v>
      </c>
      <c r="I134" s="3">
        <f>(Interest_Rates_prices!I135-Interest_Rates_prices!I134)-1</f>
        <v>-1.0273590087890057</v>
      </c>
      <c r="J134" s="3">
        <f>(Interest_Rates_prices!J135-Interest_Rates_prices!J134)-1</f>
        <v>-1.0965423583989917</v>
      </c>
      <c r="K134" s="3">
        <f>(Interest_Rates_prices!K135-Interest_Rates_prices!K134)-1</f>
        <v>-2.3505401611330115</v>
      </c>
      <c r="L134" s="3">
        <f>(Interest_Rates_prices!L135-Interest_Rates_prices!L134)-1</f>
        <v>-1.1268539428711009</v>
      </c>
    </row>
    <row r="135" spans="1:12" x14ac:dyDescent="0.3">
      <c r="A135" s="1">
        <v>44477</v>
      </c>
      <c r="B135" s="3">
        <f>(Interest_Rates_prices!B136-Interest_Rates_prices!B135)-1</f>
        <v>-1.2250289916990056</v>
      </c>
      <c r="C135" s="3">
        <f>(Interest_Rates_prices!C136-Interest_Rates_prices!C135)-1</f>
        <v>-1.1884231567382955</v>
      </c>
      <c r="D135" s="3">
        <f>(Interest_Rates_prices!D136-Interest_Rates_prices!D135)-1</f>
        <v>-1.2266845703125</v>
      </c>
      <c r="E135" s="3">
        <f>(Interest_Rates_prices!E136-Interest_Rates_prices!E135)-1</f>
        <v>-1.2140350341797017</v>
      </c>
      <c r="F135" s="3">
        <f>(Interest_Rates_prices!F136-Interest_Rates_prices!F135)-1</f>
        <v>-1.2273406982420028</v>
      </c>
      <c r="G135" s="3">
        <f>(Interest_Rates_prices!G136-Interest_Rates_prices!G135)-1</f>
        <v>-1.5338973999019885</v>
      </c>
      <c r="H135" s="3">
        <f>(Interest_Rates_prices!H136-Interest_Rates_prices!H135)-1</f>
        <v>-1.0548477172849999</v>
      </c>
      <c r="I135" s="3">
        <f>(Interest_Rates_prices!I136-Interest_Rates_prices!I135)-1</f>
        <v>-1.0273590087891051</v>
      </c>
      <c r="J135" s="3">
        <f>(Interest_Rates_prices!J136-Interest_Rates_prices!J135)-1</f>
        <v>-0.9736633300779971</v>
      </c>
      <c r="K135" s="3">
        <f>(Interest_Rates_prices!K136-Interest_Rates_prices!K135)-1</f>
        <v>-1.8944473266599999</v>
      </c>
      <c r="L135" s="3">
        <f>(Interest_Rates_prices!L136-Interest_Rates_prices!L135)-1</f>
        <v>-1.0815544128417969</v>
      </c>
    </row>
    <row r="136" spans="1:12" x14ac:dyDescent="0.3">
      <c r="A136" s="1">
        <v>44480</v>
      </c>
      <c r="B136" s="3">
        <f>(Interest_Rates_prices!B137-Interest_Rates_prices!B136)-1</f>
        <v>-1.1619720458990059</v>
      </c>
      <c r="C136" s="3">
        <f>(Interest_Rates_prices!C137-Interest_Rates_prices!C136)-1</f>
        <v>-1.1166763305664063</v>
      </c>
      <c r="D136" s="3">
        <f>(Interest_Rates_prices!D137-Interest_Rates_prices!D136)-1</f>
        <v>-1.2518386840819886</v>
      </c>
      <c r="E136" s="3">
        <f>(Interest_Rates_prices!E137-Interest_Rates_prices!E136)-1</f>
        <v>-1.222267150878892</v>
      </c>
      <c r="F136" s="3">
        <f>(Interest_Rates_prices!F137-Interest_Rates_prices!F136)-1</f>
        <v>-1.2546615600579969</v>
      </c>
      <c r="G136" s="3">
        <f>(Interest_Rates_prices!G137-Interest_Rates_prices!G136)-1</f>
        <v>-1.2187881469730115</v>
      </c>
      <c r="H136" s="3">
        <f>(Interest_Rates_prices!H137-Interest_Rates_prices!H136)-1</f>
        <v>-1.1096878051760086</v>
      </c>
      <c r="I136" s="3">
        <f>(Interest_Rates_prices!I137-Interest_Rates_prices!I136)-1</f>
        <v>-1.0637741088866903</v>
      </c>
      <c r="J136" s="3">
        <f>(Interest_Rates_prices!J137-Interest_Rates_prices!J136)-1</f>
        <v>-1.0702133178710085</v>
      </c>
      <c r="K136" s="3">
        <f>(Interest_Rates_prices!K137-Interest_Rates_prices!K136)-1</f>
        <v>-1.3219985961909941</v>
      </c>
      <c r="L136" s="3">
        <f>(Interest_Rates_prices!L137-Interest_Rates_prices!L136)-1</f>
        <v>-1.1359481811523011</v>
      </c>
    </row>
    <row r="137" spans="1:12" x14ac:dyDescent="0.3">
      <c r="A137" s="1">
        <v>44481</v>
      </c>
      <c r="B137" s="3">
        <f>(Interest_Rates_prices!B138-Interest_Rates_prices!B137)-1</f>
        <v>-0.62200164794899138</v>
      </c>
      <c r="C137" s="3">
        <f>(Interest_Rates_prices!C138-Interest_Rates_prices!C137)-1</f>
        <v>-0.72182464599609375</v>
      </c>
      <c r="D137" s="3">
        <f>(Interest_Rates_prices!D138-Interest_Rates_prices!D137)-1</f>
        <v>-0.70616912841801138</v>
      </c>
      <c r="E137" s="3">
        <f>(Interest_Rates_prices!E138-Interest_Rates_prices!E137)-1</f>
        <v>-0.86826324462890625</v>
      </c>
      <c r="F137" s="3">
        <f>(Interest_Rates_prices!F138-Interest_Rates_prices!F137)-1</f>
        <v>-0.52707672119200311</v>
      </c>
      <c r="G137" s="3">
        <f>(Interest_Rates_prices!G138-Interest_Rates_prices!G137)-1</f>
        <v>-0.26486206054698869</v>
      </c>
      <c r="H137" s="3">
        <f>(Interest_Rates_prices!H138-Interest_Rates_prices!H137)-1</f>
        <v>-0.7532043457029971</v>
      </c>
      <c r="I137" s="3">
        <f>(Interest_Rates_prices!I138-Interest_Rates_prices!I137)-1</f>
        <v>-0.96350860595700283</v>
      </c>
      <c r="J137" s="3">
        <f>(Interest_Rates_prices!J138-Interest_Rates_prices!J137)-1</f>
        <v>-0.78936004638700297</v>
      </c>
      <c r="K137" s="3">
        <f>(Interest_Rates_prices!K138-Interest_Rates_prices!K137)-1</f>
        <v>1.1644592285149997</v>
      </c>
      <c r="L137" s="3">
        <f>(Interest_Rates_prices!L138-Interest_Rates_prices!L137)-1</f>
        <v>-0.86405181884769888</v>
      </c>
    </row>
    <row r="138" spans="1:12" x14ac:dyDescent="0.3">
      <c r="A138" s="1">
        <v>44482</v>
      </c>
      <c r="B138" s="3">
        <f>(Interest_Rates_prices!B139-Interest_Rates_prices!B138)-1</f>
        <v>-0.76602935790999993</v>
      </c>
      <c r="C138" s="3">
        <f>(Interest_Rates_prices!C139-Interest_Rates_prices!C138)-1</f>
        <v>-0.79363250732420454</v>
      </c>
      <c r="D138" s="3">
        <f>(Interest_Rates_prices!D139-Interest_Rates_prices!D138)-1</f>
        <v>-0.42076873779299717</v>
      </c>
      <c r="E138" s="3">
        <f>(Interest_Rates_prices!E139-Interest_Rates_prices!E138)-1</f>
        <v>-0.81069946289069605</v>
      </c>
      <c r="F138" s="3">
        <f>(Interest_Rates_prices!F139-Interest_Rates_prices!F138)-1</f>
        <v>-0.79995727538999972</v>
      </c>
      <c r="G138" s="3">
        <f>(Interest_Rates_prices!G139-Interest_Rates_prices!G138)-1</f>
        <v>-0.41356658935499979</v>
      </c>
      <c r="H138" s="3">
        <f>(Interest_Rates_prices!H139-Interest_Rates_prices!H138)-1</f>
        <v>-1</v>
      </c>
      <c r="I138" s="3">
        <f>(Interest_Rates_prices!I139-Interest_Rates_prices!I138)-1</f>
        <v>-1.0273590087891051</v>
      </c>
      <c r="J138" s="3">
        <f>(Interest_Rates_prices!J139-Interest_Rates_prices!J138)-1</f>
        <v>-0.491020202635994</v>
      </c>
      <c r="K138" s="3">
        <f>(Interest_Rates_prices!K139-Interest_Rates_prices!K138)-1</f>
        <v>0.252197265625</v>
      </c>
      <c r="L138" s="3">
        <f>(Interest_Rates_prices!L139-Interest_Rates_prices!L138)-1</f>
        <v>-0.98186111450190339</v>
      </c>
    </row>
    <row r="139" spans="1:12" x14ac:dyDescent="0.3">
      <c r="A139" s="1">
        <v>44483</v>
      </c>
      <c r="B139" s="3">
        <f>(Interest_Rates_prices!B140-Interest_Rates_prices!B139)-1</f>
        <v>-0.80198669433600855</v>
      </c>
      <c r="C139" s="3">
        <f>(Interest_Rates_prices!C140-Interest_Rates_prices!C139)-1</f>
        <v>-0.86539459228519888</v>
      </c>
      <c r="D139" s="3">
        <f>(Interest_Rates_prices!D140-Interest_Rates_prices!D139)-1</f>
        <v>-0.60543823242178973</v>
      </c>
      <c r="E139" s="3">
        <f>(Interest_Rates_prices!E140-Interest_Rates_prices!E139)-1</f>
        <v>-0.59659576416009941</v>
      </c>
      <c r="F139" s="3">
        <f>(Interest_Rates_prices!F140-Interest_Rates_prices!F139)-1</f>
        <v>-0.75447845459000007</v>
      </c>
      <c r="G139" s="3">
        <f>(Interest_Rates_prices!G140-Interest_Rates_prices!G139)-1</f>
        <v>-0.44861602783200283</v>
      </c>
      <c r="H139" s="3">
        <f>(Interest_Rates_prices!H140-Interest_Rates_prices!H139)-1</f>
        <v>-0.98169708252000021</v>
      </c>
      <c r="I139" s="3">
        <f>(Interest_Rates_prices!I140-Interest_Rates_prices!I139)-1</f>
        <v>-1</v>
      </c>
      <c r="J139" s="3">
        <f>(Interest_Rates_prices!J140-Interest_Rates_prices!J139)-1</f>
        <v>-0.78057861328200318</v>
      </c>
      <c r="K139" s="3">
        <f>(Interest_Rates_prices!K140-Interest_Rates_prices!K139)-1</f>
        <v>-0.51695251464801117</v>
      </c>
      <c r="L139" s="3">
        <f>(Interest_Rates_prices!L140-Interest_Rates_prices!L139)-1</f>
        <v>-0.91845321655269885</v>
      </c>
    </row>
    <row r="140" spans="1:12" x14ac:dyDescent="0.3">
      <c r="A140" s="1">
        <v>44484</v>
      </c>
      <c r="B140" s="3">
        <f>(Interest_Rates_prices!B141-Interest_Rates_prices!B140)-1</f>
        <v>-1.2520217895509944</v>
      </c>
      <c r="C140" s="3">
        <f>(Interest_Rates_prices!C141-Interest_Rates_prices!C140)-1</f>
        <v>-1.1884231567382955</v>
      </c>
      <c r="D140" s="3">
        <f>(Interest_Rates_prices!D141-Interest_Rates_prices!D140)-1</f>
        <v>-1.1091232299805114</v>
      </c>
      <c r="E140" s="3">
        <f>(Interest_Rates_prices!E141-Interest_Rates_prices!E140)-1</f>
        <v>-1.1235046386719034</v>
      </c>
      <c r="F140" s="3">
        <f>(Interest_Rates_prices!F141-Interest_Rates_prices!F140)-1</f>
        <v>-1.518363952637003</v>
      </c>
      <c r="G140" s="3">
        <f>(Interest_Rates_prices!G141-Interest_Rates_prices!G140)-1</f>
        <v>-1.4201278686520027</v>
      </c>
      <c r="H140" s="3">
        <f>(Interest_Rates_prices!H141-Interest_Rates_prices!H140)-1</f>
        <v>-1.0457458496089913</v>
      </c>
      <c r="I140" s="3">
        <f>(Interest_Rates_prices!I141-Interest_Rates_prices!I140)-1</f>
        <v>-1.0455551147460938</v>
      </c>
      <c r="J140" s="3">
        <f>(Interest_Rates_prices!J141-Interest_Rates_prices!J140)-1</f>
        <v>-1.1843109130859943</v>
      </c>
      <c r="K140" s="3">
        <f>(Interest_Rates_prices!K141-Interest_Rates_prices!K140)-1</f>
        <v>-1.7602996826169885</v>
      </c>
      <c r="L140" s="3">
        <f>(Interest_Rates_prices!L141-Interest_Rates_prices!L140)-1</f>
        <v>-1.199356079101598</v>
      </c>
    </row>
    <row r="141" spans="1:12" x14ac:dyDescent="0.3">
      <c r="A141" s="1">
        <v>44487</v>
      </c>
      <c r="B141" s="3">
        <f>(Interest_Rates_prices!B142-Interest_Rates_prices!B141)-1</f>
        <v>-1.0719757080079972</v>
      </c>
      <c r="C141" s="3">
        <f>(Interest_Rates_prices!C142-Interest_Rates_prices!C141)-1</f>
        <v>-1.0448608398437074</v>
      </c>
      <c r="D141" s="3">
        <f>(Interest_Rates_prices!D142-Interest_Rates_prices!D141)-1</f>
        <v>-1.302223205566392</v>
      </c>
      <c r="E141" s="3">
        <f>(Interest_Rates_prices!E142-Interest_Rates_prices!E141)-1</f>
        <v>-1.0329132080077983</v>
      </c>
      <c r="F141" s="3">
        <f>(Interest_Rates_prices!F142-Interest_Rates_prices!F141)-1</f>
        <v>-1.1454620361329972</v>
      </c>
      <c r="G141" s="3">
        <f>(Interest_Rates_prices!G142-Interest_Rates_prices!G141)-1</f>
        <v>-1.0962829589850003</v>
      </c>
      <c r="H141" s="3">
        <f>(Interest_Rates_prices!H142-Interest_Rates_prices!H141)-1</f>
        <v>-0.99083709716801138</v>
      </c>
      <c r="I141" s="3">
        <f>(Interest_Rates_prices!I142-Interest_Rates_prices!I141)-1</f>
        <v>-1.0546875</v>
      </c>
      <c r="J141" s="3">
        <f>(Interest_Rates_prices!J142-Interest_Rates_prices!J141)-1</f>
        <v>-1.2369613647460085</v>
      </c>
      <c r="K141" s="3">
        <f>(Interest_Rates_prices!K142-Interest_Rates_prices!K141)-1</f>
        <v>-0.39176940918000014</v>
      </c>
      <c r="L141" s="3">
        <f>(Interest_Rates_prices!L142-Interest_Rates_prices!L141)-1</f>
        <v>-1.0906372070312997</v>
      </c>
    </row>
    <row r="142" spans="1:12" x14ac:dyDescent="0.3">
      <c r="A142" s="1">
        <v>44488</v>
      </c>
      <c r="B142" s="3">
        <f>(Interest_Rates_prices!B143-Interest_Rates_prices!B142)-1</f>
        <v>-1.2970046997070028</v>
      </c>
      <c r="C142" s="3">
        <f>(Interest_Rates_prices!C143-Interest_Rates_prices!C142)-1</f>
        <v>-1.2153701782226989</v>
      </c>
      <c r="D142" s="3">
        <f>(Interest_Rates_prices!D143-Interest_Rates_prices!D142)-1</f>
        <v>-1.0671691894530966</v>
      </c>
      <c r="E142" s="3">
        <f>(Interest_Rates_prices!E143-Interest_Rates_prices!E142)-1</f>
        <v>-0.95059967041019888</v>
      </c>
      <c r="F142" s="3">
        <f>(Interest_Rates_prices!F143-Interest_Rates_prices!F142)-1</f>
        <v>-1.3728332519529971</v>
      </c>
      <c r="G142" s="3">
        <f>(Interest_Rates_prices!G143-Interest_Rates_prices!G142)-1</f>
        <v>-1.6388931274409941</v>
      </c>
      <c r="H142" s="3">
        <f>(Interest_Rates_prices!H143-Interest_Rates_prices!H142)-1</f>
        <v>-1.0639801025389914</v>
      </c>
      <c r="I142" s="3">
        <f>(Interest_Rates_prices!I143-Interest_Rates_prices!I142)-1</f>
        <v>-0.97268676757809658</v>
      </c>
      <c r="J142" s="3">
        <f>(Interest_Rates_prices!J143-Interest_Rates_prices!J142)-1</f>
        <v>-1.272026062010994</v>
      </c>
      <c r="K142" s="3">
        <f>(Interest_Rates_prices!K143-Interest_Rates_prices!K142)-1</f>
        <v>-2.7978210449219887</v>
      </c>
      <c r="L142" s="3">
        <f>(Interest_Rates_prices!L143-Interest_Rates_prices!L142)-1</f>
        <v>-1.0815582275389986</v>
      </c>
    </row>
    <row r="143" spans="1:12" x14ac:dyDescent="0.3">
      <c r="A143" s="1">
        <v>44489</v>
      </c>
      <c r="B143" s="3">
        <f>(Interest_Rates_prices!B144-Interest_Rates_prices!B143)-1</f>
        <v>-1.071968078612997</v>
      </c>
      <c r="C143" s="3">
        <f>(Interest_Rates_prices!C144-Interest_Rates_prices!C143)-1</f>
        <v>-1.0897369384765057</v>
      </c>
      <c r="D143" s="3">
        <f>(Interest_Rates_prices!D144-Interest_Rates_prices!D143)-1</f>
        <v>-0.94964599609380684</v>
      </c>
      <c r="E143" s="3">
        <f>(Interest_Rates_prices!E144-Interest_Rates_prices!E143)-1</f>
        <v>-0.97531127929680395</v>
      </c>
      <c r="F143" s="3">
        <f>(Interest_Rates_prices!F144-Interest_Rates_prices!F143)-1</f>
        <v>-1.0455093383790057</v>
      </c>
      <c r="G143" s="3">
        <f>(Interest_Rates_prices!G144-Interest_Rates_prices!G143)-1</f>
        <v>-1.2800750732420028</v>
      </c>
      <c r="H143" s="3">
        <f>(Interest_Rates_prices!H144-Interest_Rates_prices!H143)-1</f>
        <v>-1.0365600585940058</v>
      </c>
      <c r="I143" s="3">
        <f>(Interest_Rates_prices!I144-Interest_Rates_prices!I143)-1</f>
        <v>-0.97262573242190342</v>
      </c>
      <c r="J143" s="3">
        <f>(Interest_Rates_prices!J144-Interest_Rates_prices!J143)-1</f>
        <v>-0.79816436767599441</v>
      </c>
      <c r="K143" s="3">
        <f>(Interest_Rates_prices!K144-Interest_Rates_prices!K143)-1</f>
        <v>-1.8675765991210085</v>
      </c>
      <c r="L143" s="3">
        <f>(Interest_Rates_prices!L144-Interest_Rates_prices!L143)-1</f>
        <v>-0.99095916748050428</v>
      </c>
    </row>
    <row r="144" spans="1:12" x14ac:dyDescent="0.3">
      <c r="A144" s="1">
        <v>44490</v>
      </c>
      <c r="B144" s="3">
        <f>(Interest_Rates_prices!B145-Interest_Rates_prices!B144)-1</f>
        <v>-1.2160186767579972</v>
      </c>
      <c r="C144" s="3">
        <f>(Interest_Rates_prices!C145-Interest_Rates_prices!C144)-1</f>
        <v>-1.1076812744140909</v>
      </c>
      <c r="D144" s="3">
        <f>(Interest_Rates_prices!D145-Interest_Rates_prices!D144)-1</f>
        <v>-1.3945236206054972</v>
      </c>
      <c r="E144" s="3">
        <f>(Interest_Rates_prices!E145-Interest_Rates_prices!E144)-1</f>
        <v>-1.1810913085938068</v>
      </c>
      <c r="F144" s="3">
        <f>(Interest_Rates_prices!F145-Interest_Rates_prices!F144)-1</f>
        <v>-1.2727508544920028</v>
      </c>
      <c r="G144" s="3">
        <f>(Interest_Rates_prices!G145-Interest_Rates_prices!G144)-1</f>
        <v>-1.2450485229500003</v>
      </c>
      <c r="H144" s="3">
        <f>(Interest_Rates_prices!H145-Interest_Rates_prices!H144)-1</f>
        <v>-1.3656463623050001</v>
      </c>
      <c r="I144" s="3">
        <f>(Interest_Rates_prices!I145-Interest_Rates_prices!I144)-1</f>
        <v>-1.0911483764648011</v>
      </c>
      <c r="J144" s="3">
        <f>(Interest_Rates_prices!J145-Interest_Rates_prices!J144)-1</f>
        <v>-0.74549102783200283</v>
      </c>
      <c r="K144" s="3">
        <f>(Interest_Rates_prices!K145-Interest_Rates_prices!K144)-1</f>
        <v>-1.1520309448240056</v>
      </c>
      <c r="L144" s="3">
        <f>(Interest_Rates_prices!L145-Interest_Rates_prices!L144)-1</f>
        <v>-1.1540489196776988</v>
      </c>
    </row>
    <row r="145" spans="1:12" x14ac:dyDescent="0.3">
      <c r="A145" s="1">
        <v>44491</v>
      </c>
      <c r="B145" s="3">
        <f>(Interest_Rates_prices!B146-Interest_Rates_prices!B145)-1</f>
        <v>-0.80199432372999979</v>
      </c>
      <c r="C145" s="3">
        <f>(Interest_Rates_prices!C146-Interest_Rates_prices!C145)-1</f>
        <v>-0.83849334716799717</v>
      </c>
      <c r="D145" s="3">
        <f>(Interest_Rates_prices!D146-Interest_Rates_prices!D145)-1</f>
        <v>-0.63900756835930395</v>
      </c>
      <c r="E145" s="3">
        <f>(Interest_Rates_prices!E146-Interest_Rates_prices!E145)-1</f>
        <v>-1.1728897094725994</v>
      </c>
      <c r="F145" s="3">
        <f>(Interest_Rates_prices!F146-Interest_Rates_prices!F145)-1</f>
        <v>-0.73631286621099434</v>
      </c>
      <c r="G145" s="3">
        <f>(Interest_Rates_prices!G146-Interest_Rates_prices!G145)-1</f>
        <v>-0.53614807128900566</v>
      </c>
      <c r="H145" s="3">
        <f>(Interest_Rates_prices!H146-Interest_Rates_prices!H145)-1</f>
        <v>-0.87200164794899138</v>
      </c>
      <c r="I145" s="3">
        <f>(Interest_Rates_prices!I146-Interest_Rates_prices!I145)-1</f>
        <v>-1.0182495117188068</v>
      </c>
      <c r="J145" s="3">
        <f>(Interest_Rates_prices!J146-Interest_Rates_prices!J145)-1</f>
        <v>-0.77184295654299717</v>
      </c>
      <c r="K145" s="3">
        <f>(Interest_Rates_prices!K146-Interest_Rates_prices!K145)-1</f>
        <v>0.4042663574220029</v>
      </c>
      <c r="L145" s="3">
        <f>(Interest_Rates_prices!L146-Interest_Rates_prices!L145)-1</f>
        <v>-0.9275093078612997</v>
      </c>
    </row>
    <row r="146" spans="1:12" x14ac:dyDescent="0.3">
      <c r="A146" s="1">
        <v>44494</v>
      </c>
      <c r="B146" s="3">
        <f>(Interest_Rates_prices!B147-Interest_Rates_prices!B146)-1</f>
        <v>-0.90099334716801138</v>
      </c>
      <c r="C146" s="3">
        <f>(Interest_Rates_prices!C147-Interest_Rates_prices!C146)-1</f>
        <v>-0.96408843994140625</v>
      </c>
      <c r="D146" s="3">
        <f>(Interest_Rates_prices!D147-Interest_Rates_prices!D146)-1</f>
        <v>-0.9328689575196023</v>
      </c>
      <c r="E146" s="3">
        <f>(Interest_Rates_prices!E147-Interest_Rates_prices!E146)-1</f>
        <v>-0.87652587890629263</v>
      </c>
      <c r="F146" s="3">
        <f>(Interest_Rates_prices!F147-Interest_Rates_prices!F146)-1</f>
        <v>-0.87269592285200304</v>
      </c>
      <c r="G146" s="3">
        <f>(Interest_Rates_prices!G147-Interest_Rates_prices!G146)-1</f>
        <v>-0.94749450683599434</v>
      </c>
      <c r="H146" s="3">
        <f>(Interest_Rates_prices!H147-Interest_Rates_prices!H146)-1</f>
        <v>-0.93603515625</v>
      </c>
      <c r="I146" s="3">
        <f>(Interest_Rates_prices!I147-Interest_Rates_prices!I146)-1</f>
        <v>-0.9635467529296875</v>
      </c>
      <c r="J146" s="3">
        <f>(Interest_Rates_prices!J147-Interest_Rates_prices!J146)-1</f>
        <v>-0.72792053222700304</v>
      </c>
      <c r="K146" s="3">
        <f>(Interest_Rates_prices!K147-Interest_Rates_prices!K146)-1</f>
        <v>-1.196838378906989</v>
      </c>
      <c r="L146" s="3">
        <f>(Interest_Rates_prices!L147-Interest_Rates_prices!L146)-1</f>
        <v>-0.92748260498049717</v>
      </c>
    </row>
    <row r="147" spans="1:12" x14ac:dyDescent="0.3">
      <c r="A147" s="1">
        <v>44495</v>
      </c>
      <c r="B147" s="3">
        <f>(Interest_Rates_prices!B148-Interest_Rates_prices!B147)-1</f>
        <v>-0.81100463867198869</v>
      </c>
      <c r="C147" s="3">
        <f>(Interest_Rates_prices!C148-Interest_Rates_prices!C147)-1</f>
        <v>-0.84744262695309658</v>
      </c>
      <c r="D147" s="3">
        <f>(Interest_Rates_prices!D148-Interest_Rates_prices!D147)-1</f>
        <v>-0.80692291259759941</v>
      </c>
      <c r="E147" s="3">
        <f>(Interest_Rates_prices!E148-Interest_Rates_prices!E147)-1</f>
        <v>-0.98350524902339487</v>
      </c>
      <c r="F147" s="3">
        <f>(Interest_Rates_prices!F148-Interest_Rates_prices!F147)-1</f>
        <v>-0.87269592285099407</v>
      </c>
      <c r="G147" s="3">
        <f>(Interest_Rates_prices!G148-Interest_Rates_prices!G147)-1</f>
        <v>-0.50110626220700283</v>
      </c>
      <c r="H147" s="3">
        <f>(Interest_Rates_prices!H148-Interest_Rates_prices!H147)-1</f>
        <v>-1.0183029174799998</v>
      </c>
      <c r="I147" s="3">
        <f>(Interest_Rates_prices!I148-Interest_Rates_prices!I147)-1</f>
        <v>-1.0182037353515057</v>
      </c>
      <c r="J147" s="3">
        <f>(Interest_Rates_prices!J148-Interest_Rates_prices!J147)-1</f>
        <v>-0.60511016845700283</v>
      </c>
      <c r="K147" s="3">
        <f>(Interest_Rates_prices!K148-Interest_Rates_prices!K147)-1</f>
        <v>6.440734863298303E-2</v>
      </c>
      <c r="L147" s="3">
        <f>(Interest_Rates_prices!L148-Interest_Rates_prices!L147)-1</f>
        <v>-1.009059906005902</v>
      </c>
    </row>
    <row r="148" spans="1:12" x14ac:dyDescent="0.3">
      <c r="A148" s="1">
        <v>44496</v>
      </c>
      <c r="B148" s="3">
        <f>(Interest_Rates_prices!B149-Interest_Rates_prices!B148)-1</f>
        <v>-0.65803527831999986</v>
      </c>
      <c r="C148" s="3">
        <f>(Interest_Rates_prices!C149-Interest_Rates_prices!C148)-1</f>
        <v>-0.72183990478519888</v>
      </c>
      <c r="D148" s="3">
        <f>(Interest_Rates_prices!D149-Interest_Rates_prices!D148)-1</f>
        <v>-0.45436859130859375</v>
      </c>
      <c r="E148" s="3">
        <f>(Interest_Rates_prices!E149-Interest_Rates_prices!E148)-1</f>
        <v>-1.0576629638672017</v>
      </c>
      <c r="F148" s="3">
        <f>(Interest_Rates_prices!F149-Interest_Rates_prices!F148)-1</f>
        <v>-0.41800689697299731</v>
      </c>
      <c r="G148" s="3">
        <f>(Interest_Rates_prices!G149-Interest_Rates_prices!G148)-1</f>
        <v>-0.291069030760994</v>
      </c>
      <c r="H148" s="3">
        <f>(Interest_Rates_prices!H149-Interest_Rates_prices!H148)-1</f>
        <v>-0.78060150146500007</v>
      </c>
      <c r="I148" s="3">
        <f>(Interest_Rates_prices!I149-Interest_Rates_prices!I148)-1</f>
        <v>-1.0182495117188068</v>
      </c>
      <c r="J148" s="3">
        <f>(Interest_Rates_prices!J149-Interest_Rates_prices!J148)-1</f>
        <v>-0.46467590331999986</v>
      </c>
      <c r="K148" s="3">
        <f>(Interest_Rates_prices!K149-Interest_Rates_prices!K148)-1</f>
        <v>1.3612365722659945</v>
      </c>
      <c r="L148" s="3">
        <f>(Interest_Rates_prices!L149-Interest_Rates_prices!L148)-1</f>
        <v>-0.85502243041990056</v>
      </c>
    </row>
    <row r="149" spans="1:12" x14ac:dyDescent="0.3">
      <c r="A149" s="1">
        <v>44497</v>
      </c>
      <c r="B149" s="3">
        <f>(Interest_Rates_prices!B150-Interest_Rates_prices!B149)-1</f>
        <v>-1.0809860229490056</v>
      </c>
      <c r="C149" s="3">
        <f>(Interest_Rates_prices!C150-Interest_Rates_prices!C149)-1</f>
        <v>-1.0986709594725994</v>
      </c>
      <c r="D149" s="3">
        <f>(Interest_Rates_prices!D150-Interest_Rates_prices!D149)-1</f>
        <v>-1.1762619018554972</v>
      </c>
      <c r="E149" s="3">
        <f>(Interest_Rates_prices!E150-Interest_Rates_prices!E149)-1</f>
        <v>-0.8188552856446023</v>
      </c>
      <c r="F149" s="3">
        <f>(Interest_Rates_prices!F150-Interest_Rates_prices!F149)-1</f>
        <v>-1.2727966308590055</v>
      </c>
      <c r="G149" s="3">
        <f>(Interest_Rates_prices!G150-Interest_Rates_prices!G149)-1</f>
        <v>-1.175048828125</v>
      </c>
      <c r="H149" s="3">
        <f>(Interest_Rates_prices!H150-Interest_Rates_prices!H149)-1</f>
        <v>-0.96344757080100862</v>
      </c>
      <c r="I149" s="3">
        <f>(Interest_Rates_prices!I150-Interest_Rates_prices!I149)-1</f>
        <v>-0.99087524414059658</v>
      </c>
      <c r="J149" s="3">
        <f>(Interest_Rates_prices!J150-Interest_Rates_prices!J149)-1</f>
        <v>-1.9916915893549998</v>
      </c>
      <c r="K149" s="3">
        <f>(Interest_Rates_prices!K150-Interest_Rates_prices!K149)-1</f>
        <v>-1.4472045898439774</v>
      </c>
      <c r="L149" s="3">
        <f>(Interest_Rates_prices!L150-Interest_Rates_prices!L149)-1</f>
        <v>-1.0905952453612997</v>
      </c>
    </row>
    <row r="150" spans="1:12" x14ac:dyDescent="0.3">
      <c r="A150" s="1">
        <v>44498</v>
      </c>
      <c r="B150" s="3">
        <f>(Interest_Rates_prices!B151-Interest_Rates_prices!B150)-1</f>
        <v>-1.0270156860359947</v>
      </c>
      <c r="C150" s="3">
        <f>(Interest_Rates_prices!C151-Interest_Rates_prices!C150)-1</f>
        <v>-0.98210144042970171</v>
      </c>
      <c r="D150" s="3">
        <f>(Interest_Rates_prices!D151-Interest_Rates_prices!D150)-1</f>
        <v>-1.3106002807617045</v>
      </c>
      <c r="E150" s="3">
        <f>(Interest_Rates_prices!E151-Interest_Rates_prices!E150)-1</f>
        <v>-1.1893768310546022</v>
      </c>
      <c r="F150" s="3">
        <f>(Interest_Rates_prices!F151-Interest_Rates_prices!F150)-1</f>
        <v>-0.95454406738299724</v>
      </c>
      <c r="G150" s="3">
        <f>(Interest_Rates_prices!G151-Interest_Rates_prices!G150)-1</f>
        <v>-1.0612640380860086</v>
      </c>
      <c r="H150" s="3">
        <f>(Interest_Rates_prices!H151-Interest_Rates_prices!H150)-1</f>
        <v>-0.92684173584000007</v>
      </c>
      <c r="I150" s="3">
        <f>(Interest_Rates_prices!I151-Interest_Rates_prices!I150)-1</f>
        <v>-0.99087524414059658</v>
      </c>
      <c r="J150" s="3">
        <f>(Interest_Rates_prices!J151-Interest_Rates_prices!J150)-1</f>
        <v>-1.2895812988290061</v>
      </c>
      <c r="K150" s="3">
        <f>(Interest_Rates_prices!K151-Interest_Rates_prices!K150)-1</f>
        <v>-0.59748840331999986</v>
      </c>
      <c r="L150" s="3">
        <f>(Interest_Rates_prices!L151-Interest_Rates_prices!L150)-1</f>
        <v>-1.0090713500976989</v>
      </c>
    </row>
    <row r="151" spans="1:12" x14ac:dyDescent="0.3">
      <c r="A151" s="1">
        <v>44501</v>
      </c>
      <c r="B151" s="3">
        <f>(Interest_Rates_prices!B152-Interest_Rates_prices!B151)-1</f>
        <v>-1.0630950927730112</v>
      </c>
      <c r="C151" s="3">
        <f>(Interest_Rates_prices!C152-Interest_Rates_prices!C151)-1</f>
        <v>-1.0593109130859091</v>
      </c>
      <c r="D151" s="3">
        <f>(Interest_Rates_prices!D152-Interest_Rates_prices!D151)-1</f>
        <v>-1.2543792724608949</v>
      </c>
      <c r="E151" s="3">
        <f>(Interest_Rates_prices!E152-Interest_Rates_prices!E151)-1</f>
        <v>-1.0767974853516051</v>
      </c>
      <c r="F151" s="3">
        <f>(Interest_Rates_prices!F152-Interest_Rates_prices!F151)-1</f>
        <v>-1.008193969727003</v>
      </c>
      <c r="G151" s="3">
        <f>(Interest_Rates_prices!G152-Interest_Rates_prices!G151)-1</f>
        <v>-1.208740234375</v>
      </c>
      <c r="H151" s="3">
        <f>(Interest_Rates_prices!H152-Interest_Rates_prices!H151)-1</f>
        <v>-1.0814819335939916</v>
      </c>
      <c r="I151" s="3">
        <f>(Interest_Rates_prices!I152-Interest_Rates_prices!I151)-1</f>
        <v>-1.0355300903321023</v>
      </c>
      <c r="J151" s="3">
        <f>(Interest_Rates_prices!J152-Interest_Rates_prices!J151)-1</f>
        <v>-1.446235656737997</v>
      </c>
      <c r="K151" s="3">
        <f>(Interest_Rates_prices!K152-Interest_Rates_prices!K151)-1</f>
        <v>-1.9511108398440058</v>
      </c>
      <c r="L151" s="3">
        <f>(Interest_Rates_prices!L152-Interest_Rates_prices!L151)-1</f>
        <v>-0.98094558715820313</v>
      </c>
    </row>
    <row r="152" spans="1:12" x14ac:dyDescent="0.3">
      <c r="A152" s="1">
        <v>44502</v>
      </c>
      <c r="B152" s="3">
        <f>(Interest_Rates_prices!B153-Interest_Rates_prices!B152)-1</f>
        <v>-0.79264068603499993</v>
      </c>
      <c r="C152" s="3">
        <f>(Interest_Rates_prices!C153-Interest_Rates_prices!C152)-1</f>
        <v>-0.85619354248049717</v>
      </c>
      <c r="D152" s="3">
        <f>(Interest_Rates_prices!D153-Interest_Rates_prices!D152)-1</f>
        <v>-0.88205718994140625</v>
      </c>
      <c r="E152" s="3">
        <f>(Interest_Rates_prices!E153-Interest_Rates_prices!E152)-1</f>
        <v>-0.82657623291019888</v>
      </c>
      <c r="F152" s="3">
        <f>(Interest_Rates_prices!F153-Interest_Rates_prices!F152)-1</f>
        <v>-0.74518585204999965</v>
      </c>
      <c r="G152" s="3">
        <f>(Interest_Rates_prices!G153-Interest_Rates_prices!G152)-1</f>
        <v>-0.55274963378899145</v>
      </c>
      <c r="H152" s="3">
        <f>(Interest_Rates_prices!H153-Interest_Rates_prices!H152)-1</f>
        <v>-0.9267807006830111</v>
      </c>
      <c r="I152" s="3">
        <f>(Interest_Rates_prices!I153-Interest_Rates_prices!I152)-1</f>
        <v>-0.91799926757809658</v>
      </c>
      <c r="J152" s="3">
        <f>(Interest_Rates_prices!J153-Interest_Rates_prices!J152)-1</f>
        <v>-0.55199432372999979</v>
      </c>
      <c r="K152" s="3">
        <f>(Interest_Rates_prices!K153-Interest_Rates_prices!K152)-1</f>
        <v>-0.41787719726599448</v>
      </c>
      <c r="L152" s="3">
        <f>(Interest_Rates_prices!L153-Interest_Rates_prices!L152)-1</f>
        <v>-0.86396408081049714</v>
      </c>
    </row>
    <row r="153" spans="1:12" x14ac:dyDescent="0.3">
      <c r="A153" s="1">
        <v>44503</v>
      </c>
      <c r="B153" s="3">
        <f>(Interest_Rates_prices!B154-Interest_Rates_prices!B153)-1</f>
        <v>-1.2073593139650001</v>
      </c>
      <c r="C153" s="3">
        <f>(Interest_Rates_prices!C154-Interest_Rates_prices!C153)-1</f>
        <v>-1.1347961425780966</v>
      </c>
      <c r="D153" s="3">
        <f>(Interest_Rates_prices!D154-Interest_Rates_prices!D153)-1</f>
        <v>-1.1431884765625</v>
      </c>
      <c r="E153" s="3">
        <f>(Interest_Rates_prices!E154-Interest_Rates_prices!E153)-1</f>
        <v>-0.85958862304678973</v>
      </c>
      <c r="F153" s="3">
        <f>(Interest_Rates_prices!F154-Interest_Rates_prices!F153)-1</f>
        <v>-1.327583312989006</v>
      </c>
      <c r="G153" s="3">
        <f>(Interest_Rates_prices!G154-Interest_Rates_prices!G153)-1</f>
        <v>-1.2981567382820032</v>
      </c>
      <c r="H153" s="3">
        <f>(Interest_Rates_prices!H154-Interest_Rates_prices!H153)-1</f>
        <v>-0.94509124755899165</v>
      </c>
      <c r="I153" s="3">
        <f>(Interest_Rates_prices!I154-Interest_Rates_prices!I153)-1</f>
        <v>-1.0182037353516051</v>
      </c>
      <c r="J153" s="3">
        <f>(Interest_Rates_prices!J154-Interest_Rates_prices!J153)-1</f>
        <v>-1.1581344604500003</v>
      </c>
      <c r="K153" s="3">
        <f>(Interest_Rates_prices!K154-Interest_Rates_prices!K153)-1</f>
        <v>-2.3612365722649997</v>
      </c>
      <c r="L153" s="3">
        <f>(Interest_Rates_prices!L154-Interest_Rates_prices!L153)-1</f>
        <v>-1.0997695922851989</v>
      </c>
    </row>
    <row r="154" spans="1:12" x14ac:dyDescent="0.3">
      <c r="A154" s="1">
        <v>44504</v>
      </c>
      <c r="B154" s="3">
        <f>(Interest_Rates_prices!B155-Interest_Rates_prices!B154)-1</f>
        <v>-0.65746307373099455</v>
      </c>
      <c r="C154" s="3">
        <f>(Interest_Rates_prices!C155-Interest_Rates_prices!C154)-1</f>
        <v>-0.64947509765630684</v>
      </c>
      <c r="D154" s="3">
        <f>(Interest_Rates_prices!D155-Interest_Rates_prices!D154)-1</f>
        <v>-0.33464050292970171</v>
      </c>
      <c r="E154" s="3">
        <f>(Interest_Rates_prices!E155-Interest_Rates_prices!E154)-1</f>
        <v>-0.81005859375</v>
      </c>
      <c r="F154" s="3">
        <f>(Interest_Rates_prices!F155-Interest_Rates_prices!F154)-1</f>
        <v>-0.4358215332029971</v>
      </c>
      <c r="G154" s="3">
        <f>(Interest_Rates_prices!G155-Interest_Rates_prices!G154)-1</f>
        <v>-0.38611602783200283</v>
      </c>
      <c r="H154" s="3">
        <f>(Interest_Rates_prices!H155-Interest_Rates_prices!H154)-1</f>
        <v>-0.84437561035100828</v>
      </c>
      <c r="I154" s="3">
        <f>(Interest_Rates_prices!I155-Interest_Rates_prices!I154)-1</f>
        <v>-0.92710113525389204</v>
      </c>
      <c r="J154" s="3">
        <f>(Interest_Rates_prices!J155-Interest_Rates_prices!J154)-1</f>
        <v>-0.25334930419899138</v>
      </c>
      <c r="K154" s="3">
        <f>(Interest_Rates_prices!K155-Interest_Rates_prices!K154)-1</f>
        <v>0.3702087402339771</v>
      </c>
      <c r="L154" s="3">
        <f>(Interest_Rates_prices!L155-Interest_Rates_prices!L154)-1</f>
        <v>-0.7913818359375</v>
      </c>
    </row>
    <row r="155" spans="1:12" x14ac:dyDescent="0.3">
      <c r="A155" s="1">
        <v>44505</v>
      </c>
      <c r="B155" s="3">
        <f>(Interest_Rates_prices!B156-Interest_Rates_prices!B155)-1</f>
        <v>-0.59437561035099407</v>
      </c>
      <c r="C155" s="3">
        <f>(Interest_Rates_prices!C156-Interest_Rates_prices!C155)-1</f>
        <v>-0.76633453369139204</v>
      </c>
      <c r="D155" s="3">
        <f>(Interest_Rates_prices!D156-Interest_Rates_prices!D155)-1</f>
        <v>-0.30093383789069605</v>
      </c>
      <c r="E155" s="3">
        <f>(Interest_Rates_prices!E156-Interest_Rates_prices!E155)-1</f>
        <v>-0.72747802734380684</v>
      </c>
      <c r="F155" s="3">
        <f>(Interest_Rates_prices!F156-Interest_Rates_prices!F155)-1</f>
        <v>-0.42668914794899138</v>
      </c>
      <c r="G155" s="3">
        <f>(Interest_Rates_prices!G156-Interest_Rates_prices!G155)-1</f>
        <v>-0.14063262939400545</v>
      </c>
      <c r="H155" s="3">
        <f>(Interest_Rates_prices!H156-Interest_Rates_prices!H155)-1</f>
        <v>-0.75286102295000035</v>
      </c>
      <c r="I155" s="3">
        <f>(Interest_Rates_prices!I156-Interest_Rates_prices!I155)-1</f>
        <v>-0.96352386474610796</v>
      </c>
      <c r="J155" s="3">
        <f>(Interest_Rates_prices!J156-Interest_Rates_prices!J155)-1</f>
        <v>-0.60469055175801145</v>
      </c>
      <c r="K155" s="3">
        <f>(Interest_Rates_prices!K156-Interest_Rates_prices!K155)-1</f>
        <v>0.97018432617201711</v>
      </c>
      <c r="L155" s="3">
        <f>(Interest_Rates_prices!L156-Interest_Rates_prices!L155)-1</f>
        <v>-0.82765197753900566</v>
      </c>
    </row>
    <row r="156" spans="1:12" x14ac:dyDescent="0.3">
      <c r="A156" s="1">
        <v>44508</v>
      </c>
      <c r="B156" s="3">
        <f>(Interest_Rates_prices!B157-Interest_Rates_prices!B156)-1</f>
        <v>-1.1893081665040057</v>
      </c>
      <c r="C156" s="3">
        <f>(Interest_Rates_prices!C157-Interest_Rates_prices!C156)-1</f>
        <v>-1.1707916259766051</v>
      </c>
      <c r="D156" s="3">
        <f>(Interest_Rates_prices!D157-Interest_Rates_prices!D156)-1</f>
        <v>-1.0842361450195028</v>
      </c>
      <c r="E156" s="3">
        <f>(Interest_Rates_prices!E157-Interest_Rates_prices!E156)-1</f>
        <v>-1.0907821655273011</v>
      </c>
      <c r="F156" s="3">
        <f>(Interest_Rates_prices!F157-Interest_Rates_prices!F156)-1</f>
        <v>-1.4549865722660087</v>
      </c>
      <c r="G156" s="3">
        <f>(Interest_Rates_prices!G157-Interest_Rates_prices!G156)-1</f>
        <v>-1.2718505859379974</v>
      </c>
      <c r="H156" s="3">
        <f>(Interest_Rates_prices!H157-Interest_Rates_prices!H156)-1</f>
        <v>-1.1098175048819883</v>
      </c>
      <c r="I156" s="3">
        <f>(Interest_Rates_prices!I157-Interest_Rates_prices!I156)-1</f>
        <v>-1.0911712646483949</v>
      </c>
      <c r="J156" s="3">
        <f>(Interest_Rates_prices!J157-Interest_Rates_prices!J156)-1</f>
        <v>-0.62226867675698827</v>
      </c>
      <c r="K156" s="3">
        <f>(Interest_Rates_prices!K157-Interest_Rates_prices!K156)-1</f>
        <v>-1.250732421875</v>
      </c>
      <c r="L156" s="3">
        <f>(Interest_Rates_prices!L157-Interest_Rates_prices!L156)-1</f>
        <v>-1.1904907226562997</v>
      </c>
    </row>
    <row r="157" spans="1:12" x14ac:dyDescent="0.3">
      <c r="A157" s="1">
        <v>44509</v>
      </c>
      <c r="B157" s="3">
        <f>(Interest_Rates_prices!B158-Interest_Rates_prices!B157)-1</f>
        <v>-0.71154022216799717</v>
      </c>
      <c r="C157" s="3">
        <f>(Interest_Rates_prices!C158-Interest_Rates_prices!C157)-1</f>
        <v>-0.78427886962889204</v>
      </c>
      <c r="D157" s="3">
        <f>(Interest_Rates_prices!D158-Interest_Rates_prices!D157)-1</f>
        <v>-0.83155822753900566</v>
      </c>
      <c r="E157" s="3">
        <f>(Interest_Rates_prices!E158-Interest_Rates_prices!E157)-1</f>
        <v>-0.94224548339849434</v>
      </c>
      <c r="F157" s="3">
        <f>(Interest_Rates_prices!F158-Interest_Rates_prices!F157)-1</f>
        <v>-0.51773071288999972</v>
      </c>
      <c r="G157" s="3">
        <f>(Interest_Rates_prices!G158-Interest_Rates_prices!G157)-1</f>
        <v>-0.6842956542970029</v>
      </c>
      <c r="H157" s="3">
        <f>(Interest_Rates_prices!H158-Interest_Rates_prices!H157)-1</f>
        <v>-0.78948211670000035</v>
      </c>
      <c r="I157" s="3">
        <f>(Interest_Rates_prices!I158-Interest_Rates_prices!I157)-1</f>
        <v>-0.95441436767579546</v>
      </c>
      <c r="J157" s="3">
        <f>(Interest_Rates_prices!J158-Interest_Rates_prices!J157)-1</f>
        <v>-0.3324356079110089</v>
      </c>
      <c r="K157" s="3">
        <f>(Interest_Rates_prices!K158-Interest_Rates_prices!K157)-1</f>
        <v>0.73733520507798289</v>
      </c>
      <c r="L157" s="3">
        <f>(Interest_Rates_prices!L158-Interest_Rates_prices!L157)-1</f>
        <v>-0.82764434814449572</v>
      </c>
    </row>
    <row r="158" spans="1:12" x14ac:dyDescent="0.3">
      <c r="A158" s="1">
        <v>44510</v>
      </c>
      <c r="B158" s="3">
        <f>(Interest_Rates_prices!B159-Interest_Rates_prices!B158)-1</f>
        <v>-1.7030639648440058</v>
      </c>
      <c r="C158" s="3">
        <f>(Interest_Rates_prices!C159-Interest_Rates_prices!C158)-1</f>
        <v>-1.5212783813475994</v>
      </c>
      <c r="D158" s="3">
        <f>(Interest_Rates_prices!D159-Interest_Rates_prices!D158)-1</f>
        <v>-2.3644180297851989</v>
      </c>
      <c r="E158" s="3">
        <f>(Interest_Rates_prices!E159-Interest_Rates_prices!E158)-1</f>
        <v>-1.4046554565428977</v>
      </c>
      <c r="F158" s="3">
        <f>(Interest_Rates_prices!F159-Interest_Rates_prices!F158)-1</f>
        <v>-1.9009017944339917</v>
      </c>
      <c r="G158" s="3">
        <f>(Interest_Rates_prices!G159-Interest_Rates_prices!G158)-1</f>
        <v>-2.2101898193359943</v>
      </c>
      <c r="H158" s="3">
        <f>(Interest_Rates_prices!H159-Interest_Rates_prices!H158)-1</f>
        <v>-1.1098251342770027</v>
      </c>
      <c r="I158" s="3">
        <f>(Interest_Rates_prices!I159-Interest_Rates_prices!I158)-1</f>
        <v>-1.1549606323242045</v>
      </c>
      <c r="J158" s="3">
        <f>(Interest_Rates_prices!J159-Interest_Rates_prices!J158)-1</f>
        <v>-1.3513336181639914</v>
      </c>
      <c r="K158" s="3">
        <f>(Interest_Rates_prices!K159-Interest_Rates_prices!K158)-1</f>
        <v>-3.4717254638669885</v>
      </c>
      <c r="L158" s="3">
        <f>(Interest_Rates_prices!L159-Interest_Rates_prices!L158)-1</f>
        <v>-1.4354095458985014</v>
      </c>
    </row>
    <row r="159" spans="1:12" x14ac:dyDescent="0.3">
      <c r="A159" s="1">
        <v>44511</v>
      </c>
      <c r="B159" s="3">
        <f>(Interest_Rates_prices!B160-Interest_Rates_prices!B159)-1</f>
        <v>-1.1893234252929972</v>
      </c>
      <c r="C159" s="3">
        <f>(Interest_Rates_prices!C160-Interest_Rates_prices!C159)-1</f>
        <v>-1.1258239746094034</v>
      </c>
      <c r="D159" s="3">
        <f>(Interest_Rates_prices!D160-Interest_Rates_prices!D159)-1</f>
        <v>-1</v>
      </c>
      <c r="E159" s="3">
        <f>(Interest_Rates_prices!E160-Interest_Rates_prices!E159)-1</f>
        <v>-1.1238937377930114</v>
      </c>
      <c r="F159" s="3">
        <f>(Interest_Rates_prices!F160-Interest_Rates_prices!F159)-1</f>
        <v>-1.3367004394530113</v>
      </c>
      <c r="G159" s="3">
        <f>(Interest_Rates_prices!G160-Interest_Rates_prices!G159)-1</f>
        <v>-1.3332443237299998</v>
      </c>
      <c r="H159" s="3">
        <f>(Interest_Rates_prices!H160-Interest_Rates_prices!H159)-1</f>
        <v>-1.0823898315429972</v>
      </c>
      <c r="I159" s="3">
        <f>(Interest_Rates_prices!I160-Interest_Rates_prices!I159)-1</f>
        <v>-1.0546569824219034</v>
      </c>
      <c r="J159" s="3">
        <f>(Interest_Rates_prices!J160-Interest_Rates_prices!J159)-1</f>
        <v>-1.017578125</v>
      </c>
      <c r="K159" s="3">
        <f>(Interest_Rates_prices!K160-Interest_Rates_prices!K159)-1</f>
        <v>-1.1970520019530113</v>
      </c>
      <c r="L159" s="3">
        <f>(Interest_Rates_prices!L160-Interest_Rates_prices!L159)-1</f>
        <v>-1.1179084777832031</v>
      </c>
    </row>
    <row r="160" spans="1:12" x14ac:dyDescent="0.3">
      <c r="A160" s="1">
        <v>44512</v>
      </c>
      <c r="B160" s="3">
        <f>(Interest_Rates_prices!B161-Interest_Rates_prices!B160)-1</f>
        <v>-1.0180587768549998</v>
      </c>
      <c r="C160" s="3">
        <f>(Interest_Rates_prices!C161-Interest_Rates_prices!C160)-1</f>
        <v>-0.99102783203120737</v>
      </c>
      <c r="D160" s="3">
        <f>(Interest_Rates_prices!D161-Interest_Rates_prices!D160)-1</f>
        <v>-0.76416778564448862</v>
      </c>
      <c r="E160" s="3">
        <f>(Interest_Rates_prices!E161-Interest_Rates_prices!E160)-1</f>
        <v>-0.9752197265625</v>
      </c>
      <c r="F160" s="3">
        <f>(Interest_Rates_prices!F161-Interest_Rates_prices!F160)-1</f>
        <v>-0.78158569335899131</v>
      </c>
      <c r="G160" s="3">
        <f>(Interest_Rates_prices!G161-Interest_Rates_prices!G160)-1</f>
        <v>-1.1227645874020027</v>
      </c>
      <c r="H160" s="3">
        <f>(Interest_Rates_prices!H161-Interest_Rates_prices!H160)-1</f>
        <v>-1.0549468994140057</v>
      </c>
      <c r="I160" s="3">
        <f>(Interest_Rates_prices!I161-Interest_Rates_prices!I160)-1</f>
        <v>-0.93622589111329546</v>
      </c>
      <c r="J160" s="3">
        <f>(Interest_Rates_prices!J161-Interest_Rates_prices!J160)-1</f>
        <v>-1.0176010131830111</v>
      </c>
      <c r="K160" s="3">
        <f>(Interest_Rates_prices!K161-Interest_Rates_prices!K160)-1</f>
        <v>-1.58203125</v>
      </c>
      <c r="L160" s="3">
        <f>(Interest_Rates_prices!L161-Interest_Rates_prices!L160)-1</f>
        <v>-0.90021896362299714</v>
      </c>
    </row>
    <row r="161" spans="1:12" x14ac:dyDescent="0.3">
      <c r="A161" s="1">
        <v>44515</v>
      </c>
      <c r="B161" s="3">
        <f>(Interest_Rates_prices!B162-Interest_Rates_prices!B161)-1</f>
        <v>-1.3785171508790057</v>
      </c>
      <c r="C161" s="3">
        <f>(Interest_Rates_prices!C162-Interest_Rates_prices!C161)-1</f>
        <v>-1.3145599365234943</v>
      </c>
      <c r="D161" s="3">
        <f>(Interest_Rates_prices!D162-Interest_Rates_prices!D161)-1</f>
        <v>-1.2442398071289063</v>
      </c>
      <c r="E161" s="3">
        <f>(Interest_Rates_prices!E162-Interest_Rates_prices!E161)-1</f>
        <v>-1.0825958251952983</v>
      </c>
      <c r="F161" s="3">
        <f>(Interest_Rates_prices!F162-Interest_Rates_prices!F161)-1</f>
        <v>-1.4095001220710088</v>
      </c>
      <c r="G161" s="3">
        <f>(Interest_Rates_prices!G162-Interest_Rates_prices!G161)-1</f>
        <v>-1.8856735229500003</v>
      </c>
      <c r="H161" s="3">
        <f>(Interest_Rates_prices!H162-Interest_Rates_prices!H161)-1</f>
        <v>-1.0823516845699999</v>
      </c>
      <c r="I161" s="3">
        <f>(Interest_Rates_prices!I162-Interest_Rates_prices!I161)-1</f>
        <v>-1.0091171264648011</v>
      </c>
      <c r="J161" s="3">
        <f>(Interest_Rates_prices!J162-Interest_Rates_prices!J161)-1</f>
        <v>-0.9823989868169889</v>
      </c>
      <c r="K161" s="3">
        <f>(Interest_Rates_prices!K162-Interest_Rates_prices!K161)-1</f>
        <v>-2.6567687988279829</v>
      </c>
      <c r="L161" s="3">
        <f>(Interest_Rates_prices!L162-Interest_Rates_prices!L161)-1</f>
        <v>-1.126979827880902</v>
      </c>
    </row>
    <row r="162" spans="1:12" x14ac:dyDescent="0.3">
      <c r="A162" s="1">
        <v>44516</v>
      </c>
      <c r="B162" s="3">
        <f>(Interest_Rates_prices!B163-Interest_Rates_prices!B162)-1</f>
        <v>-1.0360870361329972</v>
      </c>
      <c r="C162" s="3">
        <f>(Interest_Rates_prices!C163-Interest_Rates_prices!C162)-1</f>
        <v>-1.0539169311523011</v>
      </c>
      <c r="D162" s="3">
        <f>(Interest_Rates_prices!D163-Interest_Rates_prices!D162)-1</f>
        <v>-1.2105560302734943</v>
      </c>
      <c r="E162" s="3">
        <f>(Interest_Rates_prices!E163-Interest_Rates_prices!E162)-1</f>
        <v>-0.96696472167970171</v>
      </c>
      <c r="F162" s="3">
        <f>(Interest_Rates_prices!F163-Interest_Rates_prices!F162)-1</f>
        <v>-1.0909881591789912</v>
      </c>
      <c r="G162" s="3">
        <f>(Interest_Rates_prices!G163-Interest_Rates_prices!G162)-1</f>
        <v>-1.192924499510994</v>
      </c>
      <c r="H162" s="3">
        <f>(Interest_Rates_prices!H163-Interest_Rates_prices!H162)-1</f>
        <v>-1.128173828125</v>
      </c>
      <c r="I162" s="3">
        <f>(Interest_Rates_prices!I163-Interest_Rates_prices!I162)-1</f>
        <v>-1</v>
      </c>
      <c r="J162" s="3">
        <f>(Interest_Rates_prices!J163-Interest_Rates_prices!J162)-1</f>
        <v>-1.1669082641599999</v>
      </c>
      <c r="K162" s="3">
        <f>(Interest_Rates_prices!K163-Interest_Rates_prices!K162)-1</f>
        <v>-1.3313751220709946</v>
      </c>
      <c r="L162" s="3">
        <f>(Interest_Rates_prices!L163-Interest_Rates_prices!L162)-1</f>
        <v>-1.0181465148925994</v>
      </c>
    </row>
    <row r="163" spans="1:12" x14ac:dyDescent="0.3">
      <c r="A163" s="1">
        <v>44517</v>
      </c>
      <c r="B163" s="3">
        <f>(Interest_Rates_prices!B164-Interest_Rates_prices!B163)-1</f>
        <v>-0.75662994384799731</v>
      </c>
      <c r="C163" s="3">
        <f>(Interest_Rates_prices!C164-Interest_Rates_prices!C163)-1</f>
        <v>-0.83823394775389204</v>
      </c>
      <c r="D163" s="3">
        <f>(Interest_Rates_prices!D164-Interest_Rates_prices!D163)-1</f>
        <v>-0.89894104003900566</v>
      </c>
      <c r="E163" s="3">
        <f>(Interest_Rates_prices!E164-Interest_Rates_prices!E163)-1</f>
        <v>-1.0743255615233949</v>
      </c>
      <c r="F163" s="3">
        <f>(Interest_Rates_prices!F164-Interest_Rates_prices!F163)-1</f>
        <v>-0.62690734863299724</v>
      </c>
      <c r="G163" s="3">
        <f>(Interest_Rates_prices!G164-Interest_Rates_prices!G163)-1</f>
        <v>-0.53524017334000007</v>
      </c>
      <c r="H163" s="3">
        <f>(Interest_Rates_prices!H164-Interest_Rates_prices!H163)-1</f>
        <v>-0.97254180908200283</v>
      </c>
      <c r="I163" s="3">
        <f>(Interest_Rates_prices!I164-Interest_Rates_prices!I163)-1</f>
        <v>-0.97262573242190342</v>
      </c>
      <c r="J163" s="3">
        <f>(Interest_Rates_prices!J164-Interest_Rates_prices!J163)-1</f>
        <v>-0.77161407470700283</v>
      </c>
      <c r="K163" s="3">
        <f>(Interest_Rates_prices!K164-Interest_Rates_prices!K163)-1</f>
        <v>2.9815673827982891E-2</v>
      </c>
      <c r="L163" s="3">
        <f>(Interest_Rates_prices!L164-Interest_Rates_prices!L163)-1</f>
        <v>-0.86395645141600141</v>
      </c>
    </row>
    <row r="164" spans="1:12" x14ac:dyDescent="0.3">
      <c r="A164" s="1">
        <v>44518</v>
      </c>
      <c r="B164" s="3">
        <f>(Interest_Rates_prices!B165-Interest_Rates_prices!B164)-1</f>
        <v>-0.90984344482400559</v>
      </c>
      <c r="C164" s="3">
        <f>(Interest_Rates_prices!C165-Interest_Rates_prices!C164)-1</f>
        <v>-0.91012573242190342</v>
      </c>
      <c r="D164" s="3">
        <f>(Interest_Rates_prices!D165-Interest_Rates_prices!D164)-1</f>
        <v>-0.76419830322269888</v>
      </c>
      <c r="E164" s="3">
        <f>(Interest_Rates_prices!E165-Interest_Rates_prices!E164)-1</f>
        <v>-1.0577850341797017</v>
      </c>
      <c r="F164" s="3">
        <f>(Interest_Rates_prices!F165-Interest_Rates_prices!F164)-1</f>
        <v>-0.93630981445301131</v>
      </c>
      <c r="G164" s="3">
        <f>(Interest_Rates_prices!G165-Interest_Rates_prices!G164)-1</f>
        <v>-0.73688507080100862</v>
      </c>
      <c r="H164" s="3">
        <f>(Interest_Rates_prices!H165-Interest_Rates_prices!H164)-1</f>
        <v>-0.82607269287099427</v>
      </c>
      <c r="I164" s="3">
        <f>(Interest_Rates_prices!I165-Interest_Rates_prices!I164)-1</f>
        <v>-1.0091400146483949</v>
      </c>
      <c r="J164" s="3">
        <f>(Interest_Rates_prices!J165-Interest_Rates_prices!J164)-1</f>
        <v>-0.92972564697200255</v>
      </c>
      <c r="K164" s="3">
        <f>(Interest_Rates_prices!K165-Interest_Rates_prices!K164)-1</f>
        <v>-0.50736999511698855</v>
      </c>
      <c r="L164" s="3">
        <f>(Interest_Rates_prices!L165-Interest_Rates_prices!L164)-1</f>
        <v>-0.98183822631829543</v>
      </c>
    </row>
    <row r="165" spans="1:12" x14ac:dyDescent="0.3">
      <c r="A165" s="1">
        <v>44519</v>
      </c>
      <c r="B165" s="3">
        <f>(Interest_Rates_prices!B166-Interest_Rates_prices!B165)-1</f>
        <v>-0.80170440673799703</v>
      </c>
      <c r="C165" s="3">
        <f>(Interest_Rates_prices!C166-Interest_Rates_prices!C165)-1</f>
        <v>-0.83820343017580967</v>
      </c>
      <c r="D165" s="3">
        <f>(Interest_Rates_prices!D166-Interest_Rates_prices!D165)-1</f>
        <v>-1.0252304077148011</v>
      </c>
      <c r="E165" s="3">
        <f>(Interest_Rates_prices!E166-Interest_Rates_prices!E165)-1</f>
        <v>-1.0578308105469034</v>
      </c>
      <c r="F165" s="3">
        <f>(Interest_Rates_prices!F166-Interest_Rates_prices!F165)-1</f>
        <v>-0.71789550781299738</v>
      </c>
      <c r="G165" s="3">
        <f>(Interest_Rates_prices!G166-Interest_Rates_prices!G165)-1</f>
        <v>-0.56157684326198876</v>
      </c>
      <c r="H165" s="3">
        <f>(Interest_Rates_prices!H166-Interest_Rates_prices!H165)-1</f>
        <v>-0.86269378662200324</v>
      </c>
      <c r="I165" s="3">
        <f>(Interest_Rates_prices!I166-Interest_Rates_prices!I165)-1</f>
        <v>-1.0182342529297017</v>
      </c>
      <c r="J165" s="3">
        <f>(Interest_Rates_prices!J166-Interest_Rates_prices!J165)-1</f>
        <v>-1.2108383178720032</v>
      </c>
      <c r="K165" s="3">
        <f>(Interest_Rates_prices!K166-Interest_Rates_prices!K165)-1</f>
        <v>0.3881225585940058</v>
      </c>
      <c r="L165" s="3">
        <f>(Interest_Rates_prices!L166-Interest_Rates_prices!L165)-1</f>
        <v>-0.96373367309570313</v>
      </c>
    </row>
    <row r="166" spans="1:12" x14ac:dyDescent="0.3">
      <c r="A166" s="1">
        <v>44522</v>
      </c>
      <c r="B166" s="3">
        <f>(Interest_Rates_prices!B167-Interest_Rates_prices!B166)-1</f>
        <v>-1.4957351684570028</v>
      </c>
      <c r="C166" s="3">
        <f>(Interest_Rates_prices!C167-Interest_Rates_prices!C166)-1</f>
        <v>-1.3774948120116903</v>
      </c>
      <c r="D166" s="3">
        <f>(Interest_Rates_prices!D167-Interest_Rates_prices!D166)-1</f>
        <v>-1.9517059326172017</v>
      </c>
      <c r="E166" s="3">
        <f>(Interest_Rates_prices!E167-Interest_Rates_prices!E166)-1</f>
        <v>-1.2725372314452983</v>
      </c>
      <c r="F166" s="3">
        <f>(Interest_Rates_prices!F167-Interest_Rates_prices!F166)-1</f>
        <v>-1.7643966674799998</v>
      </c>
      <c r="G166" s="3">
        <f>(Interest_Rates_prices!G167-Interest_Rates_prices!G166)-1</f>
        <v>-2.0172271728510083</v>
      </c>
      <c r="H166" s="3">
        <f>(Interest_Rates_prices!H167-Interest_Rates_prices!H166)-1</f>
        <v>-1.0915222167959939</v>
      </c>
      <c r="I166" s="3">
        <f>(Interest_Rates_prices!I167-Interest_Rates_prices!I166)-1</f>
        <v>-1.0911331176757955</v>
      </c>
      <c r="J166" s="3">
        <f>(Interest_Rates_prices!J167-Interest_Rates_prices!J166)-1</f>
        <v>-1.9223327636709939</v>
      </c>
      <c r="K166" s="3">
        <f>(Interest_Rates_prices!K167-Interest_Rates_prices!K166)-1</f>
        <v>-2.5582885742190058</v>
      </c>
      <c r="L166" s="3">
        <f>(Interest_Rates_prices!L167-Interest_Rates_prices!L166)-1</f>
        <v>-1.2993125915527983</v>
      </c>
    </row>
    <row r="167" spans="1:12" x14ac:dyDescent="0.3">
      <c r="A167" s="1">
        <v>44523</v>
      </c>
      <c r="B167" s="3">
        <f>(Interest_Rates_prices!B168-Interest_Rates_prices!B167)-1</f>
        <v>-1.4056320190429972</v>
      </c>
      <c r="C167" s="3">
        <f>(Interest_Rates_prices!C168-Interest_Rates_prices!C167)-1</f>
        <v>-1.3055801391601989</v>
      </c>
      <c r="D167" s="3">
        <f>(Interest_Rates_prices!D168-Interest_Rates_prices!D167)-1</f>
        <v>-1.5727157592774006</v>
      </c>
      <c r="E167" s="3">
        <f>(Interest_Rates_prices!E168-Interest_Rates_prices!E167)-1</f>
        <v>-1.0991058349609943</v>
      </c>
      <c r="F167" s="3">
        <f>(Interest_Rates_prices!F168-Interest_Rates_prices!F167)-1</f>
        <v>-1.4277267456059946</v>
      </c>
      <c r="G167" s="3">
        <f>(Interest_Rates_prices!G168-Interest_Rates_prices!G167)-1</f>
        <v>-1.8242874145509944</v>
      </c>
      <c r="H167" s="3">
        <f>(Interest_Rates_prices!H168-Interest_Rates_prices!H167)-1</f>
        <v>-1.0457839965820028</v>
      </c>
      <c r="I167" s="3">
        <f>(Interest_Rates_prices!I168-Interest_Rates_prices!I167)-1</f>
        <v>-1</v>
      </c>
      <c r="J167" s="3">
        <f>(Interest_Rates_prices!J168-Interest_Rates_prices!J167)-1</f>
        <v>-1.4391784667970029</v>
      </c>
      <c r="K167" s="3">
        <f>(Interest_Rates_prices!K168-Interest_Rates_prices!K167)-1</f>
        <v>-2.8986206054690058</v>
      </c>
      <c r="L167" s="3">
        <f>(Interest_Rates_prices!L168-Interest_Rates_prices!L167)-1</f>
        <v>-1.0997924804687003</v>
      </c>
    </row>
    <row r="168" spans="1:12" x14ac:dyDescent="0.3">
      <c r="A168" s="1">
        <v>44524</v>
      </c>
      <c r="B168" s="3">
        <f>(Interest_Rates_prices!B169-Interest_Rates_prices!B168)-1</f>
        <v>-0.76564788818399165</v>
      </c>
      <c r="C168" s="3">
        <f>(Interest_Rates_prices!C169-Interest_Rates_prices!C168)-1</f>
        <v>-0.82025146484370737</v>
      </c>
      <c r="D168" s="3">
        <f>(Interest_Rates_prices!D169-Interest_Rates_prices!D168)-1</f>
        <v>-0.85681915283200283</v>
      </c>
      <c r="E168" s="3">
        <f>(Interest_Rates_prices!E169-Interest_Rates_prices!E168)-1</f>
        <v>-1.0165328979492045</v>
      </c>
      <c r="F168" s="3">
        <f>(Interest_Rates_prices!F169-Interest_Rates_prices!F168)-1</f>
        <v>-0.68146514892499965</v>
      </c>
      <c r="G168" s="3">
        <f>(Interest_Rates_prices!G169-Interest_Rates_prices!G168)-1</f>
        <v>-0.44756317138700297</v>
      </c>
      <c r="H168" s="3">
        <f>(Interest_Rates_prices!H169-Interest_Rates_prices!H168)-1</f>
        <v>-0.92675018310600876</v>
      </c>
      <c r="I168" s="3">
        <f>(Interest_Rates_prices!I169-Interest_Rates_prices!I168)-1</f>
        <v>-1.0182037353515057</v>
      </c>
      <c r="J168" s="3">
        <f>(Interest_Rates_prices!J169-Interest_Rates_prices!J168)-1</f>
        <v>-0.64863586425799724</v>
      </c>
      <c r="K168" s="3">
        <f>(Interest_Rates_prices!K169-Interest_Rates_prices!K168)-1</f>
        <v>1.0777587890630116</v>
      </c>
      <c r="L168" s="3">
        <f>(Interest_Rates_prices!L169-Interest_Rates_prices!L168)-1</f>
        <v>-0.94556427001950283</v>
      </c>
    </row>
    <row r="169" spans="1:12" x14ac:dyDescent="0.3">
      <c r="A169" s="1">
        <v>44526</v>
      </c>
      <c r="B169" s="3">
        <f>(Interest_Rates_prices!B170-Interest_Rates_prices!B169)-1</f>
        <v>-0.26987457275400573</v>
      </c>
      <c r="C169" s="3">
        <f>(Interest_Rates_prices!C170-Interest_Rates_prices!C169)-1</f>
        <v>-0.46074676513669033</v>
      </c>
      <c r="D169" s="3">
        <f>(Interest_Rates_prices!D170-Interest_Rates_prices!D169)-1</f>
        <v>-2.0106811523437926</v>
      </c>
      <c r="E169" s="3">
        <f>(Interest_Rates_prices!E170-Interest_Rates_prices!E169)-1</f>
        <v>-1.5120086669922017</v>
      </c>
      <c r="F169" s="3">
        <f>(Interest_Rates_prices!F170-Interest_Rates_prices!F169)-1</f>
        <v>0.33769226074200276</v>
      </c>
      <c r="G169" s="3">
        <f>(Interest_Rates_prices!G170-Interest_Rates_prices!G169)-1</f>
        <v>-6.1683654784999931E-2</v>
      </c>
      <c r="H169" s="3">
        <f>(Interest_Rates_prices!H170-Interest_Rates_prices!H169)-1</f>
        <v>-0.81694793701198876</v>
      </c>
      <c r="I169" s="3">
        <f>(Interest_Rates_prices!I170-Interest_Rates_prices!I169)-1</f>
        <v>-0.84506225585940342</v>
      </c>
      <c r="J169" s="3">
        <f>(Interest_Rates_prices!J170-Interest_Rates_prices!J169)-1</f>
        <v>-0.43781280517600862</v>
      </c>
      <c r="K169" s="3">
        <f>(Interest_Rates_prices!K170-Interest_Rates_prices!K169)-1</f>
        <v>2.3224334716800001</v>
      </c>
      <c r="L169" s="3">
        <f>(Interest_Rates_prices!L170-Interest_Rates_prices!L169)-1</f>
        <v>-0.49203872680669747</v>
      </c>
    </row>
    <row r="170" spans="1:12" x14ac:dyDescent="0.3">
      <c r="A170" s="1">
        <v>44529</v>
      </c>
      <c r="B170" s="3">
        <f>(Interest_Rates_prices!B171-Interest_Rates_prices!B170)-1</f>
        <v>-0.94592285156200262</v>
      </c>
      <c r="C170" s="3">
        <f>(Interest_Rates_prices!C171-Interest_Rates_prices!C170)-1</f>
        <v>-1.0089797973633097</v>
      </c>
      <c r="D170" s="3">
        <f>(Interest_Rates_prices!D171-Interest_Rates_prices!D170)-1</f>
        <v>-0.22515869140620737</v>
      </c>
      <c r="E170" s="3">
        <f>(Interest_Rates_prices!E171-Interest_Rates_prices!E170)-1</f>
        <v>-0.56230163574210223</v>
      </c>
      <c r="F170" s="3">
        <f>(Interest_Rates_prices!F171-Interest_Rates_prices!F170)-1</f>
        <v>-1.2365798950200002</v>
      </c>
      <c r="G170" s="3">
        <f>(Interest_Rates_prices!G171-Interest_Rates_prices!G170)-1</f>
        <v>-0.92104339599599427</v>
      </c>
      <c r="H170" s="3">
        <f>(Interest_Rates_prices!H171-Interest_Rates_prices!H170)-1</f>
        <v>-1.0091552734370026</v>
      </c>
      <c r="I170" s="3">
        <f>(Interest_Rates_prices!I171-Interest_Rates_prices!I170)-1</f>
        <v>-0.96356201171879263</v>
      </c>
      <c r="J170" s="3">
        <f>(Interest_Rates_prices!J171-Interest_Rates_prices!J170)-1</f>
        <v>-1.2635192871089913</v>
      </c>
      <c r="K170" s="3">
        <f>(Interest_Rates_prices!K171-Interest_Rates_prices!K170)-1</f>
        <v>-2.0836029052740059</v>
      </c>
      <c r="L170" s="3">
        <f>(Interest_Rates_prices!L171-Interest_Rates_prices!L170)-1</f>
        <v>-1.0362892150878977</v>
      </c>
    </row>
    <row r="171" spans="1:12" x14ac:dyDescent="0.3">
      <c r="A171" s="1">
        <v>44530</v>
      </c>
      <c r="B171" s="3">
        <f>(Interest_Rates_prices!B172-Interest_Rates_prices!B171)-1</f>
        <v>-0.82873535156299738</v>
      </c>
      <c r="C171" s="3">
        <f>(Interest_Rates_prices!C172-Interest_Rates_prices!C171)-1</f>
        <v>-0.85621643066409092</v>
      </c>
      <c r="D171" s="3">
        <f>(Interest_Rates_prices!D172-Interest_Rates_prices!D171)-1</f>
        <v>-1.0168609619140909</v>
      </c>
      <c r="E171" s="3">
        <f>(Interest_Rates_prices!E172-Interest_Rates_prices!E171)-1</f>
        <v>-1.2973022460937926</v>
      </c>
      <c r="F171" s="3">
        <f>(Interest_Rates_prices!F172-Interest_Rates_prices!F171)-1</f>
        <v>-0.37212371826200297</v>
      </c>
      <c r="G171" s="3">
        <f>(Interest_Rates_prices!G172-Interest_Rates_prices!G171)-1</f>
        <v>-0.74571228027301117</v>
      </c>
      <c r="H171" s="3">
        <f>(Interest_Rates_prices!H172-Interest_Rates_prices!H171)-1</f>
        <v>-0.77114105224600848</v>
      </c>
      <c r="I171" s="3">
        <f>(Interest_Rates_prices!I172-Interest_Rates_prices!I171)-1</f>
        <v>-1.0638046264648011</v>
      </c>
      <c r="J171" s="3">
        <f>(Interest_Rates_prices!J172-Interest_Rates_prices!J171)-1</f>
        <v>-0.89460754394600883</v>
      </c>
      <c r="K171" s="3">
        <f>(Interest_Rates_prices!K172-Interest_Rates_prices!K171)-1</f>
        <v>1.0329437255859943</v>
      </c>
      <c r="L171" s="3">
        <f>(Interest_Rates_prices!L172-Interest_Rates_prices!L171)-1</f>
        <v>-0.86394500732420454</v>
      </c>
    </row>
    <row r="172" spans="1:12" x14ac:dyDescent="0.3">
      <c r="A172" s="1">
        <v>44531</v>
      </c>
      <c r="B172" s="3">
        <f>(Interest_Rates_prices!B173-Interest_Rates_prices!B172)-1</f>
        <v>-0.98014831542900538</v>
      </c>
      <c r="C172" s="3">
        <f>(Interest_Rates_prices!C173-Interest_Rates_prices!C172)-1</f>
        <v>-0.95047760009759941</v>
      </c>
      <c r="D172" s="3">
        <f>(Interest_Rates_prices!D173-Interest_Rates_prices!D172)-1</f>
        <v>-0.36874389648430395</v>
      </c>
      <c r="E172" s="3">
        <f>(Interest_Rates_prices!E173-Interest_Rates_prices!E172)-1</f>
        <v>-0.99007415771480112</v>
      </c>
      <c r="F172" s="3">
        <f>(Interest_Rates_prices!F173-Interest_Rates_prices!F172)-1</f>
        <v>-0.80144500732400559</v>
      </c>
      <c r="G172" s="3">
        <f>(Interest_Rates_prices!G173-Interest_Rates_prices!G172)-1</f>
        <v>-0.98328399658198862</v>
      </c>
      <c r="H172" s="3">
        <f>(Interest_Rates_prices!H173-Interest_Rates_prices!H172)-1</f>
        <v>-1.0009536743169889</v>
      </c>
      <c r="I172" s="3">
        <f>(Interest_Rates_prices!I173-Interest_Rates_prices!I172)-1</f>
        <v>-0.99087524414059658</v>
      </c>
      <c r="J172" s="3">
        <f>(Interest_Rates_prices!J173-Interest_Rates_prices!J172)-1</f>
        <v>-1.3553848266599999</v>
      </c>
      <c r="K172" s="3">
        <f>(Interest_Rates_prices!K173-Interest_Rates_prices!K172)-1</f>
        <v>-0.16252136230500014</v>
      </c>
      <c r="L172" s="3">
        <f>(Interest_Rates_prices!L173-Interest_Rates_prices!L172)-1</f>
        <v>-0.91737365722659803</v>
      </c>
    </row>
    <row r="173" spans="1:12" x14ac:dyDescent="0.3">
      <c r="A173" s="1">
        <v>44532</v>
      </c>
      <c r="B173" s="3">
        <f>(Interest_Rates_prices!B174-Interest_Rates_prices!B173)-1</f>
        <v>-1.0180587768559946</v>
      </c>
      <c r="C173" s="3">
        <f>(Interest_Rates_prices!C174-Interest_Rates_prices!C173)-1</f>
        <v>-0.99101257324220171</v>
      </c>
      <c r="D173" s="3">
        <f>(Interest_Rates_prices!D174-Interest_Rates_prices!D173)-1</f>
        <v>-0.45917510986329546</v>
      </c>
      <c r="E173" s="3">
        <f>(Interest_Rates_prices!E174-Interest_Rates_prices!E173)-1</f>
        <v>-0.47797393798829546</v>
      </c>
      <c r="F173" s="3">
        <f>(Interest_Rates_prices!F174-Interest_Rates_prices!F173)-1</f>
        <v>-1.2276916503899997</v>
      </c>
      <c r="G173" s="3">
        <f>(Interest_Rates_prices!G174-Interest_Rates_prices!G173)-1</f>
        <v>-0.7277221679690058</v>
      </c>
      <c r="H173" s="3">
        <f>(Interest_Rates_prices!H174-Interest_Rates_prices!H173)-1</f>
        <v>-1.1466598510740056</v>
      </c>
      <c r="I173" s="3">
        <f>(Interest_Rates_prices!I174-Interest_Rates_prices!I173)-1</f>
        <v>-1.1003189086914063</v>
      </c>
      <c r="J173" s="3">
        <f>(Interest_Rates_prices!J174-Interest_Rates_prices!J173)-1</f>
        <v>-0.66573333740198848</v>
      </c>
      <c r="K173" s="3">
        <f>(Interest_Rates_prices!K174-Interest_Rates_prices!K173)-1</f>
        <v>-0.82960510253900566</v>
      </c>
      <c r="L173" s="3">
        <f>(Interest_Rates_prices!L174-Interest_Rates_prices!L173)-1</f>
        <v>-1.1634292602538991</v>
      </c>
    </row>
    <row r="174" spans="1:12" x14ac:dyDescent="0.3">
      <c r="A174" s="1">
        <v>44533</v>
      </c>
      <c r="B174" s="3">
        <f>(Interest_Rates_prices!B175-Interest_Rates_prices!B174)-1</f>
        <v>-0.584770202635994</v>
      </c>
      <c r="C174" s="3">
        <f>(Interest_Rates_prices!C175-Interest_Rates_prices!C174)-1</f>
        <v>-0.70293426513670454</v>
      </c>
      <c r="D174" s="3">
        <f>(Interest_Rates_prices!D175-Interest_Rates_prices!D174)-1</f>
        <v>-0.88169860839850855</v>
      </c>
      <c r="E174" s="3">
        <f>(Interest_Rates_prices!E175-Interest_Rates_prices!E174)-1</f>
        <v>-1</v>
      </c>
      <c r="F174" s="3">
        <f>(Interest_Rates_prices!F175-Interest_Rates_prices!F174)-1</f>
        <v>-0.38072204589899172</v>
      </c>
      <c r="G174" s="3">
        <f>(Interest_Rates_prices!G175-Interest_Rates_prices!G174)-1</f>
        <v>-2.4803161620994274E-2</v>
      </c>
      <c r="H174" s="3">
        <f>(Interest_Rates_prices!H175-Interest_Rates_prices!H174)-1</f>
        <v>-0.87165832519499986</v>
      </c>
      <c r="I174" s="3">
        <f>(Interest_Rates_prices!I175-Interest_Rates_prices!I174)-1</f>
        <v>-0.95439910888680402</v>
      </c>
      <c r="J174" s="3">
        <f>(Interest_Rates_prices!J175-Interest_Rates_prices!J174)-1</f>
        <v>-0.76248931884801152</v>
      </c>
      <c r="K174" s="3">
        <f>(Interest_Rates_prices!K175-Interest_Rates_prices!K174)-1</f>
        <v>0.63182067871099434</v>
      </c>
      <c r="L174" s="3">
        <f>(Interest_Rates_prices!L175-Interest_Rates_prices!L174)-1</f>
        <v>-0.78211593627929688</v>
      </c>
    </row>
    <row r="175" spans="1:12" x14ac:dyDescent="0.3">
      <c r="A175" s="1">
        <v>44536</v>
      </c>
      <c r="B175" s="3">
        <f>(Interest_Rates_prices!B176-Interest_Rates_prices!B175)-1</f>
        <v>-1.361083984375</v>
      </c>
      <c r="C175" s="3">
        <f>(Interest_Rates_prices!C176-Interest_Rates_prices!C175)-1</f>
        <v>-1.20703125</v>
      </c>
      <c r="D175" s="3">
        <f>(Interest_Rates_prices!D176-Interest_Rates_prices!D175)-1</f>
        <v>-0.91549682617178973</v>
      </c>
      <c r="E175" s="3">
        <f>(Interest_Rates_prices!E176-Interest_Rates_prices!E175)-1</f>
        <v>-0.68513488769529829</v>
      </c>
      <c r="F175" s="3">
        <f>(Interest_Rates_prices!F176-Interest_Rates_prices!F175)-1</f>
        <v>-1.5282058715820028</v>
      </c>
      <c r="G175" s="3">
        <f>(Interest_Rates_prices!G176-Interest_Rates_prices!G175)-1</f>
        <v>-1.5973968505860086</v>
      </c>
      <c r="H175" s="3">
        <f>(Interest_Rates_prices!H176-Interest_Rates_prices!H175)-1</f>
        <v>-1.1374893188479973</v>
      </c>
      <c r="I175" s="3">
        <f>(Interest_Rates_prices!I176-Interest_Rates_prices!I175)-1</f>
        <v>-1.0638732910155966</v>
      </c>
      <c r="J175" s="3">
        <f>(Interest_Rates_prices!J176-Interest_Rates_prices!J175)-1</f>
        <v>-1.5190124511719887</v>
      </c>
      <c r="K175" s="3">
        <f>(Interest_Rates_prices!K176-Interest_Rates_prices!K175)-1</f>
        <v>-2.9008636474609943</v>
      </c>
      <c r="L175" s="3">
        <f>(Interest_Rates_prices!L176-Interest_Rates_prices!L175)-1</f>
        <v>-1.1906471252441051</v>
      </c>
    </row>
    <row r="176" spans="1:12" x14ac:dyDescent="0.3">
      <c r="A176" s="1">
        <v>44537</v>
      </c>
      <c r="B176" s="3">
        <f>(Interest_Rates_prices!B177-Interest_Rates_prices!B176)-1</f>
        <v>-1.1624526977540057</v>
      </c>
      <c r="C176" s="3">
        <f>(Interest_Rates_prices!C177-Interest_Rates_prices!C176)-1</f>
        <v>-1.1710433959960938</v>
      </c>
      <c r="D176" s="3">
        <f>(Interest_Rates_prices!D177-Interest_Rates_prices!D176)-1</f>
        <v>-0.50988006591801138</v>
      </c>
      <c r="E176" s="3">
        <f>(Interest_Rates_prices!E177-Interest_Rates_prices!E176)-1</f>
        <v>-0.6188507080078125</v>
      </c>
      <c r="F176" s="3">
        <f>(Interest_Rates_prices!F177-Interest_Rates_prices!F176)-1</f>
        <v>-1.400688171387003</v>
      </c>
      <c r="G176" s="3">
        <f>(Interest_Rates_prices!G177-Interest_Rates_prices!G176)-1</f>
        <v>-0.94731903076200297</v>
      </c>
      <c r="H176" s="3">
        <f>(Interest_Rates_prices!H177-Interest_Rates_prices!H176)-1</f>
        <v>-1.0275192260740056</v>
      </c>
      <c r="I176" s="3">
        <f>(Interest_Rates_prices!I177-Interest_Rates_prices!I176)-1</f>
        <v>-1.1002807617186932</v>
      </c>
      <c r="J176" s="3">
        <f>(Interest_Rates_prices!J177-Interest_Rates_prices!J176)-1</f>
        <v>-0.81526947021400531</v>
      </c>
      <c r="K176" s="3">
        <f>(Interest_Rates_prices!K177-Interest_Rates_prices!K176)-1</f>
        <v>-2.1028747558590055</v>
      </c>
      <c r="L176" s="3">
        <f>(Interest_Rates_prices!L177-Interest_Rates_prices!L176)-1</f>
        <v>-1.1906394958495952</v>
      </c>
    </row>
    <row r="177" spans="1:12" x14ac:dyDescent="0.3">
      <c r="A177" s="1">
        <v>44538</v>
      </c>
      <c r="B177" s="3">
        <f>(Interest_Rates_prices!B178-Interest_Rates_prices!B177)-1</f>
        <v>-1.2707824707029971</v>
      </c>
      <c r="C177" s="3">
        <f>(Interest_Rates_prices!C178-Interest_Rates_prices!C177)-1</f>
        <v>-1.2340240478516051</v>
      </c>
      <c r="D177" s="3">
        <f>(Interest_Rates_prices!D178-Interest_Rates_prices!D177)-1</f>
        <v>-1.1351928710937926</v>
      </c>
      <c r="E177" s="3">
        <f>(Interest_Rates_prices!E178-Interest_Rates_prices!E177)-1</f>
        <v>-1.0165710449218892</v>
      </c>
      <c r="F177" s="3">
        <f>(Interest_Rates_prices!F178-Interest_Rates_prices!F177)-1</f>
        <v>-1.3369827270499997</v>
      </c>
      <c r="G177" s="3">
        <f>(Interest_Rates_prices!G178-Interest_Rates_prices!G177)-1</f>
        <v>-1.781845092772997</v>
      </c>
      <c r="H177" s="3">
        <f>(Interest_Rates_prices!H178-Interest_Rates_prices!H177)-1</f>
        <v>-1.0549926757809942</v>
      </c>
      <c r="I177" s="3">
        <f>(Interest_Rates_prices!I178-Interest_Rates_prices!I177)-1</f>
        <v>-0.97264099121100855</v>
      </c>
      <c r="J177" s="3">
        <f>(Interest_Rates_prices!J178-Interest_Rates_prices!J177)-1</f>
        <v>-1.1935272216800001</v>
      </c>
      <c r="K177" s="3">
        <f>(Interest_Rates_prices!K178-Interest_Rates_prices!K177)-1</f>
        <v>-3.3402404785159945</v>
      </c>
      <c r="L177" s="3">
        <f>(Interest_Rates_prices!L178-Interest_Rates_prices!L177)-1</f>
        <v>-1.0817298889160014</v>
      </c>
    </row>
    <row r="178" spans="1:12" x14ac:dyDescent="0.3">
      <c r="A178" s="1">
        <v>44539</v>
      </c>
      <c r="B178" s="3">
        <f>(Interest_Rates_prices!B179-Interest_Rates_prices!B178)-1</f>
        <v>-0.99099731445400607</v>
      </c>
      <c r="C178" s="3">
        <f>(Interest_Rates_prices!C179-Interest_Rates_prices!C178)-1</f>
        <v>-0.96402740478519888</v>
      </c>
      <c r="D178" s="3">
        <f>(Interest_Rates_prices!D179-Interest_Rates_prices!D178)-1</f>
        <v>-1.059150695800696</v>
      </c>
      <c r="E178" s="3">
        <f>(Interest_Rates_prices!E179-Interest_Rates_prices!E178)-1</f>
        <v>-1.323143005371108</v>
      </c>
      <c r="F178" s="3">
        <f>(Interest_Rates_prices!F179-Interest_Rates_prices!F178)-1</f>
        <v>-0.73589324951200297</v>
      </c>
      <c r="G178" s="3">
        <f>(Interest_Rates_prices!G179-Interest_Rates_prices!G178)-1</f>
        <v>-1.0966644287109943</v>
      </c>
      <c r="H178" s="3">
        <f>(Interest_Rates_prices!H179-Interest_Rates_prices!H178)-1</f>
        <v>-0.96331024170000035</v>
      </c>
      <c r="I178" s="3">
        <f>(Interest_Rates_prices!I179-Interest_Rates_prices!I178)-1</f>
        <v>-1.0273590087889914</v>
      </c>
      <c r="J178" s="3">
        <f>(Interest_Rates_prices!J179-Interest_Rates_prices!J178)-1</f>
        <v>-1.4662170410159945</v>
      </c>
      <c r="K178" s="3">
        <f>(Interest_Rates_prices!K179-Interest_Rates_prices!K178)-1</f>
        <v>-0.25573730468698841</v>
      </c>
      <c r="L178" s="3">
        <f>(Interest_Rates_prices!L179-Interest_Rates_prices!L178)-1</f>
        <v>-0.9273757934571023</v>
      </c>
    </row>
    <row r="179" spans="1:12" x14ac:dyDescent="0.3">
      <c r="A179" s="1">
        <v>44540</v>
      </c>
      <c r="B179" s="3">
        <f>(Interest_Rates_prices!B180-Interest_Rates_prices!B179)-1</f>
        <v>-0.97292327880799689</v>
      </c>
      <c r="C179" s="3">
        <f>(Interest_Rates_prices!C180-Interest_Rates_prices!C179)-1</f>
        <v>-0.97299194335930395</v>
      </c>
      <c r="D179" s="3">
        <f>(Interest_Rates_prices!D180-Interest_Rates_prices!D179)-1</f>
        <v>-0.9831085205078125</v>
      </c>
      <c r="E179" s="3">
        <f>(Interest_Rates_prices!E180-Interest_Rates_prices!E179)-1</f>
        <v>-0.83428192138669033</v>
      </c>
      <c r="F179" s="3">
        <f>(Interest_Rates_prices!F180-Interest_Rates_prices!F179)-1</f>
        <v>-0.92712402343799738</v>
      </c>
      <c r="G179" s="3">
        <f>(Interest_Rates_prices!G180-Interest_Rates_prices!G179)-1</f>
        <v>-0.86820220947299731</v>
      </c>
      <c r="H179" s="3">
        <f>(Interest_Rates_prices!H180-Interest_Rates_prices!H179)-1</f>
        <v>-0.85332489013600821</v>
      </c>
      <c r="I179" s="3">
        <f>(Interest_Rates_prices!I180-Interest_Rates_prices!I179)-1</f>
        <v>-0.96353912353521309</v>
      </c>
      <c r="J179" s="3">
        <f>(Interest_Rates_prices!J180-Interest_Rates_prices!J179)-1</f>
        <v>-1.0087890625</v>
      </c>
      <c r="K179" s="3">
        <f>(Interest_Rates_prices!K180-Interest_Rates_prices!K179)-1</f>
        <v>-1.3228149414059942</v>
      </c>
      <c r="L179" s="3">
        <f>(Interest_Rates_prices!L180-Interest_Rates_prices!L179)-1</f>
        <v>-0.98184585571289773</v>
      </c>
    </row>
    <row r="180" spans="1:12" x14ac:dyDescent="0.3">
      <c r="A180" s="1">
        <v>44543</v>
      </c>
      <c r="B180" s="3">
        <f>(Interest_Rates_prices!B181-Interest_Rates_prices!B180)-1</f>
        <v>-0.63893127441400566</v>
      </c>
      <c r="C180" s="3">
        <f>(Interest_Rates_prices!C181-Interest_Rates_prices!C180)-1</f>
        <v>-0.73890686035160513</v>
      </c>
      <c r="D180" s="3">
        <f>(Interest_Rates_prices!D181-Interest_Rates_prices!D180)-1</f>
        <v>-0.6197509765625</v>
      </c>
      <c r="E180" s="3">
        <f>(Interest_Rates_prices!E181-Interest_Rates_prices!E180)-1</f>
        <v>-1</v>
      </c>
      <c r="F180" s="3">
        <f>(Interest_Rates_prices!F181-Interest_Rates_prices!F180)-1</f>
        <v>-0.49914550781200262</v>
      </c>
      <c r="G180" s="3">
        <f>(Interest_Rates_prices!G181-Interest_Rates_prices!G180)-1</f>
        <v>-0.472900390625</v>
      </c>
      <c r="H180" s="3">
        <f>(Interest_Rates_prices!H181-Interest_Rates_prices!H180)-1</f>
        <v>-0.85334777832099462</v>
      </c>
      <c r="I180" s="3">
        <f>(Interest_Rates_prices!I181-Interest_Rates_prices!I180)-1</f>
        <v>-0.95439910888669033</v>
      </c>
      <c r="J180" s="3">
        <f>(Interest_Rates_prices!J181-Interest_Rates_prices!J180)-1</f>
        <v>-0.88562011718700262</v>
      </c>
      <c r="K180" s="3">
        <f>(Interest_Rates_prices!K181-Interest_Rates_prices!K180)-1</f>
        <v>0.97259521484298261</v>
      </c>
      <c r="L180" s="3">
        <f>(Interest_Rates_prices!L181-Interest_Rates_prices!L180)-1</f>
        <v>-0.85470962524409799</v>
      </c>
    </row>
    <row r="181" spans="1:12" x14ac:dyDescent="0.3">
      <c r="A181" s="1">
        <v>44544</v>
      </c>
      <c r="B181" s="3">
        <f>(Interest_Rates_prices!B182-Interest_Rates_prices!B181)-1</f>
        <v>-1.1985702514650001</v>
      </c>
      <c r="C181" s="3">
        <f>(Interest_Rates_prices!C182-Interest_Rates_prices!C181)-1</f>
        <v>-1.1260299682616903</v>
      </c>
      <c r="D181" s="3">
        <f>(Interest_Rates_prices!D182-Interest_Rates_prices!D181)-1</f>
        <v>-1.2365798950195881</v>
      </c>
      <c r="E181" s="3">
        <f>(Interest_Rates_prices!E182-Interest_Rates_prices!E181)-1</f>
        <v>-1.124290466308608</v>
      </c>
      <c r="F181" s="3">
        <f>(Interest_Rates_prices!F182-Interest_Rates_prices!F181)-1</f>
        <v>-1.1821517944339917</v>
      </c>
      <c r="G181" s="3">
        <f>(Interest_Rates_prices!G182-Interest_Rates_prices!G181)-1</f>
        <v>-1.527099609375</v>
      </c>
      <c r="H181" s="3">
        <f>(Interest_Rates_prices!H182-Interest_Rates_prices!H181)-1</f>
        <v>-1.0183258056640057</v>
      </c>
      <c r="I181" s="3">
        <f>(Interest_Rates_prices!I182-Interest_Rates_prices!I181)-1</f>
        <v>-1.0456008911133097</v>
      </c>
      <c r="J181" s="3">
        <f>(Interest_Rates_prices!J182-Interest_Rates_prices!J181)-1</f>
        <v>-1.3606948852540057</v>
      </c>
      <c r="K181" s="3">
        <f>(Interest_Rates_prices!K182-Interest_Rates_prices!K181)-1</f>
        <v>-1.3228302001949999</v>
      </c>
      <c r="L181" s="3">
        <f>(Interest_Rates_prices!L182-Interest_Rates_prices!L181)-1</f>
        <v>-1.0544815063476065</v>
      </c>
    </row>
    <row r="182" spans="1:12" x14ac:dyDescent="0.3">
      <c r="A182" s="1">
        <v>44545</v>
      </c>
      <c r="B182" s="3">
        <f>(Interest_Rates_prices!B183-Interest_Rates_prices!B182)-1</f>
        <v>-1.0812835693359943</v>
      </c>
      <c r="C182" s="3">
        <f>(Interest_Rates_prices!C183-Interest_Rates_prices!C182)-1</f>
        <v>-1.0990295410155966</v>
      </c>
      <c r="D182" s="3">
        <f>(Interest_Rates_prices!D183-Interest_Rates_prices!D182)-1</f>
        <v>-1.2957763671875</v>
      </c>
      <c r="E182" s="3">
        <f>(Interest_Rates_prices!E183-Interest_Rates_prices!E182)-1</f>
        <v>-0.7265701293946023</v>
      </c>
      <c r="F182" s="3">
        <f>(Interest_Rates_prices!F183-Interest_Rates_prices!F182)-1</f>
        <v>-1.1547775268549998</v>
      </c>
      <c r="G182" s="3">
        <f>(Interest_Rates_prices!G183-Interest_Rates_prices!G182)-1</f>
        <v>-0.85063934326200297</v>
      </c>
      <c r="H182" s="3">
        <f>(Interest_Rates_prices!H183-Interest_Rates_prices!H182)-1</f>
        <v>-1.0275192260739914</v>
      </c>
      <c r="I182" s="3">
        <f>(Interest_Rates_prices!I183-Interest_Rates_prices!I182)-1</f>
        <v>-0.97263336181639204</v>
      </c>
      <c r="J182" s="3">
        <f>(Interest_Rates_prices!J183-Interest_Rates_prices!J182)-1</f>
        <v>-0.90324401855500014</v>
      </c>
      <c r="K182" s="3">
        <f>(Interest_Rates_prices!K183-Interest_Rates_prices!K182)-1</f>
        <v>-2.3001098632809942</v>
      </c>
      <c r="L182" s="3">
        <f>(Interest_Rates_prices!L183-Interest_Rates_prices!L182)-1</f>
        <v>-1.0635528564453978</v>
      </c>
    </row>
    <row r="183" spans="1:12" x14ac:dyDescent="0.3">
      <c r="A183" s="1">
        <v>44546</v>
      </c>
      <c r="B183" s="3">
        <f>(Interest_Rates_prices!B184-Interest_Rates_prices!B183)-1</f>
        <v>-0.85810089111299703</v>
      </c>
      <c r="C183" s="3">
        <f>(Interest_Rates_prices!C184-Interest_Rates_prices!C183)-1</f>
        <v>-0.90097045898440342</v>
      </c>
      <c r="D183" s="3">
        <f>(Interest_Rates_prices!D184-Interest_Rates_prices!D183)-1</f>
        <v>-0.90842437744140625</v>
      </c>
      <c r="E183" s="3">
        <f>(Interest_Rates_prices!E184-Interest_Rates_prices!E183)-1</f>
        <v>-1.0532150268553977</v>
      </c>
      <c r="F183" s="3">
        <f>(Interest_Rates_prices!F184-Interest_Rates_prices!F183)-1</f>
        <v>-0.69375610351600869</v>
      </c>
      <c r="G183" s="3">
        <f>(Interest_Rates_prices!G184-Interest_Rates_prices!G183)-1</f>
        <v>-1.0035476684570028</v>
      </c>
      <c r="H183" s="3">
        <f>(Interest_Rates_prices!H184-Interest_Rates_prices!H183)-1</f>
        <v>-0.95132446288999972</v>
      </c>
      <c r="I183" s="3">
        <f>(Interest_Rates_prices!I184-Interest_Rates_prices!I183)-1</f>
        <v>-0.93797302246089487</v>
      </c>
      <c r="J183" s="3">
        <f>(Interest_Rates_prices!J184-Interest_Rates_prices!J183)-1</f>
        <v>-0.76456451415999993</v>
      </c>
      <c r="K183" s="3">
        <f>(Interest_Rates_prices!K184-Interest_Rates_prices!K183)-1</f>
        <v>-0.9479370117190058</v>
      </c>
      <c r="L183" s="3">
        <f>(Interest_Rates_prices!L184-Interest_Rates_prices!L183)-1</f>
        <v>-0.81842803955069598</v>
      </c>
    </row>
    <row r="184" spans="1:12" x14ac:dyDescent="0.3">
      <c r="A184" s="1">
        <v>44547</v>
      </c>
      <c r="B184" s="3">
        <f>(Interest_Rates_prices!B185-Interest_Rates_prices!B184)-1</f>
        <v>-0.87348937988299724</v>
      </c>
      <c r="C184" s="3">
        <f>(Interest_Rates_prices!C185-Interest_Rates_prices!C184)-1</f>
        <v>-0.86496734619140625</v>
      </c>
      <c r="D184" s="3">
        <f>(Interest_Rates_prices!D185-Interest_Rates_prices!D184)-1</f>
        <v>-1.1611099243164063</v>
      </c>
      <c r="E184" s="3">
        <f>(Interest_Rates_prices!E185-Interest_Rates_prices!E184)-1</f>
        <v>-1.0664825439452983</v>
      </c>
      <c r="F184" s="3">
        <f>(Interest_Rates_prices!F185-Interest_Rates_prices!F184)-1</f>
        <v>-0.76297760009700255</v>
      </c>
      <c r="G184" s="3">
        <f>(Interest_Rates_prices!G185-Interest_Rates_prices!G184)-1</f>
        <v>-0.72711944579999965</v>
      </c>
      <c r="H184" s="3">
        <f>(Interest_Rates_prices!H185-Interest_Rates_prices!H184)-1</f>
        <v>-0.99085235595700283</v>
      </c>
      <c r="I184" s="3">
        <f>(Interest_Rates_prices!I185-Interest_Rates_prices!I184)-1</f>
        <v>-1.0364608764649006</v>
      </c>
      <c r="J184" s="3">
        <f>(Interest_Rates_prices!J185-Interest_Rates_prices!J184)-1</f>
        <v>-0.99112701415999993</v>
      </c>
      <c r="K184" s="3">
        <f>(Interest_Rates_prices!K185-Interest_Rates_prices!K184)-1</f>
        <v>0.51704406738301145</v>
      </c>
      <c r="L184" s="3">
        <f>(Interest_Rates_prices!L185-Interest_Rates_prices!L184)-1</f>
        <v>-0.94552612304690342</v>
      </c>
    </row>
    <row r="185" spans="1:12" x14ac:dyDescent="0.3">
      <c r="A185" s="1">
        <v>44550</v>
      </c>
      <c r="B185" s="3">
        <f>(Interest_Rates_prices!B186-Interest_Rates_prices!B185)-1</f>
        <v>-1.1536102294920028</v>
      </c>
      <c r="C185" s="3">
        <f>(Interest_Rates_prices!C186-Interest_Rates_prices!C185)-1</f>
        <v>-1.1260299682616903</v>
      </c>
      <c r="D185" s="3">
        <f>(Interest_Rates_prices!D186-Interest_Rates_prices!D185)-1</f>
        <v>-1.4917526245116903</v>
      </c>
      <c r="E185" s="3">
        <f>(Interest_Rates_prices!E186-Interest_Rates_prices!E185)-1</f>
        <v>-1.1247329711914063</v>
      </c>
      <c r="F185" s="3">
        <f>(Interest_Rates_prices!F186-Interest_Rates_prices!F185)-1</f>
        <v>-1.0911560058600003</v>
      </c>
      <c r="G185" s="3">
        <f>(Interest_Rates_prices!G186-Interest_Rates_prices!G185)-1</f>
        <v>-1.5105361938479973</v>
      </c>
      <c r="H185" s="3">
        <f>(Interest_Rates_prices!H186-Interest_Rates_prices!H185)-1</f>
        <v>-1</v>
      </c>
      <c r="I185" s="3">
        <f>(Interest_Rates_prices!I186-Interest_Rates_prices!I185)-1</f>
        <v>-0.98179626464840908</v>
      </c>
      <c r="J185" s="3">
        <f>(Interest_Rates_prices!J186-Interest_Rates_prices!J185)-1</f>
        <v>-1.0619735717779974</v>
      </c>
      <c r="K185" s="3">
        <f>(Interest_Rates_prices!K186-Interest_Rates_prices!K185)-1</f>
        <v>-2.0143127441409945</v>
      </c>
      <c r="L185" s="3">
        <f>(Interest_Rates_prices!L186-Interest_Rates_prices!L185)-1</f>
        <v>-0.99091720581059661</v>
      </c>
    </row>
    <row r="186" spans="1:12" x14ac:dyDescent="0.3">
      <c r="A186" s="1">
        <v>44551</v>
      </c>
      <c r="B186" s="3">
        <f>(Interest_Rates_prices!B187-Interest_Rates_prices!B186)-1</f>
        <v>-1.081352233887003</v>
      </c>
      <c r="C186" s="3">
        <f>(Interest_Rates_prices!C187-Interest_Rates_prices!C186)-1</f>
        <v>-1.0810089111328125</v>
      </c>
      <c r="D186" s="3">
        <f>(Interest_Rates_prices!D187-Interest_Rates_prices!D186)-1</f>
        <v>-0.72869110107420454</v>
      </c>
      <c r="E186" s="3">
        <f>(Interest_Rates_prices!E187-Interest_Rates_prices!E186)-1</f>
        <v>-0.61753845214849434</v>
      </c>
      <c r="F186" s="3">
        <f>(Interest_Rates_prices!F187-Interest_Rates_prices!F186)-1</f>
        <v>-1.4193344116209943</v>
      </c>
      <c r="G186" s="3">
        <f>(Interest_Rates_prices!G187-Interest_Rates_prices!G186)-1</f>
        <v>-0.77111816406299738</v>
      </c>
      <c r="H186" s="3">
        <f>(Interest_Rates_prices!H187-Interest_Rates_prices!H186)-1</f>
        <v>-1.0734176635750003</v>
      </c>
      <c r="I186" s="3">
        <f>(Interest_Rates_prices!I187-Interest_Rates_prices!I186)-1</f>
        <v>-1.0455856323241903</v>
      </c>
      <c r="J186" s="3">
        <f>(Interest_Rates_prices!J187-Interest_Rates_prices!J186)-1</f>
        <v>-0.75217437744099414</v>
      </c>
      <c r="K186" s="3">
        <f>(Interest_Rates_prices!K187-Interest_Rates_prices!K186)-1</f>
        <v>-1.511657714843011</v>
      </c>
      <c r="L186" s="3">
        <f>(Interest_Rates_prices!L187-Interest_Rates_prices!L186)-1</f>
        <v>-1.1634140014648011</v>
      </c>
    </row>
    <row r="187" spans="1:12" x14ac:dyDescent="0.3">
      <c r="A187" s="1">
        <v>44552</v>
      </c>
      <c r="B187" s="3">
        <f>(Interest_Rates_prices!B188-Interest_Rates_prices!B187)-1</f>
        <v>-0.9096374511720029</v>
      </c>
      <c r="C187" s="3">
        <f>(Interest_Rates_prices!C188-Interest_Rates_prices!C187)-1</f>
        <v>-0.9189910888671875</v>
      </c>
      <c r="D187" s="3">
        <f>(Interest_Rates_prices!D188-Interest_Rates_prices!D187)-1</f>
        <v>-0.89826202392579546</v>
      </c>
      <c r="E187" s="3">
        <f>(Interest_Rates_prices!E188-Interest_Rates_prices!E187)-1</f>
        <v>-0.80876159667970171</v>
      </c>
      <c r="F187" s="3">
        <f>(Interest_Rates_prices!F188-Interest_Rates_prices!F187)-1</f>
        <v>-0.89971160888700297</v>
      </c>
      <c r="G187" s="3">
        <f>(Interest_Rates_prices!G188-Interest_Rates_prices!G187)-1</f>
        <v>-0.81517791747999979</v>
      </c>
      <c r="H187" s="3">
        <f>(Interest_Rates_prices!H188-Interest_Rates_prices!H187)-1</f>
        <v>-0.8347778320309942</v>
      </c>
      <c r="I187" s="3">
        <f>(Interest_Rates_prices!I188-Interest_Rates_prices!I187)-1</f>
        <v>-1.0091247558594034</v>
      </c>
      <c r="J187" s="3">
        <f>(Interest_Rates_prices!J188-Interest_Rates_prices!J187)-1</f>
        <v>-0.63710021972700304</v>
      </c>
      <c r="K187" s="3">
        <f>(Interest_Rates_prices!K188-Interest_Rates_prices!K187)-1</f>
        <v>-0.38067626953198896</v>
      </c>
      <c r="L187" s="3">
        <f>(Interest_Rates_prices!L188-Interest_Rates_prices!L187)-1</f>
        <v>-0.98186111450200286</v>
      </c>
    </row>
    <row r="188" spans="1:12" x14ac:dyDescent="0.3">
      <c r="A188" s="1">
        <v>44553</v>
      </c>
      <c r="B188" s="3">
        <f>(Interest_Rates_prices!B189-Interest_Rates_prices!B188)-1</f>
        <v>-1.1264877319329969</v>
      </c>
      <c r="C188" s="3">
        <f>(Interest_Rates_prices!C189-Interest_Rates_prices!C188)-1</f>
        <v>-1.116508483886804</v>
      </c>
      <c r="D188" s="3">
        <f>(Interest_Rates_prices!D189-Interest_Rates_prices!D188)-1</f>
        <v>-0.86433410644529829</v>
      </c>
      <c r="E188" s="3">
        <f>(Interest_Rates_prices!E189-Interest_Rates_prices!E188)-1</f>
        <v>-0.79216766357420454</v>
      </c>
      <c r="F188" s="3">
        <f>(Interest_Rates_prices!F189-Interest_Rates_prices!F188)-1</f>
        <v>-1.2187805175779971</v>
      </c>
      <c r="G188" s="3">
        <f>(Interest_Rates_prices!G189-Interest_Rates_prices!G188)-1</f>
        <v>-1.1760482788090059</v>
      </c>
      <c r="H188" s="3">
        <f>(Interest_Rates_prices!H189-Interest_Rates_prices!H188)-1</f>
        <v>-1.055068969727003</v>
      </c>
      <c r="I188" s="3">
        <f>(Interest_Rates_prices!I189-Interest_Rates_prices!I188)-1</f>
        <v>-1.0091094970702983</v>
      </c>
      <c r="J188" s="3">
        <f>(Interest_Rates_prices!J189-Interest_Rates_prices!J188)-1</f>
        <v>-1.2566757202140053</v>
      </c>
      <c r="K188" s="3">
        <f>(Interest_Rates_prices!K189-Interest_Rates_prices!K188)-1</f>
        <v>-2.1669464111330115</v>
      </c>
      <c r="L188" s="3">
        <f>(Interest_Rates_prices!L189-Interest_Rates_prices!L188)-1</f>
        <v>-1.0831375122069957</v>
      </c>
    </row>
    <row r="189" spans="1:12" x14ac:dyDescent="0.3">
      <c r="A189" s="1">
        <v>44557</v>
      </c>
      <c r="B189" s="3">
        <f>(Interest_Rates_prices!B190-Interest_Rates_prices!B189)-1</f>
        <v>-0.94577789306700311</v>
      </c>
      <c r="C189" s="3">
        <f>(Interest_Rates_prices!C190-Interest_Rates_prices!C189)-1</f>
        <v>-0.96388244628900566</v>
      </c>
      <c r="D189" s="3">
        <f>(Interest_Rates_prices!D190-Interest_Rates_prices!D189)-1</f>
        <v>-0.66082763671880684</v>
      </c>
      <c r="E189" s="3">
        <f>(Interest_Rates_prices!E190-Interest_Rates_prices!E189)-1</f>
        <v>-0.92517852783198862</v>
      </c>
      <c r="F189" s="3">
        <f>(Interest_Rates_prices!F190-Interest_Rates_prices!F189)-1</f>
        <v>-0.96352386474599427</v>
      </c>
      <c r="G189" s="3">
        <f>(Interest_Rates_prices!G190-Interest_Rates_prices!G189)-1</f>
        <v>-0.65673065185499979</v>
      </c>
      <c r="H189" s="3">
        <f>(Interest_Rates_prices!H190-Interest_Rates_prices!H189)-1</f>
        <v>-1.0091934204099999</v>
      </c>
      <c r="I189" s="3">
        <f>(Interest_Rates_prices!I190-Interest_Rates_prices!I189)-1</f>
        <v>-1.0273742675781108</v>
      </c>
      <c r="J189" s="3">
        <f>(Interest_Rates_prices!J190-Interest_Rates_prices!J189)-1</f>
        <v>-0.61942291259799731</v>
      </c>
      <c r="K189" s="3">
        <f>(Interest_Rates_prices!K190-Interest_Rates_prices!K189)-1</f>
        <v>-0.67678833007801131</v>
      </c>
      <c r="L189" s="3">
        <f>(Interest_Rates_prices!L190-Interest_Rates_prices!L189)-1</f>
        <v>-1.0091590881348012</v>
      </c>
    </row>
    <row r="190" spans="1:12" x14ac:dyDescent="0.3">
      <c r="A190" s="1">
        <v>44558</v>
      </c>
      <c r="B190" s="3">
        <f>(Interest_Rates_prices!B191-Interest_Rates_prices!B190)-1</f>
        <v>-1.0451736450189912</v>
      </c>
      <c r="C190" s="3">
        <f>(Interest_Rates_prices!C191-Interest_Rates_prices!C190)-1</f>
        <v>-1.0090255737304972</v>
      </c>
      <c r="D190" s="3">
        <f>(Interest_Rates_prices!D191-Interest_Rates_prices!D190)-1</f>
        <v>-1.0847854614257955</v>
      </c>
      <c r="E190" s="3">
        <f>(Interest_Rates_prices!E191-Interest_Rates_prices!E190)-1</f>
        <v>-1.0332565307617045</v>
      </c>
      <c r="F190" s="3">
        <f>(Interest_Rates_prices!F191-Interest_Rates_prices!F190)-1</f>
        <v>-1.0182266235349999</v>
      </c>
      <c r="G190" s="3">
        <f>(Interest_Rates_prices!G191-Interest_Rates_prices!G190)-1</f>
        <v>-1.1496200561529974</v>
      </c>
      <c r="H190" s="3">
        <f>(Interest_Rates_prices!H191-Interest_Rates_prices!H190)-1</f>
        <v>-0.97245025634700255</v>
      </c>
      <c r="I190" s="3">
        <f>(Interest_Rates_prices!I191-Interest_Rates_prices!I190)-1</f>
        <v>-1</v>
      </c>
      <c r="J190" s="3">
        <f>(Interest_Rates_prices!J191-Interest_Rates_prices!J190)-1</f>
        <v>-1.0707931518549998</v>
      </c>
      <c r="K190" s="3">
        <f>(Interest_Rates_prices!K191-Interest_Rates_prices!K190)-1</f>
        <v>-1.5296478271479828</v>
      </c>
      <c r="L190" s="3">
        <f>(Interest_Rates_prices!L191-Interest_Rates_prices!L190)-1</f>
        <v>-0.97256088256830253</v>
      </c>
    </row>
    <row r="191" spans="1:12" x14ac:dyDescent="0.3">
      <c r="A191" s="1">
        <v>44559</v>
      </c>
      <c r="B191" s="3">
        <f>(Interest_Rates_prices!B192-Interest_Rates_prices!B191)-1</f>
        <v>-1.3072128295900001</v>
      </c>
      <c r="C191" s="3">
        <f>(Interest_Rates_prices!C192-Interest_Rates_prices!C191)-1</f>
        <v>-1.2528457641600994</v>
      </c>
      <c r="D191" s="3">
        <f>(Interest_Rates_prices!D192-Interest_Rates_prices!D191)-1</f>
        <v>-1.0932846069335085</v>
      </c>
      <c r="E191" s="3">
        <f>(Interest_Rates_prices!E192-Interest_Rates_prices!E191)-1</f>
        <v>-1.1163940429688068</v>
      </c>
      <c r="F191" s="3">
        <f>(Interest_Rates_prices!F192-Interest_Rates_prices!F191)-1</f>
        <v>-1.5378112792970029</v>
      </c>
      <c r="G191" s="3">
        <f>(Interest_Rates_prices!G192-Interest_Rates_prices!G191)-1</f>
        <v>-1.6425476074210081</v>
      </c>
      <c r="H191" s="3">
        <f>(Interest_Rates_prices!H192-Interest_Rates_prices!H191)-1</f>
        <v>-1.1285095214850003</v>
      </c>
      <c r="I191" s="3">
        <f>(Interest_Rates_prices!I192-Interest_Rates_prices!I191)-1</f>
        <v>-1.0091323852539915</v>
      </c>
      <c r="J191" s="3">
        <f>(Interest_Rates_prices!J192-Interest_Rates_prices!J191)-1</f>
        <v>-0.90265655517599441</v>
      </c>
      <c r="K191" s="3">
        <f>(Interest_Rates_prices!K192-Interest_Rates_prices!K191)-1</f>
        <v>-2.4542236328130116</v>
      </c>
      <c r="L191" s="3">
        <f>(Interest_Rates_prices!L192-Interest_Rates_prices!L191)-1</f>
        <v>-1.1462059020996023</v>
      </c>
    </row>
    <row r="192" spans="1:12" x14ac:dyDescent="0.3">
      <c r="A192" s="1">
        <v>44560</v>
      </c>
      <c r="B192" s="3">
        <f>(Interest_Rates_prices!B193-Interest_Rates_prices!B192)-1</f>
        <v>-0.77412414550801145</v>
      </c>
      <c r="C192" s="3">
        <f>(Interest_Rates_prices!C193-Interest_Rates_prices!C192)-1</f>
        <v>-0.82841491699220171</v>
      </c>
      <c r="D192" s="3">
        <f>(Interest_Rates_prices!D193-Interest_Rates_prices!D192)-1</f>
        <v>-0.56758880615240059</v>
      </c>
      <c r="E192" s="3">
        <f>(Interest_Rates_prices!E193-Interest_Rates_prices!E192)-1</f>
        <v>-1.0332489013671875</v>
      </c>
      <c r="F192" s="3">
        <f>(Interest_Rates_prices!F193-Interest_Rates_prices!F192)-1</f>
        <v>-0.65362548828100842</v>
      </c>
      <c r="G192" s="3">
        <f>(Interest_Rates_prices!G193-Interest_Rates_prices!G192)-1</f>
        <v>-0.53347778320399186</v>
      </c>
      <c r="H192" s="3">
        <f>(Interest_Rates_prices!H193-Interest_Rates_prices!H192)-1</f>
        <v>-0.9541015625</v>
      </c>
      <c r="I192" s="3">
        <f>(Interest_Rates_prices!I193-Interest_Rates_prices!I192)-1</f>
        <v>-0.95438385009759941</v>
      </c>
      <c r="J192" s="3">
        <f>(Interest_Rates_prices!J193-Interest_Rates_prices!J192)-1</f>
        <v>-0.40699005127000021</v>
      </c>
      <c r="K192" s="3">
        <f>(Interest_Rates_prices!K193-Interest_Rates_prices!K192)-1</f>
        <v>0.10406494140701739</v>
      </c>
      <c r="L192" s="3">
        <f>(Interest_Rates_prices!L193-Interest_Rates_prices!L192)-1</f>
        <v>-0.8812332153320952</v>
      </c>
    </row>
    <row r="193" spans="1:12" x14ac:dyDescent="0.3">
      <c r="A193" s="1">
        <v>44561</v>
      </c>
      <c r="B193" s="3">
        <f>(Interest_Rates_prices!B194-Interest_Rates_prices!B193)-1</f>
        <v>-1.0361404418950002</v>
      </c>
      <c r="C193" s="3">
        <f>(Interest_Rates_prices!C194-Interest_Rates_prices!C193)-1</f>
        <v>-1.0180740356446023</v>
      </c>
      <c r="D193" s="3">
        <f>(Interest_Rates_prices!D194-Interest_Rates_prices!D193)-1</f>
        <v>-1.1186904907225994</v>
      </c>
      <c r="E193" s="3">
        <f>(Interest_Rates_prices!E194-Interest_Rates_prices!E193)-1</f>
        <v>-1.016624450683608</v>
      </c>
      <c r="F193" s="3">
        <f>(Interest_Rates_prices!F194-Interest_Rates_prices!F193)-1</f>
        <v>-1.1184692382809942</v>
      </c>
      <c r="G193" s="3">
        <f>(Interest_Rates_prices!G194-Interest_Rates_prices!G193)-1</f>
        <v>-1.1760406494140057</v>
      </c>
      <c r="H193" s="3">
        <f>(Interest_Rates_prices!H194-Interest_Rates_prices!H193)-1</f>
        <v>-1.0826187133790057</v>
      </c>
      <c r="I193" s="3">
        <f>(Interest_Rates_prices!I194-Interest_Rates_prices!I193)-1</f>
        <v>-1.0091094970702983</v>
      </c>
      <c r="J193" s="3">
        <f>(Interest_Rates_prices!J194-Interest_Rates_prices!J193)-1</f>
        <v>-1.1415863037110086</v>
      </c>
      <c r="K193" s="3">
        <f>(Interest_Rates_prices!K194-Interest_Rates_prices!K193)-1</f>
        <v>-0.73959350586000028</v>
      </c>
      <c r="L193" s="3">
        <f>(Interest_Rates_prices!L194-Interest_Rates_prices!L193)-1</f>
        <v>-1.0548171997070028</v>
      </c>
    </row>
    <row r="194" spans="1:12" x14ac:dyDescent="0.3">
      <c r="A194" s="1">
        <v>44564</v>
      </c>
      <c r="B194" s="3">
        <f>(Interest_Rates_prices!B195-Interest_Rates_prices!B194)-1</f>
        <v>-1.7047729492179968</v>
      </c>
      <c r="C194" s="3">
        <f>(Interest_Rates_prices!C195-Interest_Rates_prices!C194)-1</f>
        <v>-1.5147247314452983</v>
      </c>
      <c r="D194" s="3">
        <f>(Interest_Rates_prices!D195-Interest_Rates_prices!D194)-1</f>
        <v>-1.9157104492187926</v>
      </c>
      <c r="E194" s="3">
        <f>(Interest_Rates_prices!E195-Interest_Rates_prices!E194)-1</f>
        <v>-1.0332565307617045</v>
      </c>
      <c r="F194" s="3">
        <f>(Interest_Rates_prices!F195-Interest_Rates_prices!F194)-1</f>
        <v>-1.9753646850590059</v>
      </c>
      <c r="G194" s="3">
        <f>(Interest_Rates_prices!G195-Interest_Rates_prices!G194)-1</f>
        <v>-2.2410964965820028</v>
      </c>
      <c r="H194" s="3">
        <f>(Interest_Rates_prices!H195-Interest_Rates_prices!H194)-1</f>
        <v>-1.1009750366209943</v>
      </c>
      <c r="I194" s="3">
        <f>(Interest_Rates_prices!I195-Interest_Rates_prices!I194)-1</f>
        <v>-1.0912322998047017</v>
      </c>
      <c r="J194" s="3">
        <f>(Interest_Rates_prices!J195-Interest_Rates_prices!J194)-1</f>
        <v>-1.654975891112997</v>
      </c>
      <c r="K194" s="3">
        <f>(Interest_Rates_prices!K195-Interest_Rates_prices!K194)-1</f>
        <v>-4.4918975830080115</v>
      </c>
      <c r="L194" s="3">
        <f>(Interest_Rates_prices!L195-Interest_Rates_prices!L194)-1</f>
        <v>-1.310653686523402</v>
      </c>
    </row>
    <row r="195" spans="1:12" x14ac:dyDescent="0.3">
      <c r="A195" s="1">
        <v>44565</v>
      </c>
      <c r="B195" s="3">
        <f>(Interest_Rates_prices!B196-Interest_Rates_prices!B195)-1</f>
        <v>-1.0090637207029971</v>
      </c>
      <c r="C195" s="3">
        <f>(Interest_Rates_prices!C196-Interest_Rates_prices!C195)-1</f>
        <v>-1.0090484619139914</v>
      </c>
      <c r="D195" s="3">
        <f>(Interest_Rates_prices!D196-Interest_Rates_prices!D195)-1</f>
        <v>-1.0509033203125</v>
      </c>
      <c r="E195" s="3">
        <f>(Interest_Rates_prices!E196-Interest_Rates_prices!E195)-1</f>
        <v>-1.1829299926757955</v>
      </c>
      <c r="F195" s="3">
        <f>(Interest_Rates_prices!F196-Interest_Rates_prices!F195)-1</f>
        <v>-1.0546951293939912</v>
      </c>
      <c r="G195" s="3">
        <f>(Interest_Rates_prices!G196-Interest_Rates_prices!G195)-1</f>
        <v>-0.90316772460899131</v>
      </c>
      <c r="H195" s="3">
        <f>(Interest_Rates_prices!H196-Interest_Rates_prices!H195)-1</f>
        <v>-0.99082183837900573</v>
      </c>
      <c r="I195" s="3">
        <f>(Interest_Rates_prices!I196-Interest_Rates_prices!I195)-1</f>
        <v>-0.95439910888670454</v>
      </c>
      <c r="J195" s="3">
        <f>(Interest_Rates_prices!J196-Interest_Rates_prices!J195)-1</f>
        <v>-1.4337158203129974</v>
      </c>
      <c r="K195" s="3">
        <f>(Interest_Rates_prices!K196-Interest_Rates_prices!K195)-1</f>
        <v>-1.5386199951169885</v>
      </c>
      <c r="L195" s="3">
        <f>(Interest_Rates_prices!L196-Interest_Rates_prices!L195)-1</f>
        <v>-0.98172378540039773</v>
      </c>
    </row>
    <row r="196" spans="1:12" x14ac:dyDescent="0.3">
      <c r="A196" s="1">
        <v>44566</v>
      </c>
      <c r="B196" s="3">
        <f>(Interest_Rates_prices!B197-Interest_Rates_prices!B196)-1</f>
        <v>-1.3162231445320032</v>
      </c>
      <c r="C196" s="3">
        <f>(Interest_Rates_prices!C197-Interest_Rates_prices!C196)-1</f>
        <v>-1.2618789672852131</v>
      </c>
      <c r="D196" s="3">
        <f>(Interest_Rates_prices!D197-Interest_Rates_prices!D196)-1</f>
        <v>-1.8733215332030966</v>
      </c>
      <c r="E196" s="3">
        <f>(Interest_Rates_prices!E197-Interest_Rates_prices!E196)-1</f>
        <v>-1.5570373535155966</v>
      </c>
      <c r="F196" s="3">
        <f>(Interest_Rates_prices!F197-Interest_Rates_prices!F196)-1</f>
        <v>-1.4375381469729973</v>
      </c>
      <c r="G196" s="3">
        <f>(Interest_Rates_prices!G197-Interest_Rates_prices!G196)-1</f>
        <v>-1.6777496337890057</v>
      </c>
      <c r="H196" s="3">
        <f>(Interest_Rates_prices!H197-Interest_Rates_prices!H196)-1</f>
        <v>-1.1927642822259941</v>
      </c>
      <c r="I196" s="3">
        <f>(Interest_Rates_prices!I197-Interest_Rates_prices!I196)-1</f>
        <v>-1.1003341674804972</v>
      </c>
      <c r="J196" s="3">
        <f>(Interest_Rates_prices!J197-Interest_Rates_prices!J196)-1</f>
        <v>-1.9204788207999997</v>
      </c>
      <c r="K196" s="3">
        <f>(Interest_Rates_prices!K197-Interest_Rates_prices!K196)-1</f>
        <v>-1.7002258300780113</v>
      </c>
      <c r="L196" s="3">
        <f>(Interest_Rates_prices!L197-Interest_Rates_prices!L196)-1</f>
        <v>-1.2010383605957031</v>
      </c>
    </row>
    <row r="197" spans="1:12" x14ac:dyDescent="0.3">
      <c r="A197" s="1">
        <v>44567</v>
      </c>
      <c r="B197" s="3">
        <f>(Interest_Rates_prices!B198-Interest_Rates_prices!B197)-1</f>
        <v>-1.1084442138670028</v>
      </c>
      <c r="C197" s="3">
        <f>(Interest_Rates_prices!C198-Interest_Rates_prices!C197)-1</f>
        <v>-1.0812835693358949</v>
      </c>
      <c r="D197" s="3">
        <f>(Interest_Rates_prices!D198-Interest_Rates_prices!D197)-1</f>
        <v>-1.0847854614258097</v>
      </c>
      <c r="E197" s="3">
        <f>(Interest_Rates_prices!E198-Interest_Rates_prices!E197)-1</f>
        <v>-0.99170684814450283</v>
      </c>
      <c r="F197" s="3">
        <f>(Interest_Rates_prices!F198-Interest_Rates_prices!F197)-1</f>
        <v>-1.2552337646490059</v>
      </c>
      <c r="G197" s="3">
        <f>(Interest_Rates_prices!G198-Interest_Rates_prices!G197)-1</f>
        <v>-1.1496505737309946</v>
      </c>
      <c r="H197" s="3">
        <f>(Interest_Rates_prices!H198-Interest_Rates_prices!H197)-1</f>
        <v>-1.0275497436529974</v>
      </c>
      <c r="I197" s="3">
        <f>(Interest_Rates_prices!I198-Interest_Rates_prices!I197)-1</f>
        <v>-1.0638351440429972</v>
      </c>
      <c r="J197" s="3">
        <f>(Interest_Rates_prices!J198-Interest_Rates_prices!J197)-1</f>
        <v>-1.48681640625</v>
      </c>
      <c r="K197" s="3">
        <f>(Interest_Rates_prices!K198-Interest_Rates_prices!K197)-1</f>
        <v>-0.66777038574198855</v>
      </c>
      <c r="L197" s="3">
        <f>(Interest_Rates_prices!L198-Interest_Rates_prices!L197)-1</f>
        <v>-1.1370582580566975</v>
      </c>
    </row>
    <row r="198" spans="1:12" x14ac:dyDescent="0.3">
      <c r="A198" s="1">
        <v>44568</v>
      </c>
      <c r="B198" s="3">
        <f>(Interest_Rates_prices!B199-Interest_Rates_prices!B198)-1</f>
        <v>-1.2981796264650001</v>
      </c>
      <c r="C198" s="3">
        <f>(Interest_Rates_prices!C199-Interest_Rates_prices!C198)-1</f>
        <v>-1.2077178955077983</v>
      </c>
      <c r="D198" s="3">
        <f>(Interest_Rates_prices!D199-Interest_Rates_prices!D198)-1</f>
        <v>-1.1780624389648011</v>
      </c>
      <c r="E198" s="3">
        <f>(Interest_Rates_prices!E199-Interest_Rates_prices!E198)-1</f>
        <v>-1.1829299926757955</v>
      </c>
      <c r="F198" s="3">
        <f>(Interest_Rates_prices!F199-Interest_Rates_prices!F198)-1</f>
        <v>-1.337265014647997</v>
      </c>
      <c r="G198" s="3">
        <f>(Interest_Rates_prices!G199-Interest_Rates_prices!G198)-1</f>
        <v>-1.4929351806640057</v>
      </c>
      <c r="H198" s="3">
        <f>(Interest_Rates_prices!H199-Interest_Rates_prices!H198)-1</f>
        <v>-1.1468658447260083</v>
      </c>
      <c r="I198" s="3">
        <f>(Interest_Rates_prices!I199-Interest_Rates_prices!I198)-1</f>
        <v>-1.0182495117187074</v>
      </c>
      <c r="J198" s="3">
        <f>(Interest_Rates_prices!J199-Interest_Rates_prices!J198)-1</f>
        <v>-1.1327667236329972</v>
      </c>
      <c r="K198" s="3">
        <f>(Interest_Rates_prices!K199-Interest_Rates_prices!K198)-1</f>
        <v>-1.9245834350590059</v>
      </c>
      <c r="L198" s="3">
        <f>(Interest_Rates_prices!L199-Interest_Rates_prices!L198)-1</f>
        <v>-1.1187858581542969</v>
      </c>
    </row>
    <row r="199" spans="1:12" x14ac:dyDescent="0.3">
      <c r="A199" s="1">
        <v>44571</v>
      </c>
      <c r="B199" s="3">
        <f>(Interest_Rates_prices!B200-Interest_Rates_prices!B199)-1</f>
        <v>-1.0903701782219883</v>
      </c>
      <c r="C199" s="3">
        <f>(Interest_Rates_prices!C200-Interest_Rates_prices!C199)-1</f>
        <v>-1.0631866455078978</v>
      </c>
      <c r="D199" s="3">
        <f>(Interest_Rates_prices!D200-Interest_Rates_prices!D199)-1</f>
        <v>-1.3052368164062926</v>
      </c>
      <c r="E199" s="3">
        <f>(Interest_Rates_prices!E200-Interest_Rates_prices!E199)-1</f>
        <v>-0.94175720214840908</v>
      </c>
      <c r="F199" s="3">
        <f>(Interest_Rates_prices!F200-Interest_Rates_prices!F199)-1</f>
        <v>-1.0273513793950002</v>
      </c>
      <c r="G199" s="3">
        <f>(Interest_Rates_prices!G200-Interest_Rates_prices!G199)-1</f>
        <v>-1.1056213378899997</v>
      </c>
      <c r="H199" s="3">
        <f>(Interest_Rates_prices!H200-Interest_Rates_prices!H199)-1</f>
        <v>-1.2019729614259944</v>
      </c>
      <c r="I199" s="3">
        <f>(Interest_Rates_prices!I200-Interest_Rates_prices!I199)-1</f>
        <v>-1.0456390380859943</v>
      </c>
      <c r="J199" s="3">
        <f>(Interest_Rates_prices!J200-Interest_Rates_prices!J199)-1</f>
        <v>-0.8583984375</v>
      </c>
      <c r="K199" s="3">
        <f>(Interest_Rates_prices!K200-Interest_Rates_prices!K199)-1</f>
        <v>-0.68582916259701676</v>
      </c>
      <c r="L199" s="3">
        <f>(Interest_Rates_prices!L200-Interest_Rates_prices!L199)-1</f>
        <v>-1.0365524291992045</v>
      </c>
    </row>
    <row r="200" spans="1:12" x14ac:dyDescent="0.3">
      <c r="A200" s="1">
        <v>44572</v>
      </c>
      <c r="B200" s="3">
        <f>(Interest_Rates_prices!B201-Interest_Rates_prices!B200)-1</f>
        <v>-0.8102416992190058</v>
      </c>
      <c r="C200" s="3">
        <f>(Interest_Rates_prices!C201-Interest_Rates_prices!C200)-1</f>
        <v>-0.84647369384759941</v>
      </c>
      <c r="D200" s="3">
        <f>(Interest_Rates_prices!D201-Interest_Rates_prices!D200)-1</f>
        <v>-0.81346130371089487</v>
      </c>
      <c r="E200" s="3">
        <f>(Interest_Rates_prices!E201-Interest_Rates_prices!E200)-1</f>
        <v>-0.66745758056649152</v>
      </c>
      <c r="F200" s="3">
        <f>(Interest_Rates_prices!F201-Interest_Rates_prices!F200)-1</f>
        <v>-0.75386047363200248</v>
      </c>
      <c r="G200" s="3">
        <f>(Interest_Rates_prices!G201-Interest_Rates_prices!G200)-1</f>
        <v>-0.65671539306700311</v>
      </c>
      <c r="H200" s="3">
        <f>(Interest_Rates_prices!H201-Interest_Rates_prices!H200)-1</f>
        <v>-1.0550842285149997</v>
      </c>
      <c r="I200" s="3">
        <f>(Interest_Rates_prices!I201-Interest_Rates_prices!I200)-1</f>
        <v>-0.97262573242180395</v>
      </c>
      <c r="J200" s="3">
        <f>(Interest_Rates_prices!J201-Interest_Rates_prices!J200)-1</f>
        <v>-0.22109985351600869</v>
      </c>
      <c r="K200" s="3">
        <f>(Interest_Rates_prices!K201-Interest_Rates_prices!K200)-1</f>
        <v>-0.147216796875</v>
      </c>
      <c r="L200" s="3">
        <f>(Interest_Rates_prices!L201-Interest_Rates_prices!L200)-1</f>
        <v>-0.91775512695309658</v>
      </c>
    </row>
    <row r="201" spans="1:12" x14ac:dyDescent="0.3">
      <c r="A201" s="1">
        <v>44573</v>
      </c>
      <c r="B201" s="3">
        <f>(Interest_Rates_prices!B202-Interest_Rates_prices!B201)-1</f>
        <v>-1</v>
      </c>
      <c r="C201" s="3">
        <f>(Interest_Rates_prices!C202-Interest_Rates_prices!C201)-1</f>
        <v>-1.0271148681641051</v>
      </c>
      <c r="D201" s="3">
        <f>(Interest_Rates_prices!D202-Interest_Rates_prices!D201)-1</f>
        <v>-1.1865386962891051</v>
      </c>
      <c r="E201" s="3">
        <f>(Interest_Rates_prices!E202-Interest_Rates_prices!E201)-1</f>
        <v>-0.88359069824210223</v>
      </c>
      <c r="F201" s="3">
        <f>(Interest_Rates_prices!F202-Interest_Rates_prices!F201)-1</f>
        <v>-0.98178863525400573</v>
      </c>
      <c r="G201" s="3">
        <f>(Interest_Rates_prices!G202-Interest_Rates_prices!G201)-1</f>
        <v>-1.0792312622069886</v>
      </c>
      <c r="H201" s="3">
        <f>(Interest_Rates_prices!H202-Interest_Rates_prices!H201)-1</f>
        <v>-1.0275115966800001</v>
      </c>
      <c r="I201" s="3">
        <f>(Interest_Rates_prices!I202-Interest_Rates_prices!I201)-1</f>
        <v>-1.0273742675781961</v>
      </c>
      <c r="J201" s="3">
        <f>(Interest_Rates_prices!J202-Interest_Rates_prices!J201)-1</f>
        <v>-1.725776672362997</v>
      </c>
      <c r="K201" s="3">
        <f>(Interest_Rates_prices!K202-Interest_Rates_prices!K201)-1</f>
        <v>-1.4937438964850003</v>
      </c>
      <c r="L201" s="3">
        <f>(Interest_Rates_prices!L202-Interest_Rates_prices!L201)-1</f>
        <v>-0.98173522949220171</v>
      </c>
    </row>
    <row r="202" spans="1:12" x14ac:dyDescent="0.3">
      <c r="A202" s="1">
        <v>44574</v>
      </c>
      <c r="B202" s="3">
        <f>(Interest_Rates_prices!B203-Interest_Rates_prices!B202)-1</f>
        <v>-0.81926727294900559</v>
      </c>
      <c r="C202" s="3">
        <f>(Interest_Rates_prices!C203-Interest_Rates_prices!C202)-1</f>
        <v>-0.87358093261720171</v>
      </c>
      <c r="D202" s="3">
        <f>(Interest_Rates_prices!D203-Interest_Rates_prices!D202)-1</f>
        <v>-1.3052444458007955</v>
      </c>
      <c r="E202" s="3">
        <f>(Interest_Rates_prices!E203-Interest_Rates_prices!E202)-1</f>
        <v>-1.2577590942382955</v>
      </c>
      <c r="F202" s="3">
        <f>(Interest_Rates_prices!F203-Interest_Rates_prices!F202)-1</f>
        <v>-0.67182922363299724</v>
      </c>
      <c r="G202" s="3">
        <f>(Interest_Rates_prices!G203-Interest_Rates_prices!G202)-1</f>
        <v>-0.63909912109301104</v>
      </c>
      <c r="H202" s="3">
        <f>(Interest_Rates_prices!H203-Interest_Rates_prices!H202)-1</f>
        <v>-1.0459365844729973</v>
      </c>
      <c r="I202" s="3">
        <f>(Interest_Rates_prices!I203-Interest_Rates_prices!I202)-1</f>
        <v>-0.96348571777340908</v>
      </c>
      <c r="J202" s="3">
        <f>(Interest_Rates_prices!J203-Interest_Rates_prices!J202)-1</f>
        <v>-0.97346496581999986</v>
      </c>
      <c r="K202" s="3">
        <f>(Interest_Rates_prices!K203-Interest_Rates_prices!K202)-1</f>
        <v>0.1400451660160229</v>
      </c>
      <c r="L202" s="3">
        <f>(Interest_Rates_prices!L203-Interest_Rates_prices!L202)-1</f>
        <v>-0.89034652709960227</v>
      </c>
    </row>
    <row r="203" spans="1:12" x14ac:dyDescent="0.3">
      <c r="A203" s="1">
        <v>44575</v>
      </c>
      <c r="B203" s="3">
        <f>(Interest_Rates_prices!B204-Interest_Rates_prices!B203)-1</f>
        <v>-1.5692443847659945</v>
      </c>
      <c r="C203" s="3">
        <f>(Interest_Rates_prices!C204-Interest_Rates_prices!C203)-1</f>
        <v>-1.4153747558592897</v>
      </c>
      <c r="D203" s="3">
        <f>(Interest_Rates_prices!D204-Interest_Rates_prices!D203)-1</f>
        <v>-1.7885513305664063</v>
      </c>
      <c r="E203" s="3">
        <f>(Interest_Rates_prices!E204-Interest_Rates_prices!E203)-1</f>
        <v>-1.0665054321289063</v>
      </c>
      <c r="F203" s="3">
        <f>(Interest_Rates_prices!F204-Interest_Rates_prices!F203)-1</f>
        <v>-1.7110061645509944</v>
      </c>
      <c r="G203" s="3">
        <f>(Interest_Rates_prices!G204-Interest_Rates_prices!G203)-1</f>
        <v>-2.0122375488289919</v>
      </c>
      <c r="H203" s="3">
        <f>(Interest_Rates_prices!H204-Interest_Rates_prices!H203)-1</f>
        <v>-1.1835632324220029</v>
      </c>
      <c r="I203" s="3">
        <f>(Interest_Rates_prices!I204-Interest_Rates_prices!I203)-1</f>
        <v>-1.1003570556640909</v>
      </c>
      <c r="J203" s="3">
        <f>(Interest_Rates_prices!J204-Interest_Rates_prices!J203)-1</f>
        <v>-1.5044937133790057</v>
      </c>
      <c r="K203" s="3">
        <f>(Interest_Rates_prices!K204-Interest_Rates_prices!K203)-1</f>
        <v>-2.956916809082017</v>
      </c>
      <c r="L203" s="3">
        <f>(Interest_Rates_prices!L204-Interest_Rates_prices!L203)-1</f>
        <v>-1.2558517456054972</v>
      </c>
    </row>
    <row r="204" spans="1:12" x14ac:dyDescent="0.3">
      <c r="A204" s="1">
        <v>44579</v>
      </c>
      <c r="B204" s="3">
        <f>(Interest_Rates_prices!B205-Interest_Rates_prices!B204)-1</f>
        <v>-1.6144714355470029</v>
      </c>
      <c r="C204" s="3">
        <f>(Interest_Rates_prices!C205-Interest_Rates_prices!C204)-1</f>
        <v>-1.4695739746094034</v>
      </c>
      <c r="D204" s="3">
        <f>(Interest_Rates_prices!D205-Interest_Rates_prices!D204)-1</f>
        <v>-1.8224334716797017</v>
      </c>
      <c r="E204" s="3">
        <f>(Interest_Rates_prices!E205-Interest_Rates_prices!E204)-1</f>
        <v>-1.3491744995117045</v>
      </c>
      <c r="F204" s="3">
        <f>(Interest_Rates_prices!F205-Interest_Rates_prices!F204)-1</f>
        <v>-1.7748260498050001</v>
      </c>
      <c r="G204" s="3">
        <f>(Interest_Rates_prices!G205-Interest_Rates_prices!G204)-1</f>
        <v>-2.0826492309570028</v>
      </c>
      <c r="H204" s="3">
        <f>(Interest_Rates_prices!H205-Interest_Rates_prices!H204)-1</f>
        <v>-1.3671798706049998</v>
      </c>
      <c r="I204" s="3">
        <f>(Interest_Rates_prices!I205-Interest_Rates_prices!I204)-1</f>
        <v>-1.1185684204100994</v>
      </c>
      <c r="J204" s="3">
        <f>(Interest_Rates_prices!J205-Interest_Rates_prices!J204)-1</f>
        <v>-1.5310592651369888</v>
      </c>
      <c r="K204" s="3">
        <f>(Interest_Rates_prices!K205-Interest_Rates_prices!K204)-1</f>
        <v>-2.7952880859379974</v>
      </c>
      <c r="L204" s="3">
        <f>(Interest_Rates_prices!L205-Interest_Rates_prices!L204)-1</f>
        <v>-1.3289451599121023</v>
      </c>
    </row>
    <row r="205" spans="1:12" x14ac:dyDescent="0.3">
      <c r="A205" s="1">
        <v>44580</v>
      </c>
      <c r="B205" s="3">
        <f>(Interest_Rates_prices!B206-Interest_Rates_prices!B205)-1</f>
        <v>-0.78311157226599448</v>
      </c>
      <c r="C205" s="3">
        <f>(Interest_Rates_prices!C206-Interest_Rates_prices!C205)-1</f>
        <v>-0.81940460205080967</v>
      </c>
      <c r="D205" s="3">
        <f>(Interest_Rates_prices!D206-Interest_Rates_prices!D205)-1</f>
        <v>-0.40650939941399145</v>
      </c>
      <c r="E205" s="3">
        <f>(Interest_Rates_prices!E206-Interest_Rates_prices!E205)-1</f>
        <v>-1.0665435791015909</v>
      </c>
      <c r="F205" s="3">
        <f>(Interest_Rates_prices!F206-Interest_Rates_prices!F205)-1</f>
        <v>-0.75386047363200248</v>
      </c>
      <c r="G205" s="3">
        <f>(Interest_Rates_prices!G206-Interest_Rates_prices!G205)-1</f>
        <v>-0.82396697997999979</v>
      </c>
      <c r="H205" s="3">
        <f>(Interest_Rates_prices!H206-Interest_Rates_prices!H205)-1</f>
        <v>-0.89902496337900573</v>
      </c>
      <c r="I205" s="3">
        <f>(Interest_Rates_prices!I206-Interest_Rates_prices!I205)-1</f>
        <v>-0.96354675292970171</v>
      </c>
      <c r="J205" s="3">
        <f>(Interest_Rates_prices!J206-Interest_Rates_prices!J205)-1</f>
        <v>-1.230117797852003</v>
      </c>
      <c r="K205" s="3">
        <f>(Interest_Rates_prices!K206-Interest_Rates_prices!K205)-1</f>
        <v>-0.12930297851499972</v>
      </c>
      <c r="L205" s="3">
        <f>(Interest_Rates_prices!L206-Interest_Rates_prices!L205)-1</f>
        <v>-0.89033889770509944</v>
      </c>
    </row>
    <row r="206" spans="1:12" x14ac:dyDescent="0.3">
      <c r="A206" s="1">
        <v>44581</v>
      </c>
      <c r="B206" s="3">
        <f>(Interest_Rates_prices!B207-Interest_Rates_prices!B206)-1</f>
        <v>-0.94580078125</v>
      </c>
      <c r="C206" s="3">
        <f>(Interest_Rates_prices!C207-Interest_Rates_prices!C206)-1</f>
        <v>-0.91873168945309658</v>
      </c>
      <c r="D206" s="3">
        <f>(Interest_Rates_prices!D207-Interest_Rates_prices!D206)-1</f>
        <v>-0.68626403808600855</v>
      </c>
      <c r="E206" s="3">
        <f>(Interest_Rates_prices!E207-Interest_Rates_prices!E206)-1</f>
        <v>-1.1330108642577983</v>
      </c>
      <c r="F206" s="3">
        <f>(Interest_Rates_prices!F207-Interest_Rates_prices!F206)-1</f>
        <v>-0.78122711181700311</v>
      </c>
      <c r="G206" s="3">
        <f>(Interest_Rates_prices!G207-Interest_Rates_prices!G206)-1</f>
        <v>-1.0616149902340055</v>
      </c>
      <c r="H206" s="3">
        <f>(Interest_Rates_prices!H207-Interest_Rates_prices!H206)-1</f>
        <v>-1.0550994873050001</v>
      </c>
      <c r="I206" s="3">
        <f>(Interest_Rates_prices!I207-Interest_Rates_prices!I206)-1</f>
        <v>-1.0182418823242045</v>
      </c>
      <c r="J206" s="3">
        <f>(Interest_Rates_prices!J207-Interest_Rates_prices!J206)-1</f>
        <v>-0.86724853515600842</v>
      </c>
      <c r="K206" s="3">
        <f>(Interest_Rates_prices!K207-Interest_Rates_prices!K206)-1</f>
        <v>-0.2190551757809942</v>
      </c>
      <c r="L206" s="3">
        <f>(Interest_Rates_prices!L207-Interest_Rates_prices!L206)-1</f>
        <v>-0.96345520019529829</v>
      </c>
    </row>
    <row r="207" spans="1:12" x14ac:dyDescent="0.3">
      <c r="A207" s="1">
        <v>44582</v>
      </c>
      <c r="B207" s="3">
        <f>(Interest_Rates_prices!B208-Interest_Rates_prices!B207)-1</f>
        <v>-0.60240936279200241</v>
      </c>
      <c r="C207" s="3">
        <f>(Interest_Rates_prices!C208-Interest_Rates_prices!C207)-1</f>
        <v>-0.72005462646490059</v>
      </c>
      <c r="D207" s="3">
        <f>(Interest_Rates_prices!D208-Interest_Rates_prices!D207)-1</f>
        <v>-0.525146484375</v>
      </c>
      <c r="E207" s="3">
        <f>(Interest_Rates_prices!E208-Interest_Rates_prices!E207)-1</f>
        <v>-0.99167633056640625</v>
      </c>
      <c r="F207" s="3">
        <f>(Interest_Rates_prices!F208-Interest_Rates_prices!F207)-1</f>
        <v>-0.40754699706999986</v>
      </c>
      <c r="G207" s="3">
        <f>(Interest_Rates_prices!G208-Interest_Rates_prices!G207)-1</f>
        <v>-0.26063537597698883</v>
      </c>
      <c r="H207" s="3">
        <f>(Interest_Rates_prices!H208-Interest_Rates_prices!H207)-1</f>
        <v>-1.1652145385739914</v>
      </c>
      <c r="I207" s="3">
        <f>(Interest_Rates_prices!I208-Interest_Rates_prices!I207)-1</f>
        <v>-0.93613433837889204</v>
      </c>
      <c r="J207" s="3">
        <f>(Interest_Rates_prices!J208-Interest_Rates_prices!J207)-1</f>
        <v>-0.309623718260994</v>
      </c>
      <c r="K207" s="3">
        <f>(Interest_Rates_prices!K208-Interest_Rates_prices!K207)-1</f>
        <v>0.51708221435498558</v>
      </c>
      <c r="L207" s="3">
        <f>(Interest_Rates_prices!L208-Interest_Rates_prices!L207)-1</f>
        <v>-0.76243209838860082</v>
      </c>
    </row>
    <row r="208" spans="1:12" x14ac:dyDescent="0.3">
      <c r="A208" s="1">
        <v>44585</v>
      </c>
      <c r="B208" s="3">
        <f>(Interest_Rates_prices!B209-Interest_Rates_prices!B208)-1</f>
        <v>-1.1174621582040061</v>
      </c>
      <c r="C208" s="3">
        <f>(Interest_Rates_prices!C209-Interest_Rates_prices!C208)-1</f>
        <v>-1.1173858642577983</v>
      </c>
      <c r="D208" s="3">
        <f>(Interest_Rates_prices!D209-Interest_Rates_prices!D208)-1</f>
        <v>-1.6020202636718039</v>
      </c>
      <c r="E208" s="3">
        <f>(Interest_Rates_prices!E209-Interest_Rates_prices!E208)-1</f>
        <v>-1.0748291015625</v>
      </c>
      <c r="F208" s="3">
        <f>(Interest_Rates_prices!F209-Interest_Rates_prices!F208)-1</f>
        <v>-1.0911254882809942</v>
      </c>
      <c r="G208" s="3">
        <f>(Interest_Rates_prices!G209-Interest_Rates_prices!G208)-1</f>
        <v>-1.3520889282230115</v>
      </c>
      <c r="H208" s="3">
        <f>(Interest_Rates_prices!H209-Interest_Rates_prices!H208)-1</f>
        <v>-1.18359375</v>
      </c>
      <c r="I208" s="3">
        <f>(Interest_Rates_prices!I209-Interest_Rates_prices!I208)-1</f>
        <v>-0.95441436767580967</v>
      </c>
      <c r="J208" s="3">
        <f>(Interest_Rates_prices!J209-Interest_Rates_prices!J208)-1</f>
        <v>-0.74333190918000014</v>
      </c>
      <c r="K208" s="3">
        <f>(Interest_Rates_prices!K209-Interest_Rates_prices!K208)-1</f>
        <v>-2.0592498779299859</v>
      </c>
      <c r="L208" s="3">
        <f>(Interest_Rates_prices!L209-Interest_Rates_prices!L208)-1</f>
        <v>-1</v>
      </c>
    </row>
    <row r="209" spans="1:12" x14ac:dyDescent="0.3">
      <c r="A209" s="1">
        <v>44586</v>
      </c>
      <c r="B209" s="3">
        <f>(Interest_Rates_prices!B210-Interest_Rates_prices!B209)-1</f>
        <v>-1.099418640135994</v>
      </c>
      <c r="C209" s="3">
        <f>(Interest_Rates_prices!C210-Interest_Rates_prices!C209)-1</f>
        <v>-1.0993270874023011</v>
      </c>
      <c r="D209" s="3">
        <f>(Interest_Rates_prices!D210-Interest_Rates_prices!D209)-1</f>
        <v>-0.86433410644539777</v>
      </c>
      <c r="E209" s="3">
        <f>(Interest_Rates_prices!E210-Interest_Rates_prices!E209)-1</f>
        <v>-1.207862854003892</v>
      </c>
      <c r="F209" s="3">
        <f>(Interest_Rates_prices!F210-Interest_Rates_prices!F209)-1</f>
        <v>-1.1367416381840059</v>
      </c>
      <c r="G209" s="3">
        <f>(Interest_Rates_prices!G210-Interest_Rates_prices!G209)-1</f>
        <v>-1.3168563842769885</v>
      </c>
      <c r="H209" s="3">
        <f>(Interest_Rates_prices!H210-Interest_Rates_prices!H209)-1</f>
        <v>-1.2845916748050001</v>
      </c>
      <c r="I209" s="3">
        <f>(Interest_Rates_prices!I210-Interest_Rates_prices!I209)-1</f>
        <v>-1.0364303588866903</v>
      </c>
      <c r="J209" s="3">
        <f>(Interest_Rates_prices!J210-Interest_Rates_prices!J209)-1</f>
        <v>-1.1947250366209943</v>
      </c>
      <c r="K209" s="3">
        <f>(Interest_Rates_prices!K210-Interest_Rates_prices!K209)-1</f>
        <v>-1.2064743041990056</v>
      </c>
      <c r="L209" s="3">
        <f>(Interest_Rates_prices!L210-Interest_Rates_prices!L209)-1</f>
        <v>-1.0639610290527983</v>
      </c>
    </row>
    <row r="210" spans="1:12" x14ac:dyDescent="0.3">
      <c r="A210" s="1">
        <v>44587</v>
      </c>
      <c r="B210" s="3">
        <f>(Interest_Rates_prices!B211-Interest_Rates_prices!B210)-1</f>
        <v>-1.569229125977003</v>
      </c>
      <c r="C210" s="3">
        <f>(Interest_Rates_prices!C211-Interest_Rates_prices!C210)-1</f>
        <v>-1.4154129028320028</v>
      </c>
      <c r="D210" s="3">
        <f>(Interest_Rates_prices!D211-Interest_Rates_prices!D210)-1</f>
        <v>-1.4663467407225994</v>
      </c>
      <c r="E210" s="3">
        <f>(Interest_Rates_prices!E211-Interest_Rates_prices!E210)-1</f>
        <v>-1.2411270141602131</v>
      </c>
      <c r="F210" s="3">
        <f>(Interest_Rates_prices!F211-Interest_Rates_prices!F210)-1</f>
        <v>-1.7292175292970029</v>
      </c>
      <c r="G210" s="3">
        <f>(Interest_Rates_prices!G211-Interest_Rates_prices!G210)-1</f>
        <v>-1.7657852172849999</v>
      </c>
      <c r="H210" s="3">
        <f>(Interest_Rates_prices!H211-Interest_Rates_prices!H210)-1</f>
        <v>-1.2570495605470029</v>
      </c>
      <c r="I210" s="3">
        <f>(Interest_Rates_prices!I211-Interest_Rates_prices!I210)-1</f>
        <v>-1.1368713378906108</v>
      </c>
      <c r="J210" s="3">
        <f>(Interest_Rates_prices!J211-Interest_Rates_prices!J210)-1</f>
        <v>-1.7080459594730115</v>
      </c>
      <c r="K210" s="3">
        <f>(Interest_Rates_prices!K211-Interest_Rates_prices!K210)-1</f>
        <v>-2.5439224243159941</v>
      </c>
      <c r="L210" s="3">
        <f>(Interest_Rates_prices!L211-Interest_Rates_prices!L210)-1</f>
        <v>-1.2924003601074006</v>
      </c>
    </row>
    <row r="211" spans="1:12" x14ac:dyDescent="0.3">
      <c r="A211" s="1">
        <v>44588</v>
      </c>
      <c r="B211" s="3">
        <f>(Interest_Rates_prices!B212-Interest_Rates_prices!B211)-1</f>
        <v>-0.66567993164099448</v>
      </c>
      <c r="C211" s="3">
        <f>(Interest_Rates_prices!C212-Interest_Rates_prices!C211)-1</f>
        <v>-0.75618743896490059</v>
      </c>
      <c r="D211" s="3">
        <f>(Interest_Rates_prices!D212-Interest_Rates_prices!D211)-1</f>
        <v>-0.49974822998049717</v>
      </c>
      <c r="E211" s="3">
        <f>(Interest_Rates_prices!E212-Interest_Rates_prices!E211)-1</f>
        <v>-1.3076248168944886</v>
      </c>
      <c r="F211" s="3">
        <f>(Interest_Rates_prices!F212-Interest_Rates_prices!F211)-1</f>
        <v>-0.57157897949198855</v>
      </c>
      <c r="G211" s="3">
        <f>(Interest_Rates_prices!G212-Interest_Rates_prices!G211)-1</f>
        <v>-0.74472808837900573</v>
      </c>
      <c r="H211" s="3">
        <f>(Interest_Rates_prices!H212-Interest_Rates_prices!H211)-1</f>
        <v>-1.0642166137690054</v>
      </c>
      <c r="I211" s="3">
        <f>(Interest_Rates_prices!I212-Interest_Rates_prices!I211)-1</f>
        <v>-1.0638656616210938</v>
      </c>
      <c r="J211" s="3">
        <f>(Interest_Rates_prices!J212-Interest_Rates_prices!J211)-1</f>
        <v>-0.54862213134799731</v>
      </c>
      <c r="K211" s="3">
        <f>(Interest_Rates_prices!K212-Interest_Rates_prices!K211)-1</f>
        <v>1.3159179687499858</v>
      </c>
      <c r="L211" s="3">
        <f>(Interest_Rates_prices!L212-Interest_Rates_prices!L211)-1</f>
        <v>-0.94516754150389914</v>
      </c>
    </row>
    <row r="212" spans="1:12" x14ac:dyDescent="0.3">
      <c r="A212" s="1">
        <v>44589</v>
      </c>
      <c r="B212" s="3">
        <f>(Interest_Rates_prices!B213-Interest_Rates_prices!B212)-1</f>
        <v>-0.92770385742100814</v>
      </c>
      <c r="C212" s="3">
        <f>(Interest_Rates_prices!C213-Interest_Rates_prices!C212)-1</f>
        <v>-0.90969085693359375</v>
      </c>
      <c r="D212" s="3">
        <f>(Interest_Rates_prices!D213-Interest_Rates_prices!D212)-1</f>
        <v>-0.72021484375</v>
      </c>
      <c r="E212" s="3">
        <f>(Interest_Rates_prices!E213-Interest_Rates_prices!E212)-1</f>
        <v>-0.80047607421880684</v>
      </c>
      <c r="F212" s="3">
        <f>(Interest_Rates_prices!F213-Interest_Rates_prices!F212)-1</f>
        <v>-0.76297760009801152</v>
      </c>
      <c r="G212" s="3">
        <f>(Interest_Rates_prices!G213-Interest_Rates_prices!G212)-1</f>
        <v>-0.87676239013700297</v>
      </c>
      <c r="H212" s="3">
        <f>(Interest_Rates_prices!H213-Interest_Rates_prices!H212)-1</f>
        <v>-1.1927871704099999</v>
      </c>
      <c r="I212" s="3">
        <f>(Interest_Rates_prices!I213-Interest_Rates_prices!I212)-1</f>
        <v>-0.97259521484380684</v>
      </c>
      <c r="J212" s="3">
        <f>(Interest_Rates_prices!J213-Interest_Rates_prices!J212)-1</f>
        <v>-0.61055755615200269</v>
      </c>
      <c r="K212" s="3">
        <f>(Interest_Rates_prices!K213-Interest_Rates_prices!K212)-1</f>
        <v>-0.95504760742198869</v>
      </c>
      <c r="L212" s="3">
        <f>(Interest_Rates_prices!L213-Interest_Rates_prices!L212)-1</f>
        <v>-0.88121795654300428</v>
      </c>
    </row>
    <row r="213" spans="1:12" x14ac:dyDescent="0.3">
      <c r="A213" s="1">
        <v>44592</v>
      </c>
      <c r="B213" s="3">
        <f>(Interest_Rates_prices!B214-Interest_Rates_prices!B213)-1</f>
        <v>-1.0090484619139914</v>
      </c>
      <c r="C213" s="3">
        <f>(Interest_Rates_prices!C214-Interest_Rates_prices!C213)-1</f>
        <v>-1.0541763305664063</v>
      </c>
      <c r="D213" s="3">
        <f>(Interest_Rates_prices!D214-Interest_Rates_prices!D213)-1</f>
        <v>-1.0254287719725994</v>
      </c>
      <c r="E213" s="3">
        <f>(Interest_Rates_prices!E214-Interest_Rates_prices!E213)-1</f>
        <v>-0.98335266113279829</v>
      </c>
      <c r="F213" s="3">
        <f>(Interest_Rates_prices!F214-Interest_Rates_prices!F213)-1</f>
        <v>-1</v>
      </c>
      <c r="G213" s="3">
        <f>(Interest_Rates_prices!G214-Interest_Rates_prices!G213)-1</f>
        <v>-0.94718933105399117</v>
      </c>
      <c r="H213" s="3">
        <f>(Interest_Rates_prices!H214-Interest_Rates_prices!H213)-1</f>
        <v>-1.1285018920900001</v>
      </c>
      <c r="I213" s="3">
        <f>(Interest_Rates_prices!I214-Interest_Rates_prices!I213)-1</f>
        <v>-1</v>
      </c>
      <c r="J213" s="3">
        <f>(Interest_Rates_prices!J214-Interest_Rates_prices!J213)-1</f>
        <v>-0.69905090331999986</v>
      </c>
      <c r="K213" s="3">
        <f>(Interest_Rates_prices!K214-Interest_Rates_prices!K213)-1</f>
        <v>-1.6643218994140057</v>
      </c>
      <c r="L213" s="3">
        <f>(Interest_Rates_prices!L214-Interest_Rates_prices!L213)-1</f>
        <v>-1</v>
      </c>
    </row>
    <row r="214" spans="1:12" x14ac:dyDescent="0.3">
      <c r="A214" s="1">
        <v>44593</v>
      </c>
      <c r="B214" s="3">
        <f>(Interest_Rates_prices!B215-Interest_Rates_prices!B214)-1</f>
        <v>-1.0353164672860089</v>
      </c>
      <c r="C214" s="3">
        <f>(Interest_Rates_prices!C215-Interest_Rates_prices!C214)-1</f>
        <v>-1.0298461914061932</v>
      </c>
      <c r="D214" s="3">
        <f>(Interest_Rates_prices!D215-Interest_Rates_prices!D214)-1</f>
        <v>-0.7677078247071023</v>
      </c>
      <c r="E214" s="3">
        <f>(Interest_Rates_prices!E215-Interest_Rates_prices!E214)-1</f>
        <v>-0.72046661376950283</v>
      </c>
      <c r="F214" s="3">
        <f>(Interest_Rates_prices!F215-Interest_Rates_prices!F214)-1</f>
        <v>-1.1387100219719883</v>
      </c>
      <c r="G214" s="3">
        <f>(Interest_Rates_prices!G215-Interest_Rates_prices!G214)-1</f>
        <v>-0.81304168701200297</v>
      </c>
      <c r="H214" s="3">
        <f>(Interest_Rates_prices!H215-Interest_Rates_prices!H214)-1</f>
        <v>-0.76284790039099448</v>
      </c>
      <c r="I214" s="3">
        <f>(Interest_Rates_prices!I215-Interest_Rates_prices!I214)-1</f>
        <v>-1.0063934326171875</v>
      </c>
      <c r="J214" s="3">
        <f>(Interest_Rates_prices!J215-Interest_Rates_prices!J214)-1</f>
        <v>-1.7292022705079972</v>
      </c>
      <c r="K214" s="3">
        <f>(Interest_Rates_prices!K215-Interest_Rates_prices!K214)-1</f>
        <v>-1.4242858886719887</v>
      </c>
      <c r="L214" s="3">
        <f>(Interest_Rates_prices!L215-Interest_Rates_prices!L214)-1</f>
        <v>-1.0338325500487997</v>
      </c>
    </row>
    <row r="215" spans="1:12" x14ac:dyDescent="0.3">
      <c r="A215" s="1">
        <v>44594</v>
      </c>
      <c r="B215" s="3">
        <f>(Interest_Rates_prices!B216-Interest_Rates_prices!B215)-1</f>
        <v>-0.89137268066399145</v>
      </c>
      <c r="C215" s="3">
        <f>(Interest_Rates_prices!C216-Interest_Rates_prices!C215)-1</f>
        <v>-0.89147186279299717</v>
      </c>
      <c r="D215" s="3">
        <f>(Interest_Rates_prices!D216-Interest_Rates_prices!D215)-1</f>
        <v>-0.59156799316399145</v>
      </c>
      <c r="E215" s="3">
        <f>(Interest_Rates_prices!E216-Interest_Rates_prices!E215)-1</f>
        <v>-0.89154052734379263</v>
      </c>
      <c r="F215" s="3">
        <f>(Interest_Rates_prices!F216-Interest_Rates_prices!F215)-1</f>
        <v>-0.79013824462900573</v>
      </c>
      <c r="G215" s="3">
        <f>(Interest_Rates_prices!G216-Interest_Rates_prices!G215)-1</f>
        <v>-0.99120330810600876</v>
      </c>
      <c r="H215" s="3">
        <f>(Interest_Rates_prices!H216-Interest_Rates_prices!H215)-1</f>
        <v>-0.76100158691400566</v>
      </c>
      <c r="I215" s="3">
        <f>(Interest_Rates_prices!I216-Interest_Rates_prices!I215)-1</f>
        <v>-0.98175048828120737</v>
      </c>
      <c r="J215" s="3">
        <f>(Interest_Rates_prices!J216-Interest_Rates_prices!J215)-1</f>
        <v>-0.87567138671899158</v>
      </c>
      <c r="K215" s="3">
        <f>(Interest_Rates_prices!K216-Interest_Rates_prices!K215)-1</f>
        <v>-0.56856536865200269</v>
      </c>
      <c r="L215" s="3">
        <f>(Interest_Rates_prices!L216-Interest_Rates_prices!L215)-1</f>
        <v>-0.92682266235349431</v>
      </c>
    </row>
    <row r="216" spans="1:12" x14ac:dyDescent="0.3">
      <c r="A216" s="1">
        <v>44595</v>
      </c>
      <c r="B216" s="3">
        <f>(Interest_Rates_prices!B217-Interest_Rates_prices!B216)-1</f>
        <v>-1.4072418212890057</v>
      </c>
      <c r="C216" s="3">
        <f>(Interest_Rates_prices!C217-Interest_Rates_prices!C216)-1</f>
        <v>-1.3165893554688068</v>
      </c>
      <c r="D216" s="3">
        <f>(Interest_Rates_prices!D217-Interest_Rates_prices!D216)-1</f>
        <v>-1.774314880371108</v>
      </c>
      <c r="E216" s="3">
        <f>(Interest_Rates_prices!E217-Interest_Rates_prices!E216)-1</f>
        <v>-1.6341552734375</v>
      </c>
      <c r="F216" s="3">
        <f>(Interest_Rates_prices!F217-Interest_Rates_prices!F216)-1</f>
        <v>-1.4379806518559946</v>
      </c>
      <c r="G216" s="3">
        <f>(Interest_Rates_prices!G217-Interest_Rates_prices!G216)-1</f>
        <v>-1.9083480834959943</v>
      </c>
      <c r="H216" s="3">
        <f>(Interest_Rates_prices!H217-Interest_Rates_prices!H216)-1</f>
        <v>-0.94486236572198834</v>
      </c>
      <c r="I216" s="3">
        <f>(Interest_Rates_prices!I217-Interest_Rates_prices!I216)-1</f>
        <v>-1.0638580322266051</v>
      </c>
      <c r="J216" s="3">
        <f>(Interest_Rates_prices!J217-Interest_Rates_prices!J216)-1</f>
        <v>-1.7016296386720029</v>
      </c>
      <c r="K216" s="3">
        <f>(Interest_Rates_prices!K217-Interest_Rates_prices!K216)-1</f>
        <v>-1.9978103637700002</v>
      </c>
      <c r="L216" s="3">
        <f>(Interest_Rates_prices!L217-Interest_Rates_prices!L216)-1</f>
        <v>-1.1463546752930043</v>
      </c>
    </row>
    <row r="217" spans="1:12" x14ac:dyDescent="0.3">
      <c r="A217" s="1">
        <v>44596</v>
      </c>
      <c r="B217" s="3">
        <f>(Interest_Rates_prices!B218-Interest_Rates_prices!B217)-1</f>
        <v>-1.6333770751949999</v>
      </c>
      <c r="C217" s="3">
        <f>(Interest_Rates_prices!C218-Interest_Rates_prices!C217)-1</f>
        <v>-1.4613418579100994</v>
      </c>
      <c r="D217" s="3">
        <f>(Interest_Rates_prices!D218-Interest_Rates_prices!D217)-1</f>
        <v>-1.4254379272460938</v>
      </c>
      <c r="E217" s="3">
        <f>(Interest_Rates_prices!E218-Interest_Rates_prices!E217)-1</f>
        <v>-1.2753677368164063</v>
      </c>
      <c r="F217" s="3">
        <f>(Interest_Rates_prices!F218-Interest_Rates_prices!F217)-1</f>
        <v>-1.78466796875</v>
      </c>
      <c r="G217" s="3">
        <f>(Interest_Rates_prices!G218-Interest_Rates_prices!G217)-1</f>
        <v>-2.1111297607420028</v>
      </c>
      <c r="H217" s="3">
        <f>(Interest_Rates_prices!H218-Interest_Rates_prices!H217)-1</f>
        <v>-1.3493270874030117</v>
      </c>
      <c r="I217" s="3">
        <f>(Interest_Rates_prices!I218-Interest_Rates_prices!I217)-1</f>
        <v>-1.155128479003892</v>
      </c>
      <c r="J217" s="3">
        <f>(Interest_Rates_prices!J218-Interest_Rates_prices!J217)-1</f>
        <v>-1.6394805908199999</v>
      </c>
      <c r="K217" s="3">
        <f>(Interest_Rates_prices!K218-Interest_Rates_prices!K217)-1</f>
        <v>-2.8696746826170028</v>
      </c>
      <c r="L217" s="3">
        <f>(Interest_Rates_prices!L218-Interest_Rates_prices!L217)-1</f>
        <v>-1.3658523559569957</v>
      </c>
    </row>
    <row r="218" spans="1:12" x14ac:dyDescent="0.3">
      <c r="A218" s="1">
        <v>44599</v>
      </c>
      <c r="B218" s="3">
        <f>(Interest_Rates_prices!B219-Interest_Rates_prices!B218)-1</f>
        <v>-0.90951538085899131</v>
      </c>
      <c r="C218" s="3">
        <f>(Interest_Rates_prices!C219-Interest_Rates_prices!C218)-1</f>
        <v>-0.93666839599609375</v>
      </c>
      <c r="D218" s="3">
        <f>(Interest_Rates_prices!D219-Interest_Rates_prices!D218)-1</f>
        <v>-1.1020889282226989</v>
      </c>
      <c r="E218" s="3">
        <f>(Interest_Rates_prices!E219-Interest_Rates_prices!E218)-1</f>
        <v>-1.0500640869139914</v>
      </c>
      <c r="F218" s="3">
        <f>(Interest_Rates_prices!F219-Interest_Rates_prices!F218)-1</f>
        <v>-0.9726257324220029</v>
      </c>
      <c r="G218" s="3">
        <f>(Interest_Rates_prices!G219-Interest_Rates_prices!G218)-1</f>
        <v>-0.79717254638700297</v>
      </c>
      <c r="H218" s="3">
        <f>(Interest_Rates_prices!H219-Interest_Rates_prices!H218)-1</f>
        <v>-0.83451843261698855</v>
      </c>
      <c r="I218" s="3">
        <f>(Interest_Rates_prices!I219-Interest_Rates_prices!I218)-1</f>
        <v>-0.98174285888670454</v>
      </c>
      <c r="J218" s="3">
        <f>(Interest_Rates_prices!J219-Interest_Rates_prices!J218)-1</f>
        <v>-1.0444183349610086</v>
      </c>
      <c r="K218" s="3">
        <f>(Interest_Rates_prices!K219-Interest_Rates_prices!K218)-1</f>
        <v>-0.91904449462900573</v>
      </c>
      <c r="L218" s="3">
        <f>(Interest_Rates_prices!L219-Interest_Rates_prices!L218)-1</f>
        <v>-0.96341705322270599</v>
      </c>
    </row>
    <row r="219" spans="1:12" x14ac:dyDescent="0.3">
      <c r="A219" s="1">
        <v>44600</v>
      </c>
      <c r="B219" s="3">
        <f>(Interest_Rates_prices!B220-Interest_Rates_prices!B219)-1</f>
        <v>-1.3076705932617045</v>
      </c>
      <c r="C219" s="3">
        <f>(Interest_Rates_prices!C220-Interest_Rates_prices!C219)-1</f>
        <v>-1.2442092895508097</v>
      </c>
      <c r="D219" s="3">
        <f>(Interest_Rates_prices!D220-Interest_Rates_prices!D219)-1</f>
        <v>-1.229759216308608</v>
      </c>
      <c r="E219" s="3">
        <f>(Interest_Rates_prices!E220-Interest_Rates_prices!E219)-1</f>
        <v>-1.075096130371108</v>
      </c>
      <c r="F219" s="3">
        <f>(Interest_Rates_prices!F220-Interest_Rates_prices!F219)-1</f>
        <v>-1.3284835815420024</v>
      </c>
      <c r="G219" s="3">
        <f>(Interest_Rates_prices!G220-Interest_Rates_prices!G219)-1</f>
        <v>-1.4144744873039912</v>
      </c>
      <c r="H219" s="3">
        <f>(Interest_Rates_prices!H220-Interest_Rates_prices!H219)-1</f>
        <v>-1.3217315673830115</v>
      </c>
      <c r="I219" s="3">
        <f>(Interest_Rates_prices!I220-Interest_Rates_prices!I219)-1</f>
        <v>-1.082130432128892</v>
      </c>
      <c r="J219" s="3">
        <f>(Interest_Rates_prices!J220-Interest_Rates_prices!J219)-1</f>
        <v>-1.1421203613279971</v>
      </c>
      <c r="K219" s="3">
        <f>(Interest_Rates_prices!K220-Interest_Rates_prices!K219)-1</f>
        <v>-1.8360366821289915</v>
      </c>
      <c r="L219" s="3">
        <f>(Interest_Rates_prices!L220-Interest_Rates_prices!L219)-1</f>
        <v>-1.1371765136717968</v>
      </c>
    </row>
    <row r="220" spans="1:12" x14ac:dyDescent="0.3">
      <c r="A220" s="1">
        <v>44601</v>
      </c>
      <c r="B220" s="3">
        <f>(Interest_Rates_prices!B221-Interest_Rates_prices!B220)-1</f>
        <v>-0.93665313720700283</v>
      </c>
      <c r="C220" s="3">
        <f>(Interest_Rates_prices!C221-Interest_Rates_prices!C220)-1</f>
        <v>-0.94570922851559658</v>
      </c>
      <c r="D220" s="3">
        <f>(Interest_Rates_prices!D221-Interest_Rates_prices!D220)-1</f>
        <v>-0.68516540527339487</v>
      </c>
      <c r="E220" s="3">
        <f>(Interest_Rates_prices!E221-Interest_Rates_prices!E220)-1</f>
        <v>-0.63285827636720171</v>
      </c>
      <c r="F220" s="3">
        <f>(Interest_Rates_prices!F221-Interest_Rates_prices!F220)-1</f>
        <v>-0.86314392089900593</v>
      </c>
      <c r="G220" s="3">
        <f>(Interest_Rates_prices!G221-Interest_Rates_prices!G220)-1</f>
        <v>-0.62963104248100876</v>
      </c>
      <c r="H220" s="3">
        <f>(Interest_Rates_prices!H221-Interest_Rates_prices!H220)-1</f>
        <v>-0.9724426269529971</v>
      </c>
      <c r="I220" s="3">
        <f>(Interest_Rates_prices!I221-Interest_Rates_prices!I220)-1</f>
        <v>-1.0091247558594034</v>
      </c>
      <c r="J220" s="3">
        <f>(Interest_Rates_prices!J221-Interest_Rates_prices!J220)-1</f>
        <v>-0.7868347167970029</v>
      </c>
      <c r="K220" s="3">
        <f>(Interest_Rates_prices!K221-Interest_Rates_prices!K220)-1</f>
        <v>-0.76626586914100869</v>
      </c>
      <c r="L220" s="3">
        <f>(Interest_Rates_prices!L221-Interest_Rates_prices!L220)-1</f>
        <v>-0.95428085327149859</v>
      </c>
    </row>
    <row r="221" spans="1:12" x14ac:dyDescent="0.3">
      <c r="A221" s="1">
        <v>44602</v>
      </c>
      <c r="B221" s="3">
        <f>(Interest_Rates_prices!B222-Interest_Rates_prices!B221)-1</f>
        <v>-1.9229812622071023</v>
      </c>
      <c r="C221" s="3">
        <f>(Interest_Rates_prices!C222-Interest_Rates_prices!C221)-1</f>
        <v>-1.6784515380859943</v>
      </c>
      <c r="D221" s="3">
        <f>(Interest_Rates_prices!D222-Interest_Rates_prices!D221)-1</f>
        <v>-2.1657409667969034</v>
      </c>
      <c r="E221" s="3">
        <f>(Interest_Rates_prices!E222-Interest_Rates_prices!E221)-1</f>
        <v>-1.9262084960937926</v>
      </c>
      <c r="F221" s="3">
        <f>(Interest_Rates_prices!F222-Interest_Rates_prices!F221)-1</f>
        <v>-1.9306564331049998</v>
      </c>
      <c r="G221" s="3">
        <f>(Interest_Rates_prices!G222-Interest_Rates_prices!G221)-1</f>
        <v>-2.5079803466789912</v>
      </c>
      <c r="H221" s="3">
        <f>(Interest_Rates_prices!H222-Interest_Rates_prices!H221)-1</f>
        <v>-1.542343139647997</v>
      </c>
      <c r="I221" s="3">
        <f>(Interest_Rates_prices!I222-Interest_Rates_prices!I221)-1</f>
        <v>-1.392356872558608</v>
      </c>
      <c r="J221" s="3">
        <f>(Interest_Rates_prices!J222-Interest_Rates_prices!J221)-1</f>
        <v>-1.8792953491209943</v>
      </c>
      <c r="K221" s="3">
        <f>(Interest_Rates_prices!K222-Interest_Rates_prices!K221)-1</f>
        <v>-2.9776153564449999</v>
      </c>
      <c r="L221" s="3">
        <f>(Interest_Rates_prices!L222-Interest_Rates_prices!L221)-1</f>
        <v>-1.5213394165038991</v>
      </c>
    </row>
    <row r="222" spans="1:12" x14ac:dyDescent="0.3">
      <c r="A222" s="1">
        <v>44603</v>
      </c>
      <c r="B222" s="3">
        <f>(Interest_Rates_prices!B223-Interest_Rates_prices!B222)-1</f>
        <v>-0.34847259521480112</v>
      </c>
      <c r="C222" s="3">
        <f>(Interest_Rates_prices!C223-Interest_Rates_prices!C222)-1</f>
        <v>-0.52055358886710223</v>
      </c>
      <c r="D222" s="3">
        <f>(Interest_Rates_prices!D223-Interest_Rates_prices!D222)-1</f>
        <v>-1.5105667114257955</v>
      </c>
      <c r="E222" s="3">
        <f>(Interest_Rates_prices!E223-Interest_Rates_prices!E222)-1</f>
        <v>-1.2420120239257102</v>
      </c>
      <c r="F222" s="3">
        <f>(Interest_Rates_prices!F223-Interest_Rates_prices!F222)-1</f>
        <v>4.016113281200262E-2</v>
      </c>
      <c r="G222" s="3">
        <f>(Interest_Rates_prices!G223-Interest_Rates_prices!G222)-1</f>
        <v>-0.18868255615299745</v>
      </c>
      <c r="H222" s="3">
        <f>(Interest_Rates_prices!H223-Interest_Rates_prices!H222)-1</f>
        <v>-1.1562881469729973</v>
      </c>
      <c r="I222" s="3">
        <f>(Interest_Rates_prices!I223-Interest_Rates_prices!I222)-1</f>
        <v>-0.76277160644529829</v>
      </c>
      <c r="J222" s="3">
        <f>(Interest_Rates_prices!J223-Interest_Rates_prices!J222)-1</f>
        <v>-2.3002624512002967E-2</v>
      </c>
      <c r="K222" s="3">
        <f>(Interest_Rates_prices!K223-Interest_Rates_prices!K222)-1</f>
        <v>0.81579589843801159</v>
      </c>
      <c r="L222" s="3">
        <f>(Interest_Rates_prices!L223-Interest_Rates_prices!L222)-1</f>
        <v>-0.57928085327150569</v>
      </c>
    </row>
    <row r="223" spans="1:12" x14ac:dyDescent="0.3">
      <c r="A223" s="1">
        <v>44606</v>
      </c>
      <c r="B223" s="3">
        <f>(Interest_Rates_prices!B224-Interest_Rates_prices!B223)-1</f>
        <v>-1.5791473388672017</v>
      </c>
      <c r="C223" s="3">
        <f>(Interest_Rates_prices!C224-Interest_Rates_prices!C223)-1</f>
        <v>-1.4161071777344034</v>
      </c>
      <c r="D223" s="3">
        <f>(Interest_Rates_prices!D224-Interest_Rates_prices!D223)-1</f>
        <v>-0.66814422607420454</v>
      </c>
      <c r="E223" s="3">
        <f>(Interest_Rates_prices!E224-Interest_Rates_prices!E223)-1</f>
        <v>-1.1168212890625</v>
      </c>
      <c r="F223" s="3">
        <f>(Interest_Rates_prices!F224-Interest_Rates_prices!F223)-1</f>
        <v>-1.7025604248050001</v>
      </c>
      <c r="G223" s="3">
        <f>(Interest_Rates_prices!G224-Interest_Rates_prices!G223)-1</f>
        <v>-1.9788970947260083</v>
      </c>
      <c r="H223" s="3">
        <f>(Interest_Rates_prices!H224-Interest_Rates_prices!H223)-1</f>
        <v>-1.2941665649410083</v>
      </c>
      <c r="I223" s="3">
        <f>(Interest_Rates_prices!I224-Interest_Rates_prices!I223)-1</f>
        <v>-1.1642074584960938</v>
      </c>
      <c r="J223" s="3">
        <f>(Interest_Rates_prices!J224-Interest_Rates_prices!J223)-1</f>
        <v>-1.2931060791009941</v>
      </c>
      <c r="K223" s="3">
        <f>(Interest_Rates_prices!K224-Interest_Rates_prices!K223)-1</f>
        <v>-2.5461578369140057</v>
      </c>
      <c r="L223" s="3">
        <f>(Interest_Rates_prices!L224-Interest_Rates_prices!L223)-1</f>
        <v>-1.2835197448730966</v>
      </c>
    </row>
    <row r="224" spans="1:12" x14ac:dyDescent="0.3">
      <c r="A224" s="1">
        <v>44607</v>
      </c>
      <c r="B224" s="3">
        <f>(Interest_Rates_prices!B225-Interest_Rates_prices!B224)-1</f>
        <v>-1.1628570556640909</v>
      </c>
      <c r="C224" s="3">
        <f>(Interest_Rates_prices!C225-Interest_Rates_prices!C224)-1</f>
        <v>-1.153785705566392</v>
      </c>
      <c r="D224" s="3">
        <f>(Interest_Rates_prices!D225-Interest_Rates_prices!D224)-1</f>
        <v>-0.66814422607420454</v>
      </c>
      <c r="E224" s="3">
        <f>(Interest_Rates_prices!E225-Interest_Rates_prices!E224)-1</f>
        <v>-0.8831787109375</v>
      </c>
      <c r="F224" s="3">
        <f>(Interest_Rates_prices!F225-Interest_Rates_prices!F224)-1</f>
        <v>-1.301078796385994</v>
      </c>
      <c r="G224" s="3">
        <f>(Interest_Rates_prices!G225-Interest_Rates_prices!G224)-1</f>
        <v>-1.5467910766609947</v>
      </c>
      <c r="H224" s="3">
        <f>(Interest_Rates_prices!H225-Interest_Rates_prices!H224)-1</f>
        <v>-1.0091705322269888</v>
      </c>
      <c r="I224" s="3">
        <f>(Interest_Rates_prices!I225-Interest_Rates_prices!I224)-1</f>
        <v>-0.97265625</v>
      </c>
      <c r="J224" s="3">
        <f>(Interest_Rates_prices!J225-Interest_Rates_prices!J224)-1</f>
        <v>-1.4529724121100003</v>
      </c>
      <c r="K224" s="3">
        <f>(Interest_Rates_prices!K225-Interest_Rates_prices!K224)-1</f>
        <v>-2.3933029174809946</v>
      </c>
      <c r="L224" s="3">
        <f>(Interest_Rates_prices!L225-Interest_Rates_prices!L224)-1</f>
        <v>-1.0640144348144034</v>
      </c>
    </row>
    <row r="225" spans="1:12" x14ac:dyDescent="0.3">
      <c r="A225" s="1">
        <v>44608</v>
      </c>
      <c r="B225" s="3">
        <f>(Interest_Rates_prices!B226-Interest_Rates_prices!B225)-1</f>
        <v>-0.88233947753900566</v>
      </c>
      <c r="C225" s="3">
        <f>(Interest_Rates_prices!C226-Interest_Rates_prices!C225)-1</f>
        <v>-0.90048980712890625</v>
      </c>
      <c r="D225" s="3">
        <f>(Interest_Rates_prices!D226-Interest_Rates_prices!D225)-1</f>
        <v>-0.74473571777339487</v>
      </c>
      <c r="E225" s="3">
        <f>(Interest_Rates_prices!E226-Interest_Rates_prices!E225)-1</f>
        <v>-0.61612701416019888</v>
      </c>
      <c r="F225" s="3">
        <f>(Interest_Rates_prices!F226-Interest_Rates_prices!F225)-1</f>
        <v>-0.79016876220700283</v>
      </c>
      <c r="G225" s="3">
        <f>(Interest_Rates_prices!G226-Interest_Rates_prices!G225)-1</f>
        <v>-0.84123992919900559</v>
      </c>
      <c r="H225" s="3">
        <f>(Interest_Rates_prices!H226-Interest_Rates_prices!H225)-1</f>
        <v>-0.99082946777301117</v>
      </c>
      <c r="I225" s="3">
        <f>(Interest_Rates_prices!I226-Interest_Rates_prices!I225)-1</f>
        <v>-0.89961242675779829</v>
      </c>
      <c r="J225" s="3">
        <f>(Interest_Rates_prices!J226-Interest_Rates_prices!J225)-1</f>
        <v>-0.78684234619100835</v>
      </c>
      <c r="K225" s="3">
        <f>(Interest_Rates_prices!K226-Interest_Rates_prices!K225)-1</f>
        <v>-0.28081512451200297</v>
      </c>
      <c r="L225" s="3">
        <f>(Interest_Rates_prices!L226-Interest_Rates_prices!L225)-1</f>
        <v>-0.87195205688479405</v>
      </c>
    </row>
    <row r="226" spans="1:12" x14ac:dyDescent="0.3">
      <c r="A226" s="1">
        <v>44609</v>
      </c>
      <c r="B226" s="3">
        <f>(Interest_Rates_prices!B227-Interest_Rates_prices!B226)-1</f>
        <v>-0.79190826416019888</v>
      </c>
      <c r="C226" s="3">
        <f>(Interest_Rates_prices!C227-Interest_Rates_prices!C226)-1</f>
        <v>-0.8371658325196023</v>
      </c>
      <c r="D226" s="3">
        <f>(Interest_Rates_prices!D227-Interest_Rates_prices!D226)-1</f>
        <v>-1.4084091186524006</v>
      </c>
      <c r="E226" s="3">
        <f>(Interest_Rates_prices!E227-Interest_Rates_prices!E226)-1</f>
        <v>-1.292091369628892</v>
      </c>
      <c r="F226" s="3">
        <f>(Interest_Rates_prices!F227-Interest_Rates_prices!F226)-1</f>
        <v>-0.46164703369200311</v>
      </c>
      <c r="G226" s="3">
        <f>(Interest_Rates_prices!G227-Interest_Rates_prices!G226)-1</f>
        <v>-0.92063140869099414</v>
      </c>
      <c r="H226" s="3">
        <f>(Interest_Rates_prices!H227-Interest_Rates_prices!H226)-1</f>
        <v>-0.65067291259799731</v>
      </c>
      <c r="I226" s="3">
        <f>(Interest_Rates_prices!I227-Interest_Rates_prices!I226)-1</f>
        <v>-0.95437622070309658</v>
      </c>
      <c r="J226" s="3">
        <f>(Interest_Rates_prices!J227-Interest_Rates_prices!J226)-1</f>
        <v>-0.75129699706999986</v>
      </c>
      <c r="K226" s="3">
        <f>(Interest_Rates_prices!K227-Interest_Rates_prices!K226)-1</f>
        <v>-9.216308593700262E-2</v>
      </c>
      <c r="L226" s="3">
        <f>(Interest_Rates_prices!L227-Interest_Rates_prices!L226)-1</f>
        <v>-0.80794143676759944</v>
      </c>
    </row>
    <row r="227" spans="1:12" x14ac:dyDescent="0.3">
      <c r="A227" s="1">
        <v>44610</v>
      </c>
      <c r="B227" s="3">
        <f>(Interest_Rates_prices!B228-Interest_Rates_prices!B227)-1</f>
        <v>-0.7918624877928977</v>
      </c>
      <c r="C227" s="3">
        <f>(Interest_Rates_prices!C228-Interest_Rates_prices!C227)-1</f>
        <v>-0.87336730957029829</v>
      </c>
      <c r="D227" s="3">
        <f>(Interest_Rates_prices!D228-Interest_Rates_prices!D227)-1</f>
        <v>-0.96598815917970171</v>
      </c>
      <c r="E227" s="3">
        <f>(Interest_Rates_prices!E228-Interest_Rates_prices!E227)-1</f>
        <v>-0.89983367919920454</v>
      </c>
      <c r="F227" s="3">
        <f>(Interest_Rates_prices!F228-Interest_Rates_prices!F227)-1</f>
        <v>-0.67155456542899117</v>
      </c>
      <c r="G227" s="3">
        <f>(Interest_Rates_prices!G228-Interest_Rates_prices!G227)-1</f>
        <v>-0.73543548584000007</v>
      </c>
      <c r="H227" s="3">
        <f>(Interest_Rates_prices!H228-Interest_Rates_prices!H227)-1</f>
        <v>-1.0091934204099999</v>
      </c>
      <c r="I227" s="3">
        <f>(Interest_Rates_prices!I228-Interest_Rates_prices!I227)-1</f>
        <v>-0.99089050292970171</v>
      </c>
      <c r="J227" s="3">
        <f>(Interest_Rates_prices!J228-Interest_Rates_prices!J227)-1</f>
        <v>-0.63584899902399172</v>
      </c>
      <c r="K227" s="3">
        <f>(Interest_Rates_prices!K228-Interest_Rates_prices!K227)-1</f>
        <v>0.29442596435499979</v>
      </c>
      <c r="L227" s="3">
        <f>(Interest_Rates_prices!L228-Interest_Rates_prices!L227)-1</f>
        <v>-0.92682266235350141</v>
      </c>
    </row>
    <row r="228" spans="1:12" x14ac:dyDescent="0.3">
      <c r="A228" s="1">
        <v>44614</v>
      </c>
      <c r="B228" s="3">
        <f>(Interest_Rates_prices!B229-Interest_Rates_prices!B228)-1</f>
        <v>-1.1085891723632955</v>
      </c>
      <c r="C228" s="3">
        <f>(Interest_Rates_prices!C229-Interest_Rates_prices!C228)-1</f>
        <v>-1.0452423095702983</v>
      </c>
      <c r="D228" s="3">
        <f>(Interest_Rates_prices!D229-Interest_Rates_prices!D228)-1</f>
        <v>-2.1061553955077983</v>
      </c>
      <c r="E228" s="3">
        <f>(Interest_Rates_prices!E229-Interest_Rates_prices!E228)-1</f>
        <v>-1.1585540771484943</v>
      </c>
      <c r="F228" s="3">
        <f>(Interest_Rates_prices!F229-Interest_Rates_prices!F228)-1</f>
        <v>-1.0091323852540057</v>
      </c>
      <c r="G228" s="3">
        <f>(Interest_Rates_prices!G229-Interest_Rates_prices!G228)-1</f>
        <v>-1.1411056518549998</v>
      </c>
      <c r="H228" s="3">
        <f>(Interest_Rates_prices!H229-Interest_Rates_prices!H228)-1</f>
        <v>-0.95404815673799703</v>
      </c>
      <c r="I228" s="3">
        <f>(Interest_Rates_prices!I229-Interest_Rates_prices!I228)-1</f>
        <v>-1.0730133056641051</v>
      </c>
      <c r="J228" s="3">
        <f>(Interest_Rates_prices!J229-Interest_Rates_prices!J228)-1</f>
        <v>-0.66249084472600828</v>
      </c>
      <c r="K228" s="3">
        <f>(Interest_Rates_prices!K229-Interest_Rates_prices!K228)-1</f>
        <v>-0.67635345459000007</v>
      </c>
      <c r="L228" s="3">
        <f>(Interest_Rates_prices!L229-Interest_Rates_prices!L228)-1</f>
        <v>-1</v>
      </c>
    </row>
    <row r="229" spans="1:12" x14ac:dyDescent="0.3">
      <c r="A229" s="1">
        <v>44615</v>
      </c>
      <c r="B229" s="3">
        <f>(Interest_Rates_prices!B230-Interest_Rates_prices!B229)-1</f>
        <v>-1.4434051513672017</v>
      </c>
      <c r="C229" s="3">
        <f>(Interest_Rates_prices!C230-Interest_Rates_prices!C229)-1</f>
        <v>-1.3708572387695028</v>
      </c>
      <c r="D229" s="3">
        <f>(Interest_Rates_prices!D230-Interest_Rates_prices!D229)-1</f>
        <v>-2.455078125</v>
      </c>
      <c r="E229" s="3">
        <f>(Interest_Rates_prices!E230-Interest_Rates_prices!E229)-1</f>
        <v>-1.1251525878906108</v>
      </c>
      <c r="F229" s="3">
        <f>(Interest_Rates_prices!F230-Interest_Rates_prices!F229)-1</f>
        <v>-1.5292053222659945</v>
      </c>
      <c r="G229" s="3">
        <f>(Interest_Rates_prices!G230-Interest_Rates_prices!G229)-1</f>
        <v>-1.9877090454110089</v>
      </c>
      <c r="H229" s="3">
        <f>(Interest_Rates_prices!H230-Interest_Rates_prices!H229)-1</f>
        <v>-1.045951843262003</v>
      </c>
      <c r="I229" s="3">
        <f>(Interest_Rates_prices!I230-Interest_Rates_prices!I229)-1</f>
        <v>-1.0455932617186932</v>
      </c>
      <c r="J229" s="3">
        <f>(Interest_Rates_prices!J230-Interest_Rates_prices!J229)-1</f>
        <v>-0.92006683349599427</v>
      </c>
      <c r="K229" s="3">
        <f>(Interest_Rates_prices!K230-Interest_Rates_prices!K229)-1</f>
        <v>-2.7168731689449999</v>
      </c>
      <c r="L229" s="3">
        <f>(Interest_Rates_prices!L230-Interest_Rates_prices!L229)-1</f>
        <v>-1.2012252807617045</v>
      </c>
    </row>
    <row r="230" spans="1:12" x14ac:dyDescent="0.3">
      <c r="A230" s="1">
        <v>44616</v>
      </c>
      <c r="B230" s="3">
        <f>(Interest_Rates_prices!B231-Interest_Rates_prices!B230)-1</f>
        <v>-0.81903839111330967</v>
      </c>
      <c r="C230" s="3">
        <f>(Interest_Rates_prices!C231-Interest_Rates_prices!C230)-1</f>
        <v>-0.83718872070309658</v>
      </c>
      <c r="D230" s="3">
        <f>(Interest_Rates_prices!D231-Interest_Rates_prices!D230)-1</f>
        <v>-1.8593978881835938</v>
      </c>
      <c r="E230" s="3">
        <f>(Interest_Rates_prices!E231-Interest_Rates_prices!E230)-1</f>
        <v>-0.50770568847659092</v>
      </c>
      <c r="F230" s="3">
        <f>(Interest_Rates_prices!F231-Interest_Rates_prices!F230)-1</f>
        <v>-0.76272583007801131</v>
      </c>
      <c r="G230" s="3">
        <f>(Interest_Rates_prices!G231-Interest_Rates_prices!G230)-1</f>
        <v>-0.48851013183599434</v>
      </c>
      <c r="H230" s="3">
        <f>(Interest_Rates_prices!H231-Interest_Rates_prices!H230)-1</f>
        <v>-1.0459671020509944</v>
      </c>
      <c r="I230" s="3">
        <f>(Interest_Rates_prices!I231-Interest_Rates_prices!I230)-1</f>
        <v>-0.93612670898440342</v>
      </c>
      <c r="J230" s="3">
        <f>(Interest_Rates_prices!J231-Interest_Rates_prices!J230)-1</f>
        <v>-0.54701232910200304</v>
      </c>
      <c r="K230" s="3">
        <f>(Interest_Rates_prices!K231-Interest_Rates_prices!K230)-1</f>
        <v>-0.91915130615200269</v>
      </c>
      <c r="L230" s="3">
        <f>(Interest_Rates_prices!L231-Interest_Rates_prices!L230)-1</f>
        <v>-0.881103515625</v>
      </c>
    </row>
    <row r="231" spans="1:12" x14ac:dyDescent="0.3">
      <c r="A231" s="1">
        <v>44617</v>
      </c>
      <c r="B231" s="3">
        <f>(Interest_Rates_prices!B232-Interest_Rates_prices!B231)-1</f>
        <v>-0.9004364013671875</v>
      </c>
      <c r="C231" s="3">
        <f>(Interest_Rates_prices!C232-Interest_Rates_prices!C231)-1</f>
        <v>-0.93666839599609375</v>
      </c>
      <c r="D231" s="3">
        <f>(Interest_Rates_prices!D232-Interest_Rates_prices!D231)-1</f>
        <v>1.259613037109375E-2</v>
      </c>
      <c r="E231" s="3">
        <f>(Interest_Rates_prices!E232-Interest_Rates_prices!E231)-1</f>
        <v>-0.60780334472650566</v>
      </c>
      <c r="F231" s="3">
        <f>(Interest_Rates_prices!F232-Interest_Rates_prices!F231)-1</f>
        <v>-1.0273818969729973</v>
      </c>
      <c r="G231" s="3">
        <f>(Interest_Rates_prices!G232-Interest_Rates_prices!G231)-1</f>
        <v>-0.55901336669900559</v>
      </c>
      <c r="H231" s="3">
        <f>(Interest_Rates_prices!H232-Interest_Rates_prices!H231)-1</f>
        <v>-1.1194686889650001</v>
      </c>
      <c r="I231" s="3">
        <f>(Interest_Rates_prices!I232-Interest_Rates_prices!I231)-1</f>
        <v>-1</v>
      </c>
      <c r="J231" s="3">
        <f>(Interest_Rates_prices!J232-Interest_Rates_prices!J231)-1</f>
        <v>-1.0977172851559942</v>
      </c>
      <c r="K231" s="3">
        <f>(Interest_Rates_prices!K232-Interest_Rates_prices!K231)-1</f>
        <v>-0.91007232665999993</v>
      </c>
      <c r="L231" s="3">
        <f>(Interest_Rates_prices!L232-Interest_Rates_prices!L231)-1</f>
        <v>-1.0182876586913991</v>
      </c>
    </row>
    <row r="232" spans="1:12" x14ac:dyDescent="0.3">
      <c r="A232" s="1">
        <v>44620</v>
      </c>
      <c r="B232" s="3">
        <f>(Interest_Rates_prices!B233-Interest_Rates_prices!B232)-1</f>
        <v>-0.28514862060541191</v>
      </c>
      <c r="C232" s="3">
        <f>(Interest_Rates_prices!C233-Interest_Rates_prices!C232)-1</f>
        <v>-0.45730590820321027</v>
      </c>
      <c r="D232" s="3">
        <f>(Interest_Rates_prices!D233-Interest_Rates_prices!D232)-1</f>
        <v>-1.8254089355469034</v>
      </c>
      <c r="E232" s="3">
        <f>(Interest_Rates_prices!E233-Interest_Rates_prices!E232)-1</f>
        <v>-0.94991302490240059</v>
      </c>
      <c r="F232" s="3">
        <f>(Interest_Rates_prices!F233-Interest_Rates_prices!F232)-1</f>
        <v>0.14963531494200311</v>
      </c>
      <c r="G232" s="3">
        <f>(Interest_Rates_prices!G233-Interest_Rates_prices!G232)-1</f>
        <v>0.16405487060600876</v>
      </c>
      <c r="H232" s="3">
        <f>(Interest_Rates_prices!H233-Interest_Rates_prices!H232)-1</f>
        <v>-0.78861236572200255</v>
      </c>
      <c r="I232" s="3">
        <f>(Interest_Rates_prices!I233-Interest_Rates_prices!I232)-1</f>
        <v>-0.86314392089840908</v>
      </c>
      <c r="J232" s="3">
        <f>(Interest_Rates_prices!J233-Interest_Rates_prices!J232)-1</f>
        <v>0.92736053466799717</v>
      </c>
      <c r="K232" s="3">
        <f>(Interest_Rates_prices!K233-Interest_Rates_prices!K232)-1</f>
        <v>1.6966934204099999</v>
      </c>
      <c r="L232" s="3">
        <f>(Interest_Rates_prices!L233-Interest_Rates_prices!L232)-1</f>
        <v>-0.58841323852539773</v>
      </c>
    </row>
    <row r="233" spans="1:12" x14ac:dyDescent="0.3">
      <c r="A233" s="1">
        <v>44621</v>
      </c>
      <c r="B233" s="3">
        <f>(Interest_Rates_prices!B234-Interest_Rates_prices!B233)-1</f>
        <v>-0.43726348876958809</v>
      </c>
      <c r="C233" s="3">
        <f>(Interest_Rates_prices!C234-Interest_Rates_prices!C233)-1</f>
        <v>-0.61131286621089487</v>
      </c>
      <c r="D233" s="3">
        <f>(Interest_Rates_prices!D234-Interest_Rates_prices!D233)-1</f>
        <v>-2.301460266113196</v>
      </c>
      <c r="E233" s="3">
        <f>(Interest_Rates_prices!E234-Interest_Rates_prices!E233)-1</f>
        <v>-1.1951751708983949</v>
      </c>
      <c r="F233" s="3">
        <f>(Interest_Rates_prices!F234-Interest_Rates_prices!F233)-1</f>
        <v>-3.6773681640056566E-3</v>
      </c>
      <c r="G233" s="3">
        <f>(Interest_Rates_prices!G234-Interest_Rates_prices!G233)-1</f>
        <v>-0.6235656738279971</v>
      </c>
      <c r="H233" s="3">
        <f>(Interest_Rates_prices!H234-Interest_Rates_prices!H233)-1</f>
        <v>-0.58200836181700311</v>
      </c>
      <c r="I233" s="3">
        <f>(Interest_Rates_prices!I234-Interest_Rates_prices!I233)-1</f>
        <v>-0.82200622558599434</v>
      </c>
      <c r="J233" s="3">
        <f>(Interest_Rates_prices!J234-Interest_Rates_prices!J233)-1</f>
        <v>-0.19120025634799731</v>
      </c>
      <c r="K233" s="3">
        <f>(Interest_Rates_prices!K234-Interest_Rates_prices!K233)-1</f>
        <v>0.45368957519499986</v>
      </c>
      <c r="L233" s="3">
        <f>(Interest_Rates_prices!L234-Interest_Rates_prices!L233)-1</f>
        <v>-0.55234527587889914</v>
      </c>
    </row>
    <row r="234" spans="1:12" x14ac:dyDescent="0.3">
      <c r="A234" s="1">
        <v>44622</v>
      </c>
      <c r="B234" s="3">
        <f>(Interest_Rates_prices!B235-Interest_Rates_prices!B234)-1</f>
        <v>-2.205223083496108</v>
      </c>
      <c r="C234" s="3">
        <f>(Interest_Rates_prices!C235-Interest_Rates_prices!C234)-1</f>
        <v>-1.9150314331054972</v>
      </c>
      <c r="D234" s="3">
        <f>(Interest_Rates_prices!D235-Interest_Rates_prices!D234)-1</f>
        <v>-1.1793365478516051</v>
      </c>
      <c r="E234" s="3">
        <f>(Interest_Rates_prices!E235-Interest_Rates_prices!E234)-1</f>
        <v>-0.83248901367190342</v>
      </c>
      <c r="F234" s="3">
        <f>(Interest_Rates_prices!F235-Interest_Rates_prices!F234)-1</f>
        <v>-2.5524673461919889</v>
      </c>
      <c r="G234" s="3">
        <f>(Interest_Rates_prices!G235-Interest_Rates_prices!G234)-1</f>
        <v>-2.6789855957040061</v>
      </c>
      <c r="H234" s="3">
        <f>(Interest_Rates_prices!H235-Interest_Rates_prices!H234)-1</f>
        <v>-1.2577819824220029</v>
      </c>
      <c r="I234" s="3">
        <f>(Interest_Rates_prices!I235-Interest_Rates_prices!I234)-1</f>
        <v>-1.2555923461914063</v>
      </c>
      <c r="J234" s="3">
        <f>(Interest_Rates_prices!J235-Interest_Rates_prices!J234)-1</f>
        <v>-1.738525390625</v>
      </c>
      <c r="K234" s="3">
        <f>(Interest_Rates_prices!K235-Interest_Rates_prices!K234)-1</f>
        <v>-5.3474731445309942</v>
      </c>
      <c r="L234" s="3">
        <f>(Interest_Rates_prices!L235-Interest_Rates_prices!L234)-1</f>
        <v>-1.6041984558105042</v>
      </c>
    </row>
    <row r="235" spans="1:12" x14ac:dyDescent="0.3">
      <c r="A235" s="1">
        <v>44623</v>
      </c>
      <c r="B235" s="3">
        <f>(Interest_Rates_prices!B236-Interest_Rates_prices!B235)-1</f>
        <v>-0.66472625732420454</v>
      </c>
      <c r="C235" s="3">
        <f>(Interest_Rates_prices!C236-Interest_Rates_prices!C235)-1</f>
        <v>-0.67384338378900566</v>
      </c>
      <c r="D235" s="3">
        <f>(Interest_Rates_prices!D236-Interest_Rates_prices!D235)-1</f>
        <v>-1.3586502075194886</v>
      </c>
      <c r="E235" s="3">
        <f>(Interest_Rates_prices!E236-Interest_Rates_prices!E235)-1</f>
        <v>-1.2093658447264914</v>
      </c>
      <c r="F235" s="3">
        <f>(Interest_Rates_prices!F236-Interest_Rates_prices!F235)-1</f>
        <v>-0.56169128417900538</v>
      </c>
      <c r="G235" s="3">
        <f>(Interest_Rates_prices!G236-Interest_Rates_prices!G235)-1</f>
        <v>-0.60237121581999986</v>
      </c>
      <c r="H235" s="3">
        <f>(Interest_Rates_prices!H236-Interest_Rates_prices!H235)-1</f>
        <v>-1.1196746826169885</v>
      </c>
      <c r="I235" s="3">
        <f>(Interest_Rates_prices!I236-Interest_Rates_prices!I235)-1</f>
        <v>-1</v>
      </c>
      <c r="J235" s="3">
        <f>(Interest_Rates_prices!J236-Interest_Rates_prices!J235)-1</f>
        <v>-1.1334609985349999</v>
      </c>
      <c r="K235" s="3">
        <f>(Interest_Rates_prices!K236-Interest_Rates_prices!K235)-1</f>
        <v>0.25111389160099407</v>
      </c>
      <c r="L235" s="3">
        <f>(Interest_Rates_prices!L236-Interest_Rates_prices!L235)-1</f>
        <v>-0.87184143066409803</v>
      </c>
    </row>
    <row r="236" spans="1:12" x14ac:dyDescent="0.3">
      <c r="A236" s="1">
        <v>44624</v>
      </c>
      <c r="B236" s="3">
        <f>(Interest_Rates_prices!B237-Interest_Rates_prices!B236)-1</f>
        <v>-0.60125732421869316</v>
      </c>
      <c r="C236" s="3">
        <f>(Interest_Rates_prices!C237-Interest_Rates_prices!C236)-1</f>
        <v>-0.7373046875</v>
      </c>
      <c r="D236" s="3">
        <f>(Interest_Rates_prices!D237-Interest_Rates_prices!D236)-1</f>
        <v>-2.776268005371108</v>
      </c>
      <c r="E236" s="3">
        <f>(Interest_Rates_prices!E237-Interest_Rates_prices!E236)-1</f>
        <v>-1.4522552490235086</v>
      </c>
      <c r="F236" s="3">
        <f>(Interest_Rates_prices!F237-Interest_Rates_prices!F236)-1</f>
        <v>1.3702392577997102E-2</v>
      </c>
      <c r="G236" s="3">
        <f>(Interest_Rates_prices!G237-Interest_Rates_prices!G236)-1</f>
        <v>-0.89395141601499972</v>
      </c>
      <c r="H236" s="3">
        <f>(Interest_Rates_prices!H237-Interest_Rates_prices!H236)-1</f>
        <v>-1.027641296387003</v>
      </c>
      <c r="I236" s="3">
        <f>(Interest_Rates_prices!I237-Interest_Rates_prices!I236)-1</f>
        <v>-0.9178466796875</v>
      </c>
      <c r="J236" s="3">
        <f>(Interest_Rates_prices!J237-Interest_Rates_prices!J236)-1</f>
        <v>-0.13692474365200269</v>
      </c>
      <c r="K236" s="3">
        <f>(Interest_Rates_prices!K237-Interest_Rates_prices!K236)-1</f>
        <v>1.1422653198250003</v>
      </c>
      <c r="L236" s="3">
        <f>(Interest_Rates_prices!L237-Interest_Rates_prices!L236)-1</f>
        <v>-0.63380050659179688</v>
      </c>
    </row>
    <row r="237" spans="1:12" x14ac:dyDescent="0.3">
      <c r="A237" s="1">
        <v>44627</v>
      </c>
      <c r="B237" s="3">
        <f>(Interest_Rates_prices!B238-Interest_Rates_prices!B237)-1</f>
        <v>-1.5799942016601989</v>
      </c>
      <c r="C237" s="3">
        <f>(Interest_Rates_prices!C238-Interest_Rates_prices!C237)-1</f>
        <v>-1.3623428344726989</v>
      </c>
      <c r="D237" s="3">
        <f>(Interest_Rates_prices!D238-Interest_Rates_prices!D237)-1</f>
        <v>-1.6319198608399006</v>
      </c>
      <c r="E237" s="3">
        <f>(Interest_Rates_prices!E238-Interest_Rates_prices!E237)-1</f>
        <v>-1.6030502319335938</v>
      </c>
      <c r="F237" s="3">
        <f>(Interest_Rates_prices!F238-Interest_Rates_prices!F237)-1</f>
        <v>-1.4383468627929972</v>
      </c>
      <c r="G237" s="3">
        <f>(Interest_Rates_prices!G238-Interest_Rates_prices!G237)-1</f>
        <v>-2.3255462646490059</v>
      </c>
      <c r="H237" s="3">
        <f>(Interest_Rates_prices!H238-Interest_Rates_prices!H237)-1</f>
        <v>-1.2301559448240056</v>
      </c>
      <c r="I237" s="3">
        <f>(Interest_Rates_prices!I238-Interest_Rates_prices!I237)-1</f>
        <v>-1.1003952026366903</v>
      </c>
      <c r="J237" s="3">
        <f>(Interest_Rates_prices!J238-Interest_Rates_prices!J237)-1</f>
        <v>-0.38604736328200318</v>
      </c>
      <c r="K237" s="3">
        <f>(Interest_Rates_prices!K238-Interest_Rates_prices!K237)-1</f>
        <v>-1.9631576538089917</v>
      </c>
      <c r="L237" s="3">
        <f>(Interest_Rates_prices!L238-Interest_Rates_prices!L237)-1</f>
        <v>-1.1922607421875</v>
      </c>
    </row>
    <row r="238" spans="1:12" x14ac:dyDescent="0.3">
      <c r="A238" s="1">
        <v>44628</v>
      </c>
      <c r="B238" s="3">
        <f>(Interest_Rates_prices!B239-Interest_Rates_prices!B238)-1</f>
        <v>-1.353416442871108</v>
      </c>
      <c r="C238" s="3">
        <f>(Interest_Rates_prices!C239-Interest_Rates_prices!C238)-1</f>
        <v>-1.3442993164061932</v>
      </c>
      <c r="D238" s="3">
        <f>(Interest_Rates_prices!D239-Interest_Rates_prices!D238)-1</f>
        <v>-0.29974365234369316</v>
      </c>
      <c r="E238" s="3">
        <f>(Interest_Rates_prices!E239-Interest_Rates_prices!E238)-1</f>
        <v>-1.2428436279297017</v>
      </c>
      <c r="F238" s="3">
        <f>(Interest_Rates_prices!F239-Interest_Rates_prices!F238)-1</f>
        <v>-1.6666488647459943</v>
      </c>
      <c r="G238" s="3">
        <f>(Interest_Rates_prices!G239-Interest_Rates_prices!G238)-1</f>
        <v>-1.6450653076169885</v>
      </c>
      <c r="H238" s="3">
        <f>(Interest_Rates_prices!H239-Interest_Rates_prices!H238)-1</f>
        <v>-1.4695281982420028</v>
      </c>
      <c r="I238" s="3">
        <f>(Interest_Rates_prices!I239-Interest_Rates_prices!I238)-1</f>
        <v>-1.1004028320313068</v>
      </c>
      <c r="J238" s="3">
        <f>(Interest_Rates_prices!J239-Interest_Rates_prices!J238)-1</f>
        <v>-0.44833374023399131</v>
      </c>
      <c r="K238" s="3">
        <f>(Interest_Rates_prices!K239-Interest_Rates_prices!K238)-1</f>
        <v>-2.2601089477540057</v>
      </c>
      <c r="L238" s="3">
        <f>(Interest_Rates_prices!L239-Interest_Rates_prices!L238)-1</f>
        <v>-1.3020973205566051</v>
      </c>
    </row>
    <row r="239" spans="1:12" x14ac:dyDescent="0.3">
      <c r="A239" s="1">
        <v>44629</v>
      </c>
      <c r="B239" s="3">
        <f>(Interest_Rates_prices!B240-Interest_Rates_prices!B239)-1</f>
        <v>-1.2083892822265909</v>
      </c>
      <c r="C239" s="3">
        <f>(Interest_Rates_prices!C240-Interest_Rates_prices!C239)-1</f>
        <v>-1.1992950439453125</v>
      </c>
      <c r="D239" s="3">
        <f>(Interest_Rates_prices!D240-Interest_Rates_prices!D239)-1</f>
        <v>-0.21435546875</v>
      </c>
      <c r="E239" s="3">
        <f>(Interest_Rates_prices!E240-Interest_Rates_prices!E239)-1</f>
        <v>-0.43050384521480112</v>
      </c>
      <c r="F239" s="3">
        <f>(Interest_Rates_prices!F240-Interest_Rates_prices!F239)-1</f>
        <v>-1.6301498413090059</v>
      </c>
      <c r="G239" s="3">
        <f>(Interest_Rates_prices!G240-Interest_Rates_prices!G239)-1</f>
        <v>-0.81443786621100855</v>
      </c>
      <c r="H239" s="3">
        <f>(Interest_Rates_prices!H240-Interest_Rates_prices!H239)-1</f>
        <v>-0.92635345459000007</v>
      </c>
      <c r="I239" s="3">
        <f>(Interest_Rates_prices!I240-Interest_Rates_prices!I239)-1</f>
        <v>-1.0456237792967897</v>
      </c>
      <c r="J239" s="3">
        <f>(Interest_Rates_prices!J240-Interest_Rates_prices!J239)-1</f>
        <v>-2.1389236450200002</v>
      </c>
      <c r="K239" s="3">
        <f>(Interest_Rates_prices!K240-Interest_Rates_prices!K239)-1</f>
        <v>-2.2151565551759944</v>
      </c>
      <c r="L239" s="3">
        <f>(Interest_Rates_prices!L240-Interest_Rates_prices!L239)-1</f>
        <v>-1.1922454833984943</v>
      </c>
    </row>
    <row r="240" spans="1:12" x14ac:dyDescent="0.3">
      <c r="A240" s="1">
        <v>44630</v>
      </c>
      <c r="B240" s="3">
        <f>(Interest_Rates_prices!B241-Interest_Rates_prices!B240)-1</f>
        <v>-1.5527954101562074</v>
      </c>
      <c r="C240" s="3">
        <f>(Interest_Rates_prices!C241-Interest_Rates_prices!C240)-1</f>
        <v>-1.3895568847656961</v>
      </c>
      <c r="D240" s="3">
        <f>(Interest_Rates_prices!D241-Interest_Rates_prices!D240)-1</f>
        <v>-0.88046264648440342</v>
      </c>
      <c r="E240" s="3">
        <f>(Interest_Rates_prices!E241-Interest_Rates_prices!E240)-1</f>
        <v>-1.5778732299804972</v>
      </c>
      <c r="F240" s="3">
        <f>(Interest_Rates_prices!F241-Interest_Rates_prices!F240)-1</f>
        <v>-1.4657516479490056</v>
      </c>
      <c r="G240" s="3">
        <f>(Interest_Rates_prices!G241-Interest_Rates_prices!G240)-1</f>
        <v>-2.2283325195309942</v>
      </c>
      <c r="H240" s="3">
        <f>(Interest_Rates_prices!H241-Interest_Rates_prices!H240)-1</f>
        <v>-1.1197052001949999</v>
      </c>
      <c r="I240" s="3">
        <f>(Interest_Rates_prices!I241-Interest_Rates_prices!I240)-1</f>
        <v>-1.0638885498047017</v>
      </c>
      <c r="J240" s="3">
        <f>(Interest_Rates_prices!J241-Interest_Rates_prices!J240)-1</f>
        <v>-1.2491531372070028</v>
      </c>
      <c r="K240" s="3">
        <f>(Interest_Rates_prices!K241-Interest_Rates_prices!K240)-1</f>
        <v>-2.7641830444330111</v>
      </c>
      <c r="L240" s="3">
        <f>(Interest_Rates_prices!L241-Interest_Rates_prices!L240)-1</f>
        <v>-1.201400756835902</v>
      </c>
    </row>
    <row r="241" spans="1:12" x14ac:dyDescent="0.3">
      <c r="A241" s="1">
        <v>44631</v>
      </c>
      <c r="B241" s="3">
        <f>(Interest_Rates_prices!B242-Interest_Rates_prices!B241)-1</f>
        <v>-1.0181198120116903</v>
      </c>
      <c r="C241" s="3">
        <f>(Interest_Rates_prices!C242-Interest_Rates_prices!C241)-1</f>
        <v>-1.0543823242186932</v>
      </c>
      <c r="D241" s="3">
        <f>(Interest_Rates_prices!D242-Interest_Rates_prices!D241)-1</f>
        <v>-1.6319198608398011</v>
      </c>
      <c r="E241" s="3">
        <f>(Interest_Rates_prices!E242-Interest_Rates_prices!E241)-1</f>
        <v>-1.4941177368164063</v>
      </c>
      <c r="F241" s="3">
        <f>(Interest_Rates_prices!F242-Interest_Rates_prices!F241)-1</f>
        <v>-1.0273742675779971</v>
      </c>
      <c r="G241" s="3">
        <f>(Interest_Rates_prices!G242-Interest_Rates_prices!G241)-1</f>
        <v>-1.0441818237310088</v>
      </c>
      <c r="H241" s="3">
        <f>(Interest_Rates_prices!H242-Interest_Rates_prices!H241)-1</f>
        <v>-1.2670059204099999</v>
      </c>
      <c r="I241" s="3">
        <f>(Interest_Rates_prices!I242-Interest_Rates_prices!I241)-1</f>
        <v>-1.0273895263672017</v>
      </c>
      <c r="J241" s="3">
        <f>(Interest_Rates_prices!J242-Interest_Rates_prices!J241)-1</f>
        <v>-0.19917297363200248</v>
      </c>
      <c r="K241" s="3">
        <f>(Interest_Rates_prices!K242-Interest_Rates_prices!K241)-1</f>
        <v>-0.59494018554698869</v>
      </c>
      <c r="L241" s="3">
        <f>(Interest_Rates_prices!L242-Interest_Rates_prices!L241)-1</f>
        <v>-1.0457763671875</v>
      </c>
    </row>
    <row r="242" spans="1:12" x14ac:dyDescent="0.3">
      <c r="A242" s="1">
        <v>44634</v>
      </c>
      <c r="B242" s="3">
        <f>(Interest_Rates_prices!B243-Interest_Rates_prices!B242)-1</f>
        <v>-1.9515228271485086</v>
      </c>
      <c r="C242" s="3">
        <f>(Interest_Rates_prices!C243-Interest_Rates_prices!C242)-1</f>
        <v>-1.6703948974610086</v>
      </c>
      <c r="D242" s="3">
        <f>(Interest_Rates_prices!D243-Interest_Rates_prices!D242)-1</f>
        <v>-1.1708145141601989</v>
      </c>
      <c r="E242" s="3">
        <f>(Interest_Rates_prices!E243-Interest_Rates_prices!E242)-1</f>
        <v>-1.8040161132811932</v>
      </c>
      <c r="F242" s="3">
        <f>(Interest_Rates_prices!F243-Interest_Rates_prices!F242)-1</f>
        <v>-2.2785415649412926</v>
      </c>
      <c r="G242" s="3">
        <f>(Interest_Rates_prices!G243-Interest_Rates_prices!G242)-1</f>
        <v>-2.5376281738279971</v>
      </c>
      <c r="H242" s="3">
        <f>(Interest_Rates_prices!H243-Interest_Rates_prices!H242)-1</f>
        <v>-1.8009796142579972</v>
      </c>
      <c r="I242" s="3">
        <f>(Interest_Rates_prices!I243-Interest_Rates_prices!I242)-1</f>
        <v>-1.2007904052734091</v>
      </c>
      <c r="J242" s="3">
        <f>(Interest_Rates_prices!J243-Interest_Rates_prices!J242)-1</f>
        <v>-2.2634582519540061</v>
      </c>
      <c r="K242" s="3">
        <f>(Interest_Rates_prices!K243-Interest_Rates_prices!K242)-1</f>
        <v>-3.8353195190430114</v>
      </c>
      <c r="L242" s="3">
        <f>(Interest_Rates_prices!L243-Interest_Rates_prices!L242)-1</f>
        <v>-1.4851913452149006</v>
      </c>
    </row>
    <row r="243" spans="1:12" x14ac:dyDescent="0.3">
      <c r="A243" s="1">
        <v>44635</v>
      </c>
      <c r="B243" s="3">
        <f>(Interest_Rates_prices!B244-Interest_Rates_prices!B243)-1</f>
        <v>-0.78250885009759941</v>
      </c>
      <c r="C243" s="3">
        <f>(Interest_Rates_prices!C244-Interest_Rates_prices!C243)-1</f>
        <v>-0.88224029541009941</v>
      </c>
      <c r="D243" s="3">
        <f>(Interest_Rates_prices!D244-Interest_Rates_prices!D243)-1</f>
        <v>-0.51322174072269888</v>
      </c>
      <c r="E243" s="3">
        <f>(Interest_Rates_prices!E244-Interest_Rates_prices!E243)-1</f>
        <v>-0.49748229980470171</v>
      </c>
      <c r="F243" s="3">
        <f>(Interest_Rates_prices!F244-Interest_Rates_prices!F243)-1</f>
        <v>-1.0456619262696023</v>
      </c>
      <c r="G243" s="3">
        <f>(Interest_Rates_prices!G244-Interest_Rates_prices!G243)-1</f>
        <v>-0.17816925048799703</v>
      </c>
      <c r="H243" s="3">
        <f>(Interest_Rates_prices!H244-Interest_Rates_prices!H243)-1</f>
        <v>-1.2117614746100003</v>
      </c>
      <c r="I243" s="3">
        <f>(Interest_Rates_prices!I244-Interest_Rates_prices!I243)-1</f>
        <v>-0.97262573242188921</v>
      </c>
      <c r="J243" s="3">
        <f>(Interest_Rates_prices!J244-Interest_Rates_prices!J243)-1</f>
        <v>-1.845321655272997</v>
      </c>
      <c r="K243" s="3">
        <f>(Interest_Rates_prices!K244-Interest_Rates_prices!K243)-1</f>
        <v>-1.2069854736329972</v>
      </c>
      <c r="L243" s="3">
        <f>(Interest_Rates_prices!L244-Interest_Rates_prices!L243)-1</f>
        <v>-1.0091552734375</v>
      </c>
    </row>
    <row r="244" spans="1:12" x14ac:dyDescent="0.3">
      <c r="A244" s="1">
        <v>44636</v>
      </c>
      <c r="B244" s="3">
        <f>(Interest_Rates_prices!B245-Interest_Rates_prices!B244)-1</f>
        <v>-0.92749786376950283</v>
      </c>
      <c r="C244" s="3">
        <f>(Interest_Rates_prices!C245-Interest_Rates_prices!C244)-1</f>
        <v>-0.89127349853519888</v>
      </c>
      <c r="D244" s="3">
        <f>(Interest_Rates_prices!D245-Interest_Rates_prices!D244)-1</f>
        <v>0.66525268554690342</v>
      </c>
      <c r="E244" s="3">
        <f>(Interest_Rates_prices!E245-Interest_Rates_prices!E244)-1</f>
        <v>-5.3634643554701711E-2</v>
      </c>
      <c r="F244" s="3">
        <f>(Interest_Rates_prices!F245-Interest_Rates_prices!F244)-1</f>
        <v>-1.1369857788085085</v>
      </c>
      <c r="G244" s="3">
        <f>(Interest_Rates_prices!G245-Interest_Rates_prices!G244)-1</f>
        <v>-9.8617553710994343E-2</v>
      </c>
      <c r="H244" s="3">
        <f>(Interest_Rates_prices!H245-Interest_Rates_prices!H244)-1</f>
        <v>-0.705375671385994</v>
      </c>
      <c r="I244" s="3">
        <f>(Interest_Rates_prices!I245-Interest_Rates_prices!I244)-1</f>
        <v>-1.0729904174805114</v>
      </c>
      <c r="J244" s="3">
        <f>(Interest_Rates_prices!J245-Interest_Rates_prices!J244)-1</f>
        <v>-1.6494979858400001</v>
      </c>
      <c r="K244" s="3">
        <f>(Interest_Rates_prices!K245-Interest_Rates_prices!K244)-1</f>
        <v>0.16109466552700269</v>
      </c>
      <c r="L244" s="3">
        <f>(Interest_Rates_prices!L245-Interest_Rates_prices!L244)-1</f>
        <v>-1.128158569335902</v>
      </c>
    </row>
    <row r="245" spans="1:12" x14ac:dyDescent="0.3">
      <c r="A245" s="1">
        <v>44637</v>
      </c>
      <c r="B245" s="3">
        <f>(Interest_Rates_prices!B246-Interest_Rates_prices!B245)-1</f>
        <v>-0.83687591552740059</v>
      </c>
      <c r="C245" s="3">
        <f>(Interest_Rates_prices!C246-Interest_Rates_prices!C245)-1</f>
        <v>-0.93659210205079546</v>
      </c>
      <c r="D245" s="3">
        <f>(Interest_Rates_prices!D246-Interest_Rates_prices!D245)-1</f>
        <v>-0.47052764892580967</v>
      </c>
      <c r="E245" s="3">
        <f>(Interest_Rates_prices!E246-Interest_Rates_prices!E245)-1</f>
        <v>-0.53098297119140625</v>
      </c>
      <c r="F245" s="3">
        <f>(Interest_Rates_prices!F246-Interest_Rates_prices!F245)-1</f>
        <v>-1.1918029785156961</v>
      </c>
      <c r="G245" s="3">
        <f>(Interest_Rates_prices!G246-Interest_Rates_prices!G245)-1</f>
        <v>4.2755126952997102E-2</v>
      </c>
      <c r="H245" s="3">
        <f>(Interest_Rates_prices!H246-Interest_Rates_prices!H245)-1</f>
        <v>-0.76982879638700297</v>
      </c>
      <c r="I245" s="3">
        <f>(Interest_Rates_prices!I246-Interest_Rates_prices!I245)-1</f>
        <v>-1.0273971557616903</v>
      </c>
      <c r="J245" s="3">
        <f>(Interest_Rates_prices!J246-Interest_Rates_prices!J245)-1</f>
        <v>0.521484375</v>
      </c>
      <c r="K245" s="3">
        <f>(Interest_Rates_prices!K246-Interest_Rates_prices!K245)-1</f>
        <v>-1.8910980224599996</v>
      </c>
      <c r="L245" s="3">
        <f>(Interest_Rates_prices!L246-Interest_Rates_prices!L245)-1</f>
        <v>-1.0549354553223012</v>
      </c>
    </row>
    <row r="246" spans="1:12" x14ac:dyDescent="0.3">
      <c r="A246" s="1">
        <v>44638</v>
      </c>
      <c r="B246" s="3">
        <f>(Interest_Rates_prices!B247-Interest_Rates_prices!B246)-1</f>
        <v>-0.78253173828119316</v>
      </c>
      <c r="C246" s="3">
        <f>(Interest_Rates_prices!C247-Interest_Rates_prices!C246)-1</f>
        <v>-0.7916259765625</v>
      </c>
      <c r="D246" s="3">
        <f>(Interest_Rates_prices!D247-Interest_Rates_prices!D246)-1</f>
        <v>-1.3415908813475994</v>
      </c>
      <c r="E246" s="3">
        <f>(Interest_Rates_prices!E247-Interest_Rates_prices!E246)-1</f>
        <v>-0.77388763427730112</v>
      </c>
      <c r="F246" s="3">
        <f>(Interest_Rates_prices!F247-Interest_Rates_prices!F246)-1</f>
        <v>-0.70773315429680395</v>
      </c>
      <c r="G246" s="3">
        <f>(Interest_Rates_prices!G247-Interest_Rates_prices!G246)-1</f>
        <v>-0.78792572021500007</v>
      </c>
      <c r="H246" s="3">
        <f>(Interest_Rates_prices!H247-Interest_Rates_prices!H246)-1</f>
        <v>-1.0460281372070028</v>
      </c>
      <c r="I246" s="3">
        <f>(Interest_Rates_prices!I247-Interest_Rates_prices!I246)-1</f>
        <v>-1.0182571411133097</v>
      </c>
      <c r="J246" s="3">
        <f>(Interest_Rates_prices!J247-Interest_Rates_prices!J246)-1</f>
        <v>-1.3470382690429972</v>
      </c>
      <c r="K246" s="3">
        <f>(Interest_Rates_prices!K247-Interest_Rates_prices!K246)-1</f>
        <v>0.44916534423799703</v>
      </c>
      <c r="L246" s="3">
        <f>(Interest_Rates_prices!L247-Interest_Rates_prices!L246)-1</f>
        <v>-0.89929580688469457</v>
      </c>
    </row>
    <row r="247" spans="1:12" x14ac:dyDescent="0.3">
      <c r="A247" s="1">
        <v>44641</v>
      </c>
      <c r="B247" s="3">
        <f>(Interest_Rates_prices!B248-Interest_Rates_prices!B247)-1</f>
        <v>-1.9605560302734943</v>
      </c>
      <c r="C247" s="3">
        <f>(Interest_Rates_prices!C248-Interest_Rates_prices!C247)-1</f>
        <v>-1.7428817749023011</v>
      </c>
      <c r="D247" s="3">
        <f>(Interest_Rates_prices!D248-Interest_Rates_prices!D247)-1</f>
        <v>-2.4603118896484943</v>
      </c>
      <c r="E247" s="3">
        <f>(Interest_Rates_prices!E248-Interest_Rates_prices!E247)-1</f>
        <v>-1.7956161499024006</v>
      </c>
      <c r="F247" s="3">
        <f>(Interest_Rates_prices!F248-Interest_Rates_prices!F247)-1</f>
        <v>-2.2968292236328978</v>
      </c>
      <c r="G247" s="3">
        <f>(Interest_Rates_prices!G248-Interest_Rates_prices!G247)-1</f>
        <v>-2.4934310913079969</v>
      </c>
      <c r="H247" s="3">
        <f>(Interest_Rates_prices!H248-Interest_Rates_prices!H247)-1</f>
        <v>-1.5155944824220029</v>
      </c>
      <c r="I247" s="3">
        <f>(Interest_Rates_prices!I248-Interest_Rates_prices!I247)-1</f>
        <v>-1.255592346191392</v>
      </c>
      <c r="J247" s="3">
        <f>(Interest_Rates_prices!J248-Interest_Rates_prices!J247)-1</f>
        <v>-1.9965591430659941</v>
      </c>
      <c r="K247" s="3">
        <f>(Interest_Rates_prices!K248-Interest_Rates_prices!K247)-1</f>
        <v>-3.7812881469729973</v>
      </c>
      <c r="L247" s="3">
        <f>(Interest_Rates_prices!L248-Interest_Rates_prices!L247)-1</f>
        <v>-1.5584335327149006</v>
      </c>
    </row>
    <row r="248" spans="1:12" x14ac:dyDescent="0.3">
      <c r="A248" s="1">
        <v>44642</v>
      </c>
      <c r="B248" s="3">
        <f>(Interest_Rates_prices!B249-Interest_Rates_prices!B248)-1</f>
        <v>-1.2628097534179119</v>
      </c>
      <c r="C248" s="3">
        <f>(Interest_Rates_prices!C249-Interest_Rates_prices!C248)-1</f>
        <v>-1.1812057495117045</v>
      </c>
      <c r="D248" s="3">
        <f>(Interest_Rates_prices!D249-Interest_Rates_prices!D248)-1</f>
        <v>-1.1451721191405966</v>
      </c>
      <c r="E248" s="3">
        <f>(Interest_Rates_prices!E249-Interest_Rates_prices!E248)-1</f>
        <v>-0.64824676513669033</v>
      </c>
      <c r="F248" s="3">
        <f>(Interest_Rates_prices!F249-Interest_Rates_prices!F248)-1</f>
        <v>-1.5388031005858949</v>
      </c>
      <c r="G248" s="3">
        <f>(Interest_Rates_prices!G249-Interest_Rates_prices!G248)-1</f>
        <v>-1.2562637329110089</v>
      </c>
      <c r="H248" s="3">
        <f>(Interest_Rates_prices!H249-Interest_Rates_prices!H248)-1</f>
        <v>-1.2669906616209943</v>
      </c>
      <c r="I248" s="3">
        <f>(Interest_Rates_prices!I249-Interest_Rates_prices!I248)-1</f>
        <v>-1.0547409057617045</v>
      </c>
      <c r="J248" s="3">
        <f>(Interest_Rates_prices!J249-Interest_Rates_prices!J248)-1</f>
        <v>-1.5160369873050001</v>
      </c>
      <c r="K248" s="3">
        <f>(Interest_Rates_prices!K249-Interest_Rates_prices!K248)-1</f>
        <v>-2.503173828125</v>
      </c>
      <c r="L248" s="3">
        <f>(Interest_Rates_prices!L249-Interest_Rates_prices!L248)-1</f>
        <v>-1.1830863952637003</v>
      </c>
    </row>
    <row r="249" spans="1:12" x14ac:dyDescent="0.3">
      <c r="A249" s="1">
        <v>44643</v>
      </c>
      <c r="B249" s="3">
        <f>(Interest_Rates_prices!B250-Interest_Rates_prices!B249)-1</f>
        <v>-0.60125732421879263</v>
      </c>
      <c r="C249" s="3">
        <f>(Interest_Rates_prices!C250-Interest_Rates_prices!C249)-1</f>
        <v>-0.67384338378909092</v>
      </c>
      <c r="D249" s="3">
        <f>(Interest_Rates_prices!D250-Interest_Rates_prices!D249)-1</f>
        <v>-0.93169403076170454</v>
      </c>
      <c r="E249" s="3">
        <f>(Interest_Rates_prices!E250-Interest_Rates_prices!E249)-1</f>
        <v>-1.2177581787109091</v>
      </c>
      <c r="F249" s="3">
        <f>(Interest_Rates_prices!F250-Interest_Rates_prices!F249)-1</f>
        <v>-0.34244537353519888</v>
      </c>
      <c r="G249" s="3">
        <f>(Interest_Rates_prices!G250-Interest_Rates_prices!G249)-1</f>
        <v>-0.69956970214799696</v>
      </c>
      <c r="H249" s="3">
        <f>(Interest_Rates_prices!H250-Interest_Rates_prices!H249)-1</f>
        <v>-0.91712951660200304</v>
      </c>
      <c r="I249" s="3">
        <f>(Interest_Rates_prices!I250-Interest_Rates_prices!I249)-1</f>
        <v>-0.93612670898440342</v>
      </c>
      <c r="J249" s="3">
        <f>(Interest_Rates_prices!J250-Interest_Rates_prices!J249)-1</f>
        <v>0.39694976806599414</v>
      </c>
      <c r="K249" s="3">
        <f>(Interest_Rates_prices!K250-Interest_Rates_prices!K249)-1</f>
        <v>1.538276672362997</v>
      </c>
      <c r="L249" s="3">
        <f>(Interest_Rates_prices!L250-Interest_Rates_prices!L249)-1</f>
        <v>-0.78945159912100138</v>
      </c>
    </row>
    <row r="250" spans="1:12" x14ac:dyDescent="0.3">
      <c r="A250" s="1">
        <v>44644</v>
      </c>
      <c r="B250" s="3">
        <f>(Interest_Rates_prices!B251-Interest_Rates_prices!B250)-1</f>
        <v>-1.2174911499023011</v>
      </c>
      <c r="C250" s="3">
        <f>(Interest_Rates_prices!C251-Interest_Rates_prices!C250)-1</f>
        <v>-1.090599060058608</v>
      </c>
      <c r="D250" s="3">
        <f>(Interest_Rates_prices!D251-Interest_Rates_prices!D250)-1</f>
        <v>-0.67544555664059658</v>
      </c>
      <c r="E250" s="3">
        <f>(Interest_Rates_prices!E251-Interest_Rates_prices!E250)-1</f>
        <v>-0.85761260986329546</v>
      </c>
      <c r="F250" s="3">
        <f>(Interest_Rates_prices!F251-Interest_Rates_prices!F250)-1</f>
        <v>-1.5479507446289063</v>
      </c>
      <c r="G250" s="3">
        <f>(Interest_Rates_prices!G251-Interest_Rates_prices!G250)-1</f>
        <v>-0.95579528808599434</v>
      </c>
      <c r="H250" s="3">
        <f>(Interest_Rates_prices!H251-Interest_Rates_prices!H250)-1</f>
        <v>-1.2669982910149997</v>
      </c>
      <c r="I250" s="3">
        <f>(Interest_Rates_prices!I251-Interest_Rates_prices!I250)-1</f>
        <v>-1.0182113647460938</v>
      </c>
      <c r="J250" s="3">
        <f>(Interest_Rates_prices!J251-Interest_Rates_prices!J250)-1</f>
        <v>-1.6940307617179968</v>
      </c>
      <c r="K250" s="3">
        <f>(Interest_Rates_prices!K251-Interest_Rates_prices!K250)-1</f>
        <v>-1.9270858764639911</v>
      </c>
      <c r="L250" s="3">
        <f>(Interest_Rates_prices!L251-Interest_Rates_prices!L250)-1</f>
        <v>-1.1739273071289986</v>
      </c>
    </row>
    <row r="251" spans="1:12" x14ac:dyDescent="0.3">
      <c r="A251" s="1">
        <v>44645</v>
      </c>
      <c r="B251" s="3">
        <f>(Interest_Rates_prices!B252-Interest_Rates_prices!B251)-1</f>
        <v>-1.7702713012696023</v>
      </c>
      <c r="C251" s="3">
        <f>(Interest_Rates_prices!C252-Interest_Rates_prices!C251)-1</f>
        <v>-1.6341934204100994</v>
      </c>
      <c r="D251" s="3">
        <f>(Interest_Rates_prices!D252-Interest_Rates_prices!D251)-1</f>
        <v>-1.1879043579101989</v>
      </c>
      <c r="E251" s="3">
        <f>(Interest_Rates_prices!E252-Interest_Rates_prices!E251)-1</f>
        <v>-1.494117736816392</v>
      </c>
      <c r="F251" s="3">
        <f>(Interest_Rates_prices!F252-Interest_Rates_prices!F251)-1</f>
        <v>-2.0045547485350994</v>
      </c>
      <c r="G251" s="3">
        <f>(Interest_Rates_prices!G252-Interest_Rates_prices!G251)-1</f>
        <v>-1.8395309448240056</v>
      </c>
      <c r="H251" s="3">
        <f>(Interest_Rates_prices!H252-Interest_Rates_prices!H251)-1</f>
        <v>-1.4419326782229973</v>
      </c>
      <c r="I251" s="3">
        <f>(Interest_Rates_prices!I252-Interest_Rates_prices!I251)-1</f>
        <v>-1.2099380493164063</v>
      </c>
      <c r="J251" s="3">
        <f>(Interest_Rates_prices!J252-Interest_Rates_prices!J251)-1</f>
        <v>-1.7652053833010086</v>
      </c>
      <c r="K251" s="3">
        <f>(Interest_Rates_prices!K252-Interest_Rates_prices!K251)-1</f>
        <v>-2.6291961669930117</v>
      </c>
      <c r="L251" s="3">
        <f>(Interest_Rates_prices!L252-Interest_Rates_prices!L251)-1</f>
        <v>-1.47603225708</v>
      </c>
    </row>
    <row r="252" spans="1:12" x14ac:dyDescent="0.3">
      <c r="A252" s="1">
        <v>44648</v>
      </c>
      <c r="B252" s="3">
        <f>(Interest_Rates_prices!B253-Interest_Rates_prices!B252)-1</f>
        <v>-0.76438903808589487</v>
      </c>
      <c r="C252" s="3">
        <f>(Interest_Rates_prices!C253-Interest_Rates_prices!C252)-1</f>
        <v>-0.79161834716799717</v>
      </c>
      <c r="D252" s="3">
        <f>(Interest_Rates_prices!D253-Interest_Rates_prices!D252)-1</f>
        <v>-0.20580291748041191</v>
      </c>
      <c r="E252" s="3">
        <f>(Interest_Rates_prices!E253-Interest_Rates_prices!E252)-1</f>
        <v>-0.5728836059571023</v>
      </c>
      <c r="F252" s="3">
        <f>(Interest_Rates_prices!F253-Interest_Rates_prices!F252)-1</f>
        <v>-0.78084564208990059</v>
      </c>
      <c r="G252" s="3">
        <f>(Interest_Rates_prices!G253-Interest_Rates_prices!G252)-1</f>
        <v>-0.41672515869200311</v>
      </c>
      <c r="H252" s="3">
        <f>(Interest_Rates_prices!H253-Interest_Rates_prices!H252)-1</f>
        <v>-1</v>
      </c>
      <c r="I252" s="3">
        <f>(Interest_Rates_prices!I253-Interest_Rates_prices!I252)-1</f>
        <v>-1.0730056762694886</v>
      </c>
      <c r="J252" s="3">
        <f>(Interest_Rates_prices!J253-Interest_Rates_prices!J252)-1</f>
        <v>-1.1245803833009944</v>
      </c>
      <c r="K252" s="3">
        <f>(Interest_Rates_prices!K253-Interest_Rates_prices!K252)-1</f>
        <v>-9.8724365229969635E-3</v>
      </c>
      <c r="L252" s="3">
        <f>(Interest_Rates_prices!L253-Interest_Rates_prices!L252)-1</f>
        <v>-0.95423507690430398</v>
      </c>
    </row>
    <row r="253" spans="1:12" x14ac:dyDescent="0.3">
      <c r="A253" s="1">
        <v>44649</v>
      </c>
      <c r="B253" s="3">
        <f>(Interest_Rates_prices!B254-Interest_Rates_prices!B253)-1</f>
        <v>-0.54689788818360796</v>
      </c>
      <c r="C253" s="3">
        <f>(Interest_Rates_prices!C254-Interest_Rates_prices!C253)-1</f>
        <v>-0.68289947509769888</v>
      </c>
      <c r="D253" s="3">
        <f>(Interest_Rates_prices!D254-Interest_Rates_prices!D253)-1</f>
        <v>-0.188720703125</v>
      </c>
      <c r="E253" s="3">
        <f>(Interest_Rates_prices!E254-Interest_Rates_prices!E253)-1</f>
        <v>-0.1541213989257102</v>
      </c>
      <c r="F253" s="3">
        <f>(Interest_Rates_prices!F254-Interest_Rates_prices!F253)-1</f>
        <v>-0.51597595214839487</v>
      </c>
      <c r="G253" s="3">
        <f>(Interest_Rates_prices!G254-Interest_Rates_prices!G253)-1</f>
        <v>-0.1075057983389911</v>
      </c>
      <c r="H253" s="3">
        <f>(Interest_Rates_prices!H254-Interest_Rates_prices!H253)-1</f>
        <v>-1.0184020996090055</v>
      </c>
      <c r="I253" s="3">
        <f>(Interest_Rates_prices!I254-Interest_Rates_prices!I253)-1</f>
        <v>-0.9635009765625</v>
      </c>
      <c r="J253" s="3">
        <f>(Interest_Rates_prices!J254-Interest_Rates_prices!J253)-1</f>
        <v>-1.4003982543940054</v>
      </c>
      <c r="K253" s="3">
        <f>(Interest_Rates_prices!K254-Interest_Rates_prices!K253)-1</f>
        <v>-0.11791229248099455</v>
      </c>
      <c r="L253" s="3">
        <f>(Interest_Rates_prices!L254-Interest_Rates_prices!L253)-1</f>
        <v>-0.79859924316409803</v>
      </c>
    </row>
    <row r="254" spans="1:12" x14ac:dyDescent="0.3">
      <c r="A254" s="1">
        <v>44650</v>
      </c>
      <c r="B254" s="3">
        <f>(Interest_Rates_prices!B255-Interest_Rates_prices!B254)-1</f>
        <v>-0.73720550537109375</v>
      </c>
      <c r="C254" s="3">
        <f>(Interest_Rates_prices!C255-Interest_Rates_prices!C254)-1</f>
        <v>-0.83693695068350848</v>
      </c>
      <c r="D254" s="3">
        <f>(Interest_Rates_prices!D255-Interest_Rates_prices!D254)-1</f>
        <v>-0.9402389526367898</v>
      </c>
      <c r="E254" s="3">
        <f>(Interest_Rates_prices!E255-Interest_Rates_prices!E254)-1</f>
        <v>-1.2093734741210938</v>
      </c>
      <c r="F254" s="3">
        <f>(Interest_Rates_prices!F255-Interest_Rates_prices!F254)-1</f>
        <v>-0.616455078125</v>
      </c>
      <c r="G254" s="3">
        <f>(Interest_Rates_prices!G255-Interest_Rates_prices!G254)-1</f>
        <v>-0.75257873535200304</v>
      </c>
      <c r="H254" s="3">
        <f>(Interest_Rates_prices!H255-Interest_Rates_prices!H254)-1</f>
        <v>-0.81587219238299724</v>
      </c>
      <c r="I254" s="3">
        <f>(Interest_Rates_prices!I255-Interest_Rates_prices!I254)-1</f>
        <v>-0.94524383544920454</v>
      </c>
      <c r="J254" s="3">
        <f>(Interest_Rates_prices!J255-Interest_Rates_prices!J254)-1</f>
        <v>-0.45722198486399179</v>
      </c>
      <c r="K254" s="3">
        <f>(Interest_Rates_prices!K255-Interest_Rates_prices!K254)-1</f>
        <v>-8.1924438476008277E-2</v>
      </c>
      <c r="L254" s="3">
        <f>(Interest_Rates_prices!L255-Interest_Rates_prices!L254)-1</f>
        <v>-0.86267852783200283</v>
      </c>
    </row>
    <row r="255" spans="1:12" x14ac:dyDescent="0.3">
      <c r="A255" s="1">
        <v>44651</v>
      </c>
      <c r="B255" s="3">
        <f>(Interest_Rates_prices!B256-Interest_Rates_prices!B255)-1</f>
        <v>-1.0453414916992045</v>
      </c>
      <c r="C255" s="3">
        <f>(Interest_Rates_prices!C256-Interest_Rates_prices!C255)-1</f>
        <v>-0.94565582275399152</v>
      </c>
      <c r="D255" s="3">
        <f>(Interest_Rates_prices!D256-Interest_Rates_prices!D255)-1</f>
        <v>-1.0853958129882102</v>
      </c>
      <c r="E255" s="3">
        <f>(Interest_Rates_prices!E256-Interest_Rates_prices!E255)-1</f>
        <v>-1.2512588500976989</v>
      </c>
      <c r="F255" s="3">
        <f>(Interest_Rates_prices!F256-Interest_Rates_prices!F255)-1</f>
        <v>-0.81734466552730112</v>
      </c>
      <c r="G255" s="3">
        <f>(Interest_Rates_prices!G256-Interest_Rates_prices!G255)-1</f>
        <v>-1.247421264647997</v>
      </c>
      <c r="H255" s="3">
        <f>(Interest_Rates_prices!H256-Interest_Rates_prices!H255)-1</f>
        <v>-0.89873504638700297</v>
      </c>
      <c r="I255" s="3">
        <f>(Interest_Rates_prices!I256-Interest_Rates_prices!I255)-1</f>
        <v>-1</v>
      </c>
      <c r="J255" s="3">
        <f>(Interest_Rates_prices!J256-Interest_Rates_prices!J255)-1</f>
        <v>-1.3559112548820025</v>
      </c>
      <c r="K255" s="3">
        <f>(Interest_Rates_prices!K256-Interest_Rates_prices!K255)-1</f>
        <v>-0.7119445800779971</v>
      </c>
      <c r="L255" s="3">
        <f>(Interest_Rates_prices!L256-Interest_Rates_prices!L255)-1</f>
        <v>-0.9450759887695952</v>
      </c>
    </row>
    <row r="256" spans="1:12" x14ac:dyDescent="0.3">
      <c r="A256" s="1">
        <v>44652</v>
      </c>
      <c r="B256" s="3">
        <f>(Interest_Rates_prices!B257-Interest_Rates_prices!B256)-1</f>
        <v>-1.1723937988280966</v>
      </c>
      <c r="C256" s="3">
        <f>(Interest_Rates_prices!C257-Interest_Rates_prices!C256)-1</f>
        <v>-1.1561660766600994</v>
      </c>
      <c r="D256" s="3">
        <f>(Interest_Rates_prices!D257-Interest_Rates_prices!D256)-1</f>
        <v>-0.69734954833990059</v>
      </c>
      <c r="E256" s="3">
        <f>(Interest_Rates_prices!E257-Interest_Rates_prices!E256)-1</f>
        <v>-1.0050506591797017</v>
      </c>
      <c r="F256" s="3">
        <f>(Interest_Rates_prices!F257-Interest_Rates_prices!F256)-1</f>
        <v>-1.6390457153321023</v>
      </c>
      <c r="G256" s="3">
        <f>(Interest_Rates_prices!G257-Interest_Rates_prices!G256)-1</f>
        <v>-0.64134979248100876</v>
      </c>
      <c r="H256" s="3">
        <f>(Interest_Rates_prices!H257-Interest_Rates_prices!H256)-1</f>
        <v>-1.0599288940429972</v>
      </c>
      <c r="I256" s="3">
        <f>(Interest_Rates_prices!I257-Interest_Rates_prices!I256)-1</f>
        <v>-1.1588745117188068</v>
      </c>
      <c r="J256" s="3">
        <f>(Interest_Rates_prices!J257-Interest_Rates_prices!J256)-1</f>
        <v>-1.6107559204109947</v>
      </c>
      <c r="K256" s="3">
        <f>(Interest_Rates_prices!K257-Interest_Rates_prices!K256)-1</f>
        <v>-0.54748535156299738</v>
      </c>
      <c r="L256" s="3">
        <f>(Interest_Rates_prices!L257-Interest_Rates_prices!L256)-1</f>
        <v>-1.3592491149901988</v>
      </c>
    </row>
    <row r="257" spans="1:12" x14ac:dyDescent="0.3">
      <c r="A257" s="1">
        <v>44655</v>
      </c>
      <c r="B257" s="3">
        <f>(Interest_Rates_prices!B258-Interest_Rates_prices!B257)-1</f>
        <v>-0.91832733154299717</v>
      </c>
      <c r="C257" s="3">
        <f>(Interest_Rates_prices!C258-Interest_Rates_prices!C257)-1</f>
        <v>-0.94554138183590908</v>
      </c>
      <c r="D257" s="3">
        <f>(Interest_Rates_prices!D258-Interest_Rates_prices!D257)-1</f>
        <v>-0.67420196533198862</v>
      </c>
      <c r="E257" s="3">
        <f>(Interest_Rates_prices!E258-Interest_Rates_prices!E257)-1</f>
        <v>-0.47863006591799717</v>
      </c>
      <c r="F257" s="3">
        <f>(Interest_Rates_prices!F258-Interest_Rates_prices!F257)-1</f>
        <v>-1.0640029907225994</v>
      </c>
      <c r="G257" s="3">
        <f>(Interest_Rates_prices!G258-Interest_Rates_prices!G257)-1</f>
        <v>-0.62805938720700283</v>
      </c>
      <c r="H257" s="3">
        <f>(Interest_Rates_prices!H258-Interest_Rates_prices!H257)-1</f>
        <v>-0.9077758789059942</v>
      </c>
      <c r="I257" s="3">
        <f>(Interest_Rates_prices!I258-Interest_Rates_prices!I257)-1</f>
        <v>-0.95433807373049717</v>
      </c>
      <c r="J257" s="3">
        <f>(Interest_Rates_prices!J258-Interest_Rates_prices!J257)-1</f>
        <v>-1.0805816650390057</v>
      </c>
      <c r="K257" s="3">
        <f>(Interest_Rates_prices!K258-Interest_Rates_prices!K257)-1</f>
        <v>-1.8293304443359943</v>
      </c>
      <c r="L257" s="3">
        <f>(Interest_Rates_prices!L258-Interest_Rates_prices!L257)-1</f>
        <v>-0.95417404174800424</v>
      </c>
    </row>
    <row r="258" spans="1:12" x14ac:dyDescent="0.3">
      <c r="A258" s="1">
        <v>44656</v>
      </c>
      <c r="B258" s="3">
        <f>(Interest_Rates_prices!B259-Interest_Rates_prices!B258)-1</f>
        <v>-1.9801864624024006</v>
      </c>
      <c r="C258" s="3">
        <f>(Interest_Rates_prices!C259-Interest_Rates_prices!C258)-1</f>
        <v>-1.7265853881835938</v>
      </c>
      <c r="D258" s="3">
        <f>(Interest_Rates_prices!D259-Interest_Rates_prices!D258)-1</f>
        <v>-2.3546142578125</v>
      </c>
      <c r="E258" s="3">
        <f>(Interest_Rates_prices!E259-Interest_Rates_prices!E258)-1</f>
        <v>-1.8997802734375</v>
      </c>
      <c r="F258" s="3">
        <f>(Interest_Rates_prices!F259-Interest_Rates_prices!F258)-1</f>
        <v>-2.1611404418946023</v>
      </c>
      <c r="G258" s="3">
        <f>(Interest_Rates_prices!G259-Interest_Rates_prices!G258)-1</f>
        <v>-2.8862762451169885</v>
      </c>
      <c r="H258" s="3">
        <f>(Interest_Rates_prices!H259-Interest_Rates_prices!H258)-1</f>
        <v>-1.295059204102003</v>
      </c>
      <c r="I258" s="3">
        <f>(Interest_Rates_prices!I259-Interest_Rates_prices!I258)-1</f>
        <v>-1.1369552612303977</v>
      </c>
      <c r="J258" s="3">
        <f>(Interest_Rates_prices!J259-Interest_Rates_prices!J258)-1</f>
        <v>-1.7970123291009941</v>
      </c>
      <c r="K258" s="3">
        <f>(Interest_Rates_prices!K259-Interest_Rates_prices!K258)-1</f>
        <v>-3.6773757934570028</v>
      </c>
      <c r="L258" s="3">
        <f>(Interest_Rates_prices!L259-Interest_Rates_prices!L258)-1</f>
        <v>-1.4765548706054972</v>
      </c>
    </row>
    <row r="259" spans="1:12" x14ac:dyDescent="0.3">
      <c r="A259" s="1">
        <v>44657</v>
      </c>
      <c r="B259" s="3">
        <f>(Interest_Rates_prices!B260-Interest_Rates_prices!B259)-1</f>
        <v>-1.2450485229492045</v>
      </c>
      <c r="C259" s="3">
        <f>(Interest_Rates_prices!C260-Interest_Rates_prices!C259)-1</f>
        <v>-1.217948913574304</v>
      </c>
      <c r="D259" s="3">
        <f>(Interest_Rates_prices!D260-Interest_Rates_prices!D259)-1</f>
        <v>-1.2486038208008097</v>
      </c>
      <c r="E259" s="3">
        <f>(Interest_Rates_prices!E260-Interest_Rates_prices!E259)-1</f>
        <v>-1.5381927490234091</v>
      </c>
      <c r="F259" s="3">
        <f>(Interest_Rates_prices!F260-Interest_Rates_prices!F259)-1</f>
        <v>-1.3382720947264914</v>
      </c>
      <c r="G259" s="3">
        <f>(Interest_Rates_prices!G260-Interest_Rates_prices!G259)-1</f>
        <v>-1.6198501586920031</v>
      </c>
      <c r="H259" s="3">
        <f>(Interest_Rates_prices!H260-Interest_Rates_prices!H259)-1</f>
        <v>-1.1752166748040054</v>
      </c>
      <c r="I259" s="3">
        <f>(Interest_Rates_prices!I260-Interest_Rates_prices!I259)-1</f>
        <v>-0.94525146484379263</v>
      </c>
      <c r="J259" s="3">
        <f>(Interest_Rates_prices!J260-Interest_Rates_prices!J259)-1</f>
        <v>-1.483589172364006</v>
      </c>
      <c r="K259" s="3">
        <f>(Interest_Rates_prices!K260-Interest_Rates_prices!K259)-1</f>
        <v>-1.9375534057610082</v>
      </c>
      <c r="L259" s="3">
        <f>(Interest_Rates_prices!L260-Interest_Rates_prices!L259)-1</f>
        <v>-1.0183143615723012</v>
      </c>
    </row>
    <row r="260" spans="1:12" x14ac:dyDescent="0.3">
      <c r="A260" s="1">
        <v>44658</v>
      </c>
      <c r="B260" s="3">
        <f>(Interest_Rates_prices!B261-Interest_Rates_prices!B260)-1</f>
        <v>-1.2086944580077983</v>
      </c>
      <c r="C260" s="3">
        <f>(Interest_Rates_prices!C261-Interest_Rates_prices!C260)-1</f>
        <v>-1.1453475952148011</v>
      </c>
      <c r="D260" s="3">
        <f>(Interest_Rates_prices!D261-Interest_Rates_prices!D260)-1</f>
        <v>-1.2400436401366903</v>
      </c>
      <c r="E260" s="3">
        <f>(Interest_Rates_prices!E261-Interest_Rates_prices!E260)-1</f>
        <v>-1.1093139648436932</v>
      </c>
      <c r="F260" s="3">
        <f>(Interest_Rates_prices!F261-Interest_Rates_prices!F260)-1</f>
        <v>-1.2377243041992045</v>
      </c>
      <c r="G260" s="3">
        <f>(Interest_Rates_prices!G261-Interest_Rates_prices!G260)-1</f>
        <v>-1.4870529174799998</v>
      </c>
      <c r="H260" s="3">
        <f>(Interest_Rates_prices!H261-Interest_Rates_prices!H260)-1</f>
        <v>-1.2305145263669885</v>
      </c>
      <c r="I260" s="3">
        <f>(Interest_Rates_prices!I261-Interest_Rates_prices!I260)-1</f>
        <v>-0.94517517089840908</v>
      </c>
      <c r="J260" s="3">
        <f>(Interest_Rates_prices!J261-Interest_Rates_prices!J260)-1</f>
        <v>-1.1432800292959939</v>
      </c>
      <c r="K260" s="3">
        <f>(Interest_Rates_prices!K261-Interest_Rates_prices!K260)-1</f>
        <v>-1.8654174804689916</v>
      </c>
      <c r="L260" s="3">
        <f>(Interest_Rates_prices!L261-Interest_Rates_prices!L260)-1</f>
        <v>-1.0091629028320028</v>
      </c>
    </row>
    <row r="261" spans="1:12" x14ac:dyDescent="0.3">
      <c r="A261" s="1">
        <v>44659</v>
      </c>
      <c r="B261" s="3">
        <f>(Interest_Rates_prices!B262-Interest_Rates_prices!B261)-1</f>
        <v>-1.4810028076172017</v>
      </c>
      <c r="C261" s="3">
        <f>(Interest_Rates_prices!C262-Interest_Rates_prices!C261)-1</f>
        <v>-1.3814315795898011</v>
      </c>
      <c r="D261" s="3">
        <f>(Interest_Rates_prices!D262-Interest_Rates_prices!D261)-1</f>
        <v>-1.7115936279297017</v>
      </c>
      <c r="E261" s="3">
        <f>(Interest_Rates_prices!E262-Interest_Rates_prices!E261)-1</f>
        <v>-1.412040710449304</v>
      </c>
      <c r="F261" s="3">
        <f>(Interest_Rates_prices!F262-Interest_Rates_prices!F261)-1</f>
        <v>-1.4845428466797017</v>
      </c>
      <c r="G261" s="3">
        <f>(Interest_Rates_prices!G262-Interest_Rates_prices!G261)-1</f>
        <v>-1.8236007690429972</v>
      </c>
      <c r="H261" s="3">
        <f>(Interest_Rates_prices!H262-Interest_Rates_prices!H261)-1</f>
        <v>-1.1475219726570032</v>
      </c>
      <c r="I261" s="3">
        <f>(Interest_Rates_prices!I262-Interest_Rates_prices!I261)-1</f>
        <v>-1.0913238525390909</v>
      </c>
      <c r="J261" s="3">
        <f>(Interest_Rates_prices!J262-Interest_Rates_prices!J261)-1</f>
        <v>-0.80297088623100876</v>
      </c>
      <c r="K261" s="3">
        <f>(Interest_Rates_prices!K262-Interest_Rates_prices!K261)-1</f>
        <v>-2.235000610352003</v>
      </c>
      <c r="L261" s="3">
        <f>(Interest_Rates_prices!L262-Interest_Rates_prices!L261)-1</f>
        <v>-1.201622009277294</v>
      </c>
    </row>
    <row r="262" spans="1:12" x14ac:dyDescent="0.3">
      <c r="A262" s="1">
        <v>44662</v>
      </c>
      <c r="B262" s="3">
        <f>(Interest_Rates_prices!B263-Interest_Rates_prices!B262)-1</f>
        <v>-1.4084014892577983</v>
      </c>
      <c r="C262" s="3">
        <f>(Interest_Rates_prices!C263-Interest_Rates_prices!C262)-1</f>
        <v>-1.3269729614257955</v>
      </c>
      <c r="D262" s="3">
        <f>(Interest_Rates_prices!D263-Interest_Rates_prices!D262)-1</f>
        <v>-1.9688034057617045</v>
      </c>
      <c r="E262" s="3">
        <f>(Interest_Rates_prices!E263-Interest_Rates_prices!E262)-1</f>
        <v>-1.4625244140625</v>
      </c>
      <c r="F262" s="3">
        <f>(Interest_Rates_prices!F263-Interest_Rates_prices!F262)-1</f>
        <v>-1.4571380615234943</v>
      </c>
      <c r="G262" s="3">
        <f>(Interest_Rates_prices!G263-Interest_Rates_prices!G262)-1</f>
        <v>-2.009521484375</v>
      </c>
      <c r="H262" s="3">
        <f>(Interest_Rates_prices!H263-Interest_Rates_prices!H262)-1</f>
        <v>-1.3319549560539059</v>
      </c>
      <c r="I262" s="3">
        <f>(Interest_Rates_prices!I263-Interest_Rates_prices!I262)-1</f>
        <v>-0.98175048828120737</v>
      </c>
      <c r="J262" s="3">
        <f>(Interest_Rates_prices!J263-Interest_Rates_prices!J262)-1</f>
        <v>-1.1880874633789915</v>
      </c>
      <c r="K262" s="3">
        <f>(Interest_Rates_prices!K263-Interest_Rates_prices!K262)-1</f>
        <v>-2.7849349975579969</v>
      </c>
      <c r="L262" s="3">
        <f>(Interest_Rates_prices!L263-Interest_Rates_prices!L262)-1</f>
        <v>-1.0916481018067046</v>
      </c>
    </row>
    <row r="263" spans="1:12" x14ac:dyDescent="0.3">
      <c r="A263" s="1">
        <v>44663</v>
      </c>
      <c r="B263" s="3">
        <f>(Interest_Rates_prices!B264-Interest_Rates_prices!B263)-1</f>
        <v>-0.70053100585940342</v>
      </c>
      <c r="C263" s="3">
        <f>(Interest_Rates_prices!C264-Interest_Rates_prices!C263)-1</f>
        <v>-0.77293395996099434</v>
      </c>
      <c r="D263" s="3">
        <f>(Interest_Rates_prices!D264-Interest_Rates_prices!D263)-1</f>
        <v>-0.69992828369139204</v>
      </c>
      <c r="E263" s="3">
        <f>(Interest_Rates_prices!E264-Interest_Rates_prices!E263)-1</f>
        <v>-0.48702239990230112</v>
      </c>
      <c r="F263" s="3">
        <f>(Interest_Rates_prices!F264-Interest_Rates_prices!F263)-1</f>
        <v>-0.54286193847650566</v>
      </c>
      <c r="G263" s="3">
        <f>(Interest_Rates_prices!G264-Interest_Rates_prices!G263)-1</f>
        <v>-0.92915344238301145</v>
      </c>
      <c r="H263" s="3">
        <f>(Interest_Rates_prices!H264-Interest_Rates_prices!H263)-1</f>
        <v>-1.0737686157226989</v>
      </c>
      <c r="I263" s="3">
        <f>(Interest_Rates_prices!I264-Interest_Rates_prices!I263)-1</f>
        <v>-0.80824279785160513</v>
      </c>
      <c r="J263" s="3">
        <f>(Interest_Rates_prices!J264-Interest_Rates_prices!J263)-1</f>
        <v>-1.0089416503899997</v>
      </c>
      <c r="K263" s="3">
        <f>(Interest_Rates_prices!K264-Interest_Rates_prices!K263)-1</f>
        <v>-1.1532440185550001</v>
      </c>
      <c r="L263" s="3">
        <f>(Interest_Rates_prices!L264-Interest_Rates_prices!L263)-1</f>
        <v>-0.70672988891600141</v>
      </c>
    </row>
    <row r="264" spans="1:12" x14ac:dyDescent="0.3">
      <c r="A264" s="1">
        <v>44664</v>
      </c>
      <c r="B264" s="3">
        <f>(Interest_Rates_prices!B265-Interest_Rates_prices!B264)-1</f>
        <v>-0.80938720703119316</v>
      </c>
      <c r="C264" s="3">
        <f>(Interest_Rates_prices!C265-Interest_Rates_prices!C264)-1</f>
        <v>-0.91826629638670454</v>
      </c>
      <c r="D264" s="3">
        <f>(Interest_Rates_prices!D265-Interest_Rates_prices!D264)-1</f>
        <v>-0.79423522949220171</v>
      </c>
      <c r="E264" s="3">
        <f>(Interest_Rates_prices!E265-Interest_Rates_prices!E264)-1</f>
        <v>-0.59637451171879263</v>
      </c>
      <c r="F264" s="3">
        <f>(Interest_Rates_prices!F265-Interest_Rates_prices!F264)-1</f>
        <v>-0.78971099853519888</v>
      </c>
      <c r="G264" s="3">
        <f>(Interest_Rates_prices!G265-Interest_Rates_prices!G264)-1</f>
        <v>-0.46865844726499972</v>
      </c>
      <c r="H264" s="3">
        <f>(Interest_Rates_prices!H265-Interest_Rates_prices!H264)-1</f>
        <v>-0.95388793945309658</v>
      </c>
      <c r="I264" s="3">
        <f>(Interest_Rates_prices!I265-Interest_Rates_prices!I264)-1</f>
        <v>-0.96344757080079546</v>
      </c>
      <c r="J264" s="3">
        <f>(Interest_Rates_prices!J265-Interest_Rates_prices!J264)-1</f>
        <v>-1.2059631347660087</v>
      </c>
      <c r="K264" s="3">
        <f>(Interest_Rates_prices!K265-Interest_Rates_prices!K264)-1</f>
        <v>-0.7746276855470029</v>
      </c>
      <c r="L264" s="3">
        <f>(Interest_Rates_prices!L265-Interest_Rates_prices!L264)-1</f>
        <v>-0.93584823608399859</v>
      </c>
    </row>
    <row r="265" spans="1:12" x14ac:dyDescent="0.3">
      <c r="A265" s="1">
        <v>44665</v>
      </c>
      <c r="B265" s="3">
        <f>(Interest_Rates_prices!B266-Interest_Rates_prices!B265)-1</f>
        <v>-1.7714157104492045</v>
      </c>
      <c r="C265" s="3">
        <f>(Interest_Rates_prices!C266-Interest_Rates_prices!C265)-1</f>
        <v>-1.4813919067382955</v>
      </c>
      <c r="D265" s="3">
        <f>(Interest_Rates_prices!D266-Interest_Rates_prices!D265)-1</f>
        <v>-1.7544708251952983</v>
      </c>
      <c r="E265" s="3">
        <f>(Interest_Rates_prices!E266-Interest_Rates_prices!E265)-1</f>
        <v>-1.4540786743164063</v>
      </c>
      <c r="F265" s="3">
        <f>(Interest_Rates_prices!F266-Interest_Rates_prices!F265)-1</f>
        <v>-1.8594131469725994</v>
      </c>
      <c r="G265" s="3">
        <f>(Interest_Rates_prices!G266-Interest_Rates_prices!G265)-1</f>
        <v>-2.2043609619139914</v>
      </c>
      <c r="H265" s="3">
        <f>(Interest_Rates_prices!H266-Interest_Rates_prices!H265)-1</f>
        <v>-1.3595962524414063</v>
      </c>
      <c r="I265" s="3">
        <f>(Interest_Rates_prices!I266-Interest_Rates_prices!I265)-1</f>
        <v>-1.1369857788085938</v>
      </c>
      <c r="J265" s="3">
        <f>(Interest_Rates_prices!J266-Interest_Rates_prices!J265)-1</f>
        <v>-1.0089492797849999</v>
      </c>
      <c r="K265" s="3">
        <f>(Interest_Rates_prices!K266-Interest_Rates_prices!K265)-1</f>
        <v>-3.2266616821290057</v>
      </c>
      <c r="L265" s="3">
        <f>(Interest_Rates_prices!L266-Interest_Rates_prices!L265)-1</f>
        <v>-1.357421875</v>
      </c>
    </row>
    <row r="266" spans="1:12" x14ac:dyDescent="0.3">
      <c r="A266" s="1">
        <v>44669</v>
      </c>
      <c r="B266" s="3">
        <f>(Interest_Rates_prices!B267-Interest_Rates_prices!B266)-1</f>
        <v>-1.2904434204101989</v>
      </c>
      <c r="C266" s="3">
        <f>(Interest_Rates_prices!C267-Interest_Rates_prices!C266)-1</f>
        <v>-1.2270431518553977</v>
      </c>
      <c r="D266" s="3">
        <f>(Interest_Rates_prices!D267-Interest_Rates_prices!D266)-1</f>
        <v>-1.0428619384766051</v>
      </c>
      <c r="E266" s="3">
        <f>(Interest_Rates_prices!E267-Interest_Rates_prices!E266)-1</f>
        <v>-1.1093292236327983</v>
      </c>
      <c r="F266" s="3">
        <f>(Interest_Rates_prices!F267-Interest_Rates_prices!F266)-1</f>
        <v>-1.2742919921875</v>
      </c>
      <c r="G266" s="3">
        <f>(Interest_Rates_prices!G267-Interest_Rates_prices!G266)-1</f>
        <v>-1.779296875</v>
      </c>
      <c r="H266" s="3">
        <f>(Interest_Rates_prices!H267-Interest_Rates_prices!H266)-1</f>
        <v>-1.2212829589843892</v>
      </c>
      <c r="I266" s="3">
        <f>(Interest_Rates_prices!I267-Interest_Rates_prices!I266)-1</f>
        <v>-1</v>
      </c>
      <c r="J266" s="3">
        <f>(Interest_Rates_prices!J267-Interest_Rates_prices!J266)-1</f>
        <v>-1.0358505249029974</v>
      </c>
      <c r="K266" s="3">
        <f>(Interest_Rates_prices!K267-Interest_Rates_prices!K266)-1</f>
        <v>-1.5408859252929972</v>
      </c>
      <c r="L266" s="3">
        <f>(Interest_Rates_prices!L267-Interest_Rates_prices!L266)-1</f>
        <v>-1.0641517639160014</v>
      </c>
    </row>
    <row r="267" spans="1:12" x14ac:dyDescent="0.3">
      <c r="A267" s="1">
        <v>44670</v>
      </c>
      <c r="B267" s="3">
        <f>(Interest_Rates_prices!B268-Interest_Rates_prices!B267)-1</f>
        <v>-1.5717544555664063</v>
      </c>
      <c r="C267" s="3">
        <f>(Interest_Rates_prices!C268-Interest_Rates_prices!C267)-1</f>
        <v>-1.4359436035157103</v>
      </c>
      <c r="D267" s="3">
        <f>(Interest_Rates_prices!D268-Interest_Rates_prices!D267)-1</f>
        <v>-1.3172073364257955</v>
      </c>
      <c r="E267" s="3">
        <f>(Interest_Rates_prices!E268-Interest_Rates_prices!E267)-1</f>
        <v>-1.0588455200195028</v>
      </c>
      <c r="F267" s="3">
        <f>(Interest_Rates_prices!F268-Interest_Rates_prices!F267)-1</f>
        <v>-1.6216888427734943</v>
      </c>
      <c r="G267" s="3">
        <f>(Interest_Rates_prices!G268-Interest_Rates_prices!G267)-1</f>
        <v>-1.8058776855470029</v>
      </c>
      <c r="H267" s="3">
        <f>(Interest_Rates_prices!H268-Interest_Rates_prices!H267)-1</f>
        <v>-1.5624694824219034</v>
      </c>
      <c r="I267" s="3">
        <f>(Interest_Rates_prices!I268-Interest_Rates_prices!I267)-1</f>
        <v>-1.1734924316406108</v>
      </c>
      <c r="J267" s="3">
        <f>(Interest_Rates_prices!J268-Interest_Rates_prices!J267)-1</f>
        <v>-1.537300109862997</v>
      </c>
      <c r="K267" s="3">
        <f>(Interest_Rates_prices!K268-Interest_Rates_prices!K267)-1</f>
        <v>-1.8113250732420028</v>
      </c>
      <c r="L267" s="3">
        <f>(Interest_Rates_prices!L268-Interest_Rates_prices!L267)-1</f>
        <v>-1.3299102783202983</v>
      </c>
    </row>
    <row r="268" spans="1:12" x14ac:dyDescent="0.3">
      <c r="A268" s="1">
        <v>44671</v>
      </c>
      <c r="B268" s="3">
        <f>(Interest_Rates_prices!B269-Interest_Rates_prices!B268)-1</f>
        <v>-0.46450805664059658</v>
      </c>
      <c r="C268" s="3">
        <f>(Interest_Rates_prices!C269-Interest_Rates_prices!C268)-1</f>
        <v>-0.56405639648428973</v>
      </c>
      <c r="D268" s="3">
        <f>(Interest_Rates_prices!D269-Interest_Rates_prices!D268)-1</f>
        <v>-0.45130920410150566</v>
      </c>
      <c r="E268" s="3">
        <f>(Interest_Rates_prices!E269-Interest_Rates_prices!E268)-1</f>
        <v>-0.78977203369139204</v>
      </c>
      <c r="F268" s="3">
        <f>(Interest_Rates_prices!F269-Interest_Rates_prices!F268)-1</f>
        <v>-0.26860809326170454</v>
      </c>
      <c r="G268" s="3">
        <f>(Interest_Rates_prices!G269-Interest_Rates_prices!G268)-1</f>
        <v>4.4990539549999653E-2</v>
      </c>
      <c r="H268" s="3">
        <f>(Interest_Rates_prices!H269-Interest_Rates_prices!H268)-1</f>
        <v>-0.76026916503900566</v>
      </c>
      <c r="I268" s="3">
        <f>(Interest_Rates_prices!I269-Interest_Rates_prices!I268)-1</f>
        <v>-0.95433044433589487</v>
      </c>
      <c r="J268" s="3">
        <f>(Interest_Rates_prices!J269-Interest_Rates_prices!J268)-1</f>
        <v>-0.20299530029299717</v>
      </c>
      <c r="K268" s="3">
        <f>(Interest_Rates_prices!K269-Interest_Rates_prices!K268)-1</f>
        <v>1.1635589599610086</v>
      </c>
      <c r="L268" s="3">
        <f>(Interest_Rates_prices!L269-Interest_Rates_prices!L268)-1</f>
        <v>-0.76172256469730115</v>
      </c>
    </row>
    <row r="269" spans="1:12" x14ac:dyDescent="0.3">
      <c r="A269" s="1">
        <v>44672</v>
      </c>
      <c r="B269" s="3">
        <f>(Interest_Rates_prices!B270-Interest_Rates_prices!B269)-1</f>
        <v>-1.5173263549804972</v>
      </c>
      <c r="C269" s="3">
        <f>(Interest_Rates_prices!C270-Interest_Rates_prices!C269)-1</f>
        <v>-1.3723602294922017</v>
      </c>
      <c r="D269" s="3">
        <f>(Interest_Rates_prices!D270-Interest_Rates_prices!D269)-1</f>
        <v>-1.7287292480469034</v>
      </c>
      <c r="E269" s="3">
        <f>(Interest_Rates_prices!E270-Interest_Rates_prices!E269)-1</f>
        <v>-1.4625091552734091</v>
      </c>
      <c r="F269" s="3">
        <f>(Interest_Rates_prices!F270-Interest_Rates_prices!F269)-1</f>
        <v>-1.521141052246108</v>
      </c>
      <c r="G269" s="3">
        <f>(Interest_Rates_prices!G270-Interest_Rates_prices!G269)-1</f>
        <v>-2.0803680419920028</v>
      </c>
      <c r="H269" s="3">
        <f>(Interest_Rates_prices!H270-Interest_Rates_prices!H269)-1</f>
        <v>-1.3042907714844034</v>
      </c>
      <c r="I269" s="3">
        <f>(Interest_Rates_prices!I270-Interest_Rates_prices!I269)-1</f>
        <v>-1.1278610229492045</v>
      </c>
      <c r="J269" s="3">
        <f>(Interest_Rates_prices!J270-Interest_Rates_prices!J269)-1</f>
        <v>-0.57012939453100842</v>
      </c>
      <c r="K269" s="3">
        <f>(Interest_Rates_prices!K270-Interest_Rates_prices!K269)-1</f>
        <v>-1.8113479614260086</v>
      </c>
      <c r="L269" s="3">
        <f>(Interest_Rates_prices!L270-Interest_Rates_prices!L269)-1</f>
        <v>-1.2291259765625</v>
      </c>
    </row>
    <row r="270" spans="1:12" x14ac:dyDescent="0.3">
      <c r="A270" s="1">
        <v>44673</v>
      </c>
      <c r="B270" s="3">
        <f>(Interest_Rates_prices!B271-Interest_Rates_prices!B270)-1</f>
        <v>-1.0907745361327983</v>
      </c>
      <c r="C270" s="3">
        <f>(Interest_Rates_prices!C271-Interest_Rates_prices!C270)-1</f>
        <v>-1.0908203125</v>
      </c>
      <c r="D270" s="3">
        <f>(Interest_Rates_prices!D271-Interest_Rates_prices!D270)-1</f>
        <v>-1.8487472534179972</v>
      </c>
      <c r="E270" s="3">
        <f>(Interest_Rates_prices!E271-Interest_Rates_prices!E270)-1</f>
        <v>-1.4036560058593892</v>
      </c>
      <c r="F270" s="3">
        <f>(Interest_Rates_prices!F271-Interest_Rates_prices!F270)-1</f>
        <v>-0.95426177978509941</v>
      </c>
      <c r="G270" s="3">
        <f>(Interest_Rates_prices!G271-Interest_Rates_prices!G270)-1</f>
        <v>-1.1151123046870026</v>
      </c>
      <c r="H270" s="3">
        <f>(Interest_Rates_prices!H271-Interest_Rates_prices!H270)-1</f>
        <v>-1.1014251708983949</v>
      </c>
      <c r="I270" s="3">
        <f>(Interest_Rates_prices!I271-Interest_Rates_prices!I270)-1</f>
        <v>-1.0182647705078978</v>
      </c>
      <c r="J270" s="3">
        <f>(Interest_Rates_prices!J271-Interest_Rates_prices!J270)-1</f>
        <v>-1.4298706054689916</v>
      </c>
      <c r="K270" s="3">
        <f>(Interest_Rates_prices!K271-Interest_Rates_prices!K270)-1</f>
        <v>-1.6851196289059942</v>
      </c>
      <c r="L270" s="3">
        <f>(Interest_Rates_prices!L271-Interest_Rates_prices!L270)-1</f>
        <v>-0.96332931518549714</v>
      </c>
    </row>
    <row r="271" spans="1:12" x14ac:dyDescent="0.3">
      <c r="A271" s="1">
        <v>44676</v>
      </c>
      <c r="B271" s="3">
        <f>(Interest_Rates_prices!B272-Interest_Rates_prices!B271)-1</f>
        <v>-0.37375640869140625</v>
      </c>
      <c r="C271" s="3">
        <f>(Interest_Rates_prices!C272-Interest_Rates_prices!C271)-1</f>
        <v>-0.56406402587890625</v>
      </c>
      <c r="D271" s="3">
        <f>(Interest_Rates_prices!D272-Interest_Rates_prices!D271)-1</f>
        <v>-7.4104309082002828E-2</v>
      </c>
      <c r="E271" s="3">
        <f>(Interest_Rates_prices!E272-Interest_Rates_prices!E271)-1</f>
        <v>-0.43659973144529829</v>
      </c>
      <c r="F271" s="3">
        <f>(Interest_Rates_prices!F272-Interest_Rates_prices!F271)-1</f>
        <v>-0.39657592773438921</v>
      </c>
      <c r="G271" s="3">
        <f>(Interest_Rates_prices!G272-Interest_Rates_prices!G271)-1</f>
        <v>0.11576843261700276</v>
      </c>
      <c r="H271" s="3">
        <f>(Interest_Rates_prices!H272-Interest_Rates_prices!H271)-1</f>
        <v>-0.99076843261720171</v>
      </c>
      <c r="I271" s="3">
        <f>(Interest_Rates_prices!I272-Interest_Rates_prices!I271)-1</f>
        <v>-0.88129425048819598</v>
      </c>
      <c r="J271" s="3">
        <f>(Interest_Rates_prices!J272-Interest_Rates_prices!J271)-1</f>
        <v>-1.08056640625</v>
      </c>
      <c r="K271" s="3">
        <f>(Interest_Rates_prices!K272-Interest_Rates_prices!K271)-1</f>
        <v>8.1771850585994343E-2</v>
      </c>
      <c r="L271" s="3">
        <f>(Interest_Rates_prices!L272-Interest_Rates_prices!L271)-1</f>
        <v>-0.77089691162110086</v>
      </c>
    </row>
    <row r="272" spans="1:12" x14ac:dyDescent="0.3">
      <c r="A272" s="1">
        <v>44677</v>
      </c>
      <c r="B272" s="3">
        <f>(Interest_Rates_prices!B273-Interest_Rates_prices!B272)-1</f>
        <v>-0.7095947265625</v>
      </c>
      <c r="C272" s="3">
        <f>(Interest_Rates_prices!C273-Interest_Rates_prices!C272)-1</f>
        <v>-0.818359375</v>
      </c>
      <c r="D272" s="3">
        <f>(Interest_Rates_prices!D273-Interest_Rates_prices!D272)-1</f>
        <v>-1.5486755371094034</v>
      </c>
      <c r="E272" s="3">
        <f>(Interest_Rates_prices!E273-Interest_Rates_prices!E272)-1</f>
        <v>-1.3952178955078125</v>
      </c>
      <c r="F272" s="3">
        <f>(Interest_Rates_prices!F273-Interest_Rates_prices!F272)-1</f>
        <v>-0.36916351318360796</v>
      </c>
      <c r="G272" s="3">
        <f>(Interest_Rates_prices!G273-Interest_Rates_prices!G272)-1</f>
        <v>-1.0531234741209943</v>
      </c>
      <c r="H272" s="3">
        <f>(Interest_Rates_prices!H273-Interest_Rates_prices!H272)-1</f>
        <v>-0.91702270507809658</v>
      </c>
      <c r="I272" s="3">
        <f>(Interest_Rates_prices!I273-Interest_Rates_prices!I272)-1</f>
        <v>-0.86300659179690342</v>
      </c>
      <c r="J272" s="3">
        <f>(Interest_Rates_prices!J273-Interest_Rates_prices!J272)-1</f>
        <v>-0.76718902587900573</v>
      </c>
      <c r="K272" s="3">
        <f>(Interest_Rates_prices!K273-Interest_Rates_prices!K272)-1</f>
        <v>9.9800109863011244E-2</v>
      </c>
      <c r="L272" s="3">
        <f>(Interest_Rates_prices!L273-Interest_Rates_prices!L272)-1</f>
        <v>-0.71590042114259944</v>
      </c>
    </row>
    <row r="273" spans="1:12" x14ac:dyDescent="0.3">
      <c r="A273" s="1">
        <v>44678</v>
      </c>
      <c r="B273" s="3">
        <f>(Interest_Rates_prices!B274-Interest_Rates_prices!B273)-1</f>
        <v>-1.3811721801757955</v>
      </c>
      <c r="C273" s="3">
        <f>(Interest_Rates_prices!C274-Interest_Rates_prices!C273)-1</f>
        <v>-1.2179794311524006</v>
      </c>
      <c r="D273" s="3">
        <f>(Interest_Rates_prices!D274-Interest_Rates_prices!D273)-1</f>
        <v>-1.2143096923827983</v>
      </c>
      <c r="E273" s="3">
        <f>(Interest_Rates_prices!E274-Interest_Rates_prices!E273)-1</f>
        <v>-1.3279647827149006</v>
      </c>
      <c r="F273" s="3">
        <f>(Interest_Rates_prices!F274-Interest_Rates_prices!F273)-1</f>
        <v>-1.5302886962890909</v>
      </c>
      <c r="G273" s="3">
        <f>(Interest_Rates_prices!G274-Interest_Rates_prices!G273)-1</f>
        <v>-1.9741287231450002</v>
      </c>
      <c r="H273" s="3">
        <f>(Interest_Rates_prices!H274-Interest_Rates_prices!H273)-1</f>
        <v>-1.0368881225585938</v>
      </c>
      <c r="I273" s="3">
        <f>(Interest_Rates_prices!I274-Interest_Rates_prices!I273)-1</f>
        <v>-1.0365600585937926</v>
      </c>
      <c r="J273" s="3">
        <f>(Interest_Rates_prices!J274-Interest_Rates_prices!J273)-1</f>
        <v>-1.1791000366209943</v>
      </c>
      <c r="K273" s="3">
        <f>(Interest_Rates_prices!K274-Interest_Rates_prices!K273)-1</f>
        <v>-2.4152984619140057</v>
      </c>
      <c r="L273" s="3">
        <f>(Interest_Rates_prices!L274-Interest_Rates_prices!L273)-1</f>
        <v>-1.1558113098144034</v>
      </c>
    </row>
    <row r="274" spans="1:12" x14ac:dyDescent="0.3">
      <c r="A274" s="1">
        <v>44679</v>
      </c>
      <c r="B274" s="3">
        <f>(Interest_Rates_prices!B275-Interest_Rates_prices!B274)-1</f>
        <v>-1.0363006591797017</v>
      </c>
      <c r="C274" s="3">
        <f>(Interest_Rates_prices!C275-Interest_Rates_prices!C274)-1</f>
        <v>-1.0272445678710938</v>
      </c>
      <c r="D274" s="3">
        <f>(Interest_Rates_prices!D275-Interest_Rates_prices!D274)-1</f>
        <v>-0.85426330566409092</v>
      </c>
      <c r="E274" s="3">
        <f>(Interest_Rates_prices!E275-Interest_Rates_prices!E274)-1</f>
        <v>-0.62998962402339487</v>
      </c>
      <c r="F274" s="3">
        <f>(Interest_Rates_prices!F275-Interest_Rates_prices!F274)-1</f>
        <v>-1.1371383666992045</v>
      </c>
      <c r="G274" s="3">
        <f>(Interest_Rates_prices!G275-Interest_Rates_prices!G274)-1</f>
        <v>-0.69889068603499993</v>
      </c>
      <c r="H274" s="3">
        <f>(Interest_Rates_prices!H275-Interest_Rates_prices!H274)-1</f>
        <v>-1.0922088623047017</v>
      </c>
      <c r="I274" s="3">
        <f>(Interest_Rates_prices!I275-Interest_Rates_prices!I274)-1</f>
        <v>-1.0547637939452983</v>
      </c>
      <c r="J274" s="3">
        <f>(Interest_Rates_prices!J275-Interest_Rates_prices!J274)-1</f>
        <v>-0.382080078125</v>
      </c>
      <c r="K274" s="3">
        <f>(Interest_Rates_prices!K275-Interest_Rates_prices!K274)-1</f>
        <v>-0.83773040771500007</v>
      </c>
      <c r="L274" s="3">
        <f>(Interest_Rates_prices!L275-Interest_Rates_prices!L274)-1</f>
        <v>-1.1282882690429972</v>
      </c>
    </row>
    <row r="275" spans="1:12" x14ac:dyDescent="0.3">
      <c r="A275" s="1">
        <v>44680</v>
      </c>
      <c r="B275" s="3">
        <f>(Interest_Rates_prices!B276-Interest_Rates_prices!B275)-1</f>
        <v>-1.5626907348632955</v>
      </c>
      <c r="C275" s="3">
        <f>(Interest_Rates_prices!C276-Interest_Rates_prices!C275)-1</f>
        <v>-1.4722442626952983</v>
      </c>
      <c r="D275" s="3">
        <f>(Interest_Rates_prices!D276-Interest_Rates_prices!D275)-1</f>
        <v>-2.3460159301757102</v>
      </c>
      <c r="E275" s="3">
        <f>(Interest_Rates_prices!E276-Interest_Rates_prices!E275)-1</f>
        <v>-1.8240966796875</v>
      </c>
      <c r="F275" s="3">
        <f>(Interest_Rates_prices!F276-Interest_Rates_prices!F275)-1</f>
        <v>-1.5028381347655966</v>
      </c>
      <c r="G275" s="3">
        <f>(Interest_Rates_prices!G276-Interest_Rates_prices!G275)-1</f>
        <v>-2.1157913208001986</v>
      </c>
      <c r="H275" s="3">
        <f>(Interest_Rates_prices!H276-Interest_Rates_prices!H275)-1</f>
        <v>-1.0184402465821023</v>
      </c>
      <c r="I275" s="3">
        <f>(Interest_Rates_prices!I276-Interest_Rates_prices!I275)-1</f>
        <v>-1.1461105346679119</v>
      </c>
      <c r="J275" s="3">
        <f>(Interest_Rates_prices!J276-Interest_Rates_prices!J275)-1</f>
        <v>-1.9044876098630112</v>
      </c>
      <c r="K275" s="3">
        <f>(Interest_Rates_prices!K276-Interest_Rates_prices!K275)-1</f>
        <v>-2.4153442382809942</v>
      </c>
      <c r="L275" s="3">
        <f>(Interest_Rates_prices!L276-Interest_Rates_prices!L275)-1</f>
        <v>-1.1924476623535014</v>
      </c>
    </row>
    <row r="276" spans="1:12" x14ac:dyDescent="0.3">
      <c r="A276" s="1">
        <v>44683</v>
      </c>
      <c r="B276" s="3">
        <f>(Interest_Rates_prices!B277-Interest_Rates_prices!B276)-1</f>
        <v>-1.5082244873046022</v>
      </c>
      <c r="C276" s="3">
        <f>(Interest_Rates_prices!C277-Interest_Rates_prices!C276)-1</f>
        <v>-1.3539962768554119</v>
      </c>
      <c r="D276" s="3">
        <f>(Interest_Rates_prices!D277-Interest_Rates_prices!D276)-1</f>
        <v>-1.4269256591796875</v>
      </c>
      <c r="E276" s="3">
        <f>(Interest_Rates_prices!E277-Interest_Rates_prices!E276)-1</f>
        <v>-0.99578857421879263</v>
      </c>
      <c r="F276" s="3">
        <f>(Interest_Rates_prices!F277-Interest_Rates_prices!F276)-1</f>
        <v>-1.7002563476563068</v>
      </c>
      <c r="G276" s="3">
        <f>(Interest_Rates_prices!G277-Interest_Rates_prices!G276)-1</f>
        <v>-1.5911331176757102</v>
      </c>
      <c r="H276" s="3">
        <f>(Interest_Rates_prices!H277-Interest_Rates_prices!H276)-1</f>
        <v>-1.1551513671875</v>
      </c>
      <c r="I276" s="3">
        <f>(Interest_Rates_prices!I277-Interest_Rates_prices!I276)-1</f>
        <v>-1.0054779052734943</v>
      </c>
      <c r="J276" s="3">
        <f>(Interest_Rates_prices!J277-Interest_Rates_prices!J276)-1</f>
        <v>-2.5721664428709943</v>
      </c>
      <c r="K276" s="3">
        <f>(Interest_Rates_prices!K277-Interest_Rates_prices!K276)-1</f>
        <v>-2.8664932250980115</v>
      </c>
      <c r="L276" s="3">
        <f>(Interest_Rates_prices!L277-Interest_Rates_prices!L276)-1</f>
        <v>-1.2431335449218963</v>
      </c>
    </row>
    <row r="277" spans="1:12" x14ac:dyDescent="0.3">
      <c r="A277" s="1">
        <v>44684</v>
      </c>
      <c r="B277" s="3">
        <f>(Interest_Rates_prices!B278-Interest_Rates_prices!B277)-1</f>
        <v>-0.7908935546875</v>
      </c>
      <c r="C277" s="3">
        <f>(Interest_Rates_prices!C278-Interest_Rates_prices!C277)-1</f>
        <v>-0.83620452880859375</v>
      </c>
      <c r="D277" s="3">
        <f>(Interest_Rates_prices!D278-Interest_Rates_prices!D277)-1</f>
        <v>-0.67292022705080967</v>
      </c>
      <c r="E277" s="3">
        <f>(Interest_Rates_prices!E278-Interest_Rates_prices!E277)-1</f>
        <v>-0.65386962890620737</v>
      </c>
      <c r="F277" s="3">
        <f>(Interest_Rates_prices!F278-Interest_Rates_prices!F277)-1</f>
        <v>-0.89017486572259941</v>
      </c>
      <c r="G277" s="3">
        <f>(Interest_Rates_prices!G278-Interest_Rates_prices!G277)-1</f>
        <v>-0.36097717285159092</v>
      </c>
      <c r="H277" s="3">
        <f>(Interest_Rates_prices!H278-Interest_Rates_prices!H277)-1</f>
        <v>-0.98154449462890625</v>
      </c>
      <c r="I277" s="3">
        <f>(Interest_Rates_prices!I278-Interest_Rates_prices!I277)-1</f>
        <v>-1.0365753173827983</v>
      </c>
      <c r="J277" s="3">
        <f>(Interest_Rates_prices!J278-Interest_Rates_prices!J277)-1</f>
        <v>-0.61193084716799717</v>
      </c>
      <c r="K277" s="3">
        <f>(Interest_Rates_prices!K278-Interest_Rates_prices!K277)-1</f>
        <v>-0.28663635253899145</v>
      </c>
      <c r="L277" s="3">
        <f>(Interest_Rates_prices!L278-Interest_Rates_prices!L277)-1</f>
        <v>-0.99081420898440342</v>
      </c>
    </row>
    <row r="278" spans="1:12" x14ac:dyDescent="0.3">
      <c r="A278" s="1">
        <v>44685</v>
      </c>
      <c r="B278" s="3">
        <f>(Interest_Rates_prices!B279-Interest_Rates_prices!B278)-1</f>
        <v>-0.39998626708990059</v>
      </c>
      <c r="C278" s="3">
        <f>(Interest_Rates_prices!C279-Interest_Rates_prices!C278)-1</f>
        <v>-0.55411529541019888</v>
      </c>
      <c r="D278" s="3">
        <f>(Interest_Rates_prices!D279-Interest_Rates_prices!D278)-1</f>
        <v>0.33420562744140625</v>
      </c>
      <c r="E278" s="3">
        <f>(Interest_Rates_prices!E279-Interest_Rates_prices!E278)-1</f>
        <v>-0.32465362548829546</v>
      </c>
      <c r="F278" s="3">
        <f>(Interest_Rates_prices!F279-Interest_Rates_prices!F278)-1</f>
        <v>-0.39585876464849434</v>
      </c>
      <c r="G278" s="3">
        <f>(Interest_Rates_prices!G279-Interest_Rates_prices!G278)-1</f>
        <v>-2.3635864258508832E-2</v>
      </c>
      <c r="H278" s="3">
        <f>(Interest_Rates_prices!H279-Interest_Rates_prices!H278)-1</f>
        <v>-1.0184555053710938</v>
      </c>
      <c r="I278" s="3">
        <f>(Interest_Rates_prices!I279-Interest_Rates_prices!I278)-1</f>
        <v>-0.79898834228519888</v>
      </c>
      <c r="J278" s="3">
        <f>(Interest_Rates_prices!J279-Interest_Rates_prices!J278)-1</f>
        <v>-0.16065216064500021</v>
      </c>
      <c r="K278" s="3">
        <f>(Interest_Rates_prices!K279-Interest_Rates_prices!K278)-1</f>
        <v>-0.41304779052700269</v>
      </c>
      <c r="L278" s="3">
        <f>(Interest_Rates_prices!L279-Interest_Rates_prices!L278)-1</f>
        <v>-0.68806838989259944</v>
      </c>
    </row>
    <row r="279" spans="1:12" x14ac:dyDescent="0.3">
      <c r="A279" s="1">
        <v>44686</v>
      </c>
      <c r="B279" s="3">
        <f>(Interest_Rates_prices!B280-Interest_Rates_prices!B279)-1</f>
        <v>-1.9272918701172017</v>
      </c>
      <c r="C279" s="3">
        <f>(Interest_Rates_prices!C280-Interest_Rates_prices!C279)-1</f>
        <v>-1.6915359497070028</v>
      </c>
      <c r="D279" s="3">
        <f>(Interest_Rates_prices!D280-Interest_Rates_prices!D279)-1</f>
        <v>-2.1878662109375</v>
      </c>
      <c r="E279" s="3">
        <f>(Interest_Rates_prices!E280-Interest_Rates_prices!E279)-1</f>
        <v>-2.1903228759766051</v>
      </c>
      <c r="F279" s="3">
        <f>(Interest_Rates_prices!F280-Interest_Rates_prices!F279)-1</f>
        <v>-1.9428253173827983</v>
      </c>
      <c r="G279" s="3">
        <f>(Interest_Rates_prices!G280-Interest_Rates_prices!G279)-1</f>
        <v>-2.5443801879875991</v>
      </c>
      <c r="H279" s="3">
        <f>(Interest_Rates_prices!H280-Interest_Rates_prices!H279)-1</f>
        <v>-1.230903625488196</v>
      </c>
      <c r="I279" s="3">
        <f>(Interest_Rates_prices!I280-Interest_Rates_prices!I279)-1</f>
        <v>-1.1278839111327983</v>
      </c>
      <c r="J279" s="3">
        <f>(Interest_Rates_prices!J280-Interest_Rates_prices!J279)-1</f>
        <v>-2.137153625487997</v>
      </c>
      <c r="K279" s="3">
        <f>(Interest_Rates_prices!K280-Interest_Rates_prices!K279)-1</f>
        <v>-3.9347686767579972</v>
      </c>
      <c r="L279" s="3">
        <f>(Interest_Rates_prices!L280-Interest_Rates_prices!L279)-1</f>
        <v>-1.3394470214842968</v>
      </c>
    </row>
    <row r="280" spans="1:12" x14ac:dyDescent="0.3">
      <c r="A280" s="1">
        <v>44687</v>
      </c>
      <c r="B280" s="3">
        <f>(Interest_Rates_prices!B281-Interest_Rates_prices!B280)-1</f>
        <v>-1.3909454345702983</v>
      </c>
      <c r="C280" s="3">
        <f>(Interest_Rates_prices!C281-Interest_Rates_prices!C280)-1</f>
        <v>-1.2911987304687926</v>
      </c>
      <c r="D280" s="3">
        <f>(Interest_Rates_prices!D281-Interest_Rates_prices!D280)-1</f>
        <v>-2.0501785278320028</v>
      </c>
      <c r="E280" s="3">
        <f>(Interest_Rates_prices!E281-Interest_Rates_prices!E280)-1</f>
        <v>-1.3714447021483949</v>
      </c>
      <c r="F280" s="3">
        <f>(Interest_Rates_prices!F281-Interest_Rates_prices!F280)-1</f>
        <v>-1.530906677246108</v>
      </c>
      <c r="G280" s="3">
        <f>(Interest_Rates_prices!G281-Interest_Rates_prices!G280)-1</f>
        <v>-1.8431930541991903</v>
      </c>
      <c r="H280" s="3">
        <f>(Interest_Rates_prices!H281-Interest_Rates_prices!H280)-1</f>
        <v>-1.3047637939453125</v>
      </c>
      <c r="I280" s="3">
        <f>(Interest_Rates_prices!I281-Interest_Rates_prices!I280)-1</f>
        <v>-1.0091629028320028</v>
      </c>
      <c r="J280" s="3">
        <f>(Interest_Rates_prices!J281-Interest_Rates_prices!J280)-1</f>
        <v>-1.2797775268549998</v>
      </c>
      <c r="K280" s="3">
        <f>(Interest_Rates_prices!K281-Interest_Rates_prices!K280)-1</f>
        <v>-2.5351409912110086</v>
      </c>
      <c r="L280" s="3">
        <f>(Interest_Rates_prices!L281-Interest_Rates_prices!L280)-1</f>
        <v>-1.17431640625</v>
      </c>
    </row>
    <row r="281" spans="1:12" x14ac:dyDescent="0.3">
      <c r="A281" s="1">
        <v>44690</v>
      </c>
      <c r="B281" s="3">
        <f>(Interest_Rates_prices!B282-Interest_Rates_prices!B281)-1</f>
        <v>-0.54541015625</v>
      </c>
      <c r="C281" s="3">
        <f>(Interest_Rates_prices!C282-Interest_Rates_prices!C281)-1</f>
        <v>-0.6906280517578125</v>
      </c>
      <c r="D281" s="3">
        <f>(Interest_Rates_prices!D282-Interest_Rates_prices!D281)-1</f>
        <v>-1.6800003051757955</v>
      </c>
      <c r="E281" s="3">
        <f>(Interest_Rates_prices!E282-Interest_Rates_prices!E281)-1</f>
        <v>-1.6922531127929972</v>
      </c>
      <c r="F281" s="3">
        <f>(Interest_Rates_prices!F282-Interest_Rates_prices!F281)-1</f>
        <v>-0.31348419189450283</v>
      </c>
      <c r="G281" s="3">
        <f>(Interest_Rates_prices!G282-Interest_Rates_prices!G281)-1</f>
        <v>-0.65385437011720171</v>
      </c>
      <c r="H281" s="3">
        <f>(Interest_Rates_prices!H282-Interest_Rates_prices!H281)-1</f>
        <v>-1.0738677978515909</v>
      </c>
      <c r="I281" s="3">
        <f>(Interest_Rates_prices!I282-Interest_Rates_prices!I281)-1</f>
        <v>-0.80813598632809658</v>
      </c>
      <c r="J281" s="3">
        <f>(Interest_Rates_prices!J282-Interest_Rates_prices!J281)-1</f>
        <v>-1.4151611328130116</v>
      </c>
      <c r="K281" s="3">
        <f>(Interest_Rates_prices!K282-Interest_Rates_prices!K281)-1</f>
        <v>-9.6946716307996894E-2</v>
      </c>
      <c r="L281" s="3">
        <f>(Interest_Rates_prices!L282-Interest_Rates_prices!L281)-1</f>
        <v>-0.66056442260750003</v>
      </c>
    </row>
    <row r="282" spans="1:12" x14ac:dyDescent="0.3">
      <c r="A282" s="1">
        <v>44691</v>
      </c>
      <c r="B282" s="3">
        <f>(Interest_Rates_prices!B283-Interest_Rates_prices!B282)-1</f>
        <v>-0.71817779541009941</v>
      </c>
      <c r="C282" s="3">
        <f>(Interest_Rates_prices!C283-Interest_Rates_prices!C282)-1</f>
        <v>-0.79981994628909092</v>
      </c>
      <c r="D282" s="3">
        <f>(Interest_Rates_prices!D283-Interest_Rates_prices!D282)-1</f>
        <v>-0.62126159667970171</v>
      </c>
      <c r="E282" s="3">
        <f>(Interest_Rates_prices!E283-Interest_Rates_prices!E282)-1</f>
        <v>-0.62855529785150566</v>
      </c>
      <c r="F282" s="3">
        <f>(Interest_Rates_prices!F283-Interest_Rates_prices!F282)-1</f>
        <v>-0.68878936767579546</v>
      </c>
      <c r="G282" s="3">
        <f>(Interest_Rates_prices!G283-Interest_Rates_prices!G282)-1</f>
        <v>-0.58283996582029829</v>
      </c>
      <c r="H282" s="3">
        <f>(Interest_Rates_prices!H283-Interest_Rates_prices!H282)-1</f>
        <v>-1.1662521362304972</v>
      </c>
      <c r="I282" s="3">
        <f>(Interest_Rates_prices!I283-Interest_Rates_prices!I282)-1</f>
        <v>-1.0456619262696023</v>
      </c>
      <c r="J282" s="3">
        <f>(Interest_Rates_prices!J283-Interest_Rates_prices!J282)-1</f>
        <v>-1.4783477783199999</v>
      </c>
      <c r="K282" s="3">
        <f>(Interest_Rates_prices!K283-Interest_Rates_prices!K282)-1</f>
        <v>-6.0905456542997172E-2</v>
      </c>
      <c r="L282" s="3">
        <f>(Interest_Rates_prices!L283-Interest_Rates_prices!L282)-1</f>
        <v>-0.91741180419920454</v>
      </c>
    </row>
    <row r="283" spans="1:12" x14ac:dyDescent="0.3">
      <c r="A283" s="1">
        <v>44692</v>
      </c>
      <c r="B283" s="3">
        <f>(Interest_Rates_prices!B284-Interest_Rates_prices!B283)-1</f>
        <v>-0.65451812744140625</v>
      </c>
      <c r="C283" s="3">
        <f>(Interest_Rates_prices!C284-Interest_Rates_prices!C283)-1</f>
        <v>-0.76341247558590908</v>
      </c>
      <c r="D283" s="3">
        <f>(Interest_Rates_prices!D284-Interest_Rates_prices!D283)-1</f>
        <v>-0.66429901123049717</v>
      </c>
      <c r="E283" s="3">
        <f>(Interest_Rates_prices!E284-Interest_Rates_prices!E283)-1</f>
        <v>-1.3883361816406961</v>
      </c>
      <c r="F283" s="3">
        <f>(Interest_Rates_prices!F284-Interest_Rates_prices!F283)-1</f>
        <v>-0.42328643798829546</v>
      </c>
      <c r="G283" s="3">
        <f>(Interest_Rates_prices!G284-Interest_Rates_prices!G283)-1</f>
        <v>-0.53846740722660513</v>
      </c>
      <c r="H283" s="3">
        <f>(Interest_Rates_prices!H284-Interest_Rates_prices!H283)-1</f>
        <v>-1.0738906860350994</v>
      </c>
      <c r="I283" s="3">
        <f>(Interest_Rates_prices!I284-Interest_Rates_prices!I283)-1</f>
        <v>-0.99087524414059658</v>
      </c>
      <c r="J283" s="3">
        <f>(Interest_Rates_prices!J284-Interest_Rates_prices!J283)-1</f>
        <v>0.28158569335900552</v>
      </c>
      <c r="K283" s="3">
        <f>(Interest_Rates_prices!K284-Interest_Rates_prices!K283)-1</f>
        <v>1.0137176513670028</v>
      </c>
      <c r="L283" s="3">
        <f>(Interest_Rates_prices!L284-Interest_Rates_prices!L283)-1</f>
        <v>-0.84405517578120026</v>
      </c>
    </row>
    <row r="284" spans="1:12" x14ac:dyDescent="0.3">
      <c r="A284" s="1">
        <v>44693</v>
      </c>
      <c r="B284" s="3">
        <f>(Interest_Rates_prices!B285-Interest_Rates_prices!B284)-1</f>
        <v>-0.82726287841799717</v>
      </c>
      <c r="C284" s="3">
        <f>(Interest_Rates_prices!C285-Interest_Rates_prices!C284)-1</f>
        <v>-0.863525390625</v>
      </c>
      <c r="D284" s="3">
        <f>(Interest_Rates_prices!D285-Interest_Rates_prices!D284)-1</f>
        <v>-0.94833374023440342</v>
      </c>
      <c r="E284" s="3">
        <f>(Interest_Rates_prices!E285-Interest_Rates_prices!E284)-1</f>
        <v>-1.0253067016600994</v>
      </c>
      <c r="F284" s="3">
        <f>(Interest_Rates_prices!F285-Interest_Rates_prices!F284)-1</f>
        <v>-0.68876647949220171</v>
      </c>
      <c r="G284" s="3">
        <f>(Interest_Rates_prices!G285-Interest_Rates_prices!G284)-1</f>
        <v>-0.95561218261720171</v>
      </c>
      <c r="H284" s="3">
        <f>(Interest_Rates_prices!H285-Interest_Rates_prices!H284)-1</f>
        <v>-1.1292572021485086</v>
      </c>
      <c r="I284" s="3">
        <f>(Interest_Rates_prices!I285-Interest_Rates_prices!I284)-1</f>
        <v>-0.89038848876950283</v>
      </c>
      <c r="J284" s="3">
        <f>(Interest_Rates_prices!J285-Interest_Rates_prices!J284)-1</f>
        <v>-1.4602890014650001</v>
      </c>
      <c r="K284" s="3">
        <f>(Interest_Rates_prices!K285-Interest_Rates_prices!K284)-1</f>
        <v>-1.1986541748050001</v>
      </c>
      <c r="L284" s="3">
        <f>(Interest_Rates_prices!L285-Interest_Rates_prices!L284)-1</f>
        <v>-0.85319519042969461</v>
      </c>
    </row>
    <row r="285" spans="1:12" x14ac:dyDescent="0.3">
      <c r="A285" s="1">
        <v>44694</v>
      </c>
      <c r="B285" s="3">
        <f>(Interest_Rates_prices!B286-Interest_Rates_prices!B285)-1</f>
        <v>-1.400001525878892</v>
      </c>
      <c r="C285" s="3">
        <f>(Interest_Rates_prices!C286-Interest_Rates_prices!C285)-1</f>
        <v>-1.2547607421875</v>
      </c>
      <c r="D285" s="3">
        <f>(Interest_Rates_prices!D286-Interest_Rates_prices!D285)-1</f>
        <v>-1.1291122436523011</v>
      </c>
      <c r="E285" s="3">
        <f>(Interest_Rates_prices!E286-Interest_Rates_prices!E285)-1</f>
        <v>-0.92402648925779829</v>
      </c>
      <c r="F285" s="3">
        <f>(Interest_Rates_prices!F286-Interest_Rates_prices!F285)-1</f>
        <v>-1.4942703247070028</v>
      </c>
      <c r="G285" s="3">
        <f>(Interest_Rates_prices!G286-Interest_Rates_prices!G285)-1</f>
        <v>-1.523658752441392</v>
      </c>
      <c r="H285" s="3">
        <f>(Interest_Rates_prices!H286-Interest_Rates_prices!H285)-1</f>
        <v>-1.2309188842773011</v>
      </c>
      <c r="I285" s="3">
        <f>(Interest_Rates_prices!I286-Interest_Rates_prices!I285)-1</f>
        <v>-1.0273895263672017</v>
      </c>
      <c r="J285" s="3">
        <f>(Interest_Rates_prices!J286-Interest_Rates_prices!J285)-1</f>
        <v>-0.449462890625</v>
      </c>
      <c r="K285" s="3">
        <f>(Interest_Rates_prices!K286-Interest_Rates_prices!K285)-1</f>
        <v>-2.5712432861329972</v>
      </c>
      <c r="L285" s="3">
        <f>(Interest_Rates_prices!L286-Interest_Rates_prices!L285)-1</f>
        <v>-1.1834907531737997</v>
      </c>
    </row>
    <row r="286" spans="1:12" x14ac:dyDescent="0.3">
      <c r="A286" s="1">
        <v>44697</v>
      </c>
      <c r="B286" s="3">
        <f>(Interest_Rates_prices!B287-Interest_Rates_prices!B286)-1</f>
        <v>-0.79091644287110796</v>
      </c>
      <c r="C286" s="3">
        <f>(Interest_Rates_prices!C287-Interest_Rates_prices!C286)-1</f>
        <v>-0.89081573486329546</v>
      </c>
      <c r="D286" s="3">
        <f>(Interest_Rates_prices!D287-Interest_Rates_prices!D286)-1</f>
        <v>-1.4132080078125</v>
      </c>
      <c r="E286" s="3">
        <f>(Interest_Rates_prices!E287-Interest_Rates_prices!E286)-1</f>
        <v>-1.0928878784180114</v>
      </c>
      <c r="F286" s="3">
        <f>(Interest_Rates_prices!F287-Interest_Rates_prices!F286)-1</f>
        <v>-0.60642242431640625</v>
      </c>
      <c r="G286" s="3">
        <f>(Interest_Rates_prices!G287-Interest_Rates_prices!G286)-1</f>
        <v>-0.86686706542970171</v>
      </c>
      <c r="H286" s="3">
        <f>(Interest_Rates_prices!H287-Interest_Rates_prices!H286)-1</f>
        <v>-0.87069702148440342</v>
      </c>
      <c r="I286" s="3">
        <f>(Interest_Rates_prices!I287-Interest_Rates_prices!I286)-1</f>
        <v>-0.95429992675779829</v>
      </c>
      <c r="J286" s="3">
        <f>(Interest_Rates_prices!J287-Interest_Rates_prices!J286)-1</f>
        <v>-0.963920593260994</v>
      </c>
      <c r="K286" s="3">
        <f>(Interest_Rates_prices!K287-Interest_Rates_prices!K286)-1</f>
        <v>-1.1083526611320025</v>
      </c>
      <c r="L286" s="3">
        <f>(Interest_Rates_prices!L287-Interest_Rates_prices!L286)-1</f>
        <v>-0.83487319946290484</v>
      </c>
    </row>
    <row r="287" spans="1:12" x14ac:dyDescent="0.3">
      <c r="A287" s="1">
        <v>44698</v>
      </c>
      <c r="B287" s="3">
        <f>(Interest_Rates_prices!B288-Interest_Rates_prices!B287)-1</f>
        <v>-1.509132385253892</v>
      </c>
      <c r="C287" s="3">
        <f>(Interest_Rates_prices!C288-Interest_Rates_prices!C287)-1</f>
        <v>-1.4094772338867045</v>
      </c>
      <c r="D287" s="3">
        <f>(Interest_Rates_prices!D288-Interest_Rates_prices!D287)-1</f>
        <v>-0.72453308105470171</v>
      </c>
      <c r="E287" s="3">
        <f>(Interest_Rates_prices!E288-Interest_Rates_prices!E287)-1</f>
        <v>-1.0590667724608949</v>
      </c>
      <c r="F287" s="3">
        <f>(Interest_Rates_prices!F288-Interest_Rates_prices!F287)-1</f>
        <v>-1.7140350341796875</v>
      </c>
      <c r="G287" s="3">
        <f>(Interest_Rates_prices!G288-Interest_Rates_prices!G287)-1</f>
        <v>-1.5680313110350994</v>
      </c>
      <c r="H287" s="3">
        <f>(Interest_Rates_prices!H288-Interest_Rates_prices!H287)-1</f>
        <v>-1.3971252441405966</v>
      </c>
      <c r="I287" s="3">
        <f>(Interest_Rates_prices!I288-Interest_Rates_prices!I287)-1</f>
        <v>-1.1644592285155966</v>
      </c>
      <c r="J287" s="3">
        <f>(Interest_Rates_prices!J288-Interest_Rates_prices!J287)-1</f>
        <v>-1.5414810180670031</v>
      </c>
      <c r="K287" s="3">
        <f>(Interest_Rates_prices!K288-Interest_Rates_prices!K287)-1</f>
        <v>-2.2642211914070032</v>
      </c>
      <c r="L287" s="3">
        <f>(Interest_Rates_prices!L288-Interest_Rates_prices!L287)-1</f>
        <v>-1.3302650451660014</v>
      </c>
    </row>
    <row r="288" spans="1:12" x14ac:dyDescent="0.3">
      <c r="A288" s="1">
        <v>44699</v>
      </c>
      <c r="B288" s="3">
        <f>(Interest_Rates_prices!B289-Interest_Rates_prices!B288)-1</f>
        <v>-0.62724304199220171</v>
      </c>
      <c r="C288" s="3">
        <f>(Interest_Rates_prices!C289-Interest_Rates_prices!C288)-1</f>
        <v>-0.70883941650389204</v>
      </c>
      <c r="D288" s="3">
        <f>(Interest_Rates_prices!D289-Interest_Rates_prices!D288)-1</f>
        <v>-1.4906539916992045</v>
      </c>
      <c r="E288" s="3">
        <f>(Interest_Rates_prices!E289-Interest_Rates_prices!E288)-1</f>
        <v>-1.5318298339844034</v>
      </c>
      <c r="F288" s="3">
        <f>(Interest_Rates_prices!F289-Interest_Rates_prices!F288)-1</f>
        <v>-0.33175659179690342</v>
      </c>
      <c r="G288" s="3">
        <f>(Interest_Rates_prices!G289-Interest_Rates_prices!G288)-1</f>
        <v>-0.6361160278321023</v>
      </c>
      <c r="H288" s="3">
        <f>(Interest_Rates_prices!H289-Interest_Rates_prices!H288)-1</f>
        <v>-1.0461730957030966</v>
      </c>
      <c r="I288" s="3">
        <f>(Interest_Rates_prices!I289-Interest_Rates_prices!I288)-1</f>
        <v>-0.96346282958990059</v>
      </c>
      <c r="J288" s="3">
        <f>(Interest_Rates_prices!J289-Interest_Rates_prices!J288)-1</f>
        <v>-0.25997161865200269</v>
      </c>
      <c r="K288" s="3">
        <f>(Interest_Rates_prices!K289-Interest_Rates_prices!K288)-1</f>
        <v>1.2033462524420031</v>
      </c>
      <c r="L288" s="3">
        <f>(Interest_Rates_prices!L289-Interest_Rates_prices!L288)-1</f>
        <v>-0.77981567382819605</v>
      </c>
    </row>
    <row r="289" spans="1:12" x14ac:dyDescent="0.3">
      <c r="A289" s="1">
        <v>44700</v>
      </c>
      <c r="B289" s="3">
        <f>(Interest_Rates_prices!B290-Interest_Rates_prices!B289)-1</f>
        <v>-0.76360321044920454</v>
      </c>
      <c r="C289" s="3">
        <f>(Interest_Rates_prices!C290-Interest_Rates_prices!C289)-1</f>
        <v>-0.85439300537110796</v>
      </c>
      <c r="D289" s="3">
        <f>(Interest_Rates_prices!D290-Interest_Rates_prices!D289)-1</f>
        <v>-0.58683776855470171</v>
      </c>
      <c r="E289" s="3">
        <f>(Interest_Rates_prices!E290-Interest_Rates_prices!E289)-1</f>
        <v>-0.56948089599609375</v>
      </c>
      <c r="F289" s="3">
        <f>(Interest_Rates_prices!F290-Interest_Rates_prices!F289)-1</f>
        <v>-0.66130828857420454</v>
      </c>
      <c r="G289" s="3">
        <f>(Interest_Rates_prices!G290-Interest_Rates_prices!G289)-1</f>
        <v>-0.73371887207029829</v>
      </c>
      <c r="H289" s="3">
        <f>(Interest_Rates_prices!H290-Interest_Rates_prices!H289)-1</f>
        <v>-0.71372222900390625</v>
      </c>
      <c r="I289" s="3">
        <f>(Interest_Rates_prices!I290-Interest_Rates_prices!I289)-1</f>
        <v>-0.89038848876950283</v>
      </c>
      <c r="J289" s="3">
        <f>(Interest_Rates_prices!J290-Interest_Rates_prices!J289)-1</f>
        <v>-1.379043579102003</v>
      </c>
      <c r="K289" s="3">
        <f>(Interest_Rates_prices!K290-Interest_Rates_prices!K289)-1</f>
        <v>-0.74714660644600883</v>
      </c>
      <c r="L289" s="3">
        <f>(Interest_Rates_prices!L290-Interest_Rates_prices!L289)-1</f>
        <v>-0.85322189331050424</v>
      </c>
    </row>
    <row r="290" spans="1:12" x14ac:dyDescent="0.3">
      <c r="A290" s="1">
        <v>44701</v>
      </c>
      <c r="B290" s="3">
        <f>(Interest_Rates_prices!B291-Interest_Rates_prices!B290)-1</f>
        <v>-0.71818542480470171</v>
      </c>
      <c r="C290" s="3">
        <f>(Interest_Rates_prices!C291-Interest_Rates_prices!C290)-1</f>
        <v>-0.79071807861329546</v>
      </c>
      <c r="D290" s="3">
        <f>(Interest_Rates_prices!D291-Interest_Rates_prices!D290)-1</f>
        <v>-0.50075531005859375</v>
      </c>
      <c r="E290" s="3">
        <f>(Interest_Rates_prices!E291-Interest_Rates_prices!E290)-1</f>
        <v>-1.0422210693359091</v>
      </c>
      <c r="F290" s="3">
        <f>(Interest_Rates_prices!F291-Interest_Rates_prices!F290)-1</f>
        <v>-0.56060791015619316</v>
      </c>
      <c r="G290" s="3">
        <f>(Interest_Rates_prices!G291-Interest_Rates_prices!G290)-1</f>
        <v>-0.51186370849610796</v>
      </c>
      <c r="H290" s="3">
        <f>(Interest_Rates_prices!H291-Interest_Rates_prices!H290)-1</f>
        <v>-0.49203491210938921</v>
      </c>
      <c r="I290" s="3">
        <f>(Interest_Rates_prices!I291-Interest_Rates_prices!I290)-1</f>
        <v>-0.94515991210940342</v>
      </c>
      <c r="J290" s="3">
        <f>(Interest_Rates_prices!J291-Interest_Rates_prices!J290)-1</f>
        <v>-0.9548645019529971</v>
      </c>
      <c r="K290" s="3">
        <f>(Interest_Rates_prices!K291-Interest_Rates_prices!K290)-1</f>
        <v>0.20098114013700297</v>
      </c>
      <c r="L290" s="3">
        <f>(Interest_Rates_prices!L291-Interest_Rates_prices!L290)-1</f>
        <v>-0.8348655700683949</v>
      </c>
    </row>
    <row r="291" spans="1:12" x14ac:dyDescent="0.3">
      <c r="A291" s="1">
        <v>44704</v>
      </c>
      <c r="B291" s="3">
        <f>(Interest_Rates_prices!B292-Interest_Rates_prices!B291)-1</f>
        <v>-1.3091049194335938</v>
      </c>
      <c r="C291" s="3">
        <f>(Interest_Rates_prices!C292-Interest_Rates_prices!C291)-1</f>
        <v>-1.2456893920898011</v>
      </c>
      <c r="D291" s="3">
        <f>(Interest_Rates_prices!D292-Interest_Rates_prices!D291)-1</f>
        <v>-0.94833374023440342</v>
      </c>
      <c r="E291" s="3">
        <f>(Interest_Rates_prices!E292-Interest_Rates_prices!E291)-1</f>
        <v>-0.74672698974609375</v>
      </c>
      <c r="F291" s="3">
        <f>(Interest_Rates_prices!F292-Interest_Rates_prices!F291)-1</f>
        <v>-1.57666015625</v>
      </c>
      <c r="G291" s="3">
        <f>(Interest_Rates_prices!G292-Interest_Rates_prices!G291)-1</f>
        <v>-1.3550186157225994</v>
      </c>
      <c r="H291" s="3">
        <f>(Interest_Rates_prices!H292-Interest_Rates_prices!H291)-1</f>
        <v>-0.71369171142580967</v>
      </c>
      <c r="I291" s="3">
        <f>(Interest_Rates_prices!I292-Interest_Rates_prices!I291)-1</f>
        <v>-1.0365295410155966</v>
      </c>
      <c r="J291" s="3">
        <f>(Interest_Rates_prices!J292-Interest_Rates_prices!J291)-1</f>
        <v>-1.3790435791009941</v>
      </c>
      <c r="K291" s="3">
        <f>(Interest_Rates_prices!K292-Interest_Rates_prices!K291)-1</f>
        <v>-2.7608718872070028</v>
      </c>
      <c r="L291" s="3">
        <f>(Interest_Rates_prices!L292-Interest_Rates_prices!L291)-1</f>
        <v>-1.2201881408691051</v>
      </c>
    </row>
    <row r="292" spans="1:12" x14ac:dyDescent="0.3">
      <c r="A292" s="1">
        <v>44705</v>
      </c>
      <c r="B292" s="3">
        <f>(Interest_Rates_prices!B293-Interest_Rates_prices!B292)-1</f>
        <v>-0.28177642822269888</v>
      </c>
      <c r="C292" s="3">
        <f>(Interest_Rates_prices!C293-Interest_Rates_prices!C292)-1</f>
        <v>-0.43585205078129263</v>
      </c>
      <c r="D292" s="3">
        <f>(Interest_Rates_prices!D293-Interest_Rates_prices!D292)-1</f>
        <v>-0.32859039306639204</v>
      </c>
      <c r="E292" s="3">
        <f>(Interest_Rates_prices!E293-Interest_Rates_prices!E292)-1</f>
        <v>-0.61164093017579546</v>
      </c>
      <c r="F292" s="3">
        <f>(Interest_Rates_prices!F293-Interest_Rates_prices!F292)-1</f>
        <v>-0.18533325195311079</v>
      </c>
      <c r="G292" s="3">
        <f>(Interest_Rates_prices!G293-Interest_Rates_prices!G292)-1</f>
        <v>0.30472564697240045</v>
      </c>
      <c r="H292" s="3">
        <f>(Interest_Rates_prices!H293-Interest_Rates_prices!H292)-1</f>
        <v>-0.39045715332029829</v>
      </c>
      <c r="I292" s="3">
        <f>(Interest_Rates_prices!I293-Interest_Rates_prices!I292)-1</f>
        <v>-0.82643127441410513</v>
      </c>
      <c r="J292" s="3">
        <f>(Interest_Rates_prices!J293-Interest_Rates_prices!J292)-1</f>
        <v>-0.42241668701200297</v>
      </c>
      <c r="K292" s="3">
        <f>(Interest_Rates_prices!K293-Interest_Rates_prices!K292)-1</f>
        <v>1.0769424438480115</v>
      </c>
      <c r="L292" s="3">
        <f>(Interest_Rates_prices!L293-Interest_Rates_prices!L292)-1</f>
        <v>-0.6513671875</v>
      </c>
    </row>
    <row r="293" spans="1:12" x14ac:dyDescent="0.3">
      <c r="A293" s="1">
        <v>44706</v>
      </c>
      <c r="B293" s="3">
        <f>(Interest_Rates_prices!B294-Interest_Rates_prices!B293)-1</f>
        <v>-0.60908508300779829</v>
      </c>
      <c r="C293" s="3">
        <f>(Interest_Rates_prices!C294-Interest_Rates_prices!C293)-1</f>
        <v>-0.71792602539061079</v>
      </c>
      <c r="D293" s="3">
        <f>(Interest_Rates_prices!D294-Interest_Rates_prices!D293)-1</f>
        <v>-0.31138610839840908</v>
      </c>
      <c r="E293" s="3">
        <f>(Interest_Rates_prices!E294-Interest_Rates_prices!E293)-1</f>
        <v>-1.2313842773508554E-2</v>
      </c>
      <c r="F293" s="3">
        <f>(Interest_Rates_prices!F294-Interest_Rates_prices!F293)-1</f>
        <v>-0.8077926635742898</v>
      </c>
      <c r="G293" s="3">
        <f>(Interest_Rates_prices!G294-Interest_Rates_prices!G293)-1</f>
        <v>3.8429260254005726E-2</v>
      </c>
      <c r="H293" s="3">
        <f>(Interest_Rates_prices!H294-Interest_Rates_prices!H293)-1</f>
        <v>-0.27964019775389204</v>
      </c>
      <c r="I293" s="3">
        <f>(Interest_Rates_prices!I294-Interest_Rates_prices!I293)-1</f>
        <v>-0.94521331787109375</v>
      </c>
      <c r="J293" s="3">
        <f>(Interest_Rates_prices!J294-Interest_Rates_prices!J293)-1</f>
        <v>-0.90975189209000007</v>
      </c>
      <c r="K293" s="3">
        <f>(Interest_Rates_prices!K294-Interest_Rates_prices!K293)-1</f>
        <v>-0.57558441162100848</v>
      </c>
      <c r="L293" s="3">
        <f>(Interest_Rates_prices!L294-Interest_Rates_prices!L293)-1</f>
        <v>-0.87155914306639914</v>
      </c>
    </row>
    <row r="294" spans="1:12" x14ac:dyDescent="0.3">
      <c r="A294" s="1">
        <v>44707</v>
      </c>
      <c r="B294" s="3">
        <f>(Interest_Rates_prices!B295-Interest_Rates_prices!B294)-1</f>
        <v>-1.0726928710937074</v>
      </c>
      <c r="C294" s="3">
        <f>(Interest_Rates_prices!C295-Interest_Rates_prices!C294)-1</f>
        <v>-1.0727844238280966</v>
      </c>
      <c r="D294" s="3">
        <f>(Interest_Rates_prices!D295-Interest_Rates_prices!D294)-1</f>
        <v>-0.74176025390629263</v>
      </c>
      <c r="E294" s="3">
        <f>(Interest_Rates_prices!E295-Interest_Rates_prices!E294)-1</f>
        <v>-7.9818725585894867E-2</v>
      </c>
      <c r="F294" s="3">
        <f>(Interest_Rates_prices!F295-Interest_Rates_prices!F294)-1</f>
        <v>-1.0457382202148011</v>
      </c>
      <c r="G294" s="3">
        <f>(Interest_Rates_prices!G295-Interest_Rates_prices!G294)-1</f>
        <v>-0.97336578369200311</v>
      </c>
      <c r="H294" s="3">
        <f>(Interest_Rates_prices!H295-Interest_Rates_prices!H294)-1</f>
        <v>-0.50127410888670454</v>
      </c>
      <c r="I294" s="3">
        <f>(Interest_Rates_prices!I295-Interest_Rates_prices!I294)-1</f>
        <v>-0.98170471191400566</v>
      </c>
      <c r="J294" s="3">
        <f>(Interest_Rates_prices!J295-Interest_Rates_prices!J294)-1</f>
        <v>-0.55775451660200304</v>
      </c>
      <c r="K294" s="3">
        <f>(Interest_Rates_prices!K295-Interest_Rates_prices!K294)-1</f>
        <v>-1.4876251220709946</v>
      </c>
      <c r="L294" s="3">
        <f>(Interest_Rates_prices!L295-Interest_Rates_prices!L294)-1</f>
        <v>-1.0367050170899006</v>
      </c>
    </row>
    <row r="295" spans="1:12" x14ac:dyDescent="0.3">
      <c r="A295" s="1">
        <v>44708</v>
      </c>
      <c r="B295" s="3">
        <f>(Interest_Rates_prices!B296-Interest_Rates_prices!B295)-1</f>
        <v>-0.84547424316410513</v>
      </c>
      <c r="C295" s="3">
        <f>(Interest_Rates_prices!C296-Interest_Rates_prices!C295)-1</f>
        <v>-0.79979705810549717</v>
      </c>
      <c r="D295" s="3">
        <f>(Interest_Rates_prices!D296-Interest_Rates_prices!D295)-1</f>
        <v>-0.87087249755850848</v>
      </c>
      <c r="E295" s="3">
        <f>(Interest_Rates_prices!E296-Interest_Rates_prices!E295)-1</f>
        <v>-0.40061187744140625</v>
      </c>
      <c r="F295" s="3">
        <f>(Interest_Rates_prices!F296-Interest_Rates_prices!F295)-1</f>
        <v>-0.86270904541019888</v>
      </c>
      <c r="G295" s="3">
        <f>(Interest_Rates_prices!G296-Interest_Rates_prices!G295)-1</f>
        <v>-0.46746826171799682</v>
      </c>
      <c r="H295" s="3">
        <f>(Interest_Rates_prices!H296-Interest_Rates_prices!H295)-1</f>
        <v>-0.63056945800799724</v>
      </c>
      <c r="I295" s="3">
        <f>(Interest_Rates_prices!I296-Interest_Rates_prices!I295)-1</f>
        <v>-0.98171997070319605</v>
      </c>
      <c r="J295" s="3">
        <f>(Interest_Rates_prices!J296-Interest_Rates_prices!J295)-1</f>
        <v>-0.65705108642499965</v>
      </c>
      <c r="K295" s="3">
        <f>(Interest_Rates_prices!K296-Interest_Rates_prices!K295)-1</f>
        <v>-0.73814392089799696</v>
      </c>
      <c r="L295" s="3">
        <f>(Interest_Rates_prices!L296-Interest_Rates_prices!L295)-1</f>
        <v>-1.0091667175292969</v>
      </c>
    </row>
    <row r="296" spans="1:12" x14ac:dyDescent="0.3">
      <c r="A296" s="1">
        <v>44712</v>
      </c>
      <c r="B296" s="3">
        <f>(Interest_Rates_prices!B297-Interest_Rates_prices!B296)-1</f>
        <v>-1.6000442504882955</v>
      </c>
      <c r="C296" s="3">
        <f>(Interest_Rates_prices!C297-Interest_Rates_prices!C296)-1</f>
        <v>-1.4003829956054972</v>
      </c>
      <c r="D296" s="3">
        <f>(Interest_Rates_prices!D297-Interest_Rates_prices!D296)-1</f>
        <v>-1.4045486450195881</v>
      </c>
      <c r="E296" s="3">
        <f>(Interest_Rates_prices!E297-Interest_Rates_prices!E296)-1</f>
        <v>-1.58251953125</v>
      </c>
      <c r="F296" s="3">
        <f>(Interest_Rates_prices!F297-Interest_Rates_prices!F296)-1</f>
        <v>-1.9977416992187074</v>
      </c>
      <c r="G296" s="3">
        <f>(Interest_Rates_prices!G297-Interest_Rates_prices!G296)-1</f>
        <v>-1.7544021606450002</v>
      </c>
      <c r="H296" s="3">
        <f>(Interest_Rates_prices!H297-Interest_Rates_prices!H296)-1</f>
        <v>-1.1662597656249005</v>
      </c>
      <c r="I296" s="3">
        <f>(Interest_Rates_prices!I297-Interest_Rates_prices!I296)-1</f>
        <v>-1.1187820434570028</v>
      </c>
      <c r="J296" s="3">
        <f>(Interest_Rates_prices!J297-Interest_Rates_prices!J296)-1</f>
        <v>-1.7671356201179975</v>
      </c>
      <c r="K296" s="3">
        <f>(Interest_Rates_prices!K297-Interest_Rates_prices!K296)-1</f>
        <v>-3.2755889892580115</v>
      </c>
      <c r="L296" s="3">
        <f>(Interest_Rates_prices!L297-Interest_Rates_prices!L296)-1</f>
        <v>-1.3119316101074006</v>
      </c>
    </row>
    <row r="297" spans="1:12" x14ac:dyDescent="0.3">
      <c r="A297" s="1">
        <v>44713</v>
      </c>
      <c r="B297" s="3">
        <f>(Interest_Rates_prices!B298-Interest_Rates_prices!B297)-1</f>
        <v>-1.3861541748047017</v>
      </c>
      <c r="C297" s="3">
        <f>(Interest_Rates_prices!C298-Interest_Rates_prices!C297)-1</f>
        <v>-1.3117980957030966</v>
      </c>
      <c r="D297" s="3">
        <f>(Interest_Rates_prices!D298-Interest_Rates_prices!D297)-1</f>
        <v>-1.142578125</v>
      </c>
      <c r="E297" s="3">
        <f>(Interest_Rates_prices!E298-Interest_Rates_prices!E297)-1</f>
        <v>-1.2482833862304972</v>
      </c>
      <c r="F297" s="3">
        <f>(Interest_Rates_prices!F298-Interest_Rates_prices!F297)-1</f>
        <v>-1.5324859619140909</v>
      </c>
      <c r="G297" s="3">
        <f>(Interest_Rates_prices!G298-Interest_Rates_prices!G297)-1</f>
        <v>-1.5925369262700002</v>
      </c>
      <c r="H297" s="3">
        <f>(Interest_Rates_prices!H298-Interest_Rates_prices!H297)-1</f>
        <v>-0.99811553955069598</v>
      </c>
      <c r="I297" s="3">
        <f>(Interest_Rates_prices!I298-Interest_Rates_prices!I297)-1</f>
        <v>-1.1417083740233949</v>
      </c>
      <c r="J297" s="3">
        <f>(Interest_Rates_prices!J298-Interest_Rates_prices!J297)-1</f>
        <v>-1.4409713745110082</v>
      </c>
      <c r="K297" s="3">
        <f>(Interest_Rates_prices!K298-Interest_Rates_prices!K297)-1</f>
        <v>-1.1203002929689916</v>
      </c>
      <c r="L297" s="3">
        <f>(Interest_Rates_prices!L298-Interest_Rates_prices!L297)-1</f>
        <v>-1.2544250488280966</v>
      </c>
    </row>
    <row r="298" spans="1:12" x14ac:dyDescent="0.3">
      <c r="A298" s="1">
        <v>44714</v>
      </c>
      <c r="B298" s="3">
        <f>(Interest_Rates_prices!B299-Interest_Rates_prices!B298)-1</f>
        <v>-0.881591796875</v>
      </c>
      <c r="C298" s="3">
        <f>(Interest_Rates_prices!C299-Interest_Rates_prices!C298)-1</f>
        <v>-0.93617248535150566</v>
      </c>
      <c r="D298" s="3">
        <f>(Interest_Rates_prices!D299-Interest_Rates_prices!D298)-1</f>
        <v>-0.23972320556640625</v>
      </c>
      <c r="E298" s="3">
        <f>(Interest_Rates_prices!E299-Interest_Rates_prices!E298)-1</f>
        <v>-0.72035217285149145</v>
      </c>
      <c r="F298" s="3">
        <f>(Interest_Rates_prices!F299-Interest_Rates_prices!F298)-1</f>
        <v>-0.86257171630860796</v>
      </c>
      <c r="G298" s="3">
        <f>(Interest_Rates_prices!G299-Interest_Rates_prices!G298)-1</f>
        <v>-0.95550537109299682</v>
      </c>
      <c r="H298" s="3">
        <f>(Interest_Rates_prices!H299-Interest_Rates_prices!H298)-1</f>
        <v>-0.99076080322271309</v>
      </c>
      <c r="I298" s="3">
        <f>(Interest_Rates_prices!I299-Interest_Rates_prices!I298)-1</f>
        <v>-0.98171234130860796</v>
      </c>
      <c r="J298" s="3">
        <f>(Interest_Rates_prices!J299-Interest_Rates_prices!J298)-1</f>
        <v>-0.50698852539099448</v>
      </c>
      <c r="K298" s="3">
        <f>(Interest_Rates_prices!K299-Interest_Rates_prices!K298)-1</f>
        <v>-0.94572448730400538</v>
      </c>
      <c r="L298" s="3">
        <f>(Interest_Rates_prices!L299-Interest_Rates_prices!L298)-1</f>
        <v>-0.95406723022460227</v>
      </c>
    </row>
    <row r="299" spans="1:12" x14ac:dyDescent="0.3">
      <c r="A299" s="1">
        <v>44715</v>
      </c>
      <c r="B299" s="3">
        <f>(Interest_Rates_prices!B300-Interest_Rates_prices!B299)-1</f>
        <v>-1.154853820800696</v>
      </c>
      <c r="C299" s="3">
        <f>(Interest_Rates_prices!C300-Interest_Rates_prices!C299)-1</f>
        <v>-1.100273132324304</v>
      </c>
      <c r="D299" s="3">
        <f>(Interest_Rates_prices!D300-Interest_Rates_prices!D299)-1</f>
        <v>-1.5356521606445028</v>
      </c>
      <c r="E299" s="3">
        <f>(Interest_Rates_prices!E300-Interest_Rates_prices!E299)-1</f>
        <v>-1.4999847412110086</v>
      </c>
      <c r="F299" s="3">
        <f>(Interest_Rates_prices!F300-Interest_Rates_prices!F299)-1</f>
        <v>-1.1832809448242045</v>
      </c>
      <c r="G299" s="3">
        <f>(Interest_Rates_prices!G300-Interest_Rates_prices!G299)-1</f>
        <v>-1.3202972412110086</v>
      </c>
      <c r="H299" s="3">
        <f>(Interest_Rates_prices!H300-Interest_Rates_prices!H299)-1</f>
        <v>-0.96300506591799717</v>
      </c>
      <c r="I299" s="3">
        <f>(Interest_Rates_prices!I300-Interest_Rates_prices!I299)-1</f>
        <v>-1.0274505615234943</v>
      </c>
      <c r="J299" s="3">
        <f>(Interest_Rates_prices!J300-Interest_Rates_prices!J299)-1</f>
        <v>-0.379150390625</v>
      </c>
      <c r="K299" s="3">
        <f>(Interest_Rates_prices!K300-Interest_Rates_prices!K299)-1</f>
        <v>-1.2261734008789915</v>
      </c>
      <c r="L299" s="3">
        <f>(Interest_Rates_prices!L300-Interest_Rates_prices!L299)-1</f>
        <v>-1.0734786987304972</v>
      </c>
    </row>
    <row r="300" spans="1:12" x14ac:dyDescent="0.3">
      <c r="A300" s="1">
        <v>44718</v>
      </c>
      <c r="B300" s="3">
        <f>(Interest_Rates_prices!B301-Interest_Rates_prices!B300)-1</f>
        <v>-1.5737762451172017</v>
      </c>
      <c r="C300" s="3">
        <f>(Interest_Rates_prices!C301-Interest_Rates_prices!C300)-1</f>
        <v>-1.4102783203125</v>
      </c>
      <c r="D300" s="3">
        <f>(Interest_Rates_prices!D301-Interest_Rates_prices!D300)-1</f>
        <v>-2.036720275878892</v>
      </c>
      <c r="E300" s="3">
        <f>(Interest_Rates_prices!E301-Interest_Rates_prices!E300)-1</f>
        <v>-1.5000457763672017</v>
      </c>
      <c r="F300" s="3">
        <f>(Interest_Rates_prices!F301-Interest_Rates_prices!F300)-1</f>
        <v>-1.7057189941405966</v>
      </c>
      <c r="G300" s="3">
        <f>(Interest_Rates_prices!G301-Interest_Rates_prices!G300)-1</f>
        <v>-1.7117462158200993</v>
      </c>
      <c r="H300" s="3">
        <f>(Interest_Rates_prices!H301-Interest_Rates_prices!H300)-1</f>
        <v>-1.2497177124023011</v>
      </c>
      <c r="I300" s="3">
        <f>(Interest_Rates_prices!I301-Interest_Rates_prices!I300)-1</f>
        <v>-1.1005477905273011</v>
      </c>
      <c r="J300" s="3">
        <f>(Interest_Rates_prices!J301-Interest_Rates_prices!J300)-1</f>
        <v>-1.7030105590820028</v>
      </c>
      <c r="K300" s="3">
        <f>(Interest_Rates_prices!K301-Interest_Rates_prices!K300)-1</f>
        <v>-2.9358520507820032</v>
      </c>
      <c r="L300" s="3">
        <f>(Interest_Rates_prices!L301-Interest_Rates_prices!L300)-1</f>
        <v>-1.2755546569824006</v>
      </c>
    </row>
    <row r="301" spans="1:12" x14ac:dyDescent="0.3">
      <c r="A301" s="1">
        <v>44719</v>
      </c>
      <c r="B301" s="3">
        <f>(Interest_Rates_prices!B302-Interest_Rates_prices!B301)-1</f>
        <v>-0.644775390625</v>
      </c>
      <c r="C301" s="3">
        <f>(Interest_Rates_prices!C302-Interest_Rates_prices!C301)-1</f>
        <v>-0.76296234130859375</v>
      </c>
      <c r="D301" s="3">
        <f>(Interest_Rates_prices!D302-Interest_Rates_prices!D301)-1</f>
        <v>-0.54209899902350855</v>
      </c>
      <c r="E301" s="3">
        <f>(Interest_Rates_prices!E302-Interest_Rates_prices!E301)-1</f>
        <v>-0.84743499755859375</v>
      </c>
      <c r="F301" s="3">
        <f>(Interest_Rates_prices!F302-Interest_Rates_prices!F301)-1</f>
        <v>-0.62421417236329546</v>
      </c>
      <c r="G301" s="3">
        <f>(Interest_Rates_prices!G302-Interest_Rates_prices!G301)-1</f>
        <v>-0.46620178222690356</v>
      </c>
      <c r="H301" s="3">
        <f>(Interest_Rates_prices!H302-Interest_Rates_prices!H301)-1</f>
        <v>-1.0277786254882955</v>
      </c>
      <c r="I301" s="3">
        <f>(Interest_Rates_prices!I302-Interest_Rates_prices!I301)-1</f>
        <v>-0.99087524414059658</v>
      </c>
      <c r="J301" s="3">
        <f>(Interest_Rates_prices!J302-Interest_Rates_prices!J301)-1</f>
        <v>-0.7443542480470029</v>
      </c>
      <c r="K301" s="3">
        <f>(Interest_Rates_prices!K302-Interest_Rates_prices!K301)-1</f>
        <v>0.11267089843799738</v>
      </c>
      <c r="L301" s="3">
        <f>(Interest_Rates_prices!L302-Interest_Rates_prices!L301)-1</f>
        <v>-0.85303497314450283</v>
      </c>
    </row>
    <row r="302" spans="1:12" x14ac:dyDescent="0.3">
      <c r="A302" s="1">
        <v>44720</v>
      </c>
      <c r="B302" s="3">
        <f>(Interest_Rates_prices!B303-Interest_Rates_prices!B302)-1</f>
        <v>-1.382545471191392</v>
      </c>
      <c r="C302" s="3">
        <f>(Interest_Rates_prices!C303-Interest_Rates_prices!C302)-1</f>
        <v>-1.2826080322265057</v>
      </c>
      <c r="D302" s="3">
        <f>(Interest_Rates_prices!D303-Interest_Rates_prices!D302)-1</f>
        <v>-1.7689208984375</v>
      </c>
      <c r="E302" s="3">
        <f>(Interest_Rates_prices!E303-Interest_Rates_prices!E302)-1</f>
        <v>-1.5678024291992045</v>
      </c>
      <c r="F302" s="3">
        <f>(Interest_Rates_prices!F303-Interest_Rates_prices!F302)-1</f>
        <v>-1.3483123779297017</v>
      </c>
      <c r="G302" s="3">
        <f>(Interest_Rates_prices!G303-Interest_Rates_prices!G302)-1</f>
        <v>-1.5783004760738919</v>
      </c>
      <c r="H302" s="3">
        <f>(Interest_Rates_prices!H303-Interest_Rates_prices!H302)-1</f>
        <v>-1.3052062988280966</v>
      </c>
      <c r="I302" s="3">
        <f>(Interest_Rates_prices!I303-Interest_Rates_prices!I302)-1</f>
        <v>-1.0548553466797017</v>
      </c>
      <c r="J302" s="3">
        <f>(Interest_Rates_prices!J303-Interest_Rates_prices!J302)-1</f>
        <v>-1.2647705078119884</v>
      </c>
      <c r="K302" s="3">
        <f>(Interest_Rates_prices!K303-Interest_Rates_prices!K302)-1</f>
        <v>-1.922714233397997</v>
      </c>
      <c r="L302" s="3">
        <f>(Interest_Rates_prices!L303-Interest_Rates_prices!L302)-1</f>
        <v>-1.1377830505372017</v>
      </c>
    </row>
    <row r="303" spans="1:12" x14ac:dyDescent="0.3">
      <c r="A303" s="1">
        <v>44721</v>
      </c>
      <c r="B303" s="3">
        <f>(Interest_Rates_prices!B304-Interest_Rates_prices!B303)-1</f>
        <v>-1.1002120971680114</v>
      </c>
      <c r="C303" s="3">
        <f>(Interest_Rates_prices!C304-Interest_Rates_prices!C303)-1</f>
        <v>-1.0911483764649006</v>
      </c>
      <c r="D303" s="3">
        <f>(Interest_Rates_prices!D304-Interest_Rates_prices!D303)-1</f>
        <v>-1.6393356323241903</v>
      </c>
      <c r="E303" s="3">
        <f>(Interest_Rates_prices!E304-Interest_Rates_prices!E303)-1</f>
        <v>-1.5254516601561932</v>
      </c>
      <c r="F303" s="3">
        <f>(Interest_Rates_prices!F304-Interest_Rates_prices!F303)-1</f>
        <v>-1.0824737548827983</v>
      </c>
      <c r="G303" s="3">
        <f>(Interest_Rates_prices!G304-Interest_Rates_prices!G303)-1</f>
        <v>-1.6583786010742045</v>
      </c>
      <c r="H303" s="3">
        <f>(Interest_Rates_prices!H304-Interest_Rates_prices!H303)-1</f>
        <v>-1.3885116577149006</v>
      </c>
      <c r="I303" s="3">
        <f>(Interest_Rates_prices!I304-Interest_Rates_prices!I303)-1</f>
        <v>-1.0548553466797017</v>
      </c>
      <c r="J303" s="3">
        <f>(Interest_Rates_prices!J304-Interest_Rates_prices!J303)-1</f>
        <v>-1.0182723999030117</v>
      </c>
      <c r="K303" s="3">
        <f>(Interest_Rates_prices!K304-Interest_Rates_prices!K303)-1</f>
        <v>-0.65625762939500021</v>
      </c>
      <c r="L303" s="3">
        <f>(Interest_Rates_prices!L304-Interest_Rates_prices!L303)-1</f>
        <v>-1.0367431640625</v>
      </c>
    </row>
    <row r="304" spans="1:12" x14ac:dyDescent="0.3">
      <c r="A304" s="1">
        <v>44722</v>
      </c>
      <c r="B304" s="3">
        <f>(Interest_Rates_prices!B305-Interest_Rates_prices!B304)-1</f>
        <v>-1.7195053100585938</v>
      </c>
      <c r="C304" s="3">
        <f>(Interest_Rates_prices!C305-Interest_Rates_prices!C304)-1</f>
        <v>-1.5834808349608949</v>
      </c>
      <c r="D304" s="3">
        <f>(Interest_Rates_prices!D305-Interest_Rates_prices!D304)-1</f>
        <v>-2.2872924804687074</v>
      </c>
      <c r="E304" s="3">
        <f>(Interest_Rates_prices!E305-Interest_Rates_prices!E304)-1</f>
        <v>-2.1101760864258097</v>
      </c>
      <c r="F304" s="3">
        <f>(Interest_Rates_prices!F305-Interest_Rates_prices!F304)-1</f>
        <v>-1.916526794433608</v>
      </c>
      <c r="G304" s="3">
        <f>(Interest_Rates_prices!G305-Interest_Rates_prices!G304)-1</f>
        <v>-1.9608764648436932</v>
      </c>
      <c r="H304" s="3">
        <f>(Interest_Rates_prices!H305-Interest_Rates_prices!H304)-1</f>
        <v>-1.3514480590820028</v>
      </c>
      <c r="I304" s="3">
        <f>(Interest_Rates_prices!I305-Interest_Rates_prices!I304)-1</f>
        <v>-1.3199844360351989</v>
      </c>
      <c r="J304" s="3">
        <f>(Interest_Rates_prices!J305-Interest_Rates_prices!J304)-1</f>
        <v>-1.4747467041009941</v>
      </c>
      <c r="K304" s="3">
        <f>(Interest_Rates_prices!K305-Interest_Rates_prices!K304)-1</f>
        <v>-1.6422576904300001</v>
      </c>
      <c r="L304" s="3">
        <f>(Interest_Rates_prices!L305-Interest_Rates_prices!L304)-1</f>
        <v>-1.4684257507324006</v>
      </c>
    </row>
    <row r="305" spans="1:12" x14ac:dyDescent="0.3">
      <c r="A305" s="1">
        <v>44725</v>
      </c>
      <c r="B305" s="3">
        <f>(Interest_Rates_prices!B306-Interest_Rates_prices!B305)-1</f>
        <v>-2.5119247436523011</v>
      </c>
      <c r="C305" s="3">
        <f>(Interest_Rates_prices!C306-Interest_Rates_prices!C305)-1</f>
        <v>-2.1031417846679972</v>
      </c>
      <c r="D305" s="3">
        <f>(Interest_Rates_prices!D306-Interest_Rates_prices!D305)-1</f>
        <v>-2.9957122802734943</v>
      </c>
      <c r="E305" s="3">
        <f>(Interest_Rates_prices!E306-Interest_Rates_prices!E305)-1</f>
        <v>-3.1441230773925923</v>
      </c>
      <c r="F305" s="3">
        <f>(Interest_Rates_prices!F306-Interest_Rates_prices!F305)-1</f>
        <v>-2.6405868530272869</v>
      </c>
      <c r="G305" s="3">
        <f>(Interest_Rates_prices!G306-Interest_Rates_prices!G305)-1</f>
        <v>-3.2687072753906108</v>
      </c>
      <c r="H305" s="3">
        <f>(Interest_Rates_prices!H306-Interest_Rates_prices!H305)-1</f>
        <v>-2.2579269409179972</v>
      </c>
      <c r="I305" s="3">
        <f>(Interest_Rates_prices!I306-Interest_Rates_prices!I305)-1</f>
        <v>-1.3840255737303977</v>
      </c>
      <c r="J305" s="3">
        <f>(Interest_Rates_prices!J306-Interest_Rates_prices!J305)-1</f>
        <v>-2.7986145019529971</v>
      </c>
      <c r="K305" s="3">
        <f>(Interest_Rates_prices!K306-Interest_Rates_prices!K305)-1</f>
        <v>-4.2294692993155962</v>
      </c>
      <c r="L305" s="3">
        <f>(Interest_Rates_prices!L306-Interest_Rates_prices!L305)-1</f>
        <v>-1.7164306640625</v>
      </c>
    </row>
    <row r="306" spans="1:12" x14ac:dyDescent="0.3">
      <c r="A306" s="1">
        <v>44726</v>
      </c>
      <c r="B306" s="3">
        <f>(Interest_Rates_prices!B307-Interest_Rates_prices!B306)-1</f>
        <v>-1.5373611450196023</v>
      </c>
      <c r="C306" s="3">
        <f>(Interest_Rates_prices!C307-Interest_Rates_prices!C306)-1</f>
        <v>-1.364646911621108</v>
      </c>
      <c r="D306" s="3">
        <f>(Interest_Rates_prices!D307-Interest_Rates_prices!D306)-1</f>
        <v>-1.034568786621108</v>
      </c>
      <c r="E306" s="3">
        <f>(Interest_Rates_prices!E307-Interest_Rates_prices!E306)-1</f>
        <v>-0.59321594238280539</v>
      </c>
      <c r="F306" s="3">
        <f>(Interest_Rates_prices!F307-Interest_Rates_prices!F306)-1</f>
        <v>-1.7240371704102131</v>
      </c>
      <c r="G306" s="3">
        <f>(Interest_Rates_prices!G307-Interest_Rates_prices!G306)-1</f>
        <v>-1.4982070922851989</v>
      </c>
      <c r="H306" s="3">
        <f>(Interest_Rates_prices!H307-Interest_Rates_prices!H306)-1</f>
        <v>-1.1295013427734091</v>
      </c>
      <c r="I306" s="3">
        <f>(Interest_Rates_prices!I307-Interest_Rates_prices!I306)-1</f>
        <v>-1.1462860107422017</v>
      </c>
      <c r="J306" s="3">
        <f>(Interest_Rates_prices!J307-Interest_Rates_prices!J306)-1</f>
        <v>-2.4425430297849999</v>
      </c>
      <c r="K306" s="3">
        <f>(Interest_Rates_prices!K307-Interest_Rates_prices!K306)-1</f>
        <v>-2.2574539184571023</v>
      </c>
      <c r="L306" s="3">
        <f>(Interest_Rates_prices!L307-Interest_Rates_prices!L306)-1</f>
        <v>-1.2663726806639986</v>
      </c>
    </row>
    <row r="307" spans="1:12" x14ac:dyDescent="0.3">
      <c r="A307" s="1">
        <v>44727</v>
      </c>
      <c r="B307" s="3">
        <f>(Interest_Rates_prices!B308-Interest_Rates_prices!B307)-1</f>
        <v>1.8768310547017109E-3</v>
      </c>
      <c r="C307" s="3">
        <f>(Interest_Rates_prices!C308-Interest_Rates_prices!C307)-1</f>
        <v>-0.23422241210928973</v>
      </c>
      <c r="D307" s="3">
        <f>(Interest_Rates_prices!D308-Interest_Rates_prices!D307)-1</f>
        <v>1.1944198608399006</v>
      </c>
      <c r="E307" s="3">
        <f>(Interest_Rates_prices!E308-Interest_Rates_prices!E307)-1</f>
        <v>0.21190643310550428</v>
      </c>
      <c r="F307" s="3">
        <f>(Interest_Rates_prices!F308-Interest_Rates_prices!F307)-1</f>
        <v>0.25563049316410513</v>
      </c>
      <c r="G307" s="3">
        <f>(Interest_Rates_prices!G308-Interest_Rates_prices!G307)-1</f>
        <v>0.49465179443360796</v>
      </c>
      <c r="H307" s="3">
        <f>(Interest_Rates_prices!H308-Interest_Rates_prices!H307)-1</f>
        <v>-0.80576324462889204</v>
      </c>
      <c r="I307" s="3">
        <f>(Interest_Rates_prices!I308-Interest_Rates_prices!I307)-1</f>
        <v>-0.70742797851559658</v>
      </c>
      <c r="J307" s="3">
        <f>(Interest_Rates_prices!J308-Interest_Rates_prices!J307)-1</f>
        <v>0.43341827392499965</v>
      </c>
      <c r="K307" s="3">
        <f>(Interest_Rates_prices!K308-Interest_Rates_prices!K307)-1</f>
        <v>0.83641052246069592</v>
      </c>
      <c r="L307" s="3">
        <f>(Interest_Rates_prices!L308-Interest_Rates_prices!L307)-1</f>
        <v>-0.43971633911139918</v>
      </c>
    </row>
    <row r="308" spans="1:12" x14ac:dyDescent="0.3">
      <c r="A308" s="1">
        <v>44728</v>
      </c>
      <c r="B308" s="3">
        <f>(Interest_Rates_prices!B309-Interest_Rates_prices!B308)-1</f>
        <v>-0.78142547607420454</v>
      </c>
      <c r="C308" s="3">
        <f>(Interest_Rates_prices!C309-Interest_Rates_prices!C308)-1</f>
        <v>-0.85411834716801138</v>
      </c>
      <c r="D308" s="3">
        <f>(Interest_Rates_prices!D309-Interest_Rates_prices!D308)-1</f>
        <v>-2.6760330200195028</v>
      </c>
      <c r="E308" s="3">
        <f>(Interest_Rates_prices!E309-Interest_Rates_prices!E308)-1</f>
        <v>-2.0085105895996023</v>
      </c>
      <c r="F308" s="3">
        <f>(Interest_Rates_prices!F309-Interest_Rates_prices!F308)-1</f>
        <v>-0.40424346923829546</v>
      </c>
      <c r="G308" s="3">
        <f>(Interest_Rates_prices!G309-Interest_Rates_prices!G308)-1</f>
        <v>-0.89321136474610796</v>
      </c>
      <c r="H308" s="3">
        <f>(Interest_Rates_prices!H309-Interest_Rates_prices!H308)-1</f>
        <v>-1.1017532348632955</v>
      </c>
      <c r="I308" s="3">
        <f>(Interest_Rates_prices!I309-Interest_Rates_prices!I308)-1</f>
        <v>-0.8994216918946023</v>
      </c>
      <c r="J308" s="3">
        <f>(Interest_Rates_prices!J309-Interest_Rates_prices!J308)-1</f>
        <v>-1.3104476928710085</v>
      </c>
      <c r="K308" s="3">
        <f>(Interest_Rates_prices!K309-Interest_Rates_prices!K308)-1</f>
        <v>-0.20394897461000028</v>
      </c>
      <c r="L308" s="3">
        <f>(Interest_Rates_prices!L309-Interest_Rates_prices!L308)-1</f>
        <v>-0.76119232177730112</v>
      </c>
    </row>
    <row r="309" spans="1:12" x14ac:dyDescent="0.3">
      <c r="A309" s="1">
        <v>44729</v>
      </c>
      <c r="B309" s="3">
        <f>(Interest_Rates_prices!B310-Interest_Rates_prices!B309)-1</f>
        <v>-1.0090789794922017</v>
      </c>
      <c r="C309" s="3">
        <f>(Interest_Rates_prices!C310-Interest_Rates_prices!C309)-1</f>
        <v>-0.96353149414059658</v>
      </c>
      <c r="D309" s="3">
        <f>(Interest_Rates_prices!D310-Interest_Rates_prices!D309)-1</f>
        <v>-0.6025924682617898</v>
      </c>
      <c r="E309" s="3">
        <f>(Interest_Rates_prices!E310-Interest_Rates_prices!E309)-1</f>
        <v>-0.80507278442389918</v>
      </c>
      <c r="F309" s="3">
        <f>(Interest_Rates_prices!F310-Interest_Rates_prices!F309)-1</f>
        <v>-0.97250366210940342</v>
      </c>
      <c r="G309" s="3">
        <f>(Interest_Rates_prices!G310-Interest_Rates_prices!G309)-1</f>
        <v>-0.80428314208980112</v>
      </c>
      <c r="H309" s="3">
        <f>(Interest_Rates_prices!H310-Interest_Rates_prices!H309)-1</f>
        <v>-0.75949859619140625</v>
      </c>
      <c r="I309" s="3">
        <f>(Interest_Rates_prices!I310-Interest_Rates_prices!I309)-1</f>
        <v>-1.0182800292968039</v>
      </c>
      <c r="J309" s="3">
        <f>(Interest_Rates_prices!J310-Interest_Rates_prices!J309)-1</f>
        <v>-0.94519805908198862</v>
      </c>
      <c r="K309" s="3">
        <f>(Interest_Rates_prices!K310-Interest_Rates_prices!K309)-1</f>
        <v>-0.67435455322200255</v>
      </c>
      <c r="L309" s="3">
        <f>(Interest_Rates_prices!L310-Interest_Rates_prices!L309)-1</f>
        <v>-1.0734901428223012</v>
      </c>
    </row>
    <row r="310" spans="1:12" x14ac:dyDescent="0.3">
      <c r="A310" s="1">
        <v>44733</v>
      </c>
      <c r="B310" s="3">
        <f>(Interest_Rates_prices!B311-Interest_Rates_prices!B310)-1</f>
        <v>-1.3643341064452983</v>
      </c>
      <c r="C310" s="3">
        <f>(Interest_Rates_prices!C311-Interest_Rates_prices!C310)-1</f>
        <v>-1.3099594116210938</v>
      </c>
      <c r="D310" s="3">
        <f>(Interest_Rates_prices!D311-Interest_Rates_prices!D310)-1</f>
        <v>-1.2159729003906108</v>
      </c>
      <c r="E310" s="3">
        <f>(Interest_Rates_prices!E311-Interest_Rates_prices!E310)-1</f>
        <v>-1.0423774719237997</v>
      </c>
      <c r="F310" s="3">
        <f>(Interest_Rates_prices!F311-Interest_Rates_prices!F310)-1</f>
        <v>-1.4765930175780966</v>
      </c>
      <c r="G310" s="3">
        <f>(Interest_Rates_prices!G311-Interest_Rates_prices!G310)-1</f>
        <v>-1.9786376953125</v>
      </c>
      <c r="H310" s="3">
        <f>(Interest_Rates_prices!H311-Interest_Rates_prices!H310)-1</f>
        <v>-1.1757431030273011</v>
      </c>
      <c r="I310" s="3">
        <f>(Interest_Rates_prices!I311-Interest_Rates_prices!I310)-1</f>
        <v>-1.0274429321289063</v>
      </c>
      <c r="J310" s="3">
        <f>(Interest_Rates_prices!J311-Interest_Rates_prices!J310)-1</f>
        <v>-1.3651809692380112</v>
      </c>
      <c r="K310" s="3">
        <f>(Interest_Rates_prices!K311-Interest_Rates_prices!K310)-1</f>
        <v>-2.7187576293943039</v>
      </c>
      <c r="L310" s="3">
        <f>(Interest_Rates_prices!L311-Interest_Rates_prices!L310)-1</f>
        <v>-1.1193962097167969</v>
      </c>
    </row>
    <row r="311" spans="1:12" x14ac:dyDescent="0.3">
      <c r="A311" s="1">
        <v>44734</v>
      </c>
      <c r="B311" s="3">
        <f>(Interest_Rates_prices!B312-Interest_Rates_prices!B311)-1</f>
        <v>-0.22581481933589487</v>
      </c>
      <c r="C311" s="3">
        <f>(Interest_Rates_prices!C312-Interest_Rates_prices!C311)-1</f>
        <v>-0.44388580322269888</v>
      </c>
      <c r="D311" s="3">
        <f>(Interest_Rates_prices!D312-Interest_Rates_prices!D311)-1</f>
        <v>-0.88768005371089487</v>
      </c>
      <c r="E311" s="3">
        <f>(Interest_Rates_prices!E312-Interest_Rates_prices!E311)-1</f>
        <v>-1.016941070556598</v>
      </c>
      <c r="F311" s="3">
        <f>(Interest_Rates_prices!F312-Interest_Rates_prices!F311)-1</f>
        <v>0.15483093261720171</v>
      </c>
      <c r="G311" s="3">
        <f>(Interest_Rates_prices!G312-Interest_Rates_prices!G311)-1</f>
        <v>-0.29715728759769888</v>
      </c>
      <c r="H311" s="3">
        <f>(Interest_Rates_prices!H312-Interest_Rates_prices!H311)-1</f>
        <v>-0.69476318359379263</v>
      </c>
      <c r="I311" s="3">
        <f>(Interest_Rates_prices!I312-Interest_Rates_prices!I311)-1</f>
        <v>-0.7805709838867898</v>
      </c>
      <c r="J311" s="3">
        <f>(Interest_Rates_prices!J312-Interest_Rates_prices!J311)-1</f>
        <v>-0.39743804931599414</v>
      </c>
      <c r="K311" s="3">
        <f>(Interest_Rates_prices!K312-Interest_Rates_prices!K311)-1</f>
        <v>1.7409896850583095</v>
      </c>
      <c r="L311" s="3">
        <f>(Interest_Rates_prices!L312-Interest_Rates_prices!L311)-1</f>
        <v>-0.53156661987300424</v>
      </c>
    </row>
    <row r="312" spans="1:12" x14ac:dyDescent="0.3">
      <c r="A312" s="1">
        <v>44735</v>
      </c>
      <c r="B312" s="3">
        <f>(Interest_Rates_prices!B313-Interest_Rates_prices!B312)-1</f>
        <v>-0.61747741699220171</v>
      </c>
      <c r="C312" s="3">
        <f>(Interest_Rates_prices!C313-Interest_Rates_prices!C312)-1</f>
        <v>-0.67178344726561079</v>
      </c>
      <c r="D312" s="3">
        <f>(Interest_Rates_prices!D313-Interest_Rates_prices!D312)-1</f>
        <v>-0.50759124755859375</v>
      </c>
      <c r="E312" s="3">
        <f>(Interest_Rates_prices!E313-Interest_Rates_prices!E312)-1</f>
        <v>-0.55083084106450286</v>
      </c>
      <c r="F312" s="3">
        <f>(Interest_Rates_prices!F313-Interest_Rates_prices!F312)-1</f>
        <v>-0.47760009765630684</v>
      </c>
      <c r="G312" s="3">
        <f>(Interest_Rates_prices!G313-Interest_Rates_prices!G312)-1</f>
        <v>-0.25263214111329546</v>
      </c>
      <c r="H312" s="3">
        <f>(Interest_Rates_prices!H313-Interest_Rates_prices!H312)-1</f>
        <v>-0.75026702880860796</v>
      </c>
      <c r="I312" s="3">
        <f>(Interest_Rates_prices!I313-Interest_Rates_prices!I312)-1</f>
        <v>-0.93599700927730112</v>
      </c>
      <c r="J312" s="3">
        <f>(Interest_Rates_prices!J313-Interest_Rates_prices!J312)-1</f>
        <v>-0.68957519531299738</v>
      </c>
      <c r="K312" s="3">
        <f>(Interest_Rates_prices!K313-Interest_Rates_prices!K312)-1</f>
        <v>-0.15870666503900566</v>
      </c>
      <c r="L312" s="3">
        <f>(Interest_Rates_prices!L313-Interest_Rates_prices!L312)-1</f>
        <v>-0.77036666870119319</v>
      </c>
    </row>
    <row r="313" spans="1:12" x14ac:dyDescent="0.3">
      <c r="A313" s="1">
        <v>44736</v>
      </c>
      <c r="B313" s="3">
        <f>(Interest_Rates_prices!B314-Interest_Rates_prices!B313)-1</f>
        <v>-1.1457214355469034</v>
      </c>
      <c r="C313" s="3">
        <f>(Interest_Rates_prices!C314-Interest_Rates_prices!C313)-1</f>
        <v>-1.1276245117187926</v>
      </c>
      <c r="D313" s="3">
        <f>(Interest_Rates_prices!D314-Interest_Rates_prices!D313)-1</f>
        <v>-0.90494537353519888</v>
      </c>
      <c r="E313" s="3">
        <f>(Interest_Rates_prices!E314-Interest_Rates_prices!E313)-1</f>
        <v>-0.55085754394529829</v>
      </c>
      <c r="F313" s="3">
        <f>(Interest_Rates_prices!F314-Interest_Rates_prices!F313)-1</f>
        <v>-1.3299636840820028</v>
      </c>
      <c r="G313" s="3">
        <f>(Interest_Rates_prices!G314-Interest_Rates_prices!G313)-1</f>
        <v>-0.88436126708980112</v>
      </c>
      <c r="H313" s="3">
        <f>(Interest_Rates_prices!H314-Interest_Rates_prices!H313)-1</f>
        <v>-0.90750122070309658</v>
      </c>
      <c r="I313" s="3">
        <f>(Interest_Rates_prices!I314-Interest_Rates_prices!I313)-1</f>
        <v>-1.0182876586914063</v>
      </c>
      <c r="J313" s="3">
        <f>(Interest_Rates_prices!J314-Interest_Rates_prices!J313)-1</f>
        <v>-0.89956665039100869</v>
      </c>
      <c r="K313" s="3">
        <f>(Interest_Rates_prices!K314-Interest_Rates_prices!K313)-1</f>
        <v>-2.4292984008789915</v>
      </c>
      <c r="L313" s="3">
        <f>(Interest_Rates_prices!L314-Interest_Rates_prices!L313)-1</f>
        <v>-1.1010360717773011</v>
      </c>
    </row>
    <row r="314" spans="1:12" x14ac:dyDescent="0.3">
      <c r="A314" s="1">
        <v>44739</v>
      </c>
      <c r="B314" s="3">
        <f>(Interest_Rates_prices!B315-Interest_Rates_prices!B314)-1</f>
        <v>-1.4098587036132955</v>
      </c>
      <c r="C314" s="3">
        <f>(Interest_Rates_prices!C315-Interest_Rates_prices!C314)-1</f>
        <v>-1.3282165527343039</v>
      </c>
      <c r="D314" s="3">
        <f>(Interest_Rates_prices!D315-Interest_Rates_prices!D314)-1</f>
        <v>-2.0194702148437074</v>
      </c>
      <c r="E314" s="3">
        <f>(Interest_Rates_prices!E315-Interest_Rates_prices!E314)-1</f>
        <v>-1.3898162841797017</v>
      </c>
      <c r="F314" s="3">
        <f>(Interest_Rates_prices!F315-Interest_Rates_prices!F314)-1</f>
        <v>-1.5224151611327983</v>
      </c>
      <c r="G314" s="3">
        <f>(Interest_Rates_prices!G315-Interest_Rates_prices!G314)-1</f>
        <v>-1.8985748291016051</v>
      </c>
      <c r="H314" s="3">
        <f>(Interest_Rates_prices!H315-Interest_Rates_prices!H314)-1</f>
        <v>-1.2034759521483949</v>
      </c>
      <c r="I314" s="3">
        <f>(Interest_Rates_prices!I315-Interest_Rates_prices!I314)-1</f>
        <v>-1.0822601318359943</v>
      </c>
      <c r="J314" s="3">
        <f>(Interest_Rates_prices!J315-Interest_Rates_prices!J314)-1</f>
        <v>-1.7577972412109943</v>
      </c>
      <c r="K314" s="3">
        <f>(Interest_Rates_prices!K315-Interest_Rates_prices!K314)-1</f>
        <v>-1.8684463500980115</v>
      </c>
      <c r="L314" s="3">
        <f>(Interest_Rates_prices!L315-Interest_Rates_prices!L314)-1</f>
        <v>-1.1928863525391051</v>
      </c>
    </row>
    <row r="315" spans="1:12" x14ac:dyDescent="0.3">
      <c r="A315" s="1">
        <v>44740</v>
      </c>
      <c r="B315" s="3">
        <f>(Interest_Rates_prices!B316-Interest_Rates_prices!B315)-1</f>
        <v>-0.96359252929690342</v>
      </c>
      <c r="C315" s="3">
        <f>(Interest_Rates_prices!C316-Interest_Rates_prices!C315)-1</f>
        <v>-0.96353149414069605</v>
      </c>
      <c r="D315" s="3">
        <f>(Interest_Rates_prices!D316-Interest_Rates_prices!D315)-1</f>
        <v>-1.5615615844726989</v>
      </c>
      <c r="E315" s="3">
        <f>(Interest_Rates_prices!E316-Interest_Rates_prices!E315)-1</f>
        <v>-1.6949272155762003</v>
      </c>
      <c r="F315" s="3">
        <f>(Interest_Rates_prices!F316-Interest_Rates_prices!F315)-1</f>
        <v>-0.88082122802740059</v>
      </c>
      <c r="G315" s="3">
        <f>(Interest_Rates_prices!G316-Interest_Rates_prices!G315)-1</f>
        <v>-1.0266952514647869</v>
      </c>
      <c r="H315" s="3">
        <f>(Interest_Rates_prices!H316-Interest_Rates_prices!H315)-1</f>
        <v>-1.1387557983399006</v>
      </c>
      <c r="I315" s="3">
        <f>(Interest_Rates_prices!I316-Interest_Rates_prices!I315)-1</f>
        <v>-1.0182876586914063</v>
      </c>
      <c r="J315" s="3">
        <f>(Interest_Rates_prices!J316-Interest_Rates_prices!J315)-1</f>
        <v>-1.3652114868159941</v>
      </c>
      <c r="K315" s="3">
        <f>(Interest_Rates_prices!K316-Interest_Rates_prices!K315)-1</f>
        <v>-0.5295715332029971</v>
      </c>
      <c r="L315" s="3">
        <f>(Interest_Rates_prices!L316-Interest_Rates_prices!L315)-1</f>
        <v>-1</v>
      </c>
    </row>
    <row r="316" spans="1:12" x14ac:dyDescent="0.3">
      <c r="A316" s="1">
        <v>44741</v>
      </c>
      <c r="B316" s="3">
        <f>(Interest_Rates_prices!B317-Interest_Rates_prices!B316)-1</f>
        <v>-0.47172546386710223</v>
      </c>
      <c r="C316" s="3">
        <f>(Interest_Rates_prices!C317-Interest_Rates_prices!C316)-1</f>
        <v>-0.60799407958980112</v>
      </c>
      <c r="D316" s="3">
        <f>(Interest_Rates_prices!D317-Interest_Rates_prices!D316)-1</f>
        <v>-0.73218536376950283</v>
      </c>
      <c r="E316" s="3">
        <f>(Interest_Rates_prices!E317-Interest_Rates_prices!E316)-1</f>
        <v>-1.0932273864746023</v>
      </c>
      <c r="F316" s="3">
        <f>(Interest_Rates_prices!F317-Interest_Rates_prices!F316)-1</f>
        <v>-0.25765228271480112</v>
      </c>
      <c r="G316" s="3">
        <f>(Interest_Rates_prices!G317-Interest_Rates_prices!G316)-1</f>
        <v>-0.4217071533203125</v>
      </c>
      <c r="H316" s="3">
        <f>(Interest_Rates_prices!H317-Interest_Rates_prices!H316)-1</f>
        <v>-0.64852142333980112</v>
      </c>
      <c r="I316" s="3">
        <f>(Interest_Rates_prices!I317-Interest_Rates_prices!I316)-1</f>
        <v>-0.9085617065428977</v>
      </c>
      <c r="J316" s="3">
        <f>(Interest_Rates_prices!J317-Interest_Rates_prices!J316)-1</f>
        <v>-1.1825942993160083</v>
      </c>
      <c r="K316" s="3">
        <f>(Interest_Rates_prices!K317-Interest_Rates_prices!K316)-1</f>
        <v>0.58306884765600842</v>
      </c>
      <c r="L316" s="3">
        <f>(Interest_Rates_prices!L317-Interest_Rates_prices!L316)-1</f>
        <v>-0.69689559936519885</v>
      </c>
    </row>
    <row r="317" spans="1:12" x14ac:dyDescent="0.3">
      <c r="A317" s="1">
        <v>44742</v>
      </c>
      <c r="B317" s="3">
        <f>(Interest_Rates_prices!B318-Interest_Rates_prices!B317)-1</f>
        <v>-0.58103942871099434</v>
      </c>
      <c r="C317" s="3">
        <f>(Interest_Rates_prices!C318-Interest_Rates_prices!C317)-1</f>
        <v>-0.70827484130860796</v>
      </c>
      <c r="D317" s="3">
        <f>(Interest_Rates_prices!D318-Interest_Rates_prices!D317)-1</f>
        <v>-0.69761657714849434</v>
      </c>
      <c r="E317" s="3">
        <f>(Interest_Rates_prices!E318-Interest_Rates_prices!E317)-1</f>
        <v>-1.0338897705077983</v>
      </c>
      <c r="F317" s="3">
        <f>(Interest_Rates_prices!F318-Interest_Rates_prices!F317)-1</f>
        <v>-0.28509521484379263</v>
      </c>
      <c r="G317" s="3">
        <f>(Interest_Rates_prices!G318-Interest_Rates_prices!G317)-1</f>
        <v>-0.70640563964849434</v>
      </c>
      <c r="H317" s="3">
        <f>(Interest_Rates_prices!H318-Interest_Rates_prices!H317)-1</f>
        <v>-0.61152648925779829</v>
      </c>
      <c r="I317" s="3">
        <f>(Interest_Rates_prices!I318-Interest_Rates_prices!I317)-1</f>
        <v>-0.85372161865240059</v>
      </c>
      <c r="J317" s="3">
        <f>(Interest_Rates_prices!J318-Interest_Rates_prices!J317)-1</f>
        <v>-1.0912933349609943</v>
      </c>
      <c r="K317" s="3">
        <f>(Interest_Rates_prices!K318-Interest_Rates_prices!K317)-1</f>
        <v>-9.5375061034999931E-2</v>
      </c>
      <c r="L317" s="3">
        <f>(Interest_Rates_prices!L318-Interest_Rates_prices!L317)-1</f>
        <v>-0.64177703857429691</v>
      </c>
    </row>
    <row r="318" spans="1:12" x14ac:dyDescent="0.3">
      <c r="A318" s="1">
        <v>44743</v>
      </c>
      <c r="B318" s="3">
        <f>(Interest_Rates_prices!B319-Interest_Rates_prices!B318)-1</f>
        <v>-0.22804260253900566</v>
      </c>
      <c r="C318" s="3">
        <f>(Interest_Rates_prices!C319-Interest_Rates_prices!C318)-1</f>
        <v>-0.45281982421869316</v>
      </c>
      <c r="D318" s="3">
        <f>(Interest_Rates_prices!D319-Interest_Rates_prices!D318)-1</f>
        <v>3.3340454101590922E-2</v>
      </c>
      <c r="E318" s="3">
        <f>(Interest_Rates_prices!E319-Interest_Rates_prices!E318)-1</f>
        <v>-0.40496444702149859</v>
      </c>
      <c r="F318" s="3">
        <f>(Interest_Rates_prices!F319-Interest_Rates_prices!F318)-1</f>
        <v>5.1345825196023043E-3</v>
      </c>
      <c r="G318" s="3">
        <f>(Interest_Rates_prices!G319-Interest_Rates_prices!G318)-1</f>
        <v>0.23732757568359375</v>
      </c>
      <c r="H318" s="3">
        <f>(Interest_Rates_prices!H319-Interest_Rates_prices!H318)-1</f>
        <v>-0.61454772949220171</v>
      </c>
      <c r="I318" s="3">
        <f>(Interest_Rates_prices!I319-Interest_Rates_prices!I318)-1</f>
        <v>-0.77213287353509941</v>
      </c>
      <c r="J318" s="3">
        <f>(Interest_Rates_prices!J319-Interest_Rates_prices!J318)-1</f>
        <v>0.67450714111299703</v>
      </c>
      <c r="K318" s="3">
        <f>(Interest_Rates_prices!K319-Interest_Rates_prices!K318)-1</f>
        <v>6.6810607909999931E-2</v>
      </c>
      <c r="L318" s="3">
        <f>(Interest_Rates_prices!L319-Interest_Rates_prices!L318)-1</f>
        <v>-0.57785034179680395</v>
      </c>
    </row>
    <row r="319" spans="1:12" x14ac:dyDescent="0.3">
      <c r="A319" s="1">
        <v>44747</v>
      </c>
      <c r="B319" s="3">
        <f>(Interest_Rates_prices!B320-Interest_Rates_prices!B319)-1</f>
        <v>-0.82664489746099434</v>
      </c>
      <c r="C319" s="3">
        <f>(Interest_Rates_prices!C320-Interest_Rates_prices!C319)-1</f>
        <v>-0.88125610351569605</v>
      </c>
      <c r="D319" s="3">
        <f>(Interest_Rates_prices!D320-Interest_Rates_prices!D319)-1</f>
        <v>-1.5899658203125</v>
      </c>
      <c r="E319" s="3">
        <f>(Interest_Rates_prices!E320-Interest_Rates_prices!E319)-1</f>
        <v>-1.0595932006836009</v>
      </c>
      <c r="F319" s="3">
        <f>(Interest_Rates_prices!F320-Interest_Rates_prices!F319)-1</f>
        <v>-0.65120697021490059</v>
      </c>
      <c r="G319" s="3">
        <f>(Interest_Rates_prices!G320-Interest_Rates_prices!G319)-1</f>
        <v>-1.0267486572265909</v>
      </c>
      <c r="H319" s="3">
        <f>(Interest_Rates_prices!H320-Interest_Rates_prices!H319)-1</f>
        <v>-0.75910949707029829</v>
      </c>
      <c r="I319" s="3">
        <f>(Interest_Rates_prices!I320-Interest_Rates_prices!I319)-1</f>
        <v>-1.0091552734375</v>
      </c>
      <c r="J319" s="3">
        <f>(Interest_Rates_prices!J320-Interest_Rates_prices!J319)-1</f>
        <v>-1.2936019897459943</v>
      </c>
      <c r="K319" s="3">
        <f>(Interest_Rates_prices!K320-Interest_Rates_prices!K319)-1</f>
        <v>-0.17514038085900552</v>
      </c>
      <c r="L319" s="3">
        <f>(Interest_Rates_prices!L320-Interest_Rates_prices!L319)-1</f>
        <v>-0.88046646118169747</v>
      </c>
    </row>
    <row r="320" spans="1:12" x14ac:dyDescent="0.3">
      <c r="A320" s="1">
        <v>44748</v>
      </c>
      <c r="B320" s="3">
        <f>(Interest_Rates_prices!B321-Interest_Rates_prices!B320)-1</f>
        <v>-1.6296005249023011</v>
      </c>
      <c r="C320" s="3">
        <f>(Interest_Rates_prices!C321-Interest_Rates_prices!C320)-1</f>
        <v>-1.4201812744140057</v>
      </c>
      <c r="D320" s="3">
        <f>(Interest_Rates_prices!D321-Interest_Rates_prices!D320)-1</f>
        <v>-1.5986328125</v>
      </c>
      <c r="E320" s="3">
        <f>(Interest_Rates_prices!E321-Interest_Rates_prices!E320)-1</f>
        <v>-1.2383537292479971</v>
      </c>
      <c r="F320" s="3">
        <f>(Interest_Rates_prices!F321-Interest_Rates_prices!F320)-1</f>
        <v>-1.8077850341797017</v>
      </c>
      <c r="G320" s="3">
        <f>(Interest_Rates_prices!G321-Interest_Rates_prices!G320)-1</f>
        <v>-1.4906463623046022</v>
      </c>
      <c r="H320" s="3">
        <f>(Interest_Rates_prices!H321-Interest_Rates_prices!H320)-1</f>
        <v>-0.8239288330078125</v>
      </c>
      <c r="I320" s="3">
        <f>(Interest_Rates_prices!I321-Interest_Rates_prices!I320)-1</f>
        <v>-1.2104415893554972</v>
      </c>
      <c r="J320" s="3">
        <f>(Interest_Rates_prices!J321-Interest_Rates_prices!J320)-1</f>
        <v>-1.9542694091800001</v>
      </c>
      <c r="K320" s="3">
        <f>(Interest_Rates_prices!K321-Interest_Rates_prices!K320)-1</f>
        <v>-2.7765884399409941</v>
      </c>
      <c r="L320" s="3">
        <f>(Interest_Rates_prices!L321-Interest_Rates_prices!L320)-1</f>
        <v>-1.349472045898402</v>
      </c>
    </row>
    <row r="321" spans="1:12" x14ac:dyDescent="0.3">
      <c r="A321" s="1">
        <v>44749</v>
      </c>
      <c r="B321" s="3">
        <f>(Interest_Rates_prices!B322-Interest_Rates_prices!B321)-1</f>
        <v>-1.2098541259766051</v>
      </c>
      <c r="C321" s="3">
        <f>(Interest_Rates_prices!C322-Interest_Rates_prices!C321)-1</f>
        <v>-1.1918106079101989</v>
      </c>
      <c r="D321" s="3">
        <f>(Interest_Rates_prices!D322-Interest_Rates_prices!D321)-1</f>
        <v>-0.78314208984369316</v>
      </c>
      <c r="E321" s="3">
        <f>(Interest_Rates_prices!E322-Interest_Rates_prices!E321)-1</f>
        <v>2.1556854247997137E-2</v>
      </c>
      <c r="F321" s="3">
        <f>(Interest_Rates_prices!F322-Interest_Rates_prices!F321)-1</f>
        <v>-1.5782546997070028</v>
      </c>
      <c r="G321" s="3">
        <f>(Interest_Rates_prices!G322-Interest_Rates_prices!G321)-1</f>
        <v>-1.0089416503906961</v>
      </c>
      <c r="H321" s="3">
        <f>(Interest_Rates_prices!H322-Interest_Rates_prices!H321)-1</f>
        <v>-1.1760711669921875</v>
      </c>
      <c r="I321" s="3">
        <f>(Interest_Rates_prices!I322-Interest_Rates_prices!I321)-1</f>
        <v>-1.0549621582030966</v>
      </c>
      <c r="J321" s="3">
        <f>(Interest_Rates_prices!J322-Interest_Rates_prices!J321)-1</f>
        <v>-1.1651611328120026</v>
      </c>
      <c r="K321" s="3">
        <f>(Interest_Rates_prices!K322-Interest_Rates_prices!K321)-1</f>
        <v>-1.9154586792000003</v>
      </c>
      <c r="L321" s="3">
        <f>(Interest_Rates_prices!L322-Interest_Rates_prices!L321)-1</f>
        <v>-1.2299232482910014</v>
      </c>
    </row>
    <row r="322" spans="1:12" x14ac:dyDescent="0.3">
      <c r="A322" s="1">
        <v>44750</v>
      </c>
      <c r="B322" s="3">
        <f>(Interest_Rates_prices!B323-Interest_Rates_prices!B322)-1</f>
        <v>-1.3467178344725994</v>
      </c>
      <c r="C322" s="3">
        <f>(Interest_Rates_prices!C323-Interest_Rates_prices!C322)-1</f>
        <v>-1.2283859252929972</v>
      </c>
      <c r="D322" s="3">
        <f>(Interest_Rates_prices!D323-Interest_Rates_prices!D322)-1</f>
        <v>-1.3470382690429972</v>
      </c>
      <c r="E322" s="3">
        <f>(Interest_Rates_prices!E323-Interest_Rates_prices!E322)-1</f>
        <v>-0.9489669799803977</v>
      </c>
      <c r="F322" s="3">
        <f>(Interest_Rates_prices!F323-Interest_Rates_prices!F322)-1</f>
        <v>-1.5691146850585938</v>
      </c>
      <c r="G322" s="3">
        <f>(Interest_Rates_prices!G323-Interest_Rates_prices!G322)-1</f>
        <v>-1.1605758666992045</v>
      </c>
      <c r="H322" s="3">
        <f>(Interest_Rates_prices!H323-Interest_Rates_prices!H322)-1</f>
        <v>-1.1852951049805114</v>
      </c>
      <c r="I322" s="3">
        <f>(Interest_Rates_prices!I323-Interest_Rates_prices!I322)-1</f>
        <v>-1.0914993286133097</v>
      </c>
      <c r="J322" s="3">
        <f>(Interest_Rates_prices!J323-Interest_Rates_prices!J322)-1</f>
        <v>-1.1100845336920031</v>
      </c>
      <c r="K322" s="3">
        <f>(Interest_Rates_prices!K323-Interest_Rates_prices!K322)-1</f>
        <v>-2.1420669555660083</v>
      </c>
      <c r="L322" s="3">
        <f>(Interest_Rates_prices!L323-Interest_Rates_prices!L322)-1</f>
        <v>-1.2115211486816975</v>
      </c>
    </row>
    <row r="323" spans="1:12" x14ac:dyDescent="0.3">
      <c r="A323" s="1">
        <v>44753</v>
      </c>
      <c r="B323" s="3">
        <f>(Interest_Rates_prices!B324-Interest_Rates_prices!B323)-1</f>
        <v>-0.5711669921875</v>
      </c>
      <c r="C323" s="3">
        <f>(Interest_Rates_prices!C324-Interest_Rates_prices!C323)-1</f>
        <v>-0.74421691894529829</v>
      </c>
      <c r="D323" s="3">
        <f>(Interest_Rates_prices!D324-Interest_Rates_prices!D323)-1</f>
        <v>-1.6160049438476989</v>
      </c>
      <c r="E323" s="3">
        <f>(Interest_Rates_prices!E324-Interest_Rates_prices!E323)-1</f>
        <v>-1.3575210571288991</v>
      </c>
      <c r="F323" s="3">
        <f>(Interest_Rates_prices!F324-Interest_Rates_prices!F323)-1</f>
        <v>-0.26566314697259941</v>
      </c>
      <c r="G323" s="3">
        <f>(Interest_Rates_prices!G324-Interest_Rates_prices!G323)-1</f>
        <v>-0.72345733642579546</v>
      </c>
      <c r="H323" s="3">
        <f>(Interest_Rates_prices!H324-Interest_Rates_prices!H323)-1</f>
        <v>-0.81470489501948862</v>
      </c>
      <c r="I323" s="3">
        <f>(Interest_Rates_prices!I324-Interest_Rates_prices!I323)-1</f>
        <v>-0.97256469726559658</v>
      </c>
      <c r="J323" s="3">
        <f>(Interest_Rates_prices!J324-Interest_Rates_prices!J323)-1</f>
        <v>-0.83484649658200283</v>
      </c>
      <c r="K323" s="3">
        <f>(Interest_Rates_prices!K324-Interest_Rates_prices!K323)-1</f>
        <v>0.75843048095700283</v>
      </c>
      <c r="L323" s="3">
        <f>(Interest_Rates_prices!L324-Interest_Rates_prices!L323)-1</f>
        <v>-0.77008819580069598</v>
      </c>
    </row>
    <row r="324" spans="1:12" x14ac:dyDescent="0.3">
      <c r="A324" s="1">
        <v>44754</v>
      </c>
      <c r="B324" s="3">
        <f>(Interest_Rates_prices!B325-Interest_Rates_prices!B324)-1</f>
        <v>-0.87226104736329546</v>
      </c>
      <c r="C324" s="3">
        <f>(Interest_Rates_prices!C325-Interest_Rates_prices!C324)-1</f>
        <v>-0.88126373291009941</v>
      </c>
      <c r="D324" s="3">
        <f>(Interest_Rates_prices!D325-Interest_Rates_prices!D324)-1</f>
        <v>-1.2082366943359091</v>
      </c>
      <c r="E324" s="3">
        <f>(Interest_Rates_prices!E325-Interest_Rates_prices!E324)-1</f>
        <v>-0.74459838867190342</v>
      </c>
      <c r="F324" s="3">
        <f>(Interest_Rates_prices!F325-Interest_Rates_prices!F324)-1</f>
        <v>-0.77971649169930402</v>
      </c>
      <c r="G324" s="3">
        <f>(Interest_Rates_prices!G325-Interest_Rates_prices!G324)-1</f>
        <v>-0.85726165771480112</v>
      </c>
      <c r="H324" s="3">
        <f>(Interest_Rates_prices!H325-Interest_Rates_prices!H324)-1</f>
        <v>-0.75908660888680402</v>
      </c>
      <c r="I324" s="3">
        <f>(Interest_Rates_prices!I325-Interest_Rates_prices!I324)-1</f>
        <v>-0.9633865356446023</v>
      </c>
      <c r="J324" s="3">
        <f>(Interest_Rates_prices!J325-Interest_Rates_prices!J324)-1</f>
        <v>-1.0367126464839913</v>
      </c>
      <c r="K324" s="3">
        <f>(Interest_Rates_prices!K325-Interest_Rates_prices!K324)-1</f>
        <v>-0.38365173339799696</v>
      </c>
      <c r="L324" s="3">
        <f>(Interest_Rates_prices!L325-Interest_Rates_prices!L324)-1</f>
        <v>-0.88963699340820313</v>
      </c>
    </row>
    <row r="325" spans="1:12" x14ac:dyDescent="0.3">
      <c r="A325" s="1">
        <v>44755</v>
      </c>
      <c r="B325" s="3">
        <f>(Interest_Rates_prices!B326-Interest_Rates_prices!B325)-1</f>
        <v>-0.66237640380859375</v>
      </c>
      <c r="C325" s="3">
        <f>(Interest_Rates_prices!C326-Interest_Rates_prices!C325)-1</f>
        <v>-0.78076171875</v>
      </c>
      <c r="D325" s="3">
        <f>(Interest_Rates_prices!D326-Interest_Rates_prices!D325)-1</f>
        <v>-1.2949829101562926</v>
      </c>
      <c r="E325" s="3">
        <f>(Interest_Rates_prices!E326-Interest_Rates_prices!E325)-1</f>
        <v>-1.0681457519530966</v>
      </c>
      <c r="F325" s="3">
        <f>(Interest_Rates_prices!F326-Interest_Rates_prices!F325)-1</f>
        <v>-0.59609985351559658</v>
      </c>
      <c r="G325" s="3">
        <f>(Interest_Rates_prices!G326-Interest_Rates_prices!G325)-1</f>
        <v>-0.25953674316410513</v>
      </c>
      <c r="H325" s="3">
        <f>(Interest_Rates_prices!H326-Interest_Rates_prices!H325)-1</f>
        <v>-0.8887939453125</v>
      </c>
      <c r="I325" s="3">
        <f>(Interest_Rates_prices!I326-Interest_Rates_prices!I325)-1</f>
        <v>-1.0823669433592897</v>
      </c>
      <c r="J325" s="3">
        <f>(Interest_Rates_prices!J326-Interest_Rates_prices!J325)-1</f>
        <v>-0.45861816406301159</v>
      </c>
      <c r="K325" s="3">
        <f>(Interest_Rates_prices!K326-Interest_Rates_prices!K325)-1</f>
        <v>0.19647979736299703</v>
      </c>
      <c r="L325" s="3">
        <f>(Interest_Rates_prices!L326-Interest_Rates_prices!L325)-1</f>
        <v>-0.98159408569340201</v>
      </c>
    </row>
    <row r="326" spans="1:12" x14ac:dyDescent="0.3">
      <c r="A326" s="1">
        <v>44756</v>
      </c>
      <c r="B326" s="3">
        <f>(Interest_Rates_prices!B327-Interest_Rates_prices!B326)-1</f>
        <v>-1.3284988403321023</v>
      </c>
      <c r="C326" s="3">
        <f>(Interest_Rates_prices!C327-Interest_Rates_prices!C326)-1</f>
        <v>-1.21923828125</v>
      </c>
      <c r="D326" s="3">
        <f>(Interest_Rates_prices!D327-Interest_Rates_prices!D326)-1</f>
        <v>-2.2667312622070028</v>
      </c>
      <c r="E326" s="3">
        <f>(Interest_Rates_prices!E327-Interest_Rates_prices!E326)-1</f>
        <v>-1.119152069091804</v>
      </c>
      <c r="F326" s="3">
        <f>(Interest_Rates_prices!F327-Interest_Rates_prices!F326)-1</f>
        <v>-1.5232086181640057</v>
      </c>
      <c r="G326" s="3">
        <f>(Interest_Rates_prices!G327-Interest_Rates_prices!G326)-1</f>
        <v>-1.6334075927733949</v>
      </c>
      <c r="H326" s="3">
        <f>(Interest_Rates_prices!H327-Interest_Rates_prices!H326)-1</f>
        <v>-0.94440460205069598</v>
      </c>
      <c r="I326" s="3">
        <f>(Interest_Rates_prices!I327-Interest_Rates_prices!I326)-1</f>
        <v>-1.0274658203125</v>
      </c>
      <c r="J326" s="3">
        <f>(Interest_Rates_prices!J327-Interest_Rates_prices!J326)-1</f>
        <v>-1.2569274902339913</v>
      </c>
      <c r="K326" s="3">
        <f>(Interest_Rates_prices!K327-Interest_Rates_prices!K326)-1</f>
        <v>-1.8610916137700002</v>
      </c>
      <c r="L326" s="3">
        <f>(Interest_Rates_prices!L327-Interest_Rates_prices!L326)-1</f>
        <v>-1.1655502319336009</v>
      </c>
    </row>
    <row r="327" spans="1:12" x14ac:dyDescent="0.3">
      <c r="A327" s="1">
        <v>44757</v>
      </c>
      <c r="B327" s="3">
        <f>(Interest_Rates_prices!B328-Interest_Rates_prices!B327)-1</f>
        <v>-0.63502502441400566</v>
      </c>
      <c r="C327" s="3">
        <f>(Interest_Rates_prices!C328-Interest_Rates_prices!C327)-1</f>
        <v>-0.75337219238279829</v>
      </c>
      <c r="D327" s="3">
        <f>(Interest_Rates_prices!D328-Interest_Rates_prices!D327)-1</f>
        <v>-0.28854370117190342</v>
      </c>
      <c r="E327" s="3">
        <f>(Interest_Rates_prices!E328-Interest_Rates_prices!E327)-1</f>
        <v>-0.1912918090821023</v>
      </c>
      <c r="F327" s="3">
        <f>(Interest_Rates_prices!F328-Interest_Rates_prices!F327)-1</f>
        <v>-0.67874908447269888</v>
      </c>
      <c r="G327" s="3">
        <f>(Interest_Rates_prices!G328-Interest_Rates_prices!G327)-1</f>
        <v>-0.20601654052740059</v>
      </c>
      <c r="H327" s="3">
        <f>(Interest_Rates_prices!H328-Interest_Rates_prices!H327)-1</f>
        <v>-0.85176849365240059</v>
      </c>
      <c r="I327" s="3">
        <f>(Interest_Rates_prices!I328-Interest_Rates_prices!I327)-1</f>
        <v>-0.94508361816410513</v>
      </c>
      <c r="J327" s="3">
        <f>(Interest_Rates_prices!J328-Interest_Rates_prices!J327)-1</f>
        <v>-0.39440917968700262</v>
      </c>
      <c r="K327" s="3">
        <f>(Interest_Rates_prices!K328-Interest_Rates_prices!K327)-1</f>
        <v>-0.4108581542970029</v>
      </c>
      <c r="L327" s="3">
        <f>(Interest_Rates_prices!L328-Interest_Rates_prices!L327)-1</f>
        <v>-0.88043975830079546</v>
      </c>
    </row>
    <row r="328" spans="1:12" x14ac:dyDescent="0.3">
      <c r="A328" s="1">
        <v>44760</v>
      </c>
      <c r="B328" s="3">
        <f>(Interest_Rates_prices!B329-Interest_Rates_prices!B328)-1</f>
        <v>-1.3010787963866903</v>
      </c>
      <c r="C328" s="3">
        <f>(Interest_Rates_prices!C329-Interest_Rates_prices!C328)-1</f>
        <v>-1.2100982666016051</v>
      </c>
      <c r="D328" s="3">
        <f>(Interest_Rates_prices!D329-Interest_Rates_prices!D328)-1</f>
        <v>-0.96529388427730112</v>
      </c>
      <c r="E328" s="3">
        <f>(Interest_Rates_prices!E329-Interest_Rates_prices!E328)-1</f>
        <v>-1.6214103698729971</v>
      </c>
      <c r="F328" s="3">
        <f>(Interest_Rates_prices!F329-Interest_Rates_prices!F328)-1</f>
        <v>-1.2753524780273011</v>
      </c>
      <c r="G328" s="3">
        <f>(Interest_Rates_prices!G329-Interest_Rates_prices!G328)-1</f>
        <v>-1.6958236694335085</v>
      </c>
      <c r="H328" s="3">
        <f>(Interest_Rates_prices!H329-Interest_Rates_prices!H328)-1</f>
        <v>-1.1852951049804119</v>
      </c>
      <c r="I328" s="3">
        <f>(Interest_Rates_prices!I329-Interest_Rates_prices!I328)-1</f>
        <v>-1.0457534790039063</v>
      </c>
      <c r="J328" s="3">
        <f>(Interest_Rates_prices!J329-Interest_Rates_prices!J328)-1</f>
        <v>-1.1376342773440058</v>
      </c>
      <c r="K328" s="3">
        <f>(Interest_Rates_prices!K329-Interest_Rates_prices!K328)-1</f>
        <v>-2.0967407226559942</v>
      </c>
      <c r="L328" s="3">
        <f>(Interest_Rates_prices!L329-Interest_Rates_prices!L328)-1</f>
        <v>-1.0919837951660014</v>
      </c>
    </row>
    <row r="329" spans="1:12" x14ac:dyDescent="0.3">
      <c r="A329" s="1">
        <v>44761</v>
      </c>
      <c r="B329" s="3">
        <f>(Interest_Rates_prices!B330-Interest_Rates_prices!B329)-1</f>
        <v>-1.1277542114258097</v>
      </c>
      <c r="C329" s="3">
        <f>(Interest_Rates_prices!C330-Interest_Rates_prices!C329)-1</f>
        <v>-1.0548019409179972</v>
      </c>
      <c r="D329" s="3">
        <f>(Interest_Rates_prices!D330-Interest_Rates_prices!D329)-1</f>
        <v>4.98046875E-2</v>
      </c>
      <c r="E329" s="3">
        <f>(Interest_Rates_prices!E330-Interest_Rates_prices!E329)-1</f>
        <v>-0.15726089477539773</v>
      </c>
      <c r="F329" s="3">
        <f>(Interest_Rates_prices!F330-Interest_Rates_prices!F329)-1</f>
        <v>-1.4314422607422017</v>
      </c>
      <c r="G329" s="3">
        <f>(Interest_Rates_prices!G330-Interest_Rates_prices!G329)-1</f>
        <v>-0.72346496582039777</v>
      </c>
      <c r="H329" s="3">
        <f>(Interest_Rates_prices!H330-Interest_Rates_prices!H329)-1</f>
        <v>-1.0555953979492898</v>
      </c>
      <c r="I329" s="3">
        <f>(Interest_Rates_prices!I330-Interest_Rates_prices!I329)-1</f>
        <v>-1.0823669433593892</v>
      </c>
      <c r="J329" s="3">
        <f>(Interest_Rates_prices!J330-Interest_Rates_prices!J329)-1</f>
        <v>-1.1101150512700002</v>
      </c>
      <c r="K329" s="3">
        <f>(Interest_Rates_prices!K330-Interest_Rates_prices!K329)-1</f>
        <v>-1.5619735717770027</v>
      </c>
      <c r="L329" s="3">
        <f>(Interest_Rates_prices!L330-Interest_Rates_prices!L329)-1</f>
        <v>-1.193115234375</v>
      </c>
    </row>
    <row r="330" spans="1:12" x14ac:dyDescent="0.3">
      <c r="A330" s="1">
        <v>44762</v>
      </c>
      <c r="B330" s="3">
        <f>(Interest_Rates_prices!B331-Interest_Rates_prices!B330)-1</f>
        <v>-1.0638961791991903</v>
      </c>
      <c r="C330" s="3">
        <f>(Interest_Rates_prices!C331-Interest_Rates_prices!C330)-1</f>
        <v>-1.0639495849609091</v>
      </c>
      <c r="D330" s="3">
        <f>(Interest_Rates_prices!D331-Interest_Rates_prices!D330)-1</f>
        <v>-0.42733001708980112</v>
      </c>
      <c r="E330" s="3">
        <f>(Interest_Rates_prices!E331-Interest_Rates_prices!E330)-1</f>
        <v>-0.71907043457029829</v>
      </c>
      <c r="F330" s="3">
        <f>(Interest_Rates_prices!F331-Interest_Rates_prices!F330)-1</f>
        <v>-1.091773986816392</v>
      </c>
      <c r="G330" s="3">
        <f>(Interest_Rates_prices!G331-Interest_Rates_prices!G330)-1</f>
        <v>-1.1070709228514914</v>
      </c>
      <c r="H330" s="3">
        <f>(Interest_Rates_prices!H331-Interest_Rates_prices!H330)-1</f>
        <v>-0.83322143554680395</v>
      </c>
      <c r="I330" s="3">
        <f>(Interest_Rates_prices!I331-Interest_Rates_prices!I330)-1</f>
        <v>-1.0091552734375</v>
      </c>
      <c r="J330" s="3">
        <f>(Interest_Rates_prices!J331-Interest_Rates_prices!J330)-1</f>
        <v>-1.091743469237997</v>
      </c>
      <c r="K330" s="3">
        <f>(Interest_Rates_prices!K331-Interest_Rates_prices!K330)-1</f>
        <v>-0.7280578613279971</v>
      </c>
      <c r="L330" s="3">
        <f>(Interest_Rates_prices!L331-Interest_Rates_prices!L330)-1</f>
        <v>-1.0551872253417969</v>
      </c>
    </row>
    <row r="331" spans="1:12" x14ac:dyDescent="0.3">
      <c r="A331" s="1">
        <v>44763</v>
      </c>
      <c r="B331" s="3">
        <f>(Interest_Rates_prices!B332-Interest_Rates_prices!B331)-1</f>
        <v>-0.22440338134771309</v>
      </c>
      <c r="C331" s="3">
        <f>(Interest_Rates_prices!C332-Interest_Rates_prices!C331)-1</f>
        <v>-0.43362426757809658</v>
      </c>
      <c r="D331" s="3">
        <f>(Interest_Rates_prices!D332-Interest_Rates_prices!D331)-1</f>
        <v>-0.59225463867188921</v>
      </c>
      <c r="E331" s="3">
        <f>(Interest_Rates_prices!E332-Interest_Rates_prices!E331)-1</f>
        <v>-0.23386383056640625</v>
      </c>
      <c r="F331" s="3">
        <f>(Interest_Rates_prices!F332-Interest_Rates_prices!F331)-1</f>
        <v>6.4781188964786907E-2</v>
      </c>
      <c r="G331" s="3">
        <f>(Interest_Rates_prices!G332-Interest_Rates_prices!G331)-1</f>
        <v>0.35601043701079504</v>
      </c>
      <c r="H331" s="3">
        <f>(Interest_Rates_prices!H332-Interest_Rates_prices!H331)-1</f>
        <v>-0.90733337402349434</v>
      </c>
      <c r="I331" s="3">
        <f>(Interest_Rates_prices!I332-Interest_Rates_prices!I331)-1</f>
        <v>-0.78949737548830967</v>
      </c>
      <c r="J331" s="3">
        <f>(Interest_Rates_prices!J332-Interest_Rates_prices!J331)-1</f>
        <v>-0.34855651855500014</v>
      </c>
      <c r="K331" s="3">
        <f>(Interest_Rates_prices!K332-Interest_Rates_prices!K331)-1</f>
        <v>0.79465484619099414</v>
      </c>
      <c r="L331" s="3">
        <f>(Interest_Rates_prices!L332-Interest_Rates_prices!L331)-1</f>
        <v>-0.53096008300780539</v>
      </c>
    </row>
    <row r="332" spans="1:12" x14ac:dyDescent="0.3">
      <c r="A332" s="1">
        <v>44764</v>
      </c>
      <c r="B332" s="3">
        <f>(Interest_Rates_prices!B333-Interest_Rates_prices!B332)-1</f>
        <v>-0.27001953125</v>
      </c>
      <c r="C332" s="3">
        <f>(Interest_Rates_prices!C333-Interest_Rates_prices!C332)-1</f>
        <v>-0.43366241455079546</v>
      </c>
      <c r="D332" s="3">
        <f>(Interest_Rates_prices!D333-Interest_Rates_prices!D332)-1</f>
        <v>-0.19309997558600855</v>
      </c>
      <c r="E332" s="3">
        <f>(Interest_Rates_prices!E333-Interest_Rates_prices!E332)-1</f>
        <v>-1.0851058959960938</v>
      </c>
      <c r="F332" s="3">
        <f>(Interest_Rates_prices!F333-Interest_Rates_prices!F332)-1</f>
        <v>8.31298828125E-2</v>
      </c>
      <c r="G332" s="3">
        <f>(Interest_Rates_prices!G333-Interest_Rates_prices!G332)-1</f>
        <v>-0.22389221191400566</v>
      </c>
      <c r="H332" s="3">
        <f>(Interest_Rates_prices!H333-Interest_Rates_prices!H332)-1</f>
        <v>-0.53672790527350855</v>
      </c>
      <c r="I332" s="3">
        <f>(Interest_Rates_prices!I333-Interest_Rates_prices!I332)-1</f>
        <v>-0.80781555175779829</v>
      </c>
      <c r="J332" s="3">
        <f>(Interest_Rates_prices!J333-Interest_Rates_prices!J332)-1</f>
        <v>-0.10996246337899152</v>
      </c>
      <c r="K332" s="3">
        <f>(Interest_Rates_prices!K333-Interest_Rates_prices!K332)-1</f>
        <v>0.77655792236299703</v>
      </c>
      <c r="L332" s="3">
        <f>(Interest_Rates_prices!L333-Interest_Rates_prices!L332)-1</f>
        <v>-0.56774139404299717</v>
      </c>
    </row>
    <row r="333" spans="1:12" x14ac:dyDescent="0.3">
      <c r="A333" s="1">
        <v>44767</v>
      </c>
      <c r="B333" s="3">
        <f>(Interest_Rates_prices!B334-Interest_Rates_prices!B333)-1</f>
        <v>-1.3467407226561932</v>
      </c>
      <c r="C333" s="3">
        <f>(Interest_Rates_prices!C334-Interest_Rates_prices!C333)-1</f>
        <v>-1.2557373046875</v>
      </c>
      <c r="D333" s="3">
        <f>(Interest_Rates_prices!D334-Interest_Rates_prices!D333)-1</f>
        <v>-0.94792938232419033</v>
      </c>
      <c r="E333" s="3">
        <f>(Interest_Rates_prices!E334-Interest_Rates_prices!E333)-1</f>
        <v>-1.0170211791992045</v>
      </c>
      <c r="F333" s="3">
        <f>(Interest_Rates_prices!F334-Interest_Rates_prices!F333)-1</f>
        <v>-1.3396377563475994</v>
      </c>
      <c r="G333" s="3">
        <f>(Interest_Rates_prices!G334-Interest_Rates_prices!G333)-1</f>
        <v>-1.8564147949209939</v>
      </c>
      <c r="H333" s="3">
        <f>(Interest_Rates_prices!H334-Interest_Rates_prices!H333)-1</f>
        <v>-1.3428497314451988</v>
      </c>
      <c r="I333" s="3">
        <f>(Interest_Rates_prices!I334-Interest_Rates_prices!I333)-1</f>
        <v>-1.0640411376952983</v>
      </c>
      <c r="J333" s="3">
        <f>(Interest_Rates_prices!J334-Interest_Rates_prices!J333)-1</f>
        <v>-1.2018508911130112</v>
      </c>
      <c r="K333" s="3">
        <f>(Interest_Rates_prices!K334-Interest_Rates_prices!K333)-1</f>
        <v>-2.0514144897459943</v>
      </c>
      <c r="L333" s="3">
        <f>(Interest_Rates_prices!L334-Interest_Rates_prices!L333)-1</f>
        <v>-1.1103553771972017</v>
      </c>
    </row>
    <row r="334" spans="1:12" x14ac:dyDescent="0.3">
      <c r="A334" s="1">
        <v>44768</v>
      </c>
      <c r="B334" s="3">
        <f>(Interest_Rates_prices!B335-Interest_Rates_prices!B334)-1</f>
        <v>-1.0182342529297017</v>
      </c>
      <c r="C334" s="3">
        <f>(Interest_Rates_prices!C335-Interest_Rates_prices!C334)-1</f>
        <v>-0.98176574707029829</v>
      </c>
      <c r="D334" s="3">
        <f>(Interest_Rates_prices!D335-Interest_Rates_prices!D334)-1</f>
        <v>-1.6941223144531108</v>
      </c>
      <c r="E334" s="3">
        <f>(Interest_Rates_prices!E335-Interest_Rates_prices!E334)-1</f>
        <v>-1.459693908691392</v>
      </c>
      <c r="F334" s="3">
        <f>(Interest_Rates_prices!F335-Interest_Rates_prices!F334)-1</f>
        <v>-0.96327972412109375</v>
      </c>
      <c r="G334" s="3">
        <f>(Interest_Rates_prices!G335-Interest_Rates_prices!G334)-1</f>
        <v>-1.017822265625</v>
      </c>
      <c r="H334" s="3">
        <f>(Interest_Rates_prices!H335-Interest_Rates_prices!H334)-1</f>
        <v>-0.79611968994139204</v>
      </c>
      <c r="I334" s="3">
        <f>(Interest_Rates_prices!I335-Interest_Rates_prices!I334)-1</f>
        <v>-1.0366287231445028</v>
      </c>
      <c r="J334" s="3">
        <f>(Interest_Rates_prices!J335-Interest_Rates_prices!J334)-1</f>
        <v>-1</v>
      </c>
      <c r="K334" s="3">
        <f>(Interest_Rates_prices!K335-Interest_Rates_prices!K334)-1</f>
        <v>-0.9184265136720029</v>
      </c>
      <c r="L334" s="3">
        <f>(Interest_Rates_prices!L335-Interest_Rates_prices!L334)-1</f>
        <v>-0.99081420898439632</v>
      </c>
    </row>
    <row r="335" spans="1:12" x14ac:dyDescent="0.3">
      <c r="A335" s="1">
        <v>44769</v>
      </c>
      <c r="B335" s="3">
        <f>(Interest_Rates_prices!B336-Interest_Rates_prices!B335)-1</f>
        <v>-0.67154693603519888</v>
      </c>
      <c r="C335" s="3">
        <f>(Interest_Rates_prices!C336-Interest_Rates_prices!C335)-1</f>
        <v>-0.80816650390630684</v>
      </c>
      <c r="D335" s="3">
        <f>(Interest_Rates_prices!D336-Interest_Rates_prices!D335)-1</f>
        <v>0.11924743652340908</v>
      </c>
      <c r="E335" s="3">
        <f>(Interest_Rates_prices!E336-Interest_Rates_prices!E335)-1</f>
        <v>-0.28494262695321027</v>
      </c>
      <c r="F335" s="3">
        <f>(Interest_Rates_prices!F336-Interest_Rates_prices!F335)-1</f>
        <v>-0.8072509765625</v>
      </c>
      <c r="G335" s="3">
        <f>(Interest_Rates_prices!G336-Interest_Rates_prices!G335)-1</f>
        <v>-0.33093261718799738</v>
      </c>
      <c r="H335" s="3">
        <f>(Interest_Rates_prices!H336-Interest_Rates_prices!H335)-1</f>
        <v>-0.97222900390630684</v>
      </c>
      <c r="I335" s="3">
        <f>(Interest_Rates_prices!I336-Interest_Rates_prices!I335)-1</f>
        <v>-0.88101959228519888</v>
      </c>
      <c r="J335" s="3">
        <f>(Interest_Rates_prices!J336-Interest_Rates_prices!J335)-1</f>
        <v>-0.32102203369099414</v>
      </c>
      <c r="K335" s="3">
        <f>(Interest_Rates_prices!K336-Interest_Rates_prices!K335)-1</f>
        <v>-1.5982131957999997</v>
      </c>
      <c r="L335" s="3">
        <f>(Interest_Rates_prices!L336-Interest_Rates_prices!L335)-1</f>
        <v>-0.87123107910160513</v>
      </c>
    </row>
    <row r="336" spans="1:12" x14ac:dyDescent="0.3">
      <c r="A336" s="1">
        <v>44770</v>
      </c>
      <c r="B336" s="3">
        <f>(Interest_Rates_prices!B337-Interest_Rates_prices!B336)-1</f>
        <v>-0.32478332519529829</v>
      </c>
      <c r="C336" s="3">
        <f>(Interest_Rates_prices!C337-Interest_Rates_prices!C336)-1</f>
        <v>-0.51584625244139204</v>
      </c>
      <c r="D336" s="3">
        <f>(Interest_Rates_prices!D337-Interest_Rates_prices!D336)-1</f>
        <v>-2.8289794921803946E-2</v>
      </c>
      <c r="E336" s="3">
        <f>(Interest_Rates_prices!E337-Interest_Rates_prices!E336)-1</f>
        <v>-0.32747650146480112</v>
      </c>
      <c r="F336" s="3">
        <f>(Interest_Rates_prices!F337-Interest_Rates_prices!F336)-1</f>
        <v>-5.4527282714900593E-2</v>
      </c>
      <c r="G336" s="3">
        <f>(Interest_Rates_prices!G337-Interest_Rates_prices!G336)-1</f>
        <v>-0.16143798828100842</v>
      </c>
      <c r="H336" s="3">
        <f>(Interest_Rates_prices!H337-Interest_Rates_prices!H336)-1</f>
        <v>-0.41624450683609382</v>
      </c>
      <c r="I336" s="3">
        <f>(Interest_Rates_prices!I337-Interest_Rates_prices!I336)-1</f>
        <v>-0.83528137207029829</v>
      </c>
      <c r="J336" s="3">
        <f>(Interest_Rates_prices!J337-Interest_Rates_prices!J336)-1</f>
        <v>9.1880798340000069E-2</v>
      </c>
      <c r="K336" s="3">
        <f>(Interest_Rates_prices!K337-Interest_Rates_prices!K336)-1</f>
        <v>-0.15706634521500007</v>
      </c>
      <c r="L336" s="3">
        <f>(Interest_Rates_prices!L337-Interest_Rates_prices!L336)-1</f>
        <v>-0.58614349365230112</v>
      </c>
    </row>
    <row r="337" spans="1:12" x14ac:dyDescent="0.3">
      <c r="A337" s="1">
        <v>44771</v>
      </c>
      <c r="B337" s="3">
        <f>(Interest_Rates_prices!B338-Interest_Rates_prices!B337)-1</f>
        <v>-0.9908447265625</v>
      </c>
      <c r="C337" s="3">
        <f>(Interest_Rates_prices!C338-Interest_Rates_prices!C337)-1</f>
        <v>-1.0548095703125</v>
      </c>
      <c r="D337" s="3">
        <f>(Interest_Rates_prices!D338-Interest_Rates_prices!D337)-1</f>
        <v>-0.70497894287109375</v>
      </c>
      <c r="E337" s="3">
        <f>(Interest_Rates_prices!E338-Interest_Rates_prices!E337)-1</f>
        <v>-0.80421447753909092</v>
      </c>
      <c r="F337" s="3">
        <f>(Interest_Rates_prices!F338-Interest_Rates_prices!F337)-1</f>
        <v>-0.96331024169920454</v>
      </c>
      <c r="G337" s="3">
        <f>(Interest_Rates_prices!G338-Interest_Rates_prices!G337)-1</f>
        <v>-0.75910949707099462</v>
      </c>
      <c r="H337" s="3">
        <f>(Interest_Rates_prices!H338-Interest_Rates_prices!H337)-1</f>
        <v>-0.91662597656301159</v>
      </c>
      <c r="I337" s="3">
        <f>(Interest_Rates_prices!I338-Interest_Rates_prices!I337)-1</f>
        <v>-1.0091400146483949</v>
      </c>
      <c r="J337" s="3">
        <f>(Interest_Rates_prices!J338-Interest_Rates_prices!J337)-1</f>
        <v>-0.45862579345799759</v>
      </c>
      <c r="K337" s="3">
        <f>(Interest_Rates_prices!K338-Interest_Rates_prices!K337)-1</f>
        <v>-1.2900466918950002</v>
      </c>
      <c r="L337" s="3">
        <f>(Interest_Rates_prices!L338-Interest_Rates_prices!L337)-1</f>
        <v>-0.99081039428709516</v>
      </c>
    </row>
    <row r="338" spans="1:12" x14ac:dyDescent="0.3">
      <c r="A338" s="1">
        <v>44774</v>
      </c>
      <c r="B338" s="3">
        <f>(Interest_Rates_prices!B339-Interest_Rates_prices!B338)-1</f>
        <v>-0.67089080810549717</v>
      </c>
      <c r="C338" s="3">
        <f>(Interest_Rates_prices!C339-Interest_Rates_prices!C338)-1</f>
        <v>-0.69520568847650566</v>
      </c>
      <c r="D338" s="3">
        <f>(Interest_Rates_prices!D339-Interest_Rates_prices!D338)-1</f>
        <v>-0.65508270263680402</v>
      </c>
      <c r="E338" s="3">
        <f>(Interest_Rates_prices!E339-Interest_Rates_prices!E338)-1</f>
        <v>-0.9794921875</v>
      </c>
      <c r="F338" s="3">
        <f>(Interest_Rates_prices!F339-Interest_Rates_prices!F338)-1</f>
        <v>-0.43540191650389204</v>
      </c>
      <c r="G338" s="3">
        <f>(Interest_Rates_prices!G339-Interest_Rates_prices!G338)-1</f>
        <v>-0.79792022704999965</v>
      </c>
      <c r="H338" s="3">
        <f>(Interest_Rates_prices!H339-Interest_Rates_prices!H338)-1</f>
        <v>-0.8923645019529971</v>
      </c>
      <c r="I338" s="3">
        <f>(Interest_Rates_prices!I339-Interest_Rates_prices!I338)-1</f>
        <v>-1.001853942871108</v>
      </c>
      <c r="J338" s="3">
        <f>(Interest_Rates_prices!J339-Interest_Rates_prices!J338)-1</f>
        <v>-0.94996643066400566</v>
      </c>
      <c r="K338" s="3">
        <f>(Interest_Rates_prices!K339-Interest_Rates_prices!K338)-1</f>
        <v>1.5634536743170031</v>
      </c>
      <c r="L338" s="3">
        <f>(Interest_Rates_prices!L339-Interest_Rates_prices!L338)-1</f>
        <v>-0.85447692871100145</v>
      </c>
    </row>
    <row r="339" spans="1:12" x14ac:dyDescent="0.3">
      <c r="A339" s="1">
        <v>44775</v>
      </c>
      <c r="B339" s="3">
        <f>(Interest_Rates_prices!B340-Interest_Rates_prices!B339)-1</f>
        <v>-1.9782180786132102</v>
      </c>
      <c r="C339" s="3">
        <f>(Interest_Rates_prices!C340-Interest_Rates_prices!C339)-1</f>
        <v>-1.713920593261804</v>
      </c>
      <c r="D339" s="3">
        <f>(Interest_Rates_prices!D340-Interest_Rates_prices!D339)-1</f>
        <v>-2.1149444580077983</v>
      </c>
      <c r="E339" s="3">
        <f>(Interest_Rates_prices!E340-Interest_Rates_prices!E339)-1</f>
        <v>-1.3076629638672017</v>
      </c>
      <c r="F339" s="3">
        <f>(Interest_Rates_prices!F340-Interest_Rates_prices!F339)-1</f>
        <v>-2.3424987792969034</v>
      </c>
      <c r="G339" s="3">
        <f>(Interest_Rates_prices!G340-Interest_Rates_prices!G339)-1</f>
        <v>-2.2519454956059946</v>
      </c>
      <c r="H339" s="3">
        <f>(Interest_Rates_prices!H340-Interest_Rates_prices!H339)-1</f>
        <v>-1.1392059326170028</v>
      </c>
      <c r="I339" s="3">
        <f>(Interest_Rates_prices!I340-Interest_Rates_prices!I339)-1</f>
        <v>-1.2656555175780966</v>
      </c>
      <c r="J339" s="3">
        <f>(Interest_Rates_prices!J340-Interest_Rates_prices!J339)-1</f>
        <v>-2.2787094116209943</v>
      </c>
      <c r="K339" s="3">
        <f>(Interest_Rates_prices!K340-Interest_Rates_prices!K339)-1</f>
        <v>-3.306449890137003</v>
      </c>
      <c r="L339" s="3">
        <f>(Interest_Rates_prices!L340-Interest_Rates_prices!L339)-1</f>
        <v>-1.5986595153808025</v>
      </c>
    </row>
    <row r="340" spans="1:12" x14ac:dyDescent="0.3">
      <c r="A340" s="1">
        <v>44776</v>
      </c>
      <c r="B340" s="3">
        <f>(Interest_Rates_prices!B341-Interest_Rates_prices!B340)-1</f>
        <v>-0.57945251464849434</v>
      </c>
      <c r="C340" s="3">
        <f>(Interest_Rates_prices!C341-Interest_Rates_prices!C340)-1</f>
        <v>-0.65220642089839487</v>
      </c>
      <c r="D340" s="3">
        <f>(Interest_Rates_prices!D341-Interest_Rates_prices!D340)-1</f>
        <v>0.45467376708990059</v>
      </c>
      <c r="E340" s="3">
        <f>(Interest_Rates_prices!E341-Interest_Rates_prices!E340)-1</f>
        <v>-0.41886901855460223</v>
      </c>
      <c r="F340" s="3">
        <f>(Interest_Rates_prices!F341-Interest_Rates_prices!F340)-1</f>
        <v>-0.60460662841799717</v>
      </c>
      <c r="G340" s="3">
        <f>(Interest_Rates_prices!G341-Interest_Rates_prices!G340)-1</f>
        <v>9.9914550780994205E-2</v>
      </c>
      <c r="H340" s="3">
        <f>(Interest_Rates_prices!H341-Interest_Rates_prices!H340)-1</f>
        <v>-0.79579925537099427</v>
      </c>
      <c r="I340" s="3">
        <f>(Interest_Rates_prices!I341-Interest_Rates_prices!I340)-1</f>
        <v>-0.9725341796875</v>
      </c>
      <c r="J340" s="3">
        <f>(Interest_Rates_prices!J341-Interest_Rates_prices!J340)-1</f>
        <v>-0.4347839355470029</v>
      </c>
      <c r="K340" s="3">
        <f>(Interest_Rates_prices!K341-Interest_Rates_prices!K340)-1</f>
        <v>0.6798706054690058</v>
      </c>
      <c r="L340" s="3">
        <f>(Interest_Rates_prices!L341-Interest_Rates_prices!L340)-1</f>
        <v>-0.88947677612309661</v>
      </c>
    </row>
    <row r="341" spans="1:12" x14ac:dyDescent="0.3">
      <c r="A341" s="1">
        <v>44777</v>
      </c>
      <c r="B341" s="3">
        <f>(Interest_Rates_prices!B342-Interest_Rates_prices!B341)-1</f>
        <v>-0.77143096923829546</v>
      </c>
      <c r="C341" s="3">
        <f>(Interest_Rates_prices!C342-Interest_Rates_prices!C341)-1</f>
        <v>-0.82608795166019888</v>
      </c>
      <c r="D341" s="3">
        <f>(Interest_Rates_prices!D342-Interest_Rates_prices!D341)-1</f>
        <v>-0.83451080322269888</v>
      </c>
      <c r="E341" s="3">
        <f>(Interest_Rates_prices!E342-Interest_Rates_prices!E341)-1</f>
        <v>-0.82051849365240059</v>
      </c>
      <c r="F341" s="3">
        <f>(Interest_Rates_prices!F342-Interest_Rates_prices!F341)-1</f>
        <v>-0.51267242431640625</v>
      </c>
      <c r="G341" s="3">
        <f>(Interest_Rates_prices!G342-Interest_Rates_prices!G341)-1</f>
        <v>-0.83902740478499993</v>
      </c>
      <c r="H341" s="3">
        <f>(Interest_Rates_prices!H342-Interest_Rates_prices!H341)-1</f>
        <v>-0.98143005371099434</v>
      </c>
      <c r="I341" s="3">
        <f>(Interest_Rates_prices!I342-Interest_Rates_prices!I341)-1</f>
        <v>-0.89923858642579546</v>
      </c>
      <c r="J341" s="3">
        <f>(Interest_Rates_prices!J342-Interest_Rates_prices!J341)-1</f>
        <v>-1.0185394287099996</v>
      </c>
      <c r="K341" s="3">
        <f>(Interest_Rates_prices!K342-Interest_Rates_prices!K341)-1</f>
        <v>-1.0362930297849999</v>
      </c>
      <c r="L341" s="3">
        <f>(Interest_Rates_prices!L342-Interest_Rates_prices!L341)-1</f>
        <v>-0.75132751464840197</v>
      </c>
    </row>
    <row r="342" spans="1:12" x14ac:dyDescent="0.3">
      <c r="A342" s="1">
        <v>44778</v>
      </c>
      <c r="B342" s="3">
        <f>(Interest_Rates_prices!B343-Interest_Rates_prices!B342)-1</f>
        <v>-2.0604934692382102</v>
      </c>
      <c r="C342" s="3">
        <f>(Interest_Rates_prices!C343-Interest_Rates_prices!C342)-1</f>
        <v>-1.7963180541992045</v>
      </c>
      <c r="D342" s="3">
        <f>(Interest_Rates_prices!D343-Interest_Rates_prices!D342)-1</f>
        <v>-1.1567993164062074</v>
      </c>
      <c r="E342" s="3">
        <f>(Interest_Rates_prices!E343-Interest_Rates_prices!E342)-1</f>
        <v>-1.3418502807617045</v>
      </c>
      <c r="F342" s="3">
        <f>(Interest_Rates_prices!F343-Interest_Rates_prices!F342)-1</f>
        <v>-2.397651672363196</v>
      </c>
      <c r="G342" s="3">
        <f>(Interest_Rates_prices!G343-Interest_Rates_prices!G342)-1</f>
        <v>-2.3860855102540057</v>
      </c>
      <c r="H342" s="3">
        <f>(Interest_Rates_prices!H343-Interest_Rates_prices!H342)-1</f>
        <v>-1.6961212158199999</v>
      </c>
      <c r="I342" s="3">
        <f>(Interest_Rates_prices!I343-Interest_Rates_prices!I342)-1</f>
        <v>-1.3114776611327983</v>
      </c>
      <c r="J342" s="3">
        <f>(Interest_Rates_prices!J343-Interest_Rates_prices!J342)-1</f>
        <v>-2.0840988159179972</v>
      </c>
      <c r="K342" s="3">
        <f>(Interest_Rates_prices!K343-Interest_Rates_prices!K342)-1</f>
        <v>-3.5788879394540061</v>
      </c>
      <c r="L342" s="3">
        <f>(Interest_Rates_prices!L343-Interest_Rates_prices!L342)-1</f>
        <v>-1.6170692443848012</v>
      </c>
    </row>
    <row r="343" spans="1:12" x14ac:dyDescent="0.3">
      <c r="A343" s="1">
        <v>44781</v>
      </c>
      <c r="B343" s="3">
        <f>(Interest_Rates_prices!B344-Interest_Rates_prices!B343)-1</f>
        <v>-0.57033538818359375</v>
      </c>
      <c r="C343" s="3">
        <f>(Interest_Rates_prices!C344-Interest_Rates_prices!C343)-1</f>
        <v>-0.68878936767579546</v>
      </c>
      <c r="D343" s="3">
        <f>(Interest_Rates_prices!D344-Interest_Rates_prices!D343)-1</f>
        <v>0.14103698730470171</v>
      </c>
      <c r="E343" s="3">
        <f>(Interest_Rates_prices!E344-Interest_Rates_prices!E343)-1</f>
        <v>-0.94017791748049717</v>
      </c>
      <c r="F343" s="3">
        <f>(Interest_Rates_prices!F344-Interest_Rates_prices!F343)-1</f>
        <v>-0.43905639648440342</v>
      </c>
      <c r="G343" s="3">
        <f>(Interest_Rates_prices!G344-Interest_Rates_prices!G343)-1</f>
        <v>-0.59759521484299682</v>
      </c>
      <c r="H343" s="3">
        <f>(Interest_Rates_prices!H344-Interest_Rates_prices!H343)-1</f>
        <v>-0.935005187989006</v>
      </c>
      <c r="I343" s="3">
        <f>(Interest_Rates_prices!I344-Interest_Rates_prices!I343)-1</f>
        <v>-0.92669677734380684</v>
      </c>
      <c r="J343" s="3">
        <f>(Interest_Rates_prices!J344-Interest_Rates_prices!J343)-1</f>
        <v>-0.2680053710940058</v>
      </c>
      <c r="K343" s="3">
        <f>(Interest_Rates_prices!K344-Interest_Rates_prices!K343)-1</f>
        <v>0.70712280273500028</v>
      </c>
      <c r="L343" s="3">
        <f>(Interest_Rates_prices!L344-Interest_Rates_prices!L343)-1</f>
        <v>-0.79737854003899855</v>
      </c>
    </row>
    <row r="344" spans="1:12" x14ac:dyDescent="0.3">
      <c r="A344" s="1">
        <v>44782</v>
      </c>
      <c r="B344" s="3">
        <f>(Interest_Rates_prices!B345-Interest_Rates_prices!B344)-1</f>
        <v>-1.2102661132813068</v>
      </c>
      <c r="C344" s="3">
        <f>(Interest_Rates_prices!C345-Interest_Rates_prices!C344)-1</f>
        <v>-1.1555938720702983</v>
      </c>
      <c r="D344" s="3">
        <f>(Interest_Rates_prices!D345-Interest_Rates_prices!D344)-1</f>
        <v>-2.3065338134766051</v>
      </c>
      <c r="E344" s="3">
        <f>(Interest_Rates_prices!E345-Interest_Rates_prices!E344)-1</f>
        <v>-1.4956512451172017</v>
      </c>
      <c r="F344" s="3">
        <f>(Interest_Rates_prices!F345-Interest_Rates_prices!F344)-1</f>
        <v>-1.2850875854491903</v>
      </c>
      <c r="G344" s="3">
        <f>(Interest_Rates_prices!G345-Interest_Rates_prices!G344)-1</f>
        <v>-1.4560699462889914</v>
      </c>
      <c r="H344" s="3">
        <f>(Interest_Rates_prices!H345-Interest_Rates_prices!H344)-1</f>
        <v>-1.0092849731440054</v>
      </c>
      <c r="I344" s="3">
        <f>(Interest_Rates_prices!I345-Interest_Rates_prices!I344)-1</f>
        <v>-1.0733032226561932</v>
      </c>
      <c r="J344" s="3">
        <f>(Interest_Rates_prices!J345-Interest_Rates_prices!J344)-1</f>
        <v>-1.3057632446289915</v>
      </c>
      <c r="K344" s="3">
        <f>(Interest_Rates_prices!K345-Interest_Rates_prices!K344)-1</f>
        <v>-1.4177017211920031</v>
      </c>
      <c r="L344" s="3">
        <f>(Interest_Rates_prices!L345-Interest_Rates_prices!L344)-1</f>
        <v>-1.1381492614746023</v>
      </c>
    </row>
    <row r="345" spans="1:12" x14ac:dyDescent="0.3">
      <c r="A345" s="1">
        <v>44783</v>
      </c>
      <c r="B345" s="3">
        <f>(Interest_Rates_prices!B346-Interest_Rates_prices!B345)-1</f>
        <v>-0.76230621337889204</v>
      </c>
      <c r="C345" s="3">
        <f>(Interest_Rates_prices!C346-Interest_Rates_prices!C345)-1</f>
        <v>-0.80778503417970171</v>
      </c>
      <c r="D345" s="3">
        <f>(Interest_Rates_prices!D346-Interest_Rates_prices!D345)-1</f>
        <v>0.37625122070311079</v>
      </c>
      <c r="E345" s="3">
        <f>(Interest_Rates_prices!E346-Interest_Rates_prices!E345)-1</f>
        <v>-8.6746215820028283E-3</v>
      </c>
      <c r="F345" s="3">
        <f>(Interest_Rates_prices!F346-Interest_Rates_prices!F345)-1</f>
        <v>-0.94484710693360796</v>
      </c>
      <c r="G345" s="3">
        <f>(Interest_Rates_prices!G346-Interest_Rates_prices!G345)-1</f>
        <v>-4.3151855469005795E-2</v>
      </c>
      <c r="H345" s="3">
        <f>(Interest_Rates_prices!H346-Interest_Rates_prices!H345)-1</f>
        <v>-0.79583740234399158</v>
      </c>
      <c r="I345" s="3">
        <f>(Interest_Rates_prices!I346-Interest_Rates_prices!I345)-1</f>
        <v>-0.92669677734380684</v>
      </c>
      <c r="J345" s="3">
        <f>(Interest_Rates_prices!J346-Interest_Rates_prices!J345)-1</f>
        <v>-1.1853179931640057</v>
      </c>
      <c r="K345" s="3">
        <f>(Interest_Rates_prices!K346-Interest_Rates_prices!K345)-1</f>
        <v>-1.6992034912109943</v>
      </c>
      <c r="L345" s="3">
        <f>(Interest_Rates_prices!L346-Interest_Rates_prices!L345)-1</f>
        <v>-0.92631912231449576</v>
      </c>
    </row>
    <row r="346" spans="1:12" x14ac:dyDescent="0.3">
      <c r="A346" s="1">
        <v>44784</v>
      </c>
      <c r="B346" s="3">
        <f>(Interest_Rates_prices!B347-Interest_Rates_prices!B346)-1</f>
        <v>-1.502830505371108</v>
      </c>
      <c r="C346" s="3">
        <f>(Interest_Rates_prices!C347-Interest_Rates_prices!C346)-1</f>
        <v>-1.3935775756835085</v>
      </c>
      <c r="D346" s="3">
        <f>(Interest_Rates_prices!D347-Interest_Rates_prices!D346)-1</f>
        <v>-1.3222808837890057</v>
      </c>
      <c r="E346" s="3">
        <f>(Interest_Rates_prices!E347-Interest_Rates_prices!E346)-1</f>
        <v>-1.3845596313475994</v>
      </c>
      <c r="F346" s="3">
        <f>(Interest_Rates_prices!F347-Interest_Rates_prices!F346)-1</f>
        <v>-1.6344451904297017</v>
      </c>
      <c r="G346" s="3">
        <f>(Interest_Rates_prices!G347-Interest_Rates_prices!G346)-1</f>
        <v>-1.9836654663090059</v>
      </c>
      <c r="H346" s="3">
        <f>(Interest_Rates_prices!H347-Interest_Rates_prices!H346)-1</f>
        <v>-1.3062820434570028</v>
      </c>
      <c r="I346" s="3">
        <f>(Interest_Rates_prices!I347-Interest_Rates_prices!I346)-1</f>
        <v>-1.0274887084960938</v>
      </c>
      <c r="J346" s="3">
        <f>(Interest_Rates_prices!J347-Interest_Rates_prices!J346)-1</f>
        <v>-1.3613739013670028</v>
      </c>
      <c r="K346" s="3">
        <f>(Interest_Rates_prices!K347-Interest_Rates_prices!K346)-1</f>
        <v>-3.4789657592770027</v>
      </c>
      <c r="L346" s="3">
        <f>(Interest_Rates_prices!L347-Interest_Rates_prices!L346)-1</f>
        <v>-1.2210464477538991</v>
      </c>
    </row>
    <row r="347" spans="1:12" x14ac:dyDescent="0.3">
      <c r="A347" s="1">
        <v>44785</v>
      </c>
      <c r="B347" s="3">
        <f>(Interest_Rates_prices!B348-Interest_Rates_prices!B347)-1</f>
        <v>-0.57942962646478691</v>
      </c>
      <c r="C347" s="3">
        <f>(Interest_Rates_prices!C348-Interest_Rates_prices!C347)-1</f>
        <v>-0.67964172363289777</v>
      </c>
      <c r="D347" s="3">
        <f>(Interest_Rates_prices!D348-Interest_Rates_prices!D347)-1</f>
        <v>-0.40768432617190342</v>
      </c>
      <c r="E347" s="3">
        <f>(Interest_Rates_prices!E348-Interest_Rates_prices!E347)-1</f>
        <v>-0.4017791748046875</v>
      </c>
      <c r="F347" s="3">
        <f>(Interest_Rates_prices!F348-Interest_Rates_prices!F347)-1</f>
        <v>-0.62295532226559658</v>
      </c>
      <c r="G347" s="3">
        <f>(Interest_Rates_prices!G348-Interest_Rates_prices!G347)-1</f>
        <v>0.17145538330100862</v>
      </c>
      <c r="H347" s="3">
        <f>(Interest_Rates_prices!H348-Interest_Rates_prices!H347)-1</f>
        <v>-0.75867462158200283</v>
      </c>
      <c r="I347" s="3">
        <f>(Interest_Rates_prices!I348-Interest_Rates_prices!I347)-1</f>
        <v>-0.98167419433590908</v>
      </c>
      <c r="J347" s="3">
        <f>(Interest_Rates_prices!J348-Interest_Rates_prices!J347)-1</f>
        <v>-0.58304595947299731</v>
      </c>
      <c r="K347" s="3">
        <f>(Interest_Rates_prices!K348-Interest_Rates_prices!K347)-1</f>
        <v>5.3314208984005518E-2</v>
      </c>
      <c r="L347" s="3">
        <f>(Interest_Rates_prices!L348-Interest_Rates_prices!L347)-1</f>
        <v>-0.87105941772460227</v>
      </c>
    </row>
    <row r="348" spans="1:12" x14ac:dyDescent="0.3">
      <c r="A348" s="1">
        <v>44788</v>
      </c>
      <c r="B348" s="3">
        <f>(Interest_Rates_prices!B349-Interest_Rates_prices!B348)-1</f>
        <v>-0.88117218017580967</v>
      </c>
      <c r="C348" s="3">
        <f>(Interest_Rates_prices!C349-Interest_Rates_prices!C348)-1</f>
        <v>-0.92678070068359375</v>
      </c>
      <c r="D348" s="3">
        <f>(Interest_Rates_prices!D349-Interest_Rates_prices!D348)-1</f>
        <v>-1.1481018066405966</v>
      </c>
      <c r="E348" s="3">
        <f>(Interest_Rates_prices!E349-Interest_Rates_prices!E348)-1</f>
        <v>-1.1196594238282103</v>
      </c>
      <c r="F348" s="3">
        <f>(Interest_Rates_prices!F349-Interest_Rates_prices!F348)-1</f>
        <v>-0.69660186767579546</v>
      </c>
      <c r="G348" s="3">
        <f>(Interest_Rates_prices!G349-Interest_Rates_prices!G348)-1</f>
        <v>-1.0714874267579972</v>
      </c>
      <c r="H348" s="3">
        <f>(Interest_Rates_prices!H349-Interest_Rates_prices!H348)-1</f>
        <v>-1.0185852050779971</v>
      </c>
      <c r="I348" s="3">
        <f>(Interest_Rates_prices!I349-Interest_Rates_prices!I348)-1</f>
        <v>-0.93587493896490059</v>
      </c>
      <c r="J348" s="3">
        <f>(Interest_Rates_prices!J349-Interest_Rates_prices!J348)-1</f>
        <v>-1.1111755371090055</v>
      </c>
      <c r="K348" s="3">
        <f>(Interest_Rates_prices!K349-Interest_Rates_prices!K348)-1</f>
        <v>-1.0907745361320025</v>
      </c>
      <c r="L348" s="3">
        <f>(Interest_Rates_prices!L349-Interest_Rates_prices!L348)-1</f>
        <v>-0.85263442993169747</v>
      </c>
    </row>
    <row r="349" spans="1:12" x14ac:dyDescent="0.3">
      <c r="A349" s="1">
        <v>44789</v>
      </c>
      <c r="B349" s="3">
        <f>(Interest_Rates_prices!B350-Interest_Rates_prices!B349)-1</f>
        <v>-1.1371383666991903</v>
      </c>
      <c r="C349" s="3">
        <f>(Interest_Rates_prices!C350-Interest_Rates_prices!C349)-1</f>
        <v>-1.091552734375</v>
      </c>
      <c r="D349" s="3">
        <f>(Interest_Rates_prices!D350-Interest_Rates_prices!D349)-1</f>
        <v>-1.6794204711914063</v>
      </c>
      <c r="E349" s="3">
        <f>(Interest_Rates_prices!E350-Interest_Rates_prices!E349)-1</f>
        <v>-1.3162002563475994</v>
      </c>
      <c r="F349" s="3">
        <f>(Interest_Rates_prices!F350-Interest_Rates_prices!F349)-1</f>
        <v>-1.1103134155274006</v>
      </c>
      <c r="G349" s="3">
        <f>(Interest_Rates_prices!G350-Interest_Rates_prices!G349)-1</f>
        <v>-1.3935165405270027</v>
      </c>
      <c r="H349" s="3">
        <f>(Interest_Rates_prices!H350-Interest_Rates_prices!H349)-1</f>
        <v>-1.1949081420900001</v>
      </c>
      <c r="I349" s="3">
        <f>(Interest_Rates_prices!I350-Interest_Rates_prices!I349)-1</f>
        <v>-1.0641250610350994</v>
      </c>
      <c r="J349" s="3">
        <f>(Interest_Rates_prices!J350-Interest_Rates_prices!J349)-1</f>
        <v>-0.97221374511799752</v>
      </c>
      <c r="K349" s="3">
        <f>(Interest_Rates_prices!K350-Interest_Rates_prices!K349)-1</f>
        <v>-0.56413269043000014</v>
      </c>
      <c r="L349" s="3">
        <f>(Interest_Rates_prices!L350-Interest_Rates_prices!L349)-1</f>
        <v>-1.0921020507812003</v>
      </c>
    </row>
    <row r="350" spans="1:12" x14ac:dyDescent="0.3">
      <c r="A350" s="1">
        <v>44790</v>
      </c>
      <c r="B350" s="3">
        <f>(Interest_Rates_prices!B351-Interest_Rates_prices!B350)-1</f>
        <v>-1.5576858520508097</v>
      </c>
      <c r="C350" s="3">
        <f>(Interest_Rates_prices!C351-Interest_Rates_prices!C350)-1</f>
        <v>-1.411865234375</v>
      </c>
      <c r="D350" s="3">
        <f>(Interest_Rates_prices!D351-Interest_Rates_prices!D350)-1</f>
        <v>-1.8535842895507955</v>
      </c>
      <c r="E350" s="3">
        <f>(Interest_Rates_prices!E351-Interest_Rates_prices!E350)-1</f>
        <v>-1.6922149658202983</v>
      </c>
      <c r="F350" s="3">
        <f>(Interest_Rates_prices!F351-Interest_Rates_prices!F350)-1</f>
        <v>-1.643699645996108</v>
      </c>
      <c r="G350" s="3">
        <f>(Interest_Rates_prices!G351-Interest_Rates_prices!G350)-1</f>
        <v>-1.9568328857420028</v>
      </c>
      <c r="H350" s="3">
        <f>(Interest_Rates_prices!H351-Interest_Rates_prices!H350)-1</f>
        <v>-1.4733428955074004</v>
      </c>
      <c r="I350" s="3">
        <f>(Interest_Rates_prices!I351-Interest_Rates_prices!I350)-1</f>
        <v>-1.0641403198241903</v>
      </c>
      <c r="J350" s="3">
        <f>(Interest_Rates_prices!J351-Interest_Rates_prices!J350)-1</f>
        <v>-1.3243026733389911</v>
      </c>
      <c r="K350" s="3">
        <f>(Interest_Rates_prices!K351-Interest_Rates_prices!K350)-1</f>
        <v>-2.0987548828129974</v>
      </c>
      <c r="L350" s="3">
        <f>(Interest_Rates_prices!L351-Interest_Rates_prices!L350)-1</f>
        <v>-1.2670783996582031</v>
      </c>
    </row>
    <row r="351" spans="1:12" x14ac:dyDescent="0.3">
      <c r="A351" s="1">
        <v>44791</v>
      </c>
      <c r="B351" s="3">
        <f>(Interest_Rates_prices!B352-Interest_Rates_prices!B351)-1</f>
        <v>-0.79883575439450283</v>
      </c>
      <c r="C351" s="3">
        <f>(Interest_Rates_prices!C352-Interest_Rates_prices!C351)-1</f>
        <v>-0.87186431884759941</v>
      </c>
      <c r="D351" s="3">
        <f>(Interest_Rates_prices!D352-Interest_Rates_prices!D351)-1</f>
        <v>-1.0871124267577983</v>
      </c>
      <c r="E351" s="3">
        <f>(Interest_Rates_prices!E352-Interest_Rates_prices!E351)-1</f>
        <v>-0.89743041992190342</v>
      </c>
      <c r="F351" s="3">
        <f>(Interest_Rates_prices!F352-Interest_Rates_prices!F351)-1</f>
        <v>-0.81609344482419033</v>
      </c>
      <c r="G351" s="3">
        <f>(Interest_Rates_prices!G352-Interest_Rates_prices!G351)-1</f>
        <v>-0.74067687988299724</v>
      </c>
      <c r="H351" s="3">
        <f>(Interest_Rates_prices!H352-Interest_Rates_prices!H351)-1</f>
        <v>-1.1113967895507955</v>
      </c>
      <c r="I351" s="3">
        <f>(Interest_Rates_prices!I352-Interest_Rates_prices!I351)-1</f>
        <v>-0.89007568359380684</v>
      </c>
      <c r="J351" s="3">
        <f>(Interest_Rates_prices!J352-Interest_Rates_prices!J351)-1</f>
        <v>-0.45332336425801145</v>
      </c>
      <c r="K351" s="3">
        <f>(Interest_Rates_prices!K352-Interest_Rates_prices!K351)-1</f>
        <v>-0.84564971923799703</v>
      </c>
      <c r="L351" s="3">
        <f>(Interest_Rates_prices!L352-Interest_Rates_prices!L351)-1</f>
        <v>-0.91712570190429688</v>
      </c>
    </row>
    <row r="352" spans="1:12" x14ac:dyDescent="0.3">
      <c r="A352" s="1">
        <v>44792</v>
      </c>
      <c r="B352" s="3">
        <f>(Interest_Rates_prices!B353-Interest_Rates_prices!B352)-1</f>
        <v>-1.6582641601562926</v>
      </c>
      <c r="C352" s="3">
        <f>(Interest_Rates_prices!C353-Interest_Rates_prices!C352)-1</f>
        <v>-1.439353942871108</v>
      </c>
      <c r="D352" s="3">
        <f>(Interest_Rates_prices!D353-Interest_Rates_prices!D352)-1</f>
        <v>-2.167236328125</v>
      </c>
      <c r="E352" s="3">
        <f>(Interest_Rates_prices!E353-Interest_Rates_prices!E352)-1</f>
        <v>-1.6751708984375</v>
      </c>
      <c r="F352" s="3">
        <f>(Interest_Rates_prices!F353-Interest_Rates_prices!F352)-1</f>
        <v>-1.8183898925781108</v>
      </c>
      <c r="G352" s="3">
        <f>(Interest_Rates_prices!G353-Interest_Rates_prices!G352)-1</f>
        <v>-2.1983032226559089</v>
      </c>
      <c r="H352" s="3">
        <f>(Interest_Rates_prices!H353-Interest_Rates_prices!H352)-1</f>
        <v>-1.2877349853515057</v>
      </c>
      <c r="I352" s="3">
        <f>(Interest_Rates_prices!I353-Interest_Rates_prices!I352)-1</f>
        <v>-1.0549392700195028</v>
      </c>
      <c r="J352" s="3">
        <f>(Interest_Rates_prices!J353-Interest_Rates_prices!J352)-1</f>
        <v>-1.1852874755859943</v>
      </c>
      <c r="K352" s="3">
        <f>(Interest_Rates_prices!K353-Interest_Rates_prices!K352)-1</f>
        <v>-2.6798553466790054</v>
      </c>
      <c r="L352" s="3">
        <f>(Interest_Rates_prices!L353-Interest_Rates_prices!L352)-1</f>
        <v>-1.2302398681641051</v>
      </c>
    </row>
    <row r="353" spans="1:12" x14ac:dyDescent="0.3">
      <c r="A353" s="1">
        <v>44795</v>
      </c>
      <c r="B353" s="3">
        <f>(Interest_Rates_prices!B354-Interest_Rates_prices!B353)-1</f>
        <v>-1.4022293090820028</v>
      </c>
      <c r="C353" s="3">
        <f>(Interest_Rates_prices!C354-Interest_Rates_prices!C353)-1</f>
        <v>-1.3112258911132955</v>
      </c>
      <c r="D353" s="3">
        <f>(Interest_Rates_prices!D354-Interest_Rates_prices!D353)-1</f>
        <v>-1.5574417114257955</v>
      </c>
      <c r="E353" s="3">
        <f>(Interest_Rates_prices!E354-Interest_Rates_prices!E353)-1</f>
        <v>-1.7434997558593892</v>
      </c>
      <c r="F353" s="3">
        <f>(Interest_Rates_prices!F354-Interest_Rates_prices!F353)-1</f>
        <v>-1.4137496948241903</v>
      </c>
      <c r="G353" s="3">
        <f>(Interest_Rates_prices!G354-Interest_Rates_prices!G353)-1</f>
        <v>-1.6706924438476989</v>
      </c>
      <c r="H353" s="3">
        <f>(Interest_Rates_prices!H354-Interest_Rates_prices!H353)-1</f>
        <v>-1.2320022583007955</v>
      </c>
      <c r="I353" s="3">
        <f>(Interest_Rates_prices!I354-Interest_Rates_prices!I353)-1</f>
        <v>-1.1007843017577983</v>
      </c>
      <c r="J353" s="3">
        <f>(Interest_Rates_prices!J354-Interest_Rates_prices!J353)-1</f>
        <v>-1.2038803100590059</v>
      </c>
      <c r="K353" s="3">
        <f>(Interest_Rates_prices!K354-Interest_Rates_prices!K353)-1</f>
        <v>-1.3450698852540057</v>
      </c>
      <c r="L353" s="3">
        <f>(Interest_Rates_prices!L354-Interest_Rates_prices!L353)-1</f>
        <v>-1.1933975219725994</v>
      </c>
    </row>
    <row r="354" spans="1:12" x14ac:dyDescent="0.3">
      <c r="A354" s="1">
        <v>44796</v>
      </c>
      <c r="B354" s="3">
        <f>(Interest_Rates_prices!B355-Interest_Rates_prices!B354)-1</f>
        <v>-1.0365524291992045</v>
      </c>
      <c r="C354" s="3">
        <f>(Interest_Rates_prices!C355-Interest_Rates_prices!C354)-1</f>
        <v>-1.0274124145507955</v>
      </c>
      <c r="D354" s="3">
        <f>(Interest_Rates_prices!D355-Interest_Rates_prices!D354)-1</f>
        <v>-0.20734405517580967</v>
      </c>
      <c r="E354" s="3">
        <f>(Interest_Rates_prices!E355-Interest_Rates_prices!E354)-1</f>
        <v>-0.83763122558590908</v>
      </c>
      <c r="F354" s="3">
        <f>(Interest_Rates_prices!F355-Interest_Rates_prices!F354)-1</f>
        <v>-1.2299118041992045</v>
      </c>
      <c r="G354" s="3">
        <f>(Interest_Rates_prices!G355-Interest_Rates_prices!G354)-1</f>
        <v>-0.89267730712889204</v>
      </c>
      <c r="H354" s="3">
        <f>(Interest_Rates_prices!H355-Interest_Rates_prices!H354)-1</f>
        <v>-1.1206741333008097</v>
      </c>
      <c r="I354" s="3">
        <f>(Interest_Rates_prices!I355-Interest_Rates_prices!I354)-1</f>
        <v>-0.96337127685549717</v>
      </c>
      <c r="J354" s="3">
        <f>(Interest_Rates_prices!J355-Interest_Rates_prices!J354)-1</f>
        <v>-0.82395172119099414</v>
      </c>
      <c r="K354" s="3">
        <f>(Interest_Rates_prices!K355-Interest_Rates_prices!K354)-1</f>
        <v>-1.5629959106450002</v>
      </c>
      <c r="L354" s="3">
        <f>(Interest_Rates_prices!L355-Interest_Rates_prices!L354)-1</f>
        <v>-1.0460662841796946</v>
      </c>
    </row>
    <row r="355" spans="1:12" x14ac:dyDescent="0.3">
      <c r="A355" s="1">
        <v>44797</v>
      </c>
      <c r="B355" s="3">
        <f>(Interest_Rates_prices!B356-Interest_Rates_prices!B355)-1</f>
        <v>-1.2468719482421875</v>
      </c>
      <c r="C355" s="3">
        <f>(Interest_Rates_prices!C356-Interest_Rates_prices!C355)-1</f>
        <v>-1.1739273071289063</v>
      </c>
      <c r="D355" s="3">
        <f>(Interest_Rates_prices!D356-Interest_Rates_prices!D355)-1</f>
        <v>-1.0697097778319886</v>
      </c>
      <c r="E355" s="3">
        <f>(Interest_Rates_prices!E356-Interest_Rates_prices!E355)-1</f>
        <v>-0.92308807373049717</v>
      </c>
      <c r="F355" s="3">
        <f>(Interest_Rates_prices!F356-Interest_Rates_prices!F355)-1</f>
        <v>-1.3126296997071023</v>
      </c>
      <c r="G355" s="3">
        <f>(Interest_Rates_prices!G356-Interest_Rates_prices!G355)-1</f>
        <v>-1.2951049804688068</v>
      </c>
      <c r="H355" s="3">
        <f>(Interest_Rates_prices!H356-Interest_Rates_prices!H355)-1</f>
        <v>-1.1856155395507955</v>
      </c>
      <c r="I355" s="3">
        <f>(Interest_Rates_prices!I356-Interest_Rates_prices!I355)-1</f>
        <v>-1.0824356079101989</v>
      </c>
      <c r="J355" s="3">
        <f>(Interest_Rates_prices!J356-Interest_Rates_prices!J355)-1</f>
        <v>-1.0185317993170031</v>
      </c>
      <c r="K355" s="3">
        <f>(Interest_Rates_prices!K356-Interest_Rates_prices!K355)-1</f>
        <v>-1.7446212768549998</v>
      </c>
      <c r="L355" s="3">
        <f>(Interest_Rates_prices!L356-Interest_Rates_prices!L355)-1</f>
        <v>-1.1565589904785014</v>
      </c>
    </row>
    <row r="356" spans="1:12" x14ac:dyDescent="0.3">
      <c r="A356" s="1">
        <v>44798</v>
      </c>
      <c r="B356" s="3">
        <f>(Interest_Rates_prices!B357-Interest_Rates_prices!B356)-1</f>
        <v>-0.48801422119140625</v>
      </c>
      <c r="C356" s="3">
        <f>(Interest_Rates_prices!C357-Interest_Rates_prices!C356)-1</f>
        <v>-0.62472534179680395</v>
      </c>
      <c r="D356" s="3">
        <f>(Interest_Rates_prices!D357-Interest_Rates_prices!D356)-1</f>
        <v>-0.19863891601571027</v>
      </c>
      <c r="E356" s="3">
        <f>(Interest_Rates_prices!E357-Interest_Rates_prices!E356)-1</f>
        <v>-0.38466644287109375</v>
      </c>
      <c r="F356" s="3">
        <f>(Interest_Rates_prices!F357-Interest_Rates_prices!F356)-1</f>
        <v>-0.40229797363279829</v>
      </c>
      <c r="G356" s="3">
        <f>(Interest_Rates_prices!G357-Interest_Rates_prices!G356)-1</f>
        <v>1.9454956054701711E-2</v>
      </c>
      <c r="H356" s="3">
        <f>(Interest_Rates_prices!H357-Interest_Rates_prices!H356)-1</f>
        <v>-0.88861846923829546</v>
      </c>
      <c r="I356" s="3">
        <f>(Interest_Rates_prices!I357-Interest_Rates_prices!I356)-1</f>
        <v>-0.95419311523430395</v>
      </c>
      <c r="J356" s="3">
        <f>(Interest_Rates_prices!J357-Interest_Rates_prices!J356)-1</f>
        <v>-0.66640472412099427</v>
      </c>
      <c r="K356" s="3">
        <f>(Interest_Rates_prices!K357-Interest_Rates_prices!K356)-1</f>
        <v>0.40748596191400566</v>
      </c>
      <c r="L356" s="3">
        <f>(Interest_Rates_prices!L357-Interest_Rates_prices!L356)-1</f>
        <v>-0.79737472534180398</v>
      </c>
    </row>
    <row r="357" spans="1:12" x14ac:dyDescent="0.3">
      <c r="A357" s="1">
        <v>44799</v>
      </c>
      <c r="B357" s="3">
        <f>(Interest_Rates_prices!B358-Interest_Rates_prices!B357)-1</f>
        <v>-1.1737213134766051</v>
      </c>
      <c r="C357" s="3">
        <f>(Interest_Rates_prices!C358-Interest_Rates_prices!C357)-1</f>
        <v>-1.1372604370117898</v>
      </c>
      <c r="D357" s="3">
        <f>(Interest_Rates_prices!D358-Interest_Rates_prices!D357)-1</f>
        <v>-2.1933212280273011</v>
      </c>
      <c r="E357" s="3">
        <f>(Interest_Rates_prices!E358-Interest_Rates_prices!E357)-1</f>
        <v>-2.0853729248047017</v>
      </c>
      <c r="F357" s="3">
        <f>(Interest_Rates_prices!F358-Interest_Rates_prices!F357)-1</f>
        <v>-1.1103515625</v>
      </c>
      <c r="G357" s="3">
        <f>(Interest_Rates_prices!G358-Interest_Rates_prices!G357)-1</f>
        <v>-1.5991668701172017</v>
      </c>
      <c r="H357" s="3">
        <f>(Interest_Rates_prices!H358-Interest_Rates_prices!H357)-1</f>
        <v>-1.2413101196289063</v>
      </c>
      <c r="I357" s="3">
        <f>(Interest_Rates_prices!I358-Interest_Rates_prices!I357)-1</f>
        <v>-1.0183181762696023</v>
      </c>
      <c r="J357" s="3">
        <f>(Interest_Rates_prices!J358-Interest_Rates_prices!J357)-1</f>
        <v>-1.1575317382810084</v>
      </c>
      <c r="K357" s="3">
        <f>(Interest_Rates_prices!K358-Interest_Rates_prices!K357)-1</f>
        <v>-0.22814941406299738</v>
      </c>
      <c r="L357" s="3">
        <f>(Interest_Rates_prices!L358-Interest_Rates_prices!L357)-1</f>
        <v>-1.0644912719726989</v>
      </c>
    </row>
    <row r="358" spans="1:12" x14ac:dyDescent="0.3">
      <c r="A358" s="1">
        <v>44802</v>
      </c>
      <c r="B358" s="3">
        <f>(Interest_Rates_prices!B359-Interest_Rates_prices!B358)-1</f>
        <v>-1.4479598999023011</v>
      </c>
      <c r="C358" s="3">
        <f>(Interest_Rates_prices!C359-Interest_Rates_prices!C358)-1</f>
        <v>-1.3112335205077983</v>
      </c>
      <c r="D358" s="3">
        <f>(Interest_Rates_prices!D359-Interest_Rates_prices!D358)-1</f>
        <v>-1.4529266357422017</v>
      </c>
      <c r="E358" s="3">
        <f>(Interest_Rates_prices!E359-Interest_Rates_prices!E358)-1</f>
        <v>-1.247825622558608</v>
      </c>
      <c r="F358" s="3">
        <f>(Interest_Rates_prices!F359-Interest_Rates_prices!F358)-1</f>
        <v>-1.5333557128905966</v>
      </c>
      <c r="G358" s="3">
        <f>(Interest_Rates_prices!G359-Interest_Rates_prices!G358)-1</f>
        <v>-1.7332763671875</v>
      </c>
      <c r="H358" s="3">
        <f>(Interest_Rates_prices!H359-Interest_Rates_prices!H358)-1</f>
        <v>-1.3434143066405966</v>
      </c>
      <c r="I358" s="3">
        <f>(Interest_Rates_prices!I359-Interest_Rates_prices!I358)-1</f>
        <v>-1.0549774169921022</v>
      </c>
      <c r="J358" s="3">
        <f>(Interest_Rates_prices!J359-Interest_Rates_prices!J358)-1</f>
        <v>-1.4169540405269885</v>
      </c>
      <c r="K358" s="3">
        <f>(Interest_Rates_prices!K359-Interest_Rates_prices!K358)-1</f>
        <v>-1.8535919189449999</v>
      </c>
      <c r="L358" s="3">
        <f>(Interest_Rates_prices!L359-Interest_Rates_prices!L358)-1</f>
        <v>-1.1934013366699006</v>
      </c>
    </row>
    <row r="359" spans="1:12" x14ac:dyDescent="0.3">
      <c r="A359" s="1">
        <v>44803</v>
      </c>
      <c r="B359" s="3">
        <f>(Interest_Rates_prices!B360-Interest_Rates_prices!B359)-1</f>
        <v>-0.88117218017579546</v>
      </c>
      <c r="C359" s="3">
        <f>(Interest_Rates_prices!C360-Interest_Rates_prices!C359)-1</f>
        <v>-0.94508361816400566</v>
      </c>
      <c r="D359" s="3">
        <f>(Interest_Rates_prices!D360-Interest_Rates_prices!D359)-1</f>
        <v>-1.0261306762694886</v>
      </c>
      <c r="E359" s="3">
        <f>(Interest_Rates_prices!E360-Interest_Rates_prices!E359)-1</f>
        <v>-1.4956665039061932</v>
      </c>
      <c r="F359" s="3">
        <f>(Interest_Rates_prices!F360-Interest_Rates_prices!F359)-1</f>
        <v>-1.0275497436524006</v>
      </c>
      <c r="G359" s="3">
        <f>(Interest_Rates_prices!G360-Interest_Rates_prices!G359)-1</f>
        <v>-0.87480163574210223</v>
      </c>
      <c r="H359" s="3">
        <f>(Interest_Rates_prices!H360-Interest_Rates_prices!H359)-1</f>
        <v>-1.1299591064452983</v>
      </c>
      <c r="I359" s="3">
        <f>(Interest_Rates_prices!I360-Interest_Rates_prices!I359)-1</f>
        <v>-1.0366592407226989</v>
      </c>
      <c r="J359" s="3">
        <f>(Interest_Rates_prices!J360-Interest_Rates_prices!J359)-1</f>
        <v>-1.1853332519530113</v>
      </c>
      <c r="K359" s="3">
        <f>(Interest_Rates_prices!K360-Interest_Rates_prices!K359)-1</f>
        <v>-0.74571990966799717</v>
      </c>
      <c r="L359" s="3">
        <f>(Interest_Rates_prices!L360-Interest_Rates_prices!L359)-1</f>
        <v>-1.018421173095696</v>
      </c>
    </row>
    <row r="360" spans="1:12" x14ac:dyDescent="0.3">
      <c r="A360" s="1">
        <v>44804</v>
      </c>
      <c r="B360" s="3">
        <f>(Interest_Rates_prices!B361-Interest_Rates_prices!B360)-1</f>
        <v>-1.4936599731446023</v>
      </c>
      <c r="C360" s="3">
        <f>(Interest_Rates_prices!C361-Interest_Rates_prices!C360)-1</f>
        <v>-1.283744812011804</v>
      </c>
      <c r="D360" s="3">
        <f>(Interest_Rates_prices!D361-Interest_Rates_prices!D360)-1</f>
        <v>-1.6010437011719034</v>
      </c>
      <c r="E360" s="3">
        <f>(Interest_Rates_prices!E361-Interest_Rates_prices!E360)-1</f>
        <v>-1.3503723144531037</v>
      </c>
      <c r="F360" s="3">
        <f>(Interest_Rates_prices!F361-Interest_Rates_prices!F360)-1</f>
        <v>-1.3861999511718039</v>
      </c>
      <c r="G360" s="3">
        <f>(Interest_Rates_prices!G361-Interest_Rates_prices!G360)-1</f>
        <v>-2.0373306274414915</v>
      </c>
      <c r="H360" s="3">
        <f>(Interest_Rates_prices!H361-Interest_Rates_prices!H360)-1</f>
        <v>-0.91648101806640625</v>
      </c>
      <c r="I360" s="3">
        <f>(Interest_Rates_prices!I361-Interest_Rates_prices!I360)-1</f>
        <v>-1.0091400146483949</v>
      </c>
      <c r="J360" s="3">
        <f>(Interest_Rates_prices!J361-Interest_Rates_prices!J360)-1</f>
        <v>-1.9451141357429975</v>
      </c>
      <c r="K360" s="3">
        <f>(Interest_Rates_prices!K361-Interest_Rates_prices!K360)-1</f>
        <v>-1.9807205200200002</v>
      </c>
      <c r="L360" s="3">
        <f>(Interest_Rates_prices!L361-Interest_Rates_prices!L360)-1</f>
        <v>-1.1289443969726989</v>
      </c>
    </row>
    <row r="361" spans="1:12" x14ac:dyDescent="0.3">
      <c r="A361" s="1">
        <v>44805</v>
      </c>
      <c r="B361" s="3">
        <f>(Interest_Rates_prices!B362-Interest_Rates_prices!B361)-1</f>
        <v>-1.3994293212889914</v>
      </c>
      <c r="C361" s="3">
        <f>(Interest_Rates_prices!C362-Interest_Rates_prices!C361)-1</f>
        <v>-1.3705596923827983</v>
      </c>
      <c r="D361" s="3">
        <f>(Interest_Rates_prices!D362-Interest_Rates_prices!D361)-1</f>
        <v>-1.1818161010742045</v>
      </c>
      <c r="E361" s="3">
        <f>(Interest_Rates_prices!E362-Interest_Rates_prices!E361)-1</f>
        <v>-0.83168792724610086</v>
      </c>
      <c r="F361" s="3">
        <f>(Interest_Rates_prices!F362-Interest_Rates_prices!F361)-1</f>
        <v>-1.7378387451172017</v>
      </c>
      <c r="G361" s="3">
        <f>(Interest_Rates_prices!G362-Interest_Rates_prices!G361)-1</f>
        <v>-1.5882644653320028</v>
      </c>
      <c r="H361" s="3">
        <f>(Interest_Rates_prices!H362-Interest_Rates_prices!H361)-1</f>
        <v>-1.4565658569335938</v>
      </c>
      <c r="I361" s="3">
        <f>(Interest_Rates_prices!I362-Interest_Rates_prices!I361)-1</f>
        <v>-1.0550460815429972</v>
      </c>
      <c r="J361" s="3">
        <f>(Interest_Rates_prices!J362-Interest_Rates_prices!J361)-1</f>
        <v>-1.7995681762689912</v>
      </c>
      <c r="K361" s="3">
        <f>(Interest_Rates_prices!K362-Interest_Rates_prices!K361)-1</f>
        <v>-2.8599700927725991</v>
      </c>
      <c r="L361" s="3">
        <f>(Interest_Rates_prices!L362-Interest_Rates_prices!L361)-1</f>
        <v>-1.2573280334472017</v>
      </c>
    </row>
    <row r="362" spans="1:12" x14ac:dyDescent="0.3">
      <c r="A362" s="1">
        <v>44806</v>
      </c>
      <c r="B362" s="3">
        <f>(Interest_Rates_prices!B363-Interest_Rates_prices!B362)-1</f>
        <v>-0.73431396484380684</v>
      </c>
      <c r="C362" s="3">
        <f>(Interest_Rates_prices!C363-Interest_Rates_prices!C362)-1</f>
        <v>-0.82571411132809658</v>
      </c>
      <c r="D362" s="3">
        <f>(Interest_Rates_prices!D363-Interest_Rates_prices!D362)-1</f>
        <v>-0.73773956298829546</v>
      </c>
      <c r="E362" s="3">
        <f>(Interest_Rates_prices!E363-Interest_Rates_prices!E362)-1</f>
        <v>-1.0429496765137003</v>
      </c>
      <c r="F362" s="3">
        <f>(Interest_Rates_prices!F363-Interest_Rates_prices!F362)-1</f>
        <v>-0.48414611816409092</v>
      </c>
      <c r="G362" s="3">
        <f>(Interest_Rates_prices!G363-Interest_Rates_prices!G362)-1</f>
        <v>-0.92827606201170454</v>
      </c>
      <c r="H362" s="3">
        <f>(Interest_Rates_prices!H363-Interest_Rates_prices!H362)-1</f>
        <v>-0.58152770996089487</v>
      </c>
      <c r="I362" s="3">
        <f>(Interest_Rates_prices!I363-Interest_Rates_prices!I362)-1</f>
        <v>-0.83487701416019888</v>
      </c>
      <c r="J362" s="3">
        <f>(Interest_Rates_prices!J363-Interest_Rates_prices!J362)-1</f>
        <v>-0.38062286377000021</v>
      </c>
      <c r="K362" s="3">
        <f>(Interest_Rates_prices!K363-Interest_Rates_prices!K362)-1</f>
        <v>-0.43582916259840943</v>
      </c>
      <c r="L362" s="3">
        <f>(Interest_Rates_prices!L363-Interest_Rates_prices!L362)-1</f>
        <v>-0.72329330444340201</v>
      </c>
    </row>
    <row r="363" spans="1:12" x14ac:dyDescent="0.3">
      <c r="A363" s="1">
        <v>44810</v>
      </c>
      <c r="B363" s="3">
        <f>(Interest_Rates_prices!B364-Interest_Rates_prices!B363)-1</f>
        <v>-1.8611145019530966</v>
      </c>
      <c r="C363" s="3">
        <f>(Interest_Rates_prices!C364-Interest_Rates_prices!C363)-1</f>
        <v>-1.6145172119141051</v>
      </c>
      <c r="D363" s="3">
        <f>(Interest_Rates_prices!D364-Interest_Rates_prices!D363)-1</f>
        <v>-1.6819000244141051</v>
      </c>
      <c r="E363" s="3">
        <f>(Interest_Rates_prices!E364-Interest_Rates_prices!E363)-1</f>
        <v>-1.1717224121093963</v>
      </c>
      <c r="F363" s="3">
        <f>(Interest_Rates_prices!F364-Interest_Rates_prices!F363)-1</f>
        <v>-2.0317306518554119</v>
      </c>
      <c r="G363" s="3">
        <f>(Interest_Rates_prices!G364-Interest_Rates_prices!G363)-1</f>
        <v>-2.318214416503892</v>
      </c>
      <c r="H363" s="3">
        <f>(Interest_Rates_prices!H364-Interest_Rates_prices!H363)-1</f>
        <v>-1.520774841308608</v>
      </c>
      <c r="I363" s="3">
        <f>(Interest_Rates_prices!I364-Interest_Rates_prices!I363)-1</f>
        <v>-1.1651229858398011</v>
      </c>
      <c r="J363" s="3">
        <f>(Interest_Rates_prices!J364-Interest_Rates_prices!J363)-1</f>
        <v>-2.0041275024410083</v>
      </c>
      <c r="K363" s="3">
        <f>(Interest_Rates_prices!K364-Interest_Rates_prices!K363)-1</f>
        <v>-3.4842529296868037</v>
      </c>
      <c r="L363" s="3">
        <f>(Interest_Rates_prices!L364-Interest_Rates_prices!L363)-1</f>
        <v>-1.4335250854491974</v>
      </c>
    </row>
    <row r="364" spans="1:12" x14ac:dyDescent="0.3">
      <c r="A364" s="1">
        <v>44811</v>
      </c>
      <c r="B364" s="3">
        <f>(Interest_Rates_prices!B365-Interest_Rates_prices!B364)-1</f>
        <v>-0.367919921875</v>
      </c>
      <c r="C364" s="3">
        <f>(Interest_Rates_prices!C365-Interest_Rates_prices!C364)-1</f>
        <v>-0.51389312744139204</v>
      </c>
      <c r="D364" s="3">
        <f>(Interest_Rates_prices!D365-Interest_Rates_prices!D364)-1</f>
        <v>0.11903381347660513</v>
      </c>
      <c r="E364" s="3">
        <f>(Interest_Rates_prices!E365-Interest_Rates_prices!E364)-1</f>
        <v>-8.1058502197201676E-2</v>
      </c>
      <c r="F364" s="3">
        <f>(Interest_Rates_prices!F365-Interest_Rates_prices!F364)-1</f>
        <v>-0.40122985839849434</v>
      </c>
      <c r="G364" s="3">
        <f>(Interest_Rates_prices!G365-Interest_Rates_prices!G364)-1</f>
        <v>0.30927276611329546</v>
      </c>
      <c r="H364" s="3">
        <f>(Interest_Rates_prices!H365-Interest_Rates_prices!H364)-1</f>
        <v>-0.71171569824220171</v>
      </c>
      <c r="I364" s="3">
        <f>(Interest_Rates_prices!I365-Interest_Rates_prices!I364)-1</f>
        <v>-0.88992309570309658</v>
      </c>
      <c r="J364" s="3">
        <f>(Interest_Rates_prices!J365-Interest_Rates_prices!J364)-1</f>
        <v>-0.56832122802700269</v>
      </c>
      <c r="K364" s="3">
        <f>(Interest_Rates_prices!K365-Interest_Rates_prices!K364)-1</f>
        <v>0.54697418212890625</v>
      </c>
      <c r="L364" s="3">
        <f>(Interest_Rates_prices!L365-Interest_Rates_prices!L364)-1</f>
        <v>-0.73250579833990059</v>
      </c>
    </row>
    <row r="365" spans="1:12" x14ac:dyDescent="0.3">
      <c r="A365" s="1">
        <v>44812</v>
      </c>
      <c r="B365" s="3">
        <f>(Interest_Rates_prices!B366-Interest_Rates_prices!B365)-1</f>
        <v>-1.2931289672851989</v>
      </c>
      <c r="C365" s="3">
        <f>(Interest_Rates_prices!C366-Interest_Rates_prices!C365)-1</f>
        <v>-1.2109909057617045</v>
      </c>
      <c r="D365" s="3">
        <f>(Interest_Rates_prices!D366-Interest_Rates_prices!D365)-1</f>
        <v>-0.97377777099610796</v>
      </c>
      <c r="E365" s="3">
        <f>(Interest_Rates_prices!E366-Interest_Rates_prices!E365)-1</f>
        <v>-0.71661376953130684</v>
      </c>
      <c r="F365" s="3">
        <f>(Interest_Rates_prices!F366-Interest_Rates_prices!F365)-1</f>
        <v>-1.3408126831054972</v>
      </c>
      <c r="G365" s="3">
        <f>(Interest_Rates_prices!G366-Interest_Rates_prices!G365)-1</f>
        <v>-1.2241973876952983</v>
      </c>
      <c r="H365" s="3">
        <f>(Interest_Rates_prices!H366-Interest_Rates_prices!H365)-1</f>
        <v>-1.1488113403320028</v>
      </c>
      <c r="I365" s="3">
        <f>(Interest_Rates_prices!I366-Interest_Rates_prices!I365)-1</f>
        <v>-1.091728210449304</v>
      </c>
      <c r="J365" s="3">
        <f>(Interest_Rates_prices!J366-Interest_Rates_prices!J365)-1</f>
        <v>-1.5818557739259944</v>
      </c>
      <c r="K365" s="3">
        <f>(Interest_Rates_prices!K366-Interest_Rates_prices!K365)-1</f>
        <v>-2.0191650390625</v>
      </c>
      <c r="L365" s="3">
        <f>(Interest_Rates_prices!L366-Interest_Rates_prices!L365)-1</f>
        <v>-1.1568069458007031</v>
      </c>
    </row>
    <row r="366" spans="1:12" x14ac:dyDescent="0.3">
      <c r="A366" s="1">
        <v>44813</v>
      </c>
      <c r="B366" s="3">
        <f>(Interest_Rates_prices!B367-Interest_Rates_prices!B366)-1</f>
        <v>-1.0091781616210085</v>
      </c>
      <c r="C366" s="3">
        <f>(Interest_Rates_prices!C367-Interest_Rates_prices!C366)-1</f>
        <v>-1.0274963378905966</v>
      </c>
      <c r="D366" s="3">
        <f>(Interest_Rates_prices!D367-Interest_Rates_prices!D366)-1</f>
        <v>-0.54538726806639204</v>
      </c>
      <c r="E366" s="3">
        <f>(Interest_Rates_prices!E367-Interest_Rates_prices!E366)-1</f>
        <v>-0.74237060546869316</v>
      </c>
      <c r="F366" s="3">
        <f>(Interest_Rates_prices!F367-Interest_Rates_prices!F366)-1</f>
        <v>-0.99079895019529829</v>
      </c>
      <c r="G366" s="3">
        <f>(Interest_Rates_prices!G367-Interest_Rates_prices!G366)-1</f>
        <v>-0.77580261230470171</v>
      </c>
      <c r="H366" s="3">
        <f>(Interest_Rates_prices!H367-Interest_Rates_prices!H366)-1</f>
        <v>-0.7675094604492898</v>
      </c>
      <c r="I366" s="3">
        <f>(Interest_Rates_prices!I367-Interest_Rates_prices!I366)-1</f>
        <v>-1.0641937255859091</v>
      </c>
      <c r="J366" s="3">
        <f>(Interest_Rates_prices!J367-Interest_Rates_prices!J366)-1</f>
        <v>-0.9530639648440058</v>
      </c>
      <c r="K366" s="3">
        <f>(Interest_Rates_prices!K367-Interest_Rates_prices!K366)-1</f>
        <v>-0.78160095214839487</v>
      </c>
      <c r="L366" s="3">
        <f>(Interest_Rates_prices!L367-Interest_Rates_prices!L366)-1</f>
        <v>-1.0461273193360014</v>
      </c>
    </row>
    <row r="367" spans="1:12" x14ac:dyDescent="0.3">
      <c r="A367" s="1">
        <v>44816</v>
      </c>
      <c r="B367" s="3">
        <f>(Interest_Rates_prices!B368-Interest_Rates_prices!B367)-1</f>
        <v>-1.1373901367187926</v>
      </c>
      <c r="C367" s="3">
        <f>(Interest_Rates_prices!C368-Interest_Rates_prices!C367)-1</f>
        <v>-1.082542419433608</v>
      </c>
      <c r="D367" s="3">
        <f>(Interest_Rates_prices!D368-Interest_Rates_prices!D367)-1</f>
        <v>-1.0262527465820028</v>
      </c>
      <c r="E367" s="3">
        <f>(Interest_Rates_prices!E368-Interest_Rates_prices!E367)-1</f>
        <v>-0.80245971679690342</v>
      </c>
      <c r="F367" s="3">
        <f>(Interest_Rates_prices!F368-Interest_Rates_prices!F367)-1</f>
        <v>-1.2210845947265057</v>
      </c>
      <c r="G367" s="3">
        <f>(Interest_Rates_prices!G368-Interest_Rates_prices!G367)-1</f>
        <v>-1.2152481079101989</v>
      </c>
      <c r="H367" s="3">
        <f>(Interest_Rates_prices!H368-Interest_Rates_prices!H367)-1</f>
        <v>-0.90699768066400566</v>
      </c>
      <c r="I367" s="3">
        <f>(Interest_Rates_prices!I368-Interest_Rates_prices!I367)-1</f>
        <v>-1.0091857910155966</v>
      </c>
      <c r="J367" s="3">
        <f>(Interest_Rates_prices!J368-Interest_Rates_prices!J367)-1</f>
        <v>-1.3096847534179972</v>
      </c>
      <c r="K367" s="3">
        <f>(Interest_Rates_prices!K368-Interest_Rates_prices!K367)-1</f>
        <v>-1.8098754882813068</v>
      </c>
      <c r="L367" s="3">
        <f>(Interest_Rates_prices!L368-Interest_Rates_prices!L367)-1</f>
        <v>-1.0276641845702983</v>
      </c>
    </row>
    <row r="368" spans="1:12" x14ac:dyDescent="0.3">
      <c r="A368" s="1">
        <v>44817</v>
      </c>
      <c r="B368" s="3">
        <f>(Interest_Rates_prices!B369-Interest_Rates_prices!B368)-1</f>
        <v>-1.5129852294922017</v>
      </c>
      <c r="C368" s="3">
        <f>(Interest_Rates_prices!C369-Interest_Rates_prices!C368)-1</f>
        <v>-1.3393859863280966</v>
      </c>
      <c r="D368" s="3">
        <f>(Interest_Rates_prices!D369-Interest_Rates_prices!D368)-1</f>
        <v>-2.1539764404297017</v>
      </c>
      <c r="E368" s="3">
        <f>(Interest_Rates_prices!E369-Interest_Rates_prices!E368)-1</f>
        <v>-2.4857749938964986</v>
      </c>
      <c r="F368" s="3">
        <f>(Interest_Rates_prices!F369-Interest_Rates_prices!F368)-1</f>
        <v>-1.5158386230469034</v>
      </c>
      <c r="G368" s="3">
        <f>(Interest_Rates_prices!G369-Interest_Rates_prices!G368)-1</f>
        <v>-1.6994400024414063</v>
      </c>
      <c r="H368" s="3">
        <f>(Interest_Rates_prices!H369-Interest_Rates_prices!H368)-1</f>
        <v>-1.3161926269531961</v>
      </c>
      <c r="I368" s="3">
        <f>(Interest_Rates_prices!I369-Interest_Rates_prices!I368)-1</f>
        <v>-1.2568359375</v>
      </c>
      <c r="J368" s="3">
        <f>(Interest_Rates_prices!J369-Interest_Rates_prices!J368)-1</f>
        <v>-1.3096923828120026</v>
      </c>
      <c r="K368" s="3">
        <f>(Interest_Rates_prices!K369-Interest_Rates_prices!K368)-1</f>
        <v>-0.77249908447259941</v>
      </c>
      <c r="L368" s="3">
        <f>(Interest_Rates_prices!L369-Interest_Rates_prices!L368)-1</f>
        <v>-1.3043899536132955</v>
      </c>
    </row>
    <row r="369" spans="1:12" x14ac:dyDescent="0.3">
      <c r="A369" s="1">
        <v>44818</v>
      </c>
      <c r="B369" s="3">
        <f>(Interest_Rates_prices!B370-Interest_Rates_prices!B369)-1</f>
        <v>-0.88092041015619316</v>
      </c>
      <c r="C369" s="3">
        <f>(Interest_Rates_prices!C370-Interest_Rates_prices!C369)-1</f>
        <v>-0.91745758056639204</v>
      </c>
      <c r="D369" s="3">
        <f>(Interest_Rates_prices!D370-Interest_Rates_prices!D369)-1</f>
        <v>-1.052467346191392</v>
      </c>
      <c r="E369" s="3">
        <f>(Interest_Rates_prices!E370-Interest_Rates_prices!E369)-1</f>
        <v>-0.90552520751949572</v>
      </c>
      <c r="F369" s="3">
        <f>(Interest_Rates_prices!F370-Interest_Rates_prices!F369)-1</f>
        <v>-0.95394897460938921</v>
      </c>
      <c r="G369" s="3">
        <f>(Interest_Rates_prices!G370-Interest_Rates_prices!G369)-1</f>
        <v>-0.54267120361329546</v>
      </c>
      <c r="H369" s="3">
        <f>(Interest_Rates_prices!H370-Interest_Rates_prices!H369)-1</f>
        <v>-1.1766586303710085</v>
      </c>
      <c r="I369" s="3">
        <f>(Interest_Rates_prices!I370-Interest_Rates_prices!I369)-1</f>
        <v>-1.0642318725585938</v>
      </c>
      <c r="J369" s="3">
        <f>(Interest_Rates_prices!J370-Interest_Rates_prices!J369)-1</f>
        <v>-0.73722839355500014</v>
      </c>
      <c r="K369" s="3">
        <f>(Interest_Rates_prices!K370-Interest_Rates_prices!K369)-1</f>
        <v>-0.66332244873049717</v>
      </c>
      <c r="L369" s="3">
        <f>(Interest_Rates_prices!L370-Interest_Rates_prices!L369)-1</f>
        <v>-1.0368881225586009</v>
      </c>
    </row>
    <row r="370" spans="1:12" x14ac:dyDescent="0.3">
      <c r="A370" s="1">
        <v>44819</v>
      </c>
      <c r="B370" s="3">
        <f>(Interest_Rates_prices!B371-Interest_Rates_prices!B370)-1</f>
        <v>-1.2748413085938068</v>
      </c>
      <c r="C370" s="3">
        <f>(Interest_Rates_prices!C371-Interest_Rates_prices!C370)-1</f>
        <v>-1.2017898559571023</v>
      </c>
      <c r="D370" s="3">
        <f>(Interest_Rates_prices!D371-Interest_Rates_prices!D370)-1</f>
        <v>-1.0524520874024006</v>
      </c>
      <c r="E370" s="3">
        <f>(Interest_Rates_prices!E371-Interest_Rates_prices!E370)-1</f>
        <v>-1.403617858886804</v>
      </c>
      <c r="F370" s="3">
        <f>(Interest_Rates_prices!F371-Interest_Rates_prices!F370)-1</f>
        <v>-1.3131790161133097</v>
      </c>
      <c r="G370" s="3">
        <f>(Interest_Rates_prices!G371-Interest_Rates_prices!G370)-1</f>
        <v>-1.4663314819335938</v>
      </c>
      <c r="H370" s="3">
        <f>(Interest_Rates_prices!H371-Interest_Rates_prices!H370)-1</f>
        <v>-1.2417984008789915</v>
      </c>
      <c r="I370" s="3">
        <f>(Interest_Rates_prices!I371-Interest_Rates_prices!I370)-1</f>
        <v>-1.0825347900391051</v>
      </c>
      <c r="J370" s="3">
        <f>(Interest_Rates_prices!J371-Interest_Rates_prices!J370)-1</f>
        <v>-1.5255126953129974</v>
      </c>
      <c r="K370" s="3">
        <f>(Interest_Rates_prices!K371-Interest_Rates_prices!K370)-1</f>
        <v>-1.0636901855469034</v>
      </c>
      <c r="L370" s="3">
        <f>(Interest_Rates_prices!L371-Interest_Rates_prices!L370)-1</f>
        <v>-1.1383590698242045</v>
      </c>
    </row>
    <row r="371" spans="1:12" x14ac:dyDescent="0.3">
      <c r="A371" s="1">
        <v>44820</v>
      </c>
      <c r="B371" s="3">
        <f>(Interest_Rates_prices!B372-Interest_Rates_prices!B371)-1</f>
        <v>-1.0641098022460938</v>
      </c>
      <c r="C371" s="3">
        <f>(Interest_Rates_prices!C372-Interest_Rates_prices!C371)-1</f>
        <v>-1.0733413696289063</v>
      </c>
      <c r="D371" s="3">
        <f>(Interest_Rates_prices!D372-Interest_Rates_prices!D371)-1</f>
        <v>-1.4021606445312074</v>
      </c>
      <c r="E371" s="3">
        <f>(Interest_Rates_prices!E372-Interest_Rates_prices!E371)-1</f>
        <v>-0.78532409667959513</v>
      </c>
      <c r="F371" s="3">
        <f>(Interest_Rates_prices!F372-Interest_Rates_prices!F371)-1</f>
        <v>-0.92631530761710223</v>
      </c>
      <c r="G371" s="3">
        <f>(Interest_Rates_prices!G372-Interest_Rates_prices!G371)-1</f>
        <v>-1.2241668701172017</v>
      </c>
      <c r="H371" s="3">
        <f>(Interest_Rates_prices!H372-Interest_Rates_prices!H371)-1</f>
        <v>-1.0185775756835085</v>
      </c>
      <c r="I371" s="3">
        <f>(Interest_Rates_prices!I372-Interest_Rates_prices!I371)-1</f>
        <v>-0.96327972412109375</v>
      </c>
      <c r="J371" s="3">
        <f>(Interest_Rates_prices!J372-Interest_Rates_prices!J371)-1</f>
        <v>-1.4317016601559942</v>
      </c>
      <c r="K371" s="3">
        <f>(Interest_Rates_prices!K372-Interest_Rates_prices!K371)-1</f>
        <v>-1.8189849853514914</v>
      </c>
      <c r="L371" s="3">
        <f>(Interest_Rates_prices!L372-Interest_Rates_prices!L371)-1</f>
        <v>-0.93542861938469457</v>
      </c>
    </row>
    <row r="372" spans="1:12" x14ac:dyDescent="0.3">
      <c r="A372" s="1">
        <v>44823</v>
      </c>
      <c r="B372" s="3">
        <f>(Interest_Rates_prices!B373-Interest_Rates_prices!B372)-1</f>
        <v>-1.1374130249023011</v>
      </c>
      <c r="C372" s="3">
        <f>(Interest_Rates_prices!C373-Interest_Rates_prices!C372)-1</f>
        <v>-1.0458984375</v>
      </c>
      <c r="D372" s="3">
        <f>(Interest_Rates_prices!D373-Interest_Rates_prices!D372)-1</f>
        <v>-0.73771667480470171</v>
      </c>
      <c r="E372" s="3">
        <f>(Interest_Rates_prices!E373-Interest_Rates_prices!E372)-1</f>
        <v>-0.7595024108887003</v>
      </c>
      <c r="F372" s="3">
        <f>(Interest_Rates_prices!F373-Interest_Rates_prices!F372)-1</f>
        <v>-1.2579345703125</v>
      </c>
      <c r="G372" s="3">
        <f>(Interest_Rates_prices!G373-Interest_Rates_prices!G372)-1</f>
        <v>-0.83860778808590908</v>
      </c>
      <c r="H372" s="3">
        <f>(Interest_Rates_prices!H373-Interest_Rates_prices!H372)-1</f>
        <v>-1.0929946899414915</v>
      </c>
      <c r="I372" s="3">
        <f>(Interest_Rates_prices!I373-Interest_Rates_prices!I372)-1</f>
        <v>-1.0825653076172017</v>
      </c>
      <c r="J372" s="3">
        <f>(Interest_Rates_prices!J373-Interest_Rates_prices!J372)-1</f>
        <v>-1.4692077636720029</v>
      </c>
      <c r="K372" s="3">
        <f>(Interest_Rates_prices!K373-Interest_Rates_prices!K372)-1</f>
        <v>-0.77249145507821027</v>
      </c>
      <c r="L372" s="3">
        <f>(Interest_Rates_prices!L373-Interest_Rates_prices!L372)-1</f>
        <v>-1.1568222045899006</v>
      </c>
    </row>
    <row r="373" spans="1:12" x14ac:dyDescent="0.3">
      <c r="A373" s="1">
        <v>44824</v>
      </c>
      <c r="B373" s="3">
        <f>(Interest_Rates_prices!B374-Interest_Rates_prices!B373)-1</f>
        <v>-1.403076171875</v>
      </c>
      <c r="C373" s="3">
        <f>(Interest_Rates_prices!C374-Interest_Rates_prices!C373)-1</f>
        <v>-1.3301925659178977</v>
      </c>
      <c r="D373" s="3">
        <f>(Interest_Rates_prices!D374-Interest_Rates_prices!D373)-1</f>
        <v>-1.6819305419922017</v>
      </c>
      <c r="E373" s="3">
        <f>(Interest_Rates_prices!E374-Interest_Rates_prices!E373)-1</f>
        <v>-1.6527099609375</v>
      </c>
      <c r="F373" s="3">
        <f>(Interest_Rates_prices!F374-Interest_Rates_prices!F373)-1</f>
        <v>-1.5618820190429972</v>
      </c>
      <c r="G373" s="3">
        <f>(Interest_Rates_prices!G374-Interest_Rates_prices!G373)-1</f>
        <v>-1.9594955444335938</v>
      </c>
      <c r="H373" s="3">
        <f>(Interest_Rates_prices!H374-Interest_Rates_prices!H373)-1</f>
        <v>-1.5672149658202983</v>
      </c>
      <c r="I373" s="3">
        <f>(Interest_Rates_prices!I374-Interest_Rates_prices!I373)-1</f>
        <v>-1.036689758300696</v>
      </c>
      <c r="J373" s="3">
        <f>(Interest_Rates_prices!J374-Interest_Rates_prices!J373)-1</f>
        <v>-1.1595611572259941</v>
      </c>
      <c r="K373" s="3">
        <f>(Interest_Rates_prices!K374-Interest_Rates_prices!K373)-1</f>
        <v>-1.9736785888671022</v>
      </c>
      <c r="L373" s="3">
        <f>(Interest_Rates_prices!L374-Interest_Rates_prices!L373)-1</f>
        <v>-1.1567993164062003</v>
      </c>
    </row>
    <row r="374" spans="1:12" x14ac:dyDescent="0.3">
      <c r="A374" s="1">
        <v>44825</v>
      </c>
      <c r="B374" s="3">
        <f>(Interest_Rates_prices!B375-Interest_Rates_prices!B374)-1</f>
        <v>-0.71603393554690342</v>
      </c>
      <c r="C374" s="3">
        <f>(Interest_Rates_prices!C375-Interest_Rates_prices!C374)-1</f>
        <v>-0.81655883789069605</v>
      </c>
      <c r="D374" s="3">
        <f>(Interest_Rates_prices!D375-Interest_Rates_prices!D374)-1</f>
        <v>-1.2098083496093892</v>
      </c>
      <c r="E374" s="3">
        <f>(Interest_Rates_prices!E375-Interest_Rates_prices!E374)-1</f>
        <v>-1.18896484375</v>
      </c>
      <c r="F374" s="3">
        <f>(Interest_Rates_prices!F375-Interest_Rates_prices!F374)-1</f>
        <v>-0.64076995849609375</v>
      </c>
      <c r="G374" s="3">
        <f>(Interest_Rates_prices!G375-Interest_Rates_prices!G374)-1</f>
        <v>-0.64130401611329546</v>
      </c>
      <c r="H374" s="3">
        <f>(Interest_Rates_prices!H375-Interest_Rates_prices!H374)-1</f>
        <v>-0.78615570068360796</v>
      </c>
      <c r="I374" s="3">
        <f>(Interest_Rates_prices!I375-Interest_Rates_prices!I374)-1</f>
        <v>-1.0642013549805114</v>
      </c>
      <c r="J374" s="3">
        <f>(Interest_Rates_prices!J375-Interest_Rates_prices!J374)-1</f>
        <v>-0.8029174804690058</v>
      </c>
      <c r="K374" s="3">
        <f>(Interest_Rates_prices!K375-Interest_Rates_prices!K374)-1</f>
        <v>0.6197509765625</v>
      </c>
      <c r="L374" s="3">
        <f>(Interest_Rates_prices!L375-Interest_Rates_prices!L374)-1</f>
        <v>-0.93541717529300428</v>
      </c>
    </row>
    <row r="375" spans="1:12" x14ac:dyDescent="0.3">
      <c r="A375" s="1">
        <v>44826</v>
      </c>
      <c r="B375" s="3">
        <f>(Interest_Rates_prices!B376-Interest_Rates_prices!B375)-1</f>
        <v>-1.9618606567382955</v>
      </c>
      <c r="C375" s="3">
        <f>(Interest_Rates_prices!C376-Interest_Rates_prices!C375)-1</f>
        <v>-1.6879043579100994</v>
      </c>
      <c r="D375" s="3">
        <f>(Interest_Rates_prices!D376-Interest_Rates_prices!D375)-1</f>
        <v>-1.4895629882812074</v>
      </c>
      <c r="E375" s="3">
        <f>(Interest_Rates_prices!E376-Interest_Rates_prices!E375)-1</f>
        <v>-1.3778533935547017</v>
      </c>
      <c r="F375" s="3">
        <f>(Interest_Rates_prices!F376-Interest_Rates_prices!F375)-1</f>
        <v>-2.363304138183608</v>
      </c>
      <c r="G375" s="3">
        <f>(Interest_Rates_prices!G376-Interest_Rates_prices!G375)-1</f>
        <v>-2.3451080322265057</v>
      </c>
      <c r="H375" s="3">
        <f>(Interest_Rates_prices!H376-Interest_Rates_prices!H375)-1</f>
        <v>-1.474220275878892</v>
      </c>
      <c r="I375" s="3">
        <f>(Interest_Rates_prices!I376-Interest_Rates_prices!I375)-1</f>
        <v>-1.1376113891601989</v>
      </c>
      <c r="J375" s="3">
        <f>(Interest_Rates_prices!J376-Interest_Rates_prices!J375)-1</f>
        <v>-2.1636734008790057</v>
      </c>
      <c r="K375" s="3">
        <f>(Interest_Rates_prices!K376-Interest_Rates_prices!K375)-1</f>
        <v>-3.5115203857421875</v>
      </c>
      <c r="L375" s="3">
        <f>(Interest_Rates_prices!L376-Interest_Rates_prices!L375)-1</f>
        <v>-1.525772094726598</v>
      </c>
    </row>
    <row r="376" spans="1:12" x14ac:dyDescent="0.3">
      <c r="A376" s="1">
        <v>44827</v>
      </c>
      <c r="B376" s="3">
        <f>(Interest_Rates_prices!B377-Interest_Rates_prices!B376)-1</f>
        <v>-1.2748260498047017</v>
      </c>
      <c r="C376" s="3">
        <f>(Interest_Rates_prices!C377-Interest_Rates_prices!C376)-1</f>
        <v>-1.1834564208985086</v>
      </c>
      <c r="D376" s="3">
        <f>(Interest_Rates_prices!D377-Interest_Rates_prices!D376)-1</f>
        <v>-1.8742218017577983</v>
      </c>
      <c r="E376" s="3">
        <f>(Interest_Rates_prices!E377-Interest_Rates_prices!E376)-1</f>
        <v>-1.798732757568402</v>
      </c>
      <c r="F376" s="3">
        <f>(Interest_Rates_prices!F377-Interest_Rates_prices!F376)-1</f>
        <v>-0.88946533203129263</v>
      </c>
      <c r="G376" s="3">
        <f>(Interest_Rates_prices!G377-Interest_Rates_prices!G376)-1</f>
        <v>-1.2690353393554972</v>
      </c>
      <c r="H376" s="3">
        <f>(Interest_Rates_prices!H377-Interest_Rates_prices!H376)-1</f>
        <v>-1.2603912353515057</v>
      </c>
      <c r="I376" s="3">
        <f>(Interest_Rates_prices!I377-Interest_Rates_prices!I376)-1</f>
        <v>-1.0917053222655966</v>
      </c>
      <c r="J376" s="3">
        <f>(Interest_Rates_prices!J377-Interest_Rates_prices!J376)-1</f>
        <v>-1.4316711425779971</v>
      </c>
      <c r="K376" s="3">
        <f>(Interest_Rates_prices!K377-Interest_Rates_prices!K376)-1</f>
        <v>-0.60872650146490059</v>
      </c>
      <c r="L376" s="3">
        <f>(Interest_Rates_prices!L377-Interest_Rates_prices!L376)-1</f>
        <v>-1.0461196899413991</v>
      </c>
    </row>
    <row r="377" spans="1:12" x14ac:dyDescent="0.3">
      <c r="A377" s="1">
        <v>44830</v>
      </c>
      <c r="B377" s="3">
        <f>(Interest_Rates_prices!B378-Interest_Rates_prices!B377)-1</f>
        <v>-2.1450729370117045</v>
      </c>
      <c r="C377" s="3">
        <f>(Interest_Rates_prices!C378-Interest_Rates_prices!C377)-1</f>
        <v>-1.8438339233398011</v>
      </c>
      <c r="D377" s="3">
        <f>(Interest_Rates_prices!D378-Interest_Rates_prices!D377)-1</f>
        <v>-2.6873016357422017</v>
      </c>
      <c r="E377" s="3">
        <f>(Interest_Rates_prices!E378-Interest_Rates_prices!E377)-1</f>
        <v>-1.729969024658196</v>
      </c>
      <c r="F377" s="3">
        <f>(Interest_Rates_prices!F378-Interest_Rates_prices!F377)-1</f>
        <v>-2.4830551147460085</v>
      </c>
      <c r="G377" s="3">
        <f>(Interest_Rates_prices!G378-Interest_Rates_prices!G377)-1</f>
        <v>-2.632080078125</v>
      </c>
      <c r="H377" s="3">
        <f>(Interest_Rates_prices!H378-Interest_Rates_prices!H377)-1</f>
        <v>-1.7531967163085938</v>
      </c>
      <c r="I377" s="3">
        <f>(Interest_Rates_prices!I378-Interest_Rates_prices!I377)-1</f>
        <v>-1.1651306152344034</v>
      </c>
      <c r="J377" s="3">
        <f>(Interest_Rates_prices!J378-Interest_Rates_prices!J377)-1</f>
        <v>-2.6141357421871021</v>
      </c>
      <c r="K377" s="3">
        <f>(Interest_Rates_prices!K378-Interest_Rates_prices!K377)-1</f>
        <v>-2.838134765625</v>
      </c>
      <c r="L377" s="3">
        <f>(Interest_Rates_prices!L378-Interest_Rates_prices!L377)-1</f>
        <v>-1.571884155273402</v>
      </c>
    </row>
    <row r="378" spans="1:12" x14ac:dyDescent="0.3">
      <c r="A378" s="1">
        <v>44831</v>
      </c>
      <c r="B378" s="3">
        <f>(Interest_Rates_prices!B379-Interest_Rates_prices!B378)-1</f>
        <v>-1.3755874633789063</v>
      </c>
      <c r="C378" s="3">
        <f>(Interest_Rates_prices!C379-Interest_Rates_prices!C378)-1</f>
        <v>-1.2843551635741903</v>
      </c>
      <c r="D378" s="3">
        <f>(Interest_Rates_prices!D379-Interest_Rates_prices!D378)-1</f>
        <v>-2.1190338134765909</v>
      </c>
      <c r="E378" s="3">
        <f>(Interest_Rates_prices!E379-Interest_Rates_prices!E378)-1</f>
        <v>-1.1288223266601065</v>
      </c>
      <c r="F378" s="3">
        <f>(Interest_Rates_prices!F379-Interest_Rates_prices!F378)-1</f>
        <v>-1.5987777709960938</v>
      </c>
      <c r="G378" s="3">
        <f>(Interest_Rates_prices!G379-Interest_Rates_prices!G378)-1</f>
        <v>-2.3899536132812074</v>
      </c>
      <c r="H378" s="3">
        <f>(Interest_Rates_prices!H379-Interest_Rates_prices!H378)-1</f>
        <v>-0.96282196044920454</v>
      </c>
      <c r="I378" s="3">
        <f>(Interest_Rates_prices!I379-Interest_Rates_prices!I378)-1</f>
        <v>-1</v>
      </c>
      <c r="J378" s="3">
        <f>(Interest_Rates_prices!J379-Interest_Rates_prices!J378)-1</f>
        <v>-1.5255355834960938</v>
      </c>
      <c r="K378" s="3">
        <f>(Interest_Rates_prices!K379-Interest_Rates_prices!K378)-1</f>
        <v>-3.4842529296875</v>
      </c>
      <c r="L378" s="3">
        <f>(Interest_Rates_prices!L379-Interest_Rates_prices!L378)-1</f>
        <v>-1.1936836242675994</v>
      </c>
    </row>
    <row r="379" spans="1:12" x14ac:dyDescent="0.3">
      <c r="A379" s="1">
        <v>44832</v>
      </c>
      <c r="B379" s="3">
        <f>(Interest_Rates_prices!B380-Interest_Rates_prices!B379)-1</f>
        <v>0.41073608398440342</v>
      </c>
      <c r="C379" s="3">
        <f>(Interest_Rates_prices!C380-Interest_Rates_prices!C379)-1</f>
        <v>8.9569091797017109E-3</v>
      </c>
      <c r="D379" s="3">
        <f>(Interest_Rates_prices!D380-Interest_Rates_prices!D379)-1</f>
        <v>0.65229797363279829</v>
      </c>
      <c r="E379" s="3">
        <f>(Interest_Rates_prices!E380-Interest_Rates_prices!E379)-1</f>
        <v>9.0705871582002828E-2</v>
      </c>
      <c r="F379" s="3">
        <f>(Interest_Rates_prices!F380-Interest_Rates_prices!F379)-1</f>
        <v>0.96207427978509941</v>
      </c>
      <c r="G379" s="3">
        <f>(Interest_Rates_prices!G380-Interest_Rates_prices!G379)-1</f>
        <v>0.82936096191400566</v>
      </c>
      <c r="H379" s="3">
        <f>(Interest_Rates_prices!H380-Interest_Rates_prices!H379)-1</f>
        <v>-0.88842010498049717</v>
      </c>
      <c r="I379" s="3">
        <f>(Interest_Rates_prices!I380-Interest_Rates_prices!I379)-1</f>
        <v>-0.6789474487303977</v>
      </c>
      <c r="J379" s="3">
        <f>(Interest_Rates_prices!J380-Interest_Rates_prices!J379)-1</f>
        <v>0.74553680419920454</v>
      </c>
      <c r="K379" s="3">
        <f>(Interest_Rates_prices!K380-Interest_Rates_prices!K379)-1</f>
        <v>2.0757446289062926</v>
      </c>
      <c r="L379" s="3">
        <f>(Interest_Rates_prices!L380-Interest_Rates_prices!L379)-1</f>
        <v>-0.16063308715819602</v>
      </c>
    </row>
    <row r="380" spans="1:12" x14ac:dyDescent="0.3">
      <c r="A380" s="1">
        <v>44833</v>
      </c>
      <c r="B380" s="3">
        <f>(Interest_Rates_prices!B381-Interest_Rates_prices!B380)-1</f>
        <v>-1.4672164916991903</v>
      </c>
      <c r="C380" s="3">
        <f>(Interest_Rates_prices!C381-Interest_Rates_prices!C380)-1</f>
        <v>-1.3393630981446023</v>
      </c>
      <c r="D380" s="3">
        <f>(Interest_Rates_prices!D381-Interest_Rates_prices!D380)-1</f>
        <v>-1.8917083740234091</v>
      </c>
      <c r="E380" s="3">
        <f>(Interest_Rates_prices!E381-Interest_Rates_prices!E380)-1</f>
        <v>-1.5840148925780966</v>
      </c>
      <c r="F380" s="3">
        <f>(Interest_Rates_prices!F381-Interest_Rates_prices!F380)-1</f>
        <v>-1.4145126342773011</v>
      </c>
      <c r="G380" s="3">
        <f>(Interest_Rates_prices!G381-Interest_Rates_prices!G380)-1</f>
        <v>-1.6904907226561932</v>
      </c>
      <c r="H380" s="3">
        <f>(Interest_Rates_prices!H381-Interest_Rates_prices!H380)-1</f>
        <v>-1.120872497558608</v>
      </c>
      <c r="I380" s="3">
        <f>(Interest_Rates_prices!I381-Interest_Rates_prices!I380)-1</f>
        <v>-1.1008987426757955</v>
      </c>
      <c r="J380" s="3">
        <f>(Interest_Rates_prices!J381-Interest_Rates_prices!J380)-1</f>
        <v>-2.4076766967773011</v>
      </c>
      <c r="K380" s="3">
        <f>(Interest_Rates_prices!K381-Interest_Rates_prices!K380)-1</f>
        <v>-1.4913864135742045</v>
      </c>
      <c r="L380" s="3">
        <f>(Interest_Rates_prices!L381-Interest_Rates_prices!L380)-1</f>
        <v>-1.1844825744629048</v>
      </c>
    </row>
    <row r="381" spans="1:12" x14ac:dyDescent="0.3">
      <c r="A381" s="1">
        <v>44834</v>
      </c>
      <c r="B381" s="3">
        <f>(Interest_Rates_prices!B382-Interest_Rates_prices!B381)-1</f>
        <v>-1.2106552124024006</v>
      </c>
      <c r="C381" s="3">
        <f>(Interest_Rates_prices!C382-Interest_Rates_prices!C381)-1</f>
        <v>-1.1559295654297017</v>
      </c>
      <c r="D381" s="3">
        <f>(Interest_Rates_prices!D382-Interest_Rates_prices!D381)-1</f>
        <v>-1.1573791503905966</v>
      </c>
      <c r="E381" s="3">
        <f>(Interest_Rates_prices!E382-Interest_Rates_prices!E381)-1</f>
        <v>-1.2833862304687997</v>
      </c>
      <c r="F381" s="3">
        <f>(Interest_Rates_prices!F382-Interest_Rates_prices!F381)-1</f>
        <v>-1.2303009033202983</v>
      </c>
      <c r="G381" s="3">
        <f>(Interest_Rates_prices!G382-Interest_Rates_prices!G381)-1</f>
        <v>-1.233154296875</v>
      </c>
      <c r="H381" s="3">
        <f>(Interest_Rates_prices!H382-Interest_Rates_prices!H381)-1</f>
        <v>-1</v>
      </c>
      <c r="I381" s="3">
        <f>(Interest_Rates_prices!I382-Interest_Rates_prices!I381)-1</f>
        <v>-1.0642242431641051</v>
      </c>
      <c r="J381" s="3">
        <f>(Interest_Rates_prices!J382-Interest_Rates_prices!J381)-1</f>
        <v>-1.6756668090821023</v>
      </c>
      <c r="K381" s="3">
        <f>(Interest_Rates_prices!K382-Interest_Rates_prices!K381)-1</f>
        <v>-2.2194061279296875</v>
      </c>
      <c r="L381" s="3">
        <f>(Interest_Rates_prices!L382-Interest_Rates_prices!L381)-1</f>
        <v>-1.1198997497557954</v>
      </c>
    </row>
    <row r="382" spans="1:12" x14ac:dyDescent="0.3">
      <c r="A382" s="1">
        <v>44837</v>
      </c>
      <c r="B382" s="3">
        <f>(Interest_Rates_prices!B383-Interest_Rates_prices!B382)-1</f>
        <v>-0.28296661376950283</v>
      </c>
      <c r="C382" s="3">
        <f>(Interest_Rates_prices!C383-Interest_Rates_prices!C382)-1</f>
        <v>-0.4521408081053977</v>
      </c>
      <c r="D382" s="3">
        <f>(Interest_Rates_prices!D383-Interest_Rates_prices!D382)-1</f>
        <v>5.4916381835894867E-2</v>
      </c>
      <c r="E382" s="3">
        <f>(Interest_Rates_prices!E383-Interest_Rates_prices!E382)-1</f>
        <v>-0.1965065002441051</v>
      </c>
      <c r="F382" s="3">
        <f>(Interest_Rates_prices!F383-Interest_Rates_prices!F382)-1</f>
        <v>4.9430847167897696E-2</v>
      </c>
      <c r="G382" s="3">
        <f>(Interest_Rates_prices!G383-Interest_Rates_prices!G382)-1</f>
        <v>0.6995849609375</v>
      </c>
      <c r="H382" s="3">
        <f>(Interest_Rates_prices!H383-Interest_Rates_prices!H382)-1</f>
        <v>-0.56024169921879263</v>
      </c>
      <c r="I382" s="3">
        <f>(Interest_Rates_prices!I383-Interest_Rates_prices!I382)-1</f>
        <v>-0.83650207519529829</v>
      </c>
      <c r="J382" s="3">
        <f>(Interest_Rates_prices!J383-Interest_Rates_prices!J382)-1</f>
        <v>0.26687622070319605</v>
      </c>
      <c r="K382" s="3">
        <f>(Interest_Rates_prices!K383-Interest_Rates_prices!K382)-1</f>
        <v>0.4813690185546875</v>
      </c>
      <c r="L382" s="3">
        <f>(Interest_Rates_prices!L383-Interest_Rates_prices!L382)-1</f>
        <v>-0.58701324462890625</v>
      </c>
    </row>
    <row r="383" spans="1:12" x14ac:dyDescent="0.3">
      <c r="A383" s="1">
        <v>44838</v>
      </c>
      <c r="B383" s="3">
        <f>(Interest_Rates_prices!B384-Interest_Rates_prices!B383)-1</f>
        <v>-0.76132202148440342</v>
      </c>
      <c r="C383" s="3">
        <f>(Interest_Rates_prices!C384-Interest_Rates_prices!C383)-1</f>
        <v>-0.83452606201170454</v>
      </c>
      <c r="D383" s="3">
        <f>(Interest_Rates_prices!D384-Interest_Rates_prices!D383)-1</f>
        <v>0.32626342773440342</v>
      </c>
      <c r="E383" s="3">
        <f>(Interest_Rates_prices!E384-Interest_Rates_prices!E383)-1</f>
        <v>0.33777618408200283</v>
      </c>
      <c r="F383" s="3">
        <f>(Interest_Rates_prices!F384-Interest_Rates_prices!F383)-1</f>
        <v>-0.81543731689450283</v>
      </c>
      <c r="G383" s="3">
        <f>(Interest_Rates_prices!G384-Interest_Rates_prices!G383)-1</f>
        <v>-0.5681228637696023</v>
      </c>
      <c r="H383" s="3">
        <f>(Interest_Rates_prices!H384-Interest_Rates_prices!H383)-1</f>
        <v>-0.32911682128900566</v>
      </c>
      <c r="I383" s="3">
        <f>(Interest_Rates_prices!I384-Interest_Rates_prices!I383)-1</f>
        <v>-0.97244262695309658</v>
      </c>
      <c r="J383" s="3">
        <f>(Interest_Rates_prices!J384-Interest_Rates_prices!J383)-1</f>
        <v>-0.60584259033279864</v>
      </c>
      <c r="K383" s="3">
        <f>(Interest_Rates_prices!K384-Interest_Rates_prices!K383)-1</f>
        <v>-1.2645263671875</v>
      </c>
      <c r="L383" s="3">
        <f>(Interest_Rates_prices!L384-Interest_Rates_prices!L383)-1</f>
        <v>-0.88912963867189632</v>
      </c>
    </row>
    <row r="384" spans="1:12" x14ac:dyDescent="0.3">
      <c r="A384" s="1">
        <v>44839</v>
      </c>
      <c r="B384" s="3">
        <f>(Interest_Rates_prices!B385-Interest_Rates_prices!B384)-1</f>
        <v>-1.4682388305664063</v>
      </c>
      <c r="C384" s="3">
        <f>(Interest_Rates_prices!C385-Interest_Rates_prices!C384)-1</f>
        <v>-1.3493194580078978</v>
      </c>
      <c r="D384" s="3">
        <f>(Interest_Rates_prices!D385-Interest_Rates_prices!D384)-1</f>
        <v>-2.0188522338866903</v>
      </c>
      <c r="E384" s="3">
        <f>(Interest_Rates_prices!E385-Interest_Rates_prices!E384)-1</f>
        <v>-1.2502822875975994</v>
      </c>
      <c r="F384" s="3">
        <f>(Interest_Rates_prices!F385-Interest_Rates_prices!F384)-1</f>
        <v>-1.8491058349608949</v>
      </c>
      <c r="G384" s="3">
        <f>(Interest_Rates_prices!G385-Interest_Rates_prices!G384)-1</f>
        <v>-1.7107772827148011</v>
      </c>
      <c r="H384" s="3">
        <f>(Interest_Rates_prices!H385-Interest_Rates_prices!H384)-1</f>
        <v>-1.1956863403320028</v>
      </c>
      <c r="I384" s="3">
        <f>(Interest_Rates_prices!I385-Interest_Rates_prices!I384)-1</f>
        <v>-1.0734558105469034</v>
      </c>
      <c r="J384" s="3">
        <f>(Interest_Rates_prices!J385-Interest_Rates_prices!J384)-1</f>
        <v>-1.7882995605460934</v>
      </c>
      <c r="K384" s="3">
        <f>(Interest_Rates_prices!K385-Interest_Rates_prices!K384)-1</f>
        <v>-1.9030456542968892</v>
      </c>
      <c r="L384" s="3">
        <f>(Interest_Rates_prices!L385-Interest_Rates_prices!L384)-1</f>
        <v>-1.3418655395508026</v>
      </c>
    </row>
    <row r="385" spans="1:12" x14ac:dyDescent="0.3">
      <c r="A385" s="1">
        <v>44840</v>
      </c>
      <c r="B385" s="3">
        <f>(Interest_Rates_prices!B386-Interest_Rates_prices!B385)-1</f>
        <v>-1.3488616943358949</v>
      </c>
      <c r="C385" s="3">
        <f>(Interest_Rates_prices!C386-Interest_Rates_prices!C385)-1</f>
        <v>-1.2482147216796022</v>
      </c>
      <c r="D385" s="3">
        <f>(Interest_Rates_prices!D386-Interest_Rates_prices!D385)-1</f>
        <v>-1.2722930908203125</v>
      </c>
      <c r="E385" s="3">
        <f>(Interest_Rates_prices!E386-Interest_Rates_prices!E385)-1</f>
        <v>-1.1898918151856037</v>
      </c>
      <c r="F385" s="3">
        <f>(Interest_Rates_prices!F386-Interest_Rates_prices!F385)-1</f>
        <v>-1.4891586303710938</v>
      </c>
      <c r="G385" s="3">
        <f>(Interest_Rates_prices!G386-Interest_Rates_prices!G385)-1</f>
        <v>-1.2159729003905966</v>
      </c>
      <c r="H385" s="3">
        <f>(Interest_Rates_prices!H386-Interest_Rates_prices!H385)-1</f>
        <v>-0.98138427734379263</v>
      </c>
      <c r="I385" s="3">
        <f>(Interest_Rates_prices!I386-Interest_Rates_prices!I385)-1</f>
        <v>-1.0918731689452983</v>
      </c>
      <c r="J385" s="3">
        <f>(Interest_Rates_prices!J386-Interest_Rates_prices!J385)-1</f>
        <v>-1.3284606933594034</v>
      </c>
      <c r="K385" s="3">
        <f>(Interest_Rates_prices!K386-Interest_Rates_prices!K385)-1</f>
        <v>-1.5199279785156108</v>
      </c>
      <c r="L385" s="3">
        <f>(Interest_Rates_prices!L386-Interest_Rates_prices!L385)-1</f>
        <v>-1.2032546997069957</v>
      </c>
    </row>
    <row r="386" spans="1:12" x14ac:dyDescent="0.3">
      <c r="A386" s="1">
        <v>44841</v>
      </c>
      <c r="B386" s="3">
        <f>(Interest_Rates_prices!B387-Interest_Rates_prices!B386)-1</f>
        <v>-1.468238830566392</v>
      </c>
      <c r="C386" s="3">
        <f>(Interest_Rates_prices!C387-Interest_Rates_prices!C386)-1</f>
        <v>-1.3401107788085938</v>
      </c>
      <c r="D386" s="3">
        <f>(Interest_Rates_prices!D387-Interest_Rates_prices!D386)-1</f>
        <v>-1.9486312866210938</v>
      </c>
      <c r="E386" s="3">
        <f>(Interest_Rates_prices!E387-Interest_Rates_prices!E386)-1</f>
        <v>-1.7681427001952983</v>
      </c>
      <c r="F386" s="3">
        <f>(Interest_Rates_prices!F387-Interest_Rates_prices!F386)-1</f>
        <v>-1.4337921142578125</v>
      </c>
      <c r="G386" s="3">
        <f>(Interest_Rates_prices!G387-Interest_Rates_prices!G386)-1</f>
        <v>-1.9266967773438068</v>
      </c>
      <c r="H386" s="3">
        <f>(Interest_Rates_prices!H387-Interest_Rates_prices!H386)-1</f>
        <v>-0.87885284423829546</v>
      </c>
      <c r="I386" s="3">
        <f>(Interest_Rates_prices!I387-Interest_Rates_prices!I386)-1</f>
        <v>-1.0918045043945028</v>
      </c>
      <c r="J386" s="3">
        <f>(Interest_Rates_prices!J387-Interest_Rates_prices!J386)-1</f>
        <v>-0.97182464599610796</v>
      </c>
      <c r="K386" s="3">
        <f>(Interest_Rates_prices!K387-Interest_Rates_prices!K386)-1</f>
        <v>-1.9030227661132955</v>
      </c>
      <c r="L386" s="3">
        <f>(Interest_Rates_prices!L387-Interest_Rates_prices!L386)-1</f>
        <v>-1.1755447387696023</v>
      </c>
    </row>
    <row r="387" spans="1:12" x14ac:dyDescent="0.3">
      <c r="A387" s="1">
        <v>44844</v>
      </c>
      <c r="B387" s="3">
        <f>(Interest_Rates_prices!B388-Interest_Rates_prices!B387)-1</f>
        <v>-1.3947677612305114</v>
      </c>
      <c r="C387" s="3">
        <f>(Interest_Rates_prices!C388-Interest_Rates_prices!C387)-1</f>
        <v>-1.2941360473633097</v>
      </c>
      <c r="D387" s="3">
        <f>(Interest_Rates_prices!D388-Interest_Rates_prices!D387)-1</f>
        <v>-1.2019805908203978</v>
      </c>
      <c r="E387" s="3">
        <f>(Interest_Rates_prices!E388-Interest_Rates_prices!E387)-1</f>
        <v>-1.7594909667968963</v>
      </c>
      <c r="F387" s="3">
        <f>(Interest_Rates_prices!F388-Interest_Rates_prices!F387)-1</f>
        <v>-1.5168762207031961</v>
      </c>
      <c r="G387" s="3">
        <f>(Interest_Rates_prices!G388-Interest_Rates_prices!G387)-1</f>
        <v>-1.8277511596679972</v>
      </c>
      <c r="H387" s="3">
        <f>(Interest_Rates_prices!H388-Interest_Rates_prices!H387)-1</f>
        <v>-1.2049713134765057</v>
      </c>
      <c r="I387" s="3">
        <f>(Interest_Rates_prices!I388-Interest_Rates_prices!I387)-1</f>
        <v>-1.0276107788085938</v>
      </c>
      <c r="J387" s="3">
        <f>(Interest_Rates_prices!J388-Interest_Rates_prices!J387)-1</f>
        <v>-1.5630798339843892</v>
      </c>
      <c r="K387" s="3">
        <f>(Interest_Rates_prices!K388-Interest_Rates_prices!K387)-1</f>
        <v>-2.4320755004882955</v>
      </c>
      <c r="L387" s="3">
        <f>(Interest_Rates_prices!L388-Interest_Rates_prices!L387)-1</f>
        <v>-1.1570625305175</v>
      </c>
    </row>
    <row r="388" spans="1:12" x14ac:dyDescent="0.3">
      <c r="A388" s="1">
        <v>44845</v>
      </c>
      <c r="B388" s="3">
        <f>(Interest_Rates_prices!B389-Interest_Rates_prices!B388)-1</f>
        <v>-0.94489288330079546</v>
      </c>
      <c r="C388" s="3">
        <f>(Interest_Rates_prices!C389-Interest_Rates_prices!C388)-1</f>
        <v>-0.98162841796879263</v>
      </c>
      <c r="D388" s="3">
        <f>(Interest_Rates_prices!D389-Interest_Rates_prices!D388)-1</f>
        <v>-1.052734375</v>
      </c>
      <c r="E388" s="3">
        <f>(Interest_Rates_prices!E389-Interest_Rates_prices!E388)-1</f>
        <v>-0.81013107299800424</v>
      </c>
      <c r="F388" s="3">
        <f>(Interest_Rates_prices!F389-Interest_Rates_prices!F388)-1</f>
        <v>-0.77847290039059658</v>
      </c>
      <c r="G388" s="3">
        <f>(Interest_Rates_prices!G389-Interest_Rates_prices!G388)-1</f>
        <v>-1.1889343261718039</v>
      </c>
      <c r="H388" s="3">
        <f>(Interest_Rates_prices!H389-Interest_Rates_prices!H388)-1</f>
        <v>-0.78569793701180402</v>
      </c>
      <c r="I388" s="3">
        <f>(Interest_Rates_prices!I389-Interest_Rates_prices!I388)-1</f>
        <v>-0.96324920654301138</v>
      </c>
      <c r="J388" s="3">
        <f>(Interest_Rates_prices!J389-Interest_Rates_prices!J388)-1</f>
        <v>-0.43692016601561079</v>
      </c>
      <c r="K388" s="3">
        <f>(Interest_Rates_prices!K389-Interest_Rates_prices!K388)-1</f>
        <v>-0.5986328125</v>
      </c>
      <c r="L388" s="3">
        <f>(Interest_Rates_prices!L389-Interest_Rates_prices!L388)-1</f>
        <v>-0.93533706665039773</v>
      </c>
    </row>
    <row r="389" spans="1:12" x14ac:dyDescent="0.3">
      <c r="A389" s="1">
        <v>44846</v>
      </c>
      <c r="B389" s="3">
        <f>(Interest_Rates_prices!B390-Interest_Rates_prices!B389)-1</f>
        <v>-0.92656707763670454</v>
      </c>
      <c r="C389" s="3">
        <f>(Interest_Rates_prices!C390-Interest_Rates_prices!C389)-1</f>
        <v>-0.92644500732420454</v>
      </c>
      <c r="D389" s="3">
        <f>(Interest_Rates_prices!D390-Interest_Rates_prices!D389)-1</f>
        <v>-1.2459106445312074</v>
      </c>
      <c r="E389" s="3">
        <f>(Interest_Rates_prices!E390-Interest_Rates_prices!E389)-1</f>
        <v>-0.89641189575199576</v>
      </c>
      <c r="F389" s="3">
        <f>(Interest_Rates_prices!F390-Interest_Rates_prices!F389)-1</f>
        <v>-0.71389770507809658</v>
      </c>
      <c r="G389" s="3">
        <f>(Interest_Rates_prices!G390-Interest_Rates_prices!G389)-1</f>
        <v>-1.1079483032226989</v>
      </c>
      <c r="H389" s="3">
        <f>(Interest_Rates_prices!H390-Interest_Rates_prices!H389)-1</f>
        <v>-0.97206115722649145</v>
      </c>
      <c r="I389" s="3">
        <f>(Interest_Rates_prices!I390-Interest_Rates_prices!I389)-1</f>
        <v>-0.92652893066409092</v>
      </c>
      <c r="J389" s="3">
        <f>(Interest_Rates_prices!J390-Interest_Rates_prices!J389)-1</f>
        <v>-0.80295562744139204</v>
      </c>
      <c r="K389" s="3">
        <f>(Interest_Rates_prices!K390-Interest_Rates_prices!K389)-1</f>
        <v>-0.55307006835940342</v>
      </c>
      <c r="L389" s="3">
        <f>(Interest_Rates_prices!L390-Interest_Rates_prices!L389)-1</f>
        <v>-0.8521537780762003</v>
      </c>
    </row>
    <row r="390" spans="1:12" x14ac:dyDescent="0.3">
      <c r="A390" s="1">
        <v>44847</v>
      </c>
      <c r="B390" s="3">
        <f>(Interest_Rates_prices!B391-Interest_Rates_prices!B390)-1</f>
        <v>-1.2754364013672017</v>
      </c>
      <c r="C390" s="3">
        <f>(Interest_Rates_prices!C391-Interest_Rates_prices!C390)-1</f>
        <v>-1.2298126220702983</v>
      </c>
      <c r="D390" s="3">
        <f>(Interest_Rates_prices!D391-Interest_Rates_prices!D390)-1</f>
        <v>-1.2108306884765909</v>
      </c>
      <c r="E390" s="3">
        <f>(Interest_Rates_prices!E391-Interest_Rates_prices!E390)-1</f>
        <v>-0.86191940307610082</v>
      </c>
      <c r="F390" s="3">
        <f>(Interest_Rates_prices!F391-Interest_Rates_prices!F390)-1</f>
        <v>-1.3691711425781108</v>
      </c>
      <c r="G390" s="3">
        <f>(Interest_Rates_prices!G391-Interest_Rates_prices!G390)-1</f>
        <v>-0.83807373046869316</v>
      </c>
      <c r="H390" s="3">
        <f>(Interest_Rates_prices!H391-Interest_Rates_prices!H390)-1</f>
        <v>-1.3261184692383097</v>
      </c>
      <c r="I390" s="3">
        <f>(Interest_Rates_prices!I391-Interest_Rates_prices!I390)-1</f>
        <v>-1.2204360961914063</v>
      </c>
      <c r="J390" s="3">
        <f>(Interest_Rates_prices!J391-Interest_Rates_prices!J390)-1</f>
        <v>-1.1126022338867045</v>
      </c>
      <c r="K390" s="3">
        <f>(Interest_Rates_prices!K391-Interest_Rates_prices!K390)-1</f>
        <v>-1.8756408691405966</v>
      </c>
      <c r="L390" s="3">
        <f>(Interest_Rates_prices!L391-Interest_Rates_prices!L390)-1</f>
        <v>-1.2494659423828054</v>
      </c>
    </row>
    <row r="391" spans="1:12" x14ac:dyDescent="0.3">
      <c r="A391" s="1">
        <v>44848</v>
      </c>
      <c r="B391" s="3">
        <f>(Interest_Rates_prices!B392-Interest_Rates_prices!B391)-1</f>
        <v>-1.4773788452147869</v>
      </c>
      <c r="C391" s="3">
        <f>(Interest_Rates_prices!C392-Interest_Rates_prices!C391)-1</f>
        <v>-1.3125305175780966</v>
      </c>
      <c r="D391" s="3">
        <f>(Interest_Rates_prices!D392-Interest_Rates_prices!D391)-1</f>
        <v>-1.5094299316406108</v>
      </c>
      <c r="E391" s="3">
        <f>(Interest_Rates_prices!E392-Interest_Rates_prices!E391)-1</f>
        <v>-1.1985168457032032</v>
      </c>
      <c r="F391" s="3">
        <f>(Interest_Rates_prices!F392-Interest_Rates_prices!F391)-1</f>
        <v>-1.4891815185546875</v>
      </c>
      <c r="G391" s="3">
        <f>(Interest_Rates_prices!G392-Interest_Rates_prices!G391)-1</f>
        <v>-1.8727264404297017</v>
      </c>
      <c r="H391" s="3">
        <f>(Interest_Rates_prices!H392-Interest_Rates_prices!H391)-1</f>
        <v>-0.9813232421875</v>
      </c>
      <c r="I391" s="3">
        <f>(Interest_Rates_prices!I392-Interest_Rates_prices!I391)-1</f>
        <v>-1.0367507934570028</v>
      </c>
      <c r="J391" s="3">
        <f>(Interest_Rates_prices!J392-Interest_Rates_prices!J391)-1</f>
        <v>-0.91555023193359375</v>
      </c>
      <c r="K391" s="3">
        <f>(Interest_Rates_prices!K392-Interest_Rates_prices!K391)-1</f>
        <v>-1.7479858398438068</v>
      </c>
      <c r="L391" s="3">
        <f>(Interest_Rates_prices!L392-Interest_Rates_prices!L391)-1</f>
        <v>-1.1570701599120952</v>
      </c>
    </row>
    <row r="392" spans="1:12" x14ac:dyDescent="0.3">
      <c r="A392" s="1">
        <v>44851</v>
      </c>
      <c r="B392" s="3">
        <f>(Interest_Rates_prices!B393-Interest_Rates_prices!B392)-1</f>
        <v>-0.8164138793946023</v>
      </c>
      <c r="C392" s="3">
        <f>(Interest_Rates_prices!C393-Interest_Rates_prices!C392)-1</f>
        <v>-0.86214447021490059</v>
      </c>
      <c r="D392" s="3">
        <f>(Interest_Rates_prices!D393-Interest_Rates_prices!D392)-1</f>
        <v>-0.62232208251948862</v>
      </c>
      <c r="E392" s="3">
        <f>(Interest_Rates_prices!E393-Interest_Rates_prices!E392)-1</f>
        <v>-0.24050521850580253</v>
      </c>
      <c r="F392" s="3">
        <f>(Interest_Rates_prices!F393-Interest_Rates_prices!F392)-1</f>
        <v>-0.90769958496100855</v>
      </c>
      <c r="G392" s="3">
        <f>(Interest_Rates_prices!G393-Interest_Rates_prices!G392)-1</f>
        <v>-0.56813812255860796</v>
      </c>
      <c r="H392" s="3">
        <f>(Interest_Rates_prices!H393-Interest_Rates_prices!H392)-1</f>
        <v>-0.96275329589839487</v>
      </c>
      <c r="I392" s="3">
        <f>(Interest_Rates_prices!I393-Interest_Rates_prices!I392)-1</f>
        <v>-0.91732025146478691</v>
      </c>
      <c r="J392" s="3">
        <f>(Interest_Rates_prices!J393-Interest_Rates_prices!J392)-1</f>
        <v>-0.72785949707029829</v>
      </c>
      <c r="K392" s="3">
        <f>(Interest_Rates_prices!K393-Interest_Rates_prices!K392)-1</f>
        <v>-1.4378204345702983</v>
      </c>
      <c r="L392" s="3">
        <f>(Interest_Rates_prices!L393-Interest_Rates_prices!L392)-1</f>
        <v>-0.92608642578129974</v>
      </c>
    </row>
    <row r="393" spans="1:12" x14ac:dyDescent="0.3">
      <c r="A393" s="1">
        <v>44852</v>
      </c>
      <c r="B393" s="3">
        <f>(Interest_Rates_prices!B394-Interest_Rates_prices!B393)-1</f>
        <v>-0.8530960083007102</v>
      </c>
      <c r="C393" s="3">
        <f>(Interest_Rates_prices!C394-Interest_Rates_prices!C393)-1</f>
        <v>-0.85288238525390625</v>
      </c>
      <c r="D393" s="3">
        <f>(Interest_Rates_prices!D394-Interest_Rates_prices!D393)-1</f>
        <v>-0.27097320556640625</v>
      </c>
      <c r="E393" s="3">
        <f>(Interest_Rates_prices!E394-Interest_Rates_prices!E393)-1</f>
        <v>-0.55982589721679688</v>
      </c>
      <c r="F393" s="3">
        <f>(Interest_Rates_prices!F394-Interest_Rates_prices!F393)-1</f>
        <v>-0.77846527099609375</v>
      </c>
      <c r="G393" s="3">
        <f>(Interest_Rates_prices!G394-Interest_Rates_prices!G393)-1</f>
        <v>-0.46018218994139204</v>
      </c>
      <c r="H393" s="3">
        <f>(Interest_Rates_prices!H394-Interest_Rates_prices!H393)-1</f>
        <v>-0.8602371215821023</v>
      </c>
      <c r="I393" s="3">
        <f>(Interest_Rates_prices!I394-Interest_Rates_prices!I393)-1</f>
        <v>-0.96324920654301138</v>
      </c>
      <c r="J393" s="3">
        <f>(Interest_Rates_prices!J394-Interest_Rates_prices!J393)-1</f>
        <v>-1.2627334594727131</v>
      </c>
      <c r="K393" s="3">
        <f>(Interest_Rates_prices!K394-Interest_Rates_prices!K393)-1</f>
        <v>-0.79018402099609375</v>
      </c>
      <c r="L393" s="3">
        <f>(Interest_Rates_prices!L394-Interest_Rates_prices!L393)-1</f>
        <v>-0.89837646484370026</v>
      </c>
    </row>
    <row r="394" spans="1:12" x14ac:dyDescent="0.3">
      <c r="A394" s="1">
        <v>44853</v>
      </c>
      <c r="B394" s="3">
        <f>(Interest_Rates_prices!B395-Interest_Rates_prices!B394)-1</f>
        <v>-1.7528305053710938</v>
      </c>
      <c r="C394" s="3">
        <f>(Interest_Rates_prices!C395-Interest_Rates_prices!C394)-1</f>
        <v>-1.533180236816392</v>
      </c>
      <c r="D394" s="3">
        <f>(Interest_Rates_prices!D395-Interest_Rates_prices!D394)-1</f>
        <v>-2.0364303588867045</v>
      </c>
      <c r="E394" s="3">
        <f>(Interest_Rates_prices!E395-Interest_Rates_prices!E394)-1</f>
        <v>-1.6041374206542969</v>
      </c>
      <c r="F394" s="3">
        <f>(Interest_Rates_prices!F395-Interest_Rates_prices!F394)-1</f>
        <v>-1.9137573242187074</v>
      </c>
      <c r="G394" s="3">
        <f>(Interest_Rates_prices!G395-Interest_Rates_prices!G394)-1</f>
        <v>-2.2505874633789063</v>
      </c>
      <c r="H394" s="3">
        <f>(Interest_Rates_prices!H395-Interest_Rates_prices!H394)-1</f>
        <v>-1.4099578857422017</v>
      </c>
      <c r="I394" s="3">
        <f>(Interest_Rates_prices!I395-Interest_Rates_prices!I394)-1</f>
        <v>-1.1377868652343892</v>
      </c>
      <c r="J394" s="3">
        <f>(Interest_Rates_prices!J395-Interest_Rates_prices!J394)-1</f>
        <v>-1.5067367553710938</v>
      </c>
      <c r="K394" s="3">
        <f>(Interest_Rates_prices!K395-Interest_Rates_prices!K394)-1</f>
        <v>-2.6327438354492045</v>
      </c>
      <c r="L394" s="3">
        <f>(Interest_Rates_prices!L395-Interest_Rates_prices!L394)-1</f>
        <v>-1.378799438476598</v>
      </c>
    </row>
    <row r="395" spans="1:12" x14ac:dyDescent="0.3">
      <c r="A395" s="1">
        <v>44854</v>
      </c>
      <c r="B395" s="3">
        <f>(Interest_Rates_prices!B396-Interest_Rates_prices!B395)-1</f>
        <v>-1.5233001708984943</v>
      </c>
      <c r="C395" s="3">
        <f>(Interest_Rates_prices!C396-Interest_Rates_prices!C395)-1</f>
        <v>-1.4320411682129048</v>
      </c>
      <c r="D395" s="3">
        <f>(Interest_Rates_prices!D396-Interest_Rates_prices!D395)-1</f>
        <v>-1.6938934326171875</v>
      </c>
      <c r="E395" s="3">
        <f>(Interest_Rates_prices!E396-Interest_Rates_prices!E395)-1</f>
        <v>-1.345226287841804</v>
      </c>
      <c r="F395" s="3">
        <f>(Interest_Rates_prices!F396-Interest_Rates_prices!F395)-1</f>
        <v>-1.6460571289062926</v>
      </c>
      <c r="G395" s="3">
        <f>(Interest_Rates_prices!G396-Interest_Rates_prices!G395)-1</f>
        <v>-1.7827987670899006</v>
      </c>
      <c r="H395" s="3">
        <f>(Interest_Rates_prices!H396-Interest_Rates_prices!H395)-1</f>
        <v>-1.503173828125</v>
      </c>
      <c r="I395" s="3">
        <f>(Interest_Rates_prices!I396-Interest_Rates_prices!I395)-1</f>
        <v>-1.0826568603515057</v>
      </c>
      <c r="J395" s="3">
        <f>(Interest_Rates_prices!J396-Interest_Rates_prices!J395)-1</f>
        <v>-1.0938720703125</v>
      </c>
      <c r="K395" s="3">
        <f>(Interest_Rates_prices!K396-Interest_Rates_prices!K395)-1</f>
        <v>-2.5050430297850994</v>
      </c>
      <c r="L395" s="3">
        <f>(Interest_Rates_prices!L396-Interest_Rates_prices!L395)-1</f>
        <v>-1.2402267456055043</v>
      </c>
    </row>
    <row r="396" spans="1:12" x14ac:dyDescent="0.3">
      <c r="A396" s="1">
        <v>44855</v>
      </c>
      <c r="B396" s="3">
        <f>(Interest_Rates_prices!B397-Interest_Rates_prices!B396)-1</f>
        <v>-0.87145233154291191</v>
      </c>
      <c r="C396" s="3">
        <f>(Interest_Rates_prices!C397-Interest_Rates_prices!C396)-1</f>
        <v>-0.88969802856440339</v>
      </c>
      <c r="D396" s="3">
        <f>(Interest_Rates_prices!D397-Interest_Rates_prices!D396)-1</f>
        <v>-0.25339508056640625</v>
      </c>
      <c r="E396" s="3">
        <f>(Interest_Rates_prices!E397-Interest_Rates_prices!E396)-1</f>
        <v>-0.40449905395509944</v>
      </c>
      <c r="F396" s="3">
        <f>(Interest_Rates_prices!F397-Interest_Rates_prices!F396)-1</f>
        <v>-0.80616760253900566</v>
      </c>
      <c r="G396" s="3">
        <f>(Interest_Rates_prices!G397-Interest_Rates_prices!G396)-1</f>
        <v>-0.7480392456053977</v>
      </c>
      <c r="H396" s="3">
        <f>(Interest_Rates_prices!H397-Interest_Rates_prices!H396)-1</f>
        <v>-1.2888412475585938</v>
      </c>
      <c r="I396" s="3">
        <f>(Interest_Rates_prices!I397-Interest_Rates_prices!I396)-1</f>
        <v>-0.80711364746099434</v>
      </c>
      <c r="J396" s="3">
        <f>(Interest_Rates_prices!J397-Interest_Rates_prices!J396)-1</f>
        <v>-0.74662780761720171</v>
      </c>
      <c r="K396" s="3">
        <f>(Interest_Rates_prices!K397-Interest_Rates_prices!K396)-1</f>
        <v>-2.5597763061524006</v>
      </c>
      <c r="L396" s="3">
        <f>(Interest_Rates_prices!L397-Interest_Rates_prices!L396)-1</f>
        <v>-0.79673004150389914</v>
      </c>
    </row>
    <row r="397" spans="1:12" x14ac:dyDescent="0.3">
      <c r="A397" s="1">
        <v>44858</v>
      </c>
      <c r="B397" s="3">
        <f>(Interest_Rates_prices!B398-Interest_Rates_prices!B397)-1</f>
        <v>-1.1193771362304972</v>
      </c>
      <c r="C397" s="3">
        <f>(Interest_Rates_prices!C398-Interest_Rates_prices!C397)-1</f>
        <v>-1.0919189453125</v>
      </c>
      <c r="D397" s="3">
        <f>(Interest_Rates_prices!D398-Interest_Rates_prices!D397)-1</f>
        <v>-1.0439300537109943</v>
      </c>
      <c r="E397" s="3">
        <f>(Interest_Rates_prices!E398-Interest_Rates_prices!E397)-1</f>
        <v>-0.95684814453120026</v>
      </c>
      <c r="F397" s="3">
        <f>(Interest_Rates_prices!F398-Interest_Rates_prices!F397)-1</f>
        <v>-1.1107635498047017</v>
      </c>
      <c r="G397" s="3">
        <f>(Interest_Rates_prices!G398-Interest_Rates_prices!G397)-1</f>
        <v>-1.0449905395507955</v>
      </c>
      <c r="H397" s="3">
        <f>(Interest_Rates_prices!H398-Interest_Rates_prices!H397)-1</f>
        <v>-1.5403671264648011</v>
      </c>
      <c r="I397" s="3">
        <f>(Interest_Rates_prices!I398-Interest_Rates_prices!I397)-1</f>
        <v>-1.0183792114258097</v>
      </c>
      <c r="J397" s="3">
        <f>(Interest_Rates_prices!J398-Interest_Rates_prices!J397)-1</f>
        <v>-0.765380859375</v>
      </c>
      <c r="K397" s="3">
        <f>(Interest_Rates_prices!K398-Interest_Rates_prices!K397)-1</f>
        <v>-1.7023696899414063</v>
      </c>
      <c r="L397" s="3">
        <f>(Interest_Rates_prices!L398-Interest_Rates_prices!L397)-1</f>
        <v>-1.0184822082519034</v>
      </c>
    </row>
    <row r="398" spans="1:12" x14ac:dyDescent="0.3">
      <c r="A398" s="1">
        <v>44859</v>
      </c>
      <c r="B398" s="3">
        <f>(Interest_Rates_prices!B399-Interest_Rates_prices!B398)-1</f>
        <v>-0.15534973144529829</v>
      </c>
      <c r="C398" s="3">
        <f>(Interest_Rates_prices!C399-Interest_Rates_prices!C398)-1</f>
        <v>-0.3933181762695952</v>
      </c>
      <c r="D398" s="3">
        <f>(Interest_Rates_prices!D399-Interest_Rates_prices!D398)-1</f>
        <v>0.18575286865240059</v>
      </c>
      <c r="E398" s="3">
        <f>(Interest_Rates_prices!E399-Interest_Rates_prices!E398)-1</f>
        <v>-0.3958549499512003</v>
      </c>
      <c r="F398" s="3">
        <f>(Interest_Rates_prices!F399-Interest_Rates_prices!F398)-1</f>
        <v>7.0625305175809672E-2</v>
      </c>
      <c r="G398" s="3">
        <f>(Interest_Rates_prices!G399-Interest_Rates_prices!G398)-1</f>
        <v>0.19663238525389204</v>
      </c>
      <c r="H398" s="3">
        <f>(Interest_Rates_prices!H399-Interest_Rates_prices!H398)-1</f>
        <v>-0.92549133300779829</v>
      </c>
      <c r="I398" s="3">
        <f>(Interest_Rates_prices!I399-Interest_Rates_prices!I398)-1</f>
        <v>-0.92652893066399145</v>
      </c>
      <c r="J398" s="3">
        <f>(Interest_Rates_prices!J399-Interest_Rates_prices!J398)-1</f>
        <v>-0.59646606445309658</v>
      </c>
      <c r="K398" s="3">
        <f>(Interest_Rates_prices!K399-Interest_Rates_prices!K398)-1</f>
        <v>1.4536972045899006</v>
      </c>
      <c r="L398" s="3">
        <f>(Interest_Rates_prices!L399-Interest_Rates_prices!L398)-1</f>
        <v>-0.64891052246099434</v>
      </c>
    </row>
    <row r="399" spans="1:12" x14ac:dyDescent="0.3">
      <c r="A399" s="1">
        <v>44860</v>
      </c>
      <c r="B399" s="3">
        <f>(Interest_Rates_prices!B400-Interest_Rates_prices!B399)-1</f>
        <v>-0.61441040039069605</v>
      </c>
      <c r="C399" s="3">
        <f>(Interest_Rates_prices!C400-Interest_Rates_prices!C399)-1</f>
        <v>-0.74260711669920454</v>
      </c>
      <c r="D399" s="3">
        <f>(Interest_Rates_prices!D400-Interest_Rates_prices!D399)-1</f>
        <v>-0.54325866699220171</v>
      </c>
      <c r="E399" s="3">
        <f>(Interest_Rates_prices!E400-Interest_Rates_prices!E399)-1</f>
        <v>-0.82737731933590197</v>
      </c>
      <c r="F399" s="3">
        <f>(Interest_Rates_prices!F400-Interest_Rates_prices!F399)-1</f>
        <v>-0.55699157714850855</v>
      </c>
      <c r="G399" s="3">
        <f>(Interest_Rates_prices!G400-Interest_Rates_prices!G399)-1</f>
        <v>-0.58612823486329546</v>
      </c>
      <c r="H399" s="3">
        <f>(Interest_Rates_prices!H400-Interest_Rates_prices!H399)-1</f>
        <v>-0.88819122314450283</v>
      </c>
      <c r="I399" s="3">
        <f>(Interest_Rates_prices!I400-Interest_Rates_prices!I399)-1</f>
        <v>-0.93569183349610796</v>
      </c>
      <c r="J399" s="3">
        <f>(Interest_Rates_prices!J400-Interest_Rates_prices!J399)-1</f>
        <v>-1.1501617431641051</v>
      </c>
      <c r="K399" s="3">
        <f>(Interest_Rates_prices!K400-Interest_Rates_prices!K399)-1</f>
        <v>0.2496337890625</v>
      </c>
      <c r="L399" s="3">
        <f>(Interest_Rates_prices!L400-Interest_Rates_prices!L399)-1</f>
        <v>-0.84292221069330253</v>
      </c>
    </row>
    <row r="400" spans="1:12" x14ac:dyDescent="0.3">
      <c r="A400" s="1">
        <v>44861</v>
      </c>
      <c r="B400" s="3">
        <f>(Interest_Rates_prices!B401-Interest_Rates_prices!B400)-1</f>
        <v>-0.5593185424803977</v>
      </c>
      <c r="C400" s="3">
        <f>(Interest_Rates_prices!C401-Interest_Rates_prices!C400)-1</f>
        <v>-0.65986633300779829</v>
      </c>
      <c r="D400" s="3">
        <f>(Interest_Rates_prices!D401-Interest_Rates_prices!D400)-1</f>
        <v>-0.84186553955080967</v>
      </c>
      <c r="E400" s="3">
        <f>(Interest_Rates_prices!E401-Interest_Rates_prices!E400)-1</f>
        <v>-0.53397369384769888</v>
      </c>
      <c r="F400" s="3">
        <f>(Interest_Rates_prices!F401-Interest_Rates_prices!F400)-1</f>
        <v>-0.38160705566399145</v>
      </c>
      <c r="G400" s="3">
        <f>(Interest_Rates_prices!G401-Interest_Rates_prices!G400)-1</f>
        <v>-0.57711791992190342</v>
      </c>
      <c r="H400" s="3">
        <f>(Interest_Rates_prices!H401-Interest_Rates_prices!H400)-1</f>
        <v>-1.0279464721679972</v>
      </c>
      <c r="I400" s="3">
        <f>(Interest_Rates_prices!I401-Interest_Rates_prices!I400)-1</f>
        <v>-0.8438720703125</v>
      </c>
      <c r="J400" s="3">
        <f>(Interest_Rates_prices!J401-Interest_Rates_prices!J400)-1</f>
        <v>-0.23046875000069633</v>
      </c>
      <c r="K400" s="3">
        <f>(Interest_Rates_prices!K401-Interest_Rates_prices!K400)-1</f>
        <v>-7.8720092773494343E-2</v>
      </c>
      <c r="L400" s="3">
        <f>(Interest_Rates_prices!L401-Interest_Rates_prices!L400)-1</f>
        <v>-0.69511413574220171</v>
      </c>
    </row>
    <row r="401" spans="1:12" x14ac:dyDescent="0.3">
      <c r="A401" s="1">
        <v>44862</v>
      </c>
      <c r="B401" s="3">
        <f>(Interest_Rates_prices!B402-Interest_Rates_prices!B401)-1</f>
        <v>-1.2203292846680114</v>
      </c>
      <c r="C401" s="3">
        <f>(Interest_Rates_prices!C402-Interest_Rates_prices!C401)-1</f>
        <v>-1.1287078857422017</v>
      </c>
      <c r="D401" s="3">
        <f>(Interest_Rates_prices!D402-Interest_Rates_prices!D401)-1</f>
        <v>-0.82433319091799717</v>
      </c>
      <c r="E401" s="3">
        <f>(Interest_Rates_prices!E402-Interest_Rates_prices!E401)-1</f>
        <v>-0.50802230834959516</v>
      </c>
      <c r="F401" s="3">
        <f>(Interest_Rates_prices!F402-Interest_Rates_prices!F401)-1</f>
        <v>-1.4522628784180114</v>
      </c>
      <c r="G401" s="3">
        <f>(Interest_Rates_prices!G402-Interest_Rates_prices!G401)-1</f>
        <v>-0.81107330322259941</v>
      </c>
      <c r="H401" s="3">
        <f>(Interest_Rates_prices!H402-Interest_Rates_prices!H401)-1</f>
        <v>-0.89750671386720171</v>
      </c>
      <c r="I401" s="3">
        <f>(Interest_Rates_prices!I402-Interest_Rates_prices!I401)-1</f>
        <v>-1.1102142333984943</v>
      </c>
      <c r="J401" s="3">
        <f>(Interest_Rates_prices!J402-Interest_Rates_prices!J401)-1</f>
        <v>-1.1220092773429968</v>
      </c>
      <c r="K401" s="3">
        <f>(Interest_Rates_prices!K402-Interest_Rates_prices!K401)-1</f>
        <v>-1.6111373901367045</v>
      </c>
      <c r="L401" s="3">
        <f>(Interest_Rates_prices!L402-Interest_Rates_prices!L401)-1</f>
        <v>-1.2402191162108949</v>
      </c>
    </row>
    <row r="402" spans="1:12" x14ac:dyDescent="0.3">
      <c r="A402" s="1">
        <v>44865</v>
      </c>
      <c r="B402" s="3">
        <f>(Interest_Rates_prices!B403-Interest_Rates_prices!B402)-1</f>
        <v>-1.293800354003892</v>
      </c>
      <c r="C402" s="3">
        <f>(Interest_Rates_prices!C403-Interest_Rates_prices!C402)-1</f>
        <v>-1.2022171020507955</v>
      </c>
      <c r="D402" s="3">
        <f>(Interest_Rates_prices!D403-Interest_Rates_prices!D402)-1</f>
        <v>-2.0891799926757955</v>
      </c>
      <c r="E402" s="3">
        <f>(Interest_Rates_prices!E403-Interest_Rates_prices!E402)-1</f>
        <v>-1.9666290283203054</v>
      </c>
      <c r="F402" s="3">
        <f>(Interest_Rates_prices!F403-Interest_Rates_prices!F402)-1</f>
        <v>-1.3968582153319886</v>
      </c>
      <c r="G402" s="3">
        <f>(Interest_Rates_prices!G403-Interest_Rates_prices!G402)-1</f>
        <v>-1.494850158691392</v>
      </c>
      <c r="H402" s="3">
        <f>(Interest_Rates_prices!H403-Interest_Rates_prices!H402)-1</f>
        <v>-1.2888259887695028</v>
      </c>
      <c r="I402" s="3">
        <f>(Interest_Rates_prices!I403-Interest_Rates_prices!I402)-1</f>
        <v>-1.1102218627928977</v>
      </c>
      <c r="J402" s="3">
        <f>(Interest_Rates_prices!J403-Interest_Rates_prices!J402)-1</f>
        <v>-1.1407546997070028</v>
      </c>
      <c r="K402" s="3">
        <f>(Interest_Rates_prices!K403-Interest_Rates_prices!K402)-1</f>
        <v>-1.6294097900390909</v>
      </c>
      <c r="L402" s="3">
        <f>(Interest_Rates_prices!L403-Interest_Rates_prices!L402)-1</f>
        <v>-1.1570625305176065</v>
      </c>
    </row>
    <row r="403" spans="1:12" x14ac:dyDescent="0.3">
      <c r="A403" s="1">
        <v>44866</v>
      </c>
      <c r="B403" s="3">
        <f>(Interest_Rates_prices!B404-Interest_Rates_prices!B403)-1</f>
        <v>-0.83805847167970171</v>
      </c>
      <c r="C403" s="3">
        <f>(Interest_Rates_prices!C404-Interest_Rates_prices!C403)-1</f>
        <v>-0.93272399902340908</v>
      </c>
      <c r="D403" s="3">
        <f>(Interest_Rates_prices!D404-Interest_Rates_prices!D403)-1</f>
        <v>0.33452606201180402</v>
      </c>
      <c r="E403" s="3">
        <f>(Interest_Rates_prices!E404-Interest_Rates_prices!E403)-1</f>
        <v>-0.61882781982419743</v>
      </c>
      <c r="F403" s="3">
        <f>(Interest_Rates_prices!F404-Interest_Rates_prices!F403)-1</f>
        <v>-1.0157012939453125</v>
      </c>
      <c r="G403" s="3">
        <f>(Interest_Rates_prices!G404-Interest_Rates_prices!G403)-1</f>
        <v>-0.34391784667970171</v>
      </c>
      <c r="H403" s="3">
        <f>(Interest_Rates_prices!H404-Interest_Rates_prices!H403)-1</f>
        <v>-0.62845611572269888</v>
      </c>
      <c r="I403" s="3">
        <f>(Interest_Rates_prices!I404-Interest_Rates_prices!I403)-1</f>
        <v>-1.0726776123047017</v>
      </c>
      <c r="J403" s="3">
        <f>(Interest_Rates_prices!J404-Interest_Rates_prices!J403)-1</f>
        <v>-1.0187683105469034</v>
      </c>
      <c r="K403" s="3">
        <f>(Interest_Rates_prices!K404-Interest_Rates_prices!K403)-1</f>
        <v>-0.18070983886720171</v>
      </c>
      <c r="L403" s="3">
        <f>(Interest_Rates_prices!L404-Interest_Rates_prices!L403)-1</f>
        <v>-1.068496704101598</v>
      </c>
    </row>
    <row r="404" spans="1:12" x14ac:dyDescent="0.3">
      <c r="A404" s="1">
        <v>44867</v>
      </c>
      <c r="B404" s="3">
        <f>(Interest_Rates_prices!B405-Interest_Rates_prices!B404)-1</f>
        <v>-1.1472244262695028</v>
      </c>
      <c r="C404" s="3">
        <f>(Interest_Rates_prices!C405-Interest_Rates_prices!C404)-1</f>
        <v>-1.1013717651366903</v>
      </c>
      <c r="D404" s="3">
        <f>(Interest_Rates_prices!D405-Interest_Rates_prices!D404)-1</f>
        <v>-1.5384140014649006</v>
      </c>
      <c r="E404" s="3">
        <f>(Interest_Rates_prices!E405-Interest_Rates_prices!E404)-1</f>
        <v>-1.5804481506348012</v>
      </c>
      <c r="F404" s="3">
        <f>(Interest_Rates_prices!F405-Interest_Rates_prices!F404)-1</f>
        <v>-1.1480178833007955</v>
      </c>
      <c r="G404" s="3">
        <f>(Interest_Rates_prices!G405-Interest_Rates_prices!G404)-1</f>
        <v>-1.4421997070313068</v>
      </c>
      <c r="H404" s="3">
        <f>(Interest_Rates_prices!H405-Interest_Rates_prices!H404)-1</f>
        <v>-0.85996246337890625</v>
      </c>
      <c r="I404" s="3">
        <f>(Interest_Rates_prices!I405-Interest_Rates_prices!I404)-1</f>
        <v>-1.0367889404297017</v>
      </c>
      <c r="J404" s="3">
        <f>(Interest_Rates_prices!J405-Interest_Rates_prices!J404)-1</f>
        <v>-1.2252273559570028</v>
      </c>
      <c r="K404" s="3">
        <f>(Interest_Rates_prices!K405-Interest_Rates_prices!K404)-1</f>
        <v>-1.384033203125</v>
      </c>
      <c r="L404" s="3">
        <f>(Interest_Rates_prices!L405-Interest_Rates_prices!L404)-1</f>
        <v>-1</v>
      </c>
    </row>
    <row r="405" spans="1:12" x14ac:dyDescent="0.3">
      <c r="A405" s="1">
        <v>44868</v>
      </c>
      <c r="B405" s="3">
        <f>(Interest_Rates_prices!B406-Interest_Rates_prices!B405)-1</f>
        <v>-1.3220520019530966</v>
      </c>
      <c r="C405" s="3">
        <f>(Interest_Rates_prices!C406-Interest_Rates_prices!C405)-1</f>
        <v>-1.2487869262695028</v>
      </c>
      <c r="D405" s="3">
        <f>(Interest_Rates_prices!D406-Interest_Rates_prices!D405)-1</f>
        <v>-1.2471237182617045</v>
      </c>
      <c r="E405" s="3">
        <f>(Interest_Rates_prices!E406-Interest_Rates_prices!E405)-1</f>
        <v>-1.4505043029785014</v>
      </c>
      <c r="F405" s="3">
        <f>(Interest_Rates_prices!F406-Interest_Rates_prices!F405)-1</f>
        <v>-1.3792037963867045</v>
      </c>
      <c r="G405" s="3">
        <f>(Interest_Rates_prices!G406-Interest_Rates_prices!G405)-1</f>
        <v>-1.3248748779297017</v>
      </c>
      <c r="H405" s="3">
        <f>(Interest_Rates_prices!H406-Interest_Rates_prices!H405)-1</f>
        <v>-1.1960525512694886</v>
      </c>
      <c r="I405" s="3">
        <f>(Interest_Rates_prices!I406-Interest_Rates_prices!I405)-1</f>
        <v>-1.1380310058594034</v>
      </c>
      <c r="J405" s="3">
        <f>(Interest_Rates_prices!J406-Interest_Rates_prices!J405)-1</f>
        <v>-2.1073684692382955</v>
      </c>
      <c r="K405" s="3">
        <f>(Interest_Rates_prices!K406-Interest_Rates_prices!K405)-1</f>
        <v>-1.4754791259765057</v>
      </c>
      <c r="L405" s="3">
        <f>(Interest_Rates_prices!L406-Interest_Rates_prices!L405)-1</f>
        <v>-1.222156524658196</v>
      </c>
    </row>
    <row r="406" spans="1:12" x14ac:dyDescent="0.3">
      <c r="A406" s="1">
        <v>44869</v>
      </c>
      <c r="B406" s="3">
        <f>(Interest_Rates_prices!B407-Interest_Rates_prices!B406)-1</f>
        <v>-1.009208679199304</v>
      </c>
      <c r="C406" s="3">
        <f>(Interest_Rates_prices!C407-Interest_Rates_prices!C406)-1</f>
        <v>-0.98155212402349434</v>
      </c>
      <c r="D406" s="3">
        <f>(Interest_Rates_prices!D407-Interest_Rates_prices!D406)-1</f>
        <v>0.12093353271480112</v>
      </c>
      <c r="E406" s="3">
        <f>(Interest_Rates_prices!E407-Interest_Rates_prices!E406)-1</f>
        <v>-0.56681442260740056</v>
      </c>
      <c r="F406" s="3">
        <f>(Interest_Rates_prices!F407-Interest_Rates_prices!F406)-1</f>
        <v>-1.1850204467774006</v>
      </c>
      <c r="G406" s="3">
        <f>(Interest_Rates_prices!G407-Interest_Rates_prices!G406)-1</f>
        <v>-0.81949615478509941</v>
      </c>
      <c r="H406" s="3">
        <f>(Interest_Rates_prices!H407-Interest_Rates_prices!H406)-1</f>
        <v>-0.77593231201170454</v>
      </c>
      <c r="I406" s="3">
        <f>(Interest_Rates_prices!I407-Interest_Rates_prices!I406)-1</f>
        <v>-0.91715240478509941</v>
      </c>
      <c r="J406" s="3">
        <f>(Interest_Rates_prices!J407-Interest_Rates_prices!J406)-1</f>
        <v>-0.63401031494139204</v>
      </c>
      <c r="K406" s="3">
        <f>(Interest_Rates_prices!K407-Interest_Rates_prices!K406)-1</f>
        <v>-2.47216796875</v>
      </c>
      <c r="L406" s="3">
        <f>(Interest_Rates_prices!L407-Interest_Rates_prices!L406)-1</f>
        <v>-0.98148345947259941</v>
      </c>
    </row>
    <row r="407" spans="1:12" x14ac:dyDescent="0.3">
      <c r="A407" s="1">
        <v>44872</v>
      </c>
      <c r="B407" s="3">
        <f>(Interest_Rates_prices!B408-Interest_Rates_prices!B407)-1</f>
        <v>-1.2760314941405966</v>
      </c>
      <c r="C407" s="3">
        <f>(Interest_Rates_prices!C408-Interest_Rates_prices!C407)-1</f>
        <v>-1.248779296875</v>
      </c>
      <c r="D407" s="3">
        <f>(Interest_Rates_prices!D408-Interest_Rates_prices!D407)-1</f>
        <v>-1.0264816284178977</v>
      </c>
      <c r="E407" s="3">
        <f>(Interest_Rates_prices!E408-Interest_Rates_prices!E407)-1</f>
        <v>-1.0086669921875</v>
      </c>
      <c r="F407" s="3">
        <f>(Interest_Rates_prices!F408-Interest_Rates_prices!F407)-1</f>
        <v>-1.3052215576171875</v>
      </c>
      <c r="G407" s="3">
        <f>(Interest_Rates_prices!G408-Interest_Rates_prices!G407)-1</f>
        <v>-1.3339309692382955</v>
      </c>
      <c r="H407" s="3">
        <f>(Interest_Rates_prices!H408-Interest_Rates_prices!H407)-1</f>
        <v>-1.1213836669922017</v>
      </c>
      <c r="I407" s="3">
        <f>(Interest_Rates_prices!I408-Interest_Rates_prices!I407)-1</f>
        <v>-1.0644226074219034</v>
      </c>
      <c r="J407" s="3">
        <f>(Interest_Rates_prices!J408-Interest_Rates_prices!J407)-1</f>
        <v>-0.87799072265630684</v>
      </c>
      <c r="K407" s="3">
        <f>(Interest_Rates_prices!K408-Interest_Rates_prices!K407)-1</f>
        <v>-1.8595352172851989</v>
      </c>
      <c r="L407" s="3">
        <f>(Interest_Rates_prices!L408-Interest_Rates_prices!L407)-1</f>
        <v>-1.1295928955079049</v>
      </c>
    </row>
    <row r="408" spans="1:12" x14ac:dyDescent="0.3">
      <c r="A408" s="1">
        <v>44873</v>
      </c>
      <c r="B408" s="3">
        <f>(Interest_Rates_prices!B409-Interest_Rates_prices!B408)-1</f>
        <v>-0.63195037841799717</v>
      </c>
      <c r="C408" s="3">
        <f>(Interest_Rates_prices!C409-Interest_Rates_prices!C408)-1</f>
        <v>-0.71436309814450283</v>
      </c>
      <c r="D408" s="3">
        <f>(Interest_Rates_prices!D409-Interest_Rates_prices!D408)-1</f>
        <v>-0.50571441650390625</v>
      </c>
      <c r="E408" s="3">
        <f>(Interest_Rates_prices!E409-Interest_Rates_prices!E408)-1</f>
        <v>-1.0606613159179972</v>
      </c>
      <c r="F408" s="3">
        <f>(Interest_Rates_prices!F409-Interest_Rates_prices!F408)-1</f>
        <v>-0.426513671875</v>
      </c>
      <c r="G408" s="3">
        <f>(Interest_Rates_prices!G409-Interest_Rates_prices!G408)-1</f>
        <v>-0.62096405029299717</v>
      </c>
      <c r="H408" s="3">
        <f>(Interest_Rates_prices!H409-Interest_Rates_prices!H408)-1</f>
        <v>-0.80392456054690342</v>
      </c>
      <c r="I408" s="3">
        <f>(Interest_Rates_prices!I409-Interest_Rates_prices!I408)-1</f>
        <v>-0.92640686035159092</v>
      </c>
      <c r="J408" s="3">
        <f>(Interest_Rates_prices!J409-Interest_Rates_prices!J408)-1</f>
        <v>-0.85923767089839487</v>
      </c>
      <c r="K408" s="3">
        <f>(Interest_Rates_prices!K409-Interest_Rates_prices!K408)-1</f>
        <v>-6.7314147949204539E-2</v>
      </c>
      <c r="L408" s="3">
        <f>(Interest_Rates_prices!L409-Interest_Rates_prices!L408)-1</f>
        <v>-0.77784347534179688</v>
      </c>
    </row>
    <row r="409" spans="1:12" x14ac:dyDescent="0.3">
      <c r="A409" s="1">
        <v>44874</v>
      </c>
      <c r="B409" s="3">
        <f>(Interest_Rates_prices!B410-Interest_Rates_prices!B409)-1</f>
        <v>-0.89876556396480112</v>
      </c>
      <c r="C409" s="3">
        <f>(Interest_Rates_prices!C410-Interest_Rates_prices!C409)-1</f>
        <v>-0.90786743164059658</v>
      </c>
      <c r="D409" s="3">
        <f>(Interest_Rates_prices!D410-Interest_Rates_prices!D409)-1</f>
        <v>-1.9620590209960938</v>
      </c>
      <c r="E409" s="3">
        <f>(Interest_Rates_prices!E410-Interest_Rates_prices!E409)-1</f>
        <v>-1.7537384033202983</v>
      </c>
      <c r="F409" s="3">
        <f>(Interest_Rates_prices!F410-Interest_Rates_prices!F409)-1</f>
        <v>-0.70404052734370737</v>
      </c>
      <c r="G409" s="3">
        <f>(Interest_Rates_prices!G410-Interest_Rates_prices!G409)-1</f>
        <v>-1.2346267700195028</v>
      </c>
      <c r="H409" s="3">
        <f>(Interest_Rates_prices!H410-Interest_Rates_prices!H409)-1</f>
        <v>-0.71995544433589487</v>
      </c>
      <c r="I409" s="3">
        <f>(Interest_Rates_prices!I410-Interest_Rates_prices!I409)-1</f>
        <v>-0.88040161132811079</v>
      </c>
      <c r="J409" s="3">
        <f>(Interest_Rates_prices!J410-Interest_Rates_prices!J409)-1</f>
        <v>-1.2064666748047017</v>
      </c>
      <c r="K409" s="3">
        <f>(Interest_Rates_prices!K410-Interest_Rates_prices!K409)-1</f>
        <v>-0.71654510498049717</v>
      </c>
      <c r="L409" s="3">
        <f>(Interest_Rates_prices!L410-Interest_Rates_prices!L409)-1</f>
        <v>-0.8426437377929048</v>
      </c>
    </row>
    <row r="410" spans="1:12" x14ac:dyDescent="0.3">
      <c r="A410" s="1">
        <v>44875</v>
      </c>
      <c r="B410" s="3">
        <f>(Interest_Rates_prices!B411-Interest_Rates_prices!B410)-1</f>
        <v>0.86798858642579546</v>
      </c>
      <c r="C410" s="3">
        <f>(Interest_Rates_prices!C411-Interest_Rates_prices!C410)-1</f>
        <v>0.33597564697259941</v>
      </c>
      <c r="D410" s="3">
        <f>(Interest_Rates_prices!D411-Interest_Rates_prices!D410)-1</f>
        <v>2.2392120361327983</v>
      </c>
      <c r="E410" s="3">
        <f>(Interest_Rates_prices!E411-Interest_Rates_prices!E410)-1</f>
        <v>0.94067001342769174</v>
      </c>
      <c r="F410" s="3">
        <f>(Interest_Rates_prices!F411-Interest_Rates_prices!F410)-1</f>
        <v>0.95164489746089487</v>
      </c>
      <c r="G410" s="3">
        <f>(Interest_Rates_prices!G411-Interest_Rates_prices!G410)-1</f>
        <v>2.0503005981445028</v>
      </c>
      <c r="H410" s="3">
        <f>(Interest_Rates_prices!H411-Interest_Rates_prices!H410)-1</f>
        <v>0.37232971191400566</v>
      </c>
      <c r="I410" s="3">
        <f>(Interest_Rates_prices!I411-Interest_Rates_prices!I410)-1</f>
        <v>-0.59514617919919033</v>
      </c>
      <c r="J410" s="3">
        <f>(Interest_Rates_prices!J411-Interest_Rates_prices!J410)-1</f>
        <v>0.64228057861299703</v>
      </c>
      <c r="K410" s="3">
        <f>(Interest_Rates_prices!K411-Interest_Rates_prices!K410)-1</f>
        <v>2.3283767700196023</v>
      </c>
      <c r="L410" s="3">
        <f>(Interest_Rates_prices!L411-Interest_Rates_prices!L410)-1</f>
        <v>-0.12992858886719461</v>
      </c>
    </row>
    <row r="411" spans="1:12" x14ac:dyDescent="0.3">
      <c r="A411" s="1">
        <v>44876</v>
      </c>
      <c r="B411" s="3">
        <f>(Interest_Rates_prices!B412-Interest_Rates_prices!B411)-1</f>
        <v>-1.0644378662109943</v>
      </c>
      <c r="C411" s="3">
        <f>(Interest_Rates_prices!C412-Interest_Rates_prices!C411)-1</f>
        <v>-1</v>
      </c>
      <c r="D411" s="3">
        <f>(Interest_Rates_prices!D412-Interest_Rates_prices!D411)-1</f>
        <v>-1.0176620483399006</v>
      </c>
      <c r="E411" s="3">
        <f>(Interest_Rates_prices!E412-Interest_Rates_prices!E411)-1</f>
        <v>-0.77474212646478691</v>
      </c>
      <c r="F411" s="3">
        <f>(Interest_Rates_prices!F412-Interest_Rates_prices!F411)-1</f>
        <v>-1.1849975585936932</v>
      </c>
      <c r="G411" s="3">
        <f>(Interest_Rates_prices!G412-Interest_Rates_prices!G411)-1</f>
        <v>-0.747314453125</v>
      </c>
      <c r="H411" s="3">
        <f>(Interest_Rates_prices!H412-Interest_Rates_prices!H411)-1</f>
        <v>-0.90663909912110796</v>
      </c>
      <c r="I411" s="3">
        <f>(Interest_Rates_prices!I412-Interest_Rates_prices!I411)-1</f>
        <v>-1.0184173583984091</v>
      </c>
      <c r="J411" s="3">
        <f>(Interest_Rates_prices!J412-Interest_Rates_prices!J411)-1</f>
        <v>-1.0563201904300001</v>
      </c>
      <c r="K411" s="3">
        <f>(Interest_Rates_prices!K412-Interest_Rates_prices!K411)-1</f>
        <v>-1.3291931152344034</v>
      </c>
      <c r="L411" s="3">
        <f>(Interest_Rates_prices!L412-Interest_Rates_prices!L411)-1</f>
        <v>-1.0555229187012003</v>
      </c>
    </row>
    <row r="412" spans="1:12" x14ac:dyDescent="0.3">
      <c r="A412" s="1">
        <v>44879</v>
      </c>
      <c r="B412" s="3">
        <f>(Interest_Rates_prices!B413-Interest_Rates_prices!B412)-1</f>
        <v>-1.2484588623046022</v>
      </c>
      <c r="C412" s="3">
        <f>(Interest_Rates_prices!C413-Interest_Rates_prices!C412)-1</f>
        <v>-1.2119064331054119</v>
      </c>
      <c r="D412" s="3">
        <f>(Interest_Rates_prices!D413-Interest_Rates_prices!D412)-1</f>
        <v>-1.6266403198242045</v>
      </c>
      <c r="E412" s="3">
        <f>(Interest_Rates_prices!E413-Interest_Rates_prices!E412)-1</f>
        <v>-1.4765090942383097</v>
      </c>
      <c r="F412" s="3">
        <f>(Interest_Rates_prices!F413-Interest_Rates_prices!F412)-1</f>
        <v>-1.2127456665039063</v>
      </c>
      <c r="G412" s="3">
        <f>(Interest_Rates_prices!G413-Interest_Rates_prices!G412)-1</f>
        <v>-1.4783020019531108</v>
      </c>
      <c r="H412" s="3">
        <f>(Interest_Rates_prices!H413-Interest_Rates_prices!H412)-1</f>
        <v>-1.5041046142577983</v>
      </c>
      <c r="I412" s="3">
        <f>(Interest_Rates_prices!I413-Interest_Rates_prices!I412)-1</f>
        <v>-1.0643997192382955</v>
      </c>
      <c r="J412" s="3">
        <f>(Interest_Rates_prices!J413-Interest_Rates_prices!J412)-1</f>
        <v>-1.7413635253899997</v>
      </c>
      <c r="K412" s="3">
        <f>(Interest_Rates_prices!K413-Interest_Rates_prices!K412)-1</f>
        <v>-1.2194366455077983</v>
      </c>
      <c r="L412" s="3">
        <f>(Interest_Rates_prices!L413-Interest_Rates_prices!L412)-1</f>
        <v>-1.1110801696776988</v>
      </c>
    </row>
    <row r="413" spans="1:12" x14ac:dyDescent="0.3">
      <c r="A413" s="1">
        <v>44880</v>
      </c>
      <c r="B413" s="3">
        <f>(Interest_Rates_prices!B414-Interest_Rates_prices!B413)-1</f>
        <v>-0.3466796875</v>
      </c>
      <c r="C413" s="3">
        <f>(Interest_Rates_prices!C414-Interest_Rates_prices!C413)-1</f>
        <v>-0.53931427001958809</v>
      </c>
      <c r="D413" s="3">
        <f>(Interest_Rates_prices!D414-Interest_Rates_prices!D413)-1</f>
        <v>0.37686920166019888</v>
      </c>
      <c r="E413" s="3">
        <f>(Interest_Rates_prices!E414-Interest_Rates_prices!E413)-1</f>
        <v>-0.43684387207029829</v>
      </c>
      <c r="F413" s="3">
        <f>(Interest_Rates_prices!F414-Interest_Rates_prices!F413)-1</f>
        <v>-0.34328460693359375</v>
      </c>
      <c r="G413" s="3">
        <f>(Interest_Rates_prices!G414-Interest_Rates_prices!G413)-1</f>
        <v>0.30854034423830967</v>
      </c>
      <c r="H413" s="3">
        <f>(Interest_Rates_prices!H414-Interest_Rates_prices!H413)-1</f>
        <v>-0.26250457763670454</v>
      </c>
      <c r="I413" s="3">
        <f>(Interest_Rates_prices!I414-Interest_Rates_prices!I413)-1</f>
        <v>-0.92638397216799717</v>
      </c>
      <c r="J413" s="3">
        <f>(Interest_Rates_prices!J414-Interest_Rates_prices!J413)-1</f>
        <v>-0.3524780273440058</v>
      </c>
      <c r="K413" s="3">
        <f>(Interest_Rates_prices!K414-Interest_Rates_prices!K413)-1</f>
        <v>0.44475555419920454</v>
      </c>
      <c r="L413" s="3">
        <f>(Interest_Rates_prices!L414-Interest_Rates_prices!L413)-1</f>
        <v>-0.76859283447270599</v>
      </c>
    </row>
    <row r="414" spans="1:12" x14ac:dyDescent="0.3">
      <c r="A414" s="1">
        <v>44881</v>
      </c>
      <c r="B414" s="3">
        <f>(Interest_Rates_prices!B415-Interest_Rates_prices!B414)-1</f>
        <v>-0.4478759765625</v>
      </c>
      <c r="C414" s="3">
        <f>(Interest_Rates_prices!C415-Interest_Rates_prices!C414)-1</f>
        <v>-0.62223052978509941</v>
      </c>
      <c r="D414" s="3">
        <f>(Interest_Rates_prices!D415-Interest_Rates_prices!D414)-1</f>
        <v>-1</v>
      </c>
      <c r="E414" s="3">
        <f>(Interest_Rates_prices!E415-Interest_Rates_prices!E414)-1</f>
        <v>-1.1386260986327983</v>
      </c>
      <c r="F414" s="3">
        <f>(Interest_Rates_prices!F415-Interest_Rates_prices!F414)-1</f>
        <v>-0.34329223632819605</v>
      </c>
      <c r="G414" s="3">
        <f>(Interest_Rates_prices!G415-Interest_Rates_prices!G414)-1</f>
        <v>-0.18778991699220171</v>
      </c>
      <c r="H414" s="3">
        <f>(Interest_Rates_prices!H415-Interest_Rates_prices!H414)-1</f>
        <v>-0.45854187011720171</v>
      </c>
      <c r="I414" s="3">
        <f>(Interest_Rates_prices!I415-Interest_Rates_prices!I414)-1</f>
        <v>-0.99079895019529829</v>
      </c>
      <c r="J414" s="3">
        <f>(Interest_Rates_prices!J415-Interest_Rates_prices!J414)-1</f>
        <v>-0.7466125488279971</v>
      </c>
      <c r="K414" s="3">
        <f>(Interest_Rates_prices!K415-Interest_Rates_prices!K414)-1</f>
        <v>0.98423004150389204</v>
      </c>
      <c r="L414" s="3">
        <f>(Interest_Rates_prices!L415-Interest_Rates_prices!L414)-1</f>
        <v>-0.7315673828125</v>
      </c>
    </row>
    <row r="415" spans="1:12" x14ac:dyDescent="0.3">
      <c r="A415" s="1">
        <v>44882</v>
      </c>
      <c r="B415" s="3">
        <f>(Interest_Rates_prices!B416-Interest_Rates_prices!B415)-1</f>
        <v>-1.3772888183594034</v>
      </c>
      <c r="C415" s="3">
        <f>(Interest_Rates_prices!C416-Interest_Rates_prices!C415)-1</f>
        <v>-1.2764282226563068</v>
      </c>
      <c r="D415" s="3">
        <f>(Interest_Rates_prices!D416-Interest_Rates_prices!D415)-1</f>
        <v>-1.6707916259765909</v>
      </c>
      <c r="E415" s="3">
        <f>(Interest_Rates_prices!E416-Interest_Rates_prices!E415)-1</f>
        <v>-1.2772369384766051</v>
      </c>
      <c r="F415" s="3">
        <f>(Interest_Rates_prices!F416-Interest_Rates_prices!F415)-1</f>
        <v>-1.6104812622070028</v>
      </c>
      <c r="G415" s="3">
        <f>(Interest_Rates_prices!G416-Interest_Rates_prices!G415)-1</f>
        <v>-1.5143814086914063</v>
      </c>
      <c r="H415" s="3">
        <f>(Interest_Rates_prices!H416-Interest_Rates_prices!H415)-1</f>
        <v>-0.8879852294921875</v>
      </c>
      <c r="I415" s="3">
        <f>(Interest_Rates_prices!I416-Interest_Rates_prices!I415)-1</f>
        <v>-1.0919952392577983</v>
      </c>
      <c r="J415" s="3">
        <f>(Interest_Rates_prices!J416-Interest_Rates_prices!J415)-1</f>
        <v>-1.6850509643553977</v>
      </c>
      <c r="K415" s="3">
        <f>(Interest_Rates_prices!K416-Interest_Rates_prices!K415)-1</f>
        <v>-1.9783859252929972</v>
      </c>
      <c r="L415" s="3">
        <f>(Interest_Rates_prices!L416-Interest_Rates_prices!L415)-1</f>
        <v>-1.2684326171875</v>
      </c>
    </row>
    <row r="416" spans="1:12" x14ac:dyDescent="0.3">
      <c r="A416" s="1">
        <v>44883</v>
      </c>
      <c r="B416" s="3">
        <f>(Interest_Rates_prices!B417-Interest_Rates_prices!B416)-1</f>
        <v>-1.1288299560547017</v>
      </c>
      <c r="C416" s="3">
        <f>(Interest_Rates_prices!C417-Interest_Rates_prices!C416)-1</f>
        <v>-1.1105575561523011</v>
      </c>
      <c r="D416" s="3">
        <f>(Interest_Rates_prices!D417-Interest_Rates_prices!D416)-1</f>
        <v>-1</v>
      </c>
      <c r="E416" s="3">
        <f>(Interest_Rates_prices!E417-Interest_Rates_prices!E416)-1</f>
        <v>-0.86139678955079546</v>
      </c>
      <c r="F416" s="3">
        <f>(Interest_Rates_prices!F417-Interest_Rates_prices!F416)-1</f>
        <v>-1.314453125</v>
      </c>
      <c r="G416" s="3">
        <f>(Interest_Rates_prices!G417-Interest_Rates_prices!G416)-1</f>
        <v>-1.0090255737304972</v>
      </c>
      <c r="H416" s="3">
        <f>(Interest_Rates_prices!H417-Interest_Rates_prices!H416)-1</f>
        <v>-0.92529296875</v>
      </c>
      <c r="I416" s="3">
        <f>(Interest_Rates_prices!I417-Interest_Rates_prices!I416)-1</f>
        <v>-1.0828247070313068</v>
      </c>
      <c r="J416" s="3">
        <f>(Interest_Rates_prices!J417-Interest_Rates_prices!J416)-1</f>
        <v>-1.5067749023436932</v>
      </c>
      <c r="K416" s="3">
        <f>(Interest_Rates_prices!K417-Interest_Rates_prices!K416)-1</f>
        <v>-1.630958557128892</v>
      </c>
      <c r="L416" s="3">
        <f>(Interest_Rates_prices!L417-Interest_Rates_prices!L416)-1</f>
        <v>-1.1573524475096946</v>
      </c>
    </row>
    <row r="417" spans="1:12" x14ac:dyDescent="0.3">
      <c r="A417" s="1">
        <v>44886</v>
      </c>
      <c r="B417" s="3">
        <f>(Interest_Rates_prices!B418-Interest_Rates_prices!B417)-1</f>
        <v>-1.0551986694335938</v>
      </c>
      <c r="C417" s="3">
        <f>(Interest_Rates_prices!C418-Interest_Rates_prices!C417)-1</f>
        <v>-1</v>
      </c>
      <c r="D417" s="3">
        <f>(Interest_Rates_prices!D418-Interest_Rates_prices!D417)-1</f>
        <v>-0.99115753173830967</v>
      </c>
      <c r="E417" s="3">
        <f>(Interest_Rates_prices!E418-Interest_Rates_prices!E417)-1</f>
        <v>-1.0260162353515057</v>
      </c>
      <c r="F417" s="3">
        <f>(Interest_Rates_prices!F418-Interest_Rates_prices!F417)-1</f>
        <v>-1.0555191040039063</v>
      </c>
      <c r="G417" s="3">
        <f>(Interest_Rates_prices!G418-Interest_Rates_prices!G417)-1</f>
        <v>-1.1443634033202983</v>
      </c>
      <c r="H417" s="3">
        <f>(Interest_Rates_prices!H418-Interest_Rates_prices!H417)-1</f>
        <v>-0.90665435791009941</v>
      </c>
      <c r="I417" s="3">
        <f>(Interest_Rates_prices!I418-Interest_Rates_prices!I417)-1</f>
        <v>-1.0183792114257955</v>
      </c>
      <c r="J417" s="3">
        <f>(Interest_Rates_prices!J418-Interest_Rates_prices!J417)-1</f>
        <v>-0.47445678710940342</v>
      </c>
      <c r="K417" s="3">
        <f>(Interest_Rates_prices!K418-Interest_Rates_prices!K417)-1</f>
        <v>-0.61594390869140625</v>
      </c>
      <c r="L417" s="3">
        <f>(Interest_Rates_prices!L418-Interest_Rates_prices!L417)-1</f>
        <v>-1.0092544555663991</v>
      </c>
    </row>
    <row r="418" spans="1:12" x14ac:dyDescent="0.3">
      <c r="A418" s="1">
        <v>44887</v>
      </c>
      <c r="B418" s="3">
        <f>(Interest_Rates_prices!B419-Interest_Rates_prices!B418)-1</f>
        <v>-0.5399169921875</v>
      </c>
      <c r="C418" s="3">
        <f>(Interest_Rates_prices!C419-Interest_Rates_prices!C418)-1</f>
        <v>-0.65909576416019888</v>
      </c>
      <c r="D418" s="3">
        <f>(Interest_Rates_prices!D419-Interest_Rates_prices!D418)-1</f>
        <v>-0.23213958740230112</v>
      </c>
      <c r="E418" s="3">
        <f>(Interest_Rates_prices!E419-Interest_Rates_prices!E418)-1</f>
        <v>-0.53211975097659092</v>
      </c>
      <c r="F418" s="3">
        <f>(Interest_Rates_prices!F419-Interest_Rates_prices!F418)-1</f>
        <v>-0.49126434326169033</v>
      </c>
      <c r="G418" s="3">
        <f>(Interest_Rates_prices!G419-Interest_Rates_prices!G418)-1</f>
        <v>-0.15172576904299717</v>
      </c>
      <c r="H418" s="3">
        <f>(Interest_Rates_prices!H419-Interest_Rates_prices!H418)-1</f>
        <v>-0.76662445068360796</v>
      </c>
      <c r="I418" s="3">
        <f>(Interest_Rates_prices!I419-Interest_Rates_prices!I418)-1</f>
        <v>-0.9448165893553977</v>
      </c>
      <c r="J418" s="3">
        <f>(Interest_Rates_prices!J419-Interest_Rates_prices!J418)-1</f>
        <v>-0.59646606445350869</v>
      </c>
      <c r="K418" s="3">
        <f>(Interest_Rates_prices!K419-Interest_Rates_prices!K418)-1</f>
        <v>0.29843139648440342</v>
      </c>
      <c r="L418" s="3">
        <f>(Interest_Rates_prices!L419-Interest_Rates_prices!L418)-1</f>
        <v>-0.86115646362310372</v>
      </c>
    </row>
    <row r="419" spans="1:12" x14ac:dyDescent="0.3">
      <c r="A419" s="1">
        <v>44888</v>
      </c>
      <c r="B419" s="3">
        <f>(Interest_Rates_prices!B420-Interest_Rates_prices!B419)-1</f>
        <v>-0.46630859375</v>
      </c>
      <c r="C419" s="3">
        <f>(Interest_Rates_prices!C420-Interest_Rates_prices!C419)-1</f>
        <v>-0.59461212158200283</v>
      </c>
      <c r="D419" s="3">
        <f>(Interest_Rates_prices!D420-Interest_Rates_prices!D419)-1</f>
        <v>-0.51455688476559658</v>
      </c>
      <c r="E419" s="3">
        <f>(Interest_Rates_prices!E420-Interest_Rates_prices!E419)-1</f>
        <v>-0.63613128662110796</v>
      </c>
      <c r="F419" s="3">
        <f>(Interest_Rates_prices!F420-Interest_Rates_prices!F419)-1</f>
        <v>-0.51903533935551138</v>
      </c>
      <c r="G419" s="3">
        <f>(Interest_Rates_prices!G420-Interest_Rates_prices!G419)-1</f>
        <v>-3.4355163574204539E-2</v>
      </c>
      <c r="H419" s="3">
        <f>(Interest_Rates_prices!H420-Interest_Rates_prices!H419)-1</f>
        <v>-0.65456390380859375</v>
      </c>
      <c r="I419" s="3">
        <f>(Interest_Rates_prices!I420-Interest_Rates_prices!I419)-1</f>
        <v>-0.93559265136720171</v>
      </c>
      <c r="J419" s="3">
        <f>(Interest_Rates_prices!J420-Interest_Rates_prices!J419)-1</f>
        <v>-0.44634246826198876</v>
      </c>
      <c r="K419" s="3">
        <f>(Interest_Rates_prices!K420-Interest_Rates_prices!K419)-1</f>
        <v>0.61848449707029829</v>
      </c>
      <c r="L419" s="3">
        <f>(Interest_Rates_prices!L420-Interest_Rates_prices!L419)-1</f>
        <v>-0.8333930969237997</v>
      </c>
    </row>
    <row r="420" spans="1:12" x14ac:dyDescent="0.3">
      <c r="A420" s="1">
        <v>44890</v>
      </c>
      <c r="B420" s="3">
        <f>(Interest_Rates_prices!B421-Interest_Rates_prices!B420)-1</f>
        <v>-0.98158264160160513</v>
      </c>
      <c r="C420" s="3">
        <f>(Interest_Rates_prices!C421-Interest_Rates_prices!C420)-1</f>
        <v>-1</v>
      </c>
      <c r="D420" s="3">
        <f>(Interest_Rates_prices!D421-Interest_Rates_prices!D420)-1</f>
        <v>-0.65574645996099434</v>
      </c>
      <c r="E420" s="3">
        <f>(Interest_Rates_prices!E421-Interest_Rates_prices!E420)-1</f>
        <v>-1.1299591064452983</v>
      </c>
      <c r="F420" s="3">
        <f>(Interest_Rates_prices!F421-Interest_Rates_prices!F420)-1</f>
        <v>-1.0277404785155966</v>
      </c>
      <c r="G420" s="3">
        <f>(Interest_Rates_prices!G421-Interest_Rates_prices!G420)-1</f>
        <v>-0.90072631835930395</v>
      </c>
      <c r="H420" s="3">
        <f>(Interest_Rates_prices!H421-Interest_Rates_prices!H420)-1</f>
        <v>-1.1306915283202983</v>
      </c>
      <c r="I420" s="3">
        <f>(Interest_Rates_prices!I421-Interest_Rates_prices!I420)-1</f>
        <v>-0.99079895019529829</v>
      </c>
      <c r="J420" s="3">
        <f>(Interest_Rates_prices!J421-Interest_Rates_prices!J420)-1</f>
        <v>-1.0938339233400001</v>
      </c>
      <c r="K420" s="3">
        <f>(Interest_Rates_prices!K421-Interest_Rates_prices!K420)-1</f>
        <v>-1.3200378417969034</v>
      </c>
      <c r="L420" s="3">
        <f>(Interest_Rates_prices!L421-Interest_Rates_prices!L420)-1</f>
        <v>-0.98149108886720171</v>
      </c>
    </row>
    <row r="421" spans="1:12" x14ac:dyDescent="0.3">
      <c r="A421" s="1">
        <v>44893</v>
      </c>
      <c r="B421" s="3">
        <f>(Interest_Rates_prices!B422-Interest_Rates_prices!B421)-1</f>
        <v>-1.1472473144530966</v>
      </c>
      <c r="C421" s="3">
        <f>(Interest_Rates_prices!C422-Interest_Rates_prices!C421)-1</f>
        <v>-1.0829086303710938</v>
      </c>
      <c r="D421" s="3">
        <f>(Interest_Rates_prices!D422-Interest_Rates_prices!D421)-1</f>
        <v>-1.3001480102539063</v>
      </c>
      <c r="E421" s="3">
        <f>(Interest_Rates_prices!E422-Interest_Rates_prices!E421)-1</f>
        <v>-1.684425354003892</v>
      </c>
      <c r="F421" s="3">
        <f>(Interest_Rates_prices!F422-Interest_Rates_prices!F421)-1</f>
        <v>-0.96299743652349434</v>
      </c>
      <c r="G421" s="3">
        <f>(Interest_Rates_prices!G422-Interest_Rates_prices!G421)-1</f>
        <v>-1.7039184570312926</v>
      </c>
      <c r="H421" s="3">
        <f>(Interest_Rates_prices!H422-Interest_Rates_prices!H421)-1</f>
        <v>-0.92532348632821027</v>
      </c>
      <c r="I421" s="3">
        <f>(Interest_Rates_prices!I422-Interest_Rates_prices!I421)-1</f>
        <v>-0.98159027099610796</v>
      </c>
      <c r="J421" s="3">
        <f>(Interest_Rates_prices!J422-Interest_Rates_prices!J421)-1</f>
        <v>-1.2346115112299998</v>
      </c>
      <c r="K421" s="3">
        <f>(Interest_Rates_prices!K422-Interest_Rates_prices!K421)-1</f>
        <v>-0.73484039306639204</v>
      </c>
      <c r="L421" s="3">
        <f>(Interest_Rates_prices!L422-Interest_Rates_prices!L421)-1</f>
        <v>-0.96296691894529829</v>
      </c>
    </row>
    <row r="422" spans="1:12" x14ac:dyDescent="0.3">
      <c r="A422" s="1">
        <v>44894</v>
      </c>
      <c r="B422" s="3">
        <f>(Interest_Rates_prices!B423-Interest_Rates_prices!B422)-1</f>
        <v>-1.3220443725585938</v>
      </c>
      <c r="C422" s="3">
        <f>(Interest_Rates_prices!C423-Interest_Rates_prices!C422)-1</f>
        <v>-1.2487945556641051</v>
      </c>
      <c r="D422" s="3">
        <f>(Interest_Rates_prices!D423-Interest_Rates_prices!D422)-1</f>
        <v>-0.65573120117180395</v>
      </c>
      <c r="E422" s="3">
        <f>(Interest_Rates_prices!E423-Interest_Rates_prices!E422)-1</f>
        <v>-0.72277069091801138</v>
      </c>
      <c r="F422" s="3">
        <f>(Interest_Rates_prices!F423-Interest_Rates_prices!F422)-1</f>
        <v>-1.379219055175696</v>
      </c>
      <c r="G422" s="3">
        <f>(Interest_Rates_prices!G423-Interest_Rates_prices!G422)-1</f>
        <v>-1.4783325195312074</v>
      </c>
      <c r="H422" s="3">
        <f>(Interest_Rates_prices!H423-Interest_Rates_prices!H422)-1</f>
        <v>-0.77594757080069598</v>
      </c>
      <c r="I422" s="3">
        <f>(Interest_Rates_prices!I423-Interest_Rates_prices!I422)-1</f>
        <v>-1.0276107788085938</v>
      </c>
      <c r="J422" s="3">
        <f>(Interest_Rates_prices!J423-Interest_Rates_prices!J422)-1</f>
        <v>-1.4316711425780113</v>
      </c>
      <c r="K422" s="3">
        <f>(Interest_Rates_prices!K423-Interest_Rates_prices!K422)-1</f>
        <v>-2.1064147949218039</v>
      </c>
      <c r="L422" s="3">
        <f>(Interest_Rates_prices!L423-Interest_Rates_prices!L422)-1</f>
        <v>-1.1388511657714986</v>
      </c>
    </row>
    <row r="423" spans="1:12" x14ac:dyDescent="0.3">
      <c r="A423" s="1">
        <v>44895</v>
      </c>
      <c r="B423" s="3">
        <f>(Interest_Rates_prices!B424-Interest_Rates_prices!B423)-1</f>
        <v>-0.30067443847650566</v>
      </c>
      <c r="C423" s="3">
        <f>(Interest_Rates_prices!C424-Interest_Rates_prices!C423)-1</f>
        <v>-0.4840087890625</v>
      </c>
      <c r="D423" s="3">
        <f>(Interest_Rates_prices!D424-Interest_Rates_prices!D423)-1</f>
        <v>-0.14388275146490059</v>
      </c>
      <c r="E423" s="3">
        <f>(Interest_Rates_prices!E424-Interest_Rates_prices!E423)-1</f>
        <v>-2.9670715331988617E-2</v>
      </c>
      <c r="F423" s="3">
        <f>(Interest_Rates_prices!F424-Interest_Rates_prices!F423)-1</f>
        <v>-0.1953125</v>
      </c>
      <c r="G423" s="3">
        <f>(Interest_Rates_prices!G424-Interest_Rates_prices!G423)-1</f>
        <v>0.17323303222650566</v>
      </c>
      <c r="H423" s="3">
        <f>(Interest_Rates_prices!H424-Interest_Rates_prices!H423)-1</f>
        <v>-0.57991790771490059</v>
      </c>
      <c r="I423" s="3">
        <f>(Interest_Rates_prices!I424-Interest_Rates_prices!I423)-1</f>
        <v>-0.7791748046875</v>
      </c>
      <c r="J423" s="3">
        <f>(Interest_Rates_prices!J424-Interest_Rates_prices!J423)-1</f>
        <v>0.48271942138600821</v>
      </c>
      <c r="K423" s="3">
        <f>(Interest_Rates_prices!K424-Interest_Rates_prices!K423)-1</f>
        <v>-0.3142166137696023</v>
      </c>
      <c r="L423" s="3">
        <f>(Interest_Rates_prices!L424-Interest_Rates_prices!L423)-1</f>
        <v>-0.62050628662110086</v>
      </c>
    </row>
    <row r="424" spans="1:12" x14ac:dyDescent="0.3">
      <c r="A424" s="1">
        <v>44896</v>
      </c>
      <c r="B424" s="3">
        <f>(Interest_Rates_prices!B425-Interest_Rates_prices!B424)-1</f>
        <v>-0.24740600585940342</v>
      </c>
      <c r="C424" s="3">
        <f>(Interest_Rates_prices!C425-Interest_Rates_prices!C424)-1</f>
        <v>-0.44129943847649145</v>
      </c>
      <c r="D424" s="3">
        <f>(Interest_Rates_prices!D425-Interest_Rates_prices!D424)-1</f>
        <v>0.51436614990240059</v>
      </c>
      <c r="E424" s="3">
        <f>(Interest_Rates_prices!E425-Interest_Rates_prices!E424)-1</f>
        <v>-0.75726318359380684</v>
      </c>
      <c r="F424" s="3">
        <f>(Interest_Rates_prices!F425-Interest_Rates_prices!F424)-1</f>
        <v>-1.389312744140625E-2</v>
      </c>
      <c r="G424" s="3">
        <f>(Interest_Rates_prices!G425-Interest_Rates_prices!G424)-1</f>
        <v>0.21677398681640625</v>
      </c>
      <c r="H424" s="3">
        <f>(Interest_Rates_prices!H425-Interest_Rates_prices!H424)-1</f>
        <v>-0.63423919677730112</v>
      </c>
      <c r="I424" s="3">
        <f>(Interest_Rates_prices!I425-Interest_Rates_prices!I424)-1</f>
        <v>-0.83867645263670454</v>
      </c>
      <c r="J424" s="3">
        <f>(Interest_Rates_prices!J425-Interest_Rates_prices!J424)-1</f>
        <v>9.0850830078991862E-2</v>
      </c>
      <c r="K424" s="3">
        <f>(Interest_Rates_prices!K425-Interest_Rates_prices!K424)-1</f>
        <v>2.0008697509766051</v>
      </c>
      <c r="L424" s="3">
        <f>(Interest_Rates_prices!L425-Interest_Rates_prices!L424)-1</f>
        <v>-0.60121917724610086</v>
      </c>
    </row>
    <row r="425" spans="1:12" x14ac:dyDescent="0.3">
      <c r="A425" s="1">
        <v>44897</v>
      </c>
      <c r="B425" s="3">
        <f>(Interest_Rates_prices!B426-Interest_Rates_prices!B425)-1</f>
        <v>-0.62183380126950283</v>
      </c>
      <c r="C425" s="3">
        <f>(Interest_Rates_prices!C426-Interest_Rates_prices!C425)-1</f>
        <v>-0.7229766845703125</v>
      </c>
      <c r="D425" s="3">
        <f>(Interest_Rates_prices!D426-Interest_Rates_prices!D425)-1</f>
        <v>-1.3278732299804972</v>
      </c>
      <c r="E425" s="3">
        <f>(Interest_Rates_prices!E426-Interest_Rates_prices!E425)-1</f>
        <v>-1.0521850585936932</v>
      </c>
      <c r="F425" s="3">
        <f>(Interest_Rates_prices!F426-Interest_Rates_prices!F425)-1</f>
        <v>-0.81465148925789777</v>
      </c>
      <c r="G425" s="3">
        <f>(Interest_Rates_prices!G426-Interest_Rates_prices!G425)-1</f>
        <v>-0.4024658203125</v>
      </c>
      <c r="H425" s="3">
        <f>(Interest_Rates_prices!H426-Interest_Rates_prices!H425)-1</f>
        <v>-1.1496810913085938</v>
      </c>
      <c r="I425" s="3">
        <f>(Interest_Rates_prices!I426-Interest_Rates_prices!I425)-1</f>
        <v>-1.0184020996094034</v>
      </c>
      <c r="J425" s="3">
        <f>(Interest_Rates_prices!J426-Interest_Rates_prices!J425)-1</f>
        <v>-0.23892211914099448</v>
      </c>
      <c r="K425" s="3">
        <f>(Interest_Rates_prices!K426-Interest_Rates_prices!K425)-1</f>
        <v>0.21903991699220171</v>
      </c>
      <c r="L425" s="3">
        <f>(Interest_Rates_prices!L426-Interest_Rates_prices!L425)-1</f>
        <v>-0.94436264038080253</v>
      </c>
    </row>
    <row r="426" spans="1:12" x14ac:dyDescent="0.3">
      <c r="A426" s="1">
        <v>44900</v>
      </c>
      <c r="B426" s="3">
        <f>(Interest_Rates_prices!B427-Interest_Rates_prices!B426)-1</f>
        <v>-1.7194137573242898</v>
      </c>
      <c r="C426" s="3">
        <f>(Interest_Rates_prices!C427-Interest_Rates_prices!C426)-1</f>
        <v>-1.5356063842774006</v>
      </c>
      <c r="D426" s="3">
        <f>(Interest_Rates_prices!D427-Interest_Rates_prices!D426)-1</f>
        <v>-2.1873703002929972</v>
      </c>
      <c r="E426" s="3">
        <f>(Interest_Rates_prices!E427-Interest_Rates_prices!E426)-1</f>
        <v>-1.6264266967774006</v>
      </c>
      <c r="F426" s="3">
        <f>(Interest_Rates_prices!F427-Interest_Rates_prices!F426)-1</f>
        <v>-1.9267807006835085</v>
      </c>
      <c r="G426" s="3">
        <f>(Interest_Rates_prices!G427-Interest_Rates_prices!G426)-1</f>
        <v>-1.8419952392578125</v>
      </c>
      <c r="H426" s="3">
        <f>(Interest_Rates_prices!H427-Interest_Rates_prices!H426)-1</f>
        <v>-1.065452575683608</v>
      </c>
      <c r="I426" s="3">
        <f>(Interest_Rates_prices!I427-Interest_Rates_prices!I426)-1</f>
        <v>-1.2120742797851989</v>
      </c>
      <c r="J426" s="3">
        <f>(Interest_Rates_prices!J427-Interest_Rates_prices!J426)-1</f>
        <v>-2.0617446899409941</v>
      </c>
      <c r="K426" s="3">
        <f>(Interest_Rates_prices!K427-Interest_Rates_prices!K426)-1</f>
        <v>-2.3748626708985086</v>
      </c>
      <c r="L426" s="3">
        <f>(Interest_Rates_prices!L427-Interest_Rates_prices!L426)-1</f>
        <v>-1.4080314636230966</v>
      </c>
    </row>
    <row r="427" spans="1:12" x14ac:dyDescent="0.3">
      <c r="A427" s="1">
        <v>44901</v>
      </c>
      <c r="B427" s="3">
        <f>(Interest_Rates_prices!B428-Interest_Rates_prices!B427)-1</f>
        <v>-0.73251342773430395</v>
      </c>
      <c r="C427" s="3">
        <f>(Interest_Rates_prices!C428-Interest_Rates_prices!C427)-1</f>
        <v>-0.77835845947259941</v>
      </c>
      <c r="D427" s="3">
        <f>(Interest_Rates_prices!D428-Interest_Rates_prices!D427)-1</f>
        <v>-1.4164505004882955</v>
      </c>
      <c r="E427" s="3">
        <f>(Interest_Rates_prices!E428-Interest_Rates_prices!E427)-1</f>
        <v>-1.2348937988281108</v>
      </c>
      <c r="F427" s="3">
        <f>(Interest_Rates_prices!F428-Interest_Rates_prices!F427)-1</f>
        <v>-0.44393157958990059</v>
      </c>
      <c r="G427" s="3">
        <f>(Interest_Rates_prices!G428-Interest_Rates_prices!G427)-1</f>
        <v>-0.70122528076169033</v>
      </c>
      <c r="H427" s="3">
        <f>(Interest_Rates_prices!H428-Interest_Rates_prices!H427)-1</f>
        <v>-0.92517852783200283</v>
      </c>
      <c r="I427" s="3">
        <f>(Interest_Rates_prices!I428-Interest_Rates_prices!I427)-1</f>
        <v>-0.91703033447259941</v>
      </c>
      <c r="J427" s="3">
        <f>(Interest_Rates_prices!J428-Interest_Rates_prices!J427)-1</f>
        <v>-1.0187835693360086</v>
      </c>
      <c r="K427" s="3">
        <f>(Interest_Rates_prices!K428-Interest_Rates_prices!K427)-1</f>
        <v>0.24652862548830967</v>
      </c>
      <c r="L427" s="3">
        <f>(Interest_Rates_prices!L428-Interest_Rates_prices!L427)-1</f>
        <v>-0.83308410644529829</v>
      </c>
    </row>
    <row r="428" spans="1:12" x14ac:dyDescent="0.3">
      <c r="A428" s="1">
        <v>44902</v>
      </c>
      <c r="B428" s="3">
        <f>(Interest_Rates_prices!B429-Interest_Rates_prices!B428)-1</f>
        <v>-0.18840789794930402</v>
      </c>
      <c r="C428" s="3">
        <f>(Interest_Rates_prices!C429-Interest_Rates_prices!C428)-1</f>
        <v>-0.40899658203129263</v>
      </c>
      <c r="D428" s="3">
        <f>(Interest_Rates_prices!D429-Interest_Rates_prices!D428)-1</f>
        <v>9.87548828125E-2</v>
      </c>
      <c r="E428" s="3">
        <f>(Interest_Rates_prices!E429-Interest_Rates_prices!E428)-1</f>
        <v>-0.64329528808589487</v>
      </c>
      <c r="F428" s="3">
        <f>(Interest_Rates_prices!F429-Interest_Rates_prices!F428)-1</f>
        <v>-0.20297241210938921</v>
      </c>
      <c r="G428" s="3">
        <f>(Interest_Rates_prices!G429-Interest_Rates_prices!G428)-1</f>
        <v>9.5489501953096578E-2</v>
      </c>
      <c r="H428" s="3">
        <f>(Interest_Rates_prices!H429-Interest_Rates_prices!H428)-1</f>
        <v>-0.56034088134769888</v>
      </c>
      <c r="I428" s="3">
        <f>(Interest_Rates_prices!I429-Interest_Rates_prices!I428)-1</f>
        <v>-0.84327697753909092</v>
      </c>
      <c r="J428" s="3">
        <f>(Interest_Rates_prices!J429-Interest_Rates_prices!J428)-1</f>
        <v>-0.55838775634799731</v>
      </c>
      <c r="K428" s="3">
        <f>(Interest_Rates_prices!K429-Interest_Rates_prices!K428)-1</f>
        <v>1.3097686767574999</v>
      </c>
      <c r="L428" s="3">
        <f>(Interest_Rates_prices!L429-Interest_Rates_prices!L428)-1</f>
        <v>-0.62906265258790484</v>
      </c>
    </row>
    <row r="429" spans="1:12" x14ac:dyDescent="0.3">
      <c r="A429" s="1">
        <v>44903</v>
      </c>
      <c r="B429" s="3">
        <f>(Interest_Rates_prices!B430-Interest_Rates_prices!B429)-1</f>
        <v>-1.2766876220702983</v>
      </c>
      <c r="C429" s="3">
        <f>(Interest_Rates_prices!C430-Interest_Rates_prices!C429)-1</f>
        <v>-1.1939392089844034</v>
      </c>
      <c r="D429" s="3">
        <f>(Interest_Rates_prices!D430-Interest_Rates_prices!D429)-1</f>
        <v>-1.1417846679687074</v>
      </c>
      <c r="E429" s="3">
        <f>(Interest_Rates_prices!E430-Interest_Rates_prices!E429)-1</f>
        <v>-0.94780731201170454</v>
      </c>
      <c r="F429" s="3">
        <f>(Interest_Rates_prices!F430-Interest_Rates_prices!F429)-1</f>
        <v>-1.5189819335937074</v>
      </c>
      <c r="G429" s="3">
        <f>(Interest_Rates_prices!G430-Interest_Rates_prices!G429)-1</f>
        <v>-1.3168792724608949</v>
      </c>
      <c r="H429" s="3">
        <f>(Interest_Rates_prices!H430-Interest_Rates_prices!H429)-1</f>
        <v>-1.2525558471679972</v>
      </c>
      <c r="I429" s="3">
        <f>(Interest_Rates_prices!I430-Interest_Rates_prices!I429)-1</f>
        <v>-1.0737380981445028</v>
      </c>
      <c r="J429" s="3">
        <f>(Interest_Rates_prices!J430-Interest_Rates_prices!J429)-1</f>
        <v>-1.028182983397997</v>
      </c>
      <c r="K429" s="3">
        <f>(Interest_Rates_prices!K430-Interest_Rates_prices!K429)-1</f>
        <v>-1.2749710083010086</v>
      </c>
      <c r="L429" s="3">
        <f>(Interest_Rates_prices!L430-Interest_Rates_prices!L429)-1</f>
        <v>-1.2318344116210938</v>
      </c>
    </row>
    <row r="430" spans="1:12" x14ac:dyDescent="0.3">
      <c r="A430" s="1">
        <v>44904</v>
      </c>
      <c r="B430" s="3">
        <f>(Interest_Rates_prices!B431-Interest_Rates_prices!B430)-1</f>
        <v>-1.5441284179686932</v>
      </c>
      <c r="C430" s="3">
        <f>(Interest_Rates_prices!C431-Interest_Rates_prices!C430)-1</f>
        <v>-1.3970642089843039</v>
      </c>
      <c r="D430" s="3">
        <f>(Interest_Rates_prices!D431-Interest_Rates_prices!D430)-1</f>
        <v>-1.5316467285155966</v>
      </c>
      <c r="E430" s="3">
        <f>(Interest_Rates_prices!E431-Interest_Rates_prices!E430)-1</f>
        <v>-1</v>
      </c>
      <c r="F430" s="3">
        <f>(Interest_Rates_prices!F431-Interest_Rates_prices!F430)-1</f>
        <v>-1.6765747070312926</v>
      </c>
      <c r="G430" s="3">
        <f>(Interest_Rates_prices!G431-Interest_Rates_prices!G430)-1</f>
        <v>-1.7424163818360086</v>
      </c>
      <c r="H430" s="3">
        <f>(Interest_Rates_prices!H431-Interest_Rates_prices!H430)-1</f>
        <v>-1.2058029174803977</v>
      </c>
      <c r="I430" s="3">
        <f>(Interest_Rates_prices!I431-Interest_Rates_prices!I430)-1</f>
        <v>-1.0368804931641051</v>
      </c>
      <c r="J430" s="3">
        <f>(Interest_Rates_prices!J431-Interest_Rates_prices!J430)-1</f>
        <v>-1.9771728515629974</v>
      </c>
      <c r="K430" s="3">
        <f>(Interest_Rates_prices!K431-Interest_Rates_prices!K430)-1</f>
        <v>-3.6030578613275992</v>
      </c>
      <c r="L430" s="3">
        <f>(Interest_Rates_prices!L431-Interest_Rates_prices!L430)-1</f>
        <v>-1.1947402954101065</v>
      </c>
    </row>
    <row r="431" spans="1:12" x14ac:dyDescent="0.3">
      <c r="A431" s="1">
        <v>44907</v>
      </c>
      <c r="B431" s="3">
        <f>(Interest_Rates_prices!B432-Interest_Rates_prices!B431)-1</f>
        <v>-0.9815673828125</v>
      </c>
      <c r="C431" s="3">
        <f>(Interest_Rates_prices!C432-Interest_Rates_prices!C431)-1</f>
        <v>-1</v>
      </c>
      <c r="D431" s="3">
        <f>(Interest_Rates_prices!D432-Interest_Rates_prices!D431)-1</f>
        <v>-0.7164382934571023</v>
      </c>
      <c r="E431" s="3">
        <f>(Interest_Rates_prices!E432-Interest_Rates_prices!E431)-1</f>
        <v>-0.7476806640625</v>
      </c>
      <c r="F431" s="3">
        <f>(Interest_Rates_prices!F432-Interest_Rates_prices!F431)-1</f>
        <v>-1.1297454833984091</v>
      </c>
      <c r="G431" s="3">
        <f>(Interest_Rates_prices!G432-Interest_Rates_prices!G431)-1</f>
        <v>-1.1267166137695028</v>
      </c>
      <c r="H431" s="3">
        <f>(Interest_Rates_prices!H432-Interest_Rates_prices!H431)-1</f>
        <v>-1.1216125488281961</v>
      </c>
      <c r="I431" s="3">
        <f>(Interest_Rates_prices!I432-Interest_Rates_prices!I431)-1</f>
        <v>-1.0461044311523011</v>
      </c>
      <c r="J431" s="3">
        <f>(Interest_Rates_prices!J432-Interest_Rates_prices!J431)-1</f>
        <v>-0.99060821533200283</v>
      </c>
      <c r="K431" s="3">
        <f>(Interest_Rates_prices!K432-Interest_Rates_prices!K431)-1</f>
        <v>-0.68837738037109375</v>
      </c>
      <c r="L431" s="3">
        <f>(Interest_Rates_prices!L432-Interest_Rates_prices!L431)-1</f>
        <v>-1.0741958618164986</v>
      </c>
    </row>
    <row r="432" spans="1:12" x14ac:dyDescent="0.3">
      <c r="A432" s="1">
        <v>44908</v>
      </c>
      <c r="B432" s="3">
        <f>(Interest_Rates_prices!B433-Interest_Rates_prices!B432)-1</f>
        <v>-0.39128112792970171</v>
      </c>
      <c r="C432" s="3">
        <f>(Interest_Rates_prices!C433-Interest_Rates_prices!C432)-1</f>
        <v>-0.5382614135742898</v>
      </c>
      <c r="D432" s="3">
        <f>(Interest_Rates_prices!D433-Interest_Rates_prices!D432)-1</f>
        <v>-0.26457214355470171</v>
      </c>
      <c r="E432" s="3">
        <f>(Interest_Rates_prices!E433-Interest_Rates_prices!E432)-1</f>
        <v>-0.32136535644539777</v>
      </c>
      <c r="F432" s="3">
        <f>(Interest_Rates_prices!F433-Interest_Rates_prices!F432)-1</f>
        <v>-0.18441009521480112</v>
      </c>
      <c r="G432" s="3">
        <f>(Interest_Rates_prices!G433-Interest_Rates_prices!G432)-1</f>
        <v>-0.13992309570309658</v>
      </c>
      <c r="H432" s="3">
        <f>(Interest_Rates_prices!H433-Interest_Rates_prices!H432)-1</f>
        <v>-0.44808959960930395</v>
      </c>
      <c r="I432" s="3">
        <f>(Interest_Rates_prices!I433-Interest_Rates_prices!I432)-1</f>
        <v>-0.77873229980470171</v>
      </c>
      <c r="J432" s="3">
        <f>(Interest_Rates_prices!J433-Interest_Rates_prices!J432)-1</f>
        <v>-0.69933319091799717</v>
      </c>
      <c r="K432" s="3">
        <f>(Interest_Rates_prices!K433-Interest_Rates_prices!K432)-1</f>
        <v>-5.5931091308607961E-2</v>
      </c>
      <c r="L432" s="3">
        <f>(Interest_Rates_prices!L433-Interest_Rates_prices!L432)-1</f>
        <v>-0.65686798095699572</v>
      </c>
    </row>
    <row r="433" spans="1:12" x14ac:dyDescent="0.3">
      <c r="A433" s="1">
        <v>44909</v>
      </c>
      <c r="B433" s="3">
        <f>(Interest_Rates_prices!B434-Interest_Rates_prices!B433)-1</f>
        <v>-0.79710388183590908</v>
      </c>
      <c r="C433" s="3">
        <f>(Interest_Rates_prices!C434-Interest_Rates_prices!C433)-1</f>
        <v>-0.83380126953120737</v>
      </c>
      <c r="D433" s="3">
        <f>(Interest_Rates_prices!D434-Interest_Rates_prices!D433)-1</f>
        <v>-1.1151733398436932</v>
      </c>
      <c r="E433" s="3">
        <f>(Interest_Rates_prices!E434-Interest_Rates_prices!E433)-1</f>
        <v>-1.3741378784178977</v>
      </c>
      <c r="F433" s="3">
        <f>(Interest_Rates_prices!F434-Interest_Rates_prices!F433)-1</f>
        <v>-0.74976348876958809</v>
      </c>
      <c r="G433" s="3">
        <f>(Interest_Rates_prices!G434-Interest_Rates_prices!G433)-1</f>
        <v>-0.90946197509769888</v>
      </c>
      <c r="H433" s="3">
        <f>(Interest_Rates_prices!H434-Interest_Rates_prices!H433)-1</f>
        <v>-1.0093994140625</v>
      </c>
      <c r="I433" s="3">
        <f>(Interest_Rates_prices!I434-Interest_Rates_prices!I433)-1</f>
        <v>-0.99073791503909092</v>
      </c>
      <c r="J433" s="3">
        <f>(Interest_Rates_prices!J434-Interest_Rates_prices!J433)-1</f>
        <v>-1.2536926269530113</v>
      </c>
      <c r="K433" s="3">
        <f>(Interest_Rates_prices!K434-Interest_Rates_prices!K433)-1</f>
        <v>-0.578369140625</v>
      </c>
      <c r="L433" s="3">
        <f>(Interest_Rates_prices!L434-Interest_Rates_prices!L433)-1</f>
        <v>-0.89799880981440339</v>
      </c>
    </row>
    <row r="434" spans="1:12" x14ac:dyDescent="0.3">
      <c r="A434" s="1">
        <v>44910</v>
      </c>
      <c r="B434" s="3">
        <f>(Interest_Rates_prices!B435-Interest_Rates_prices!B434)-1</f>
        <v>-0.8650436401367898</v>
      </c>
      <c r="C434" s="3">
        <f>(Interest_Rates_prices!C435-Interest_Rates_prices!C434)-1</f>
        <v>-0.96303558349609375</v>
      </c>
      <c r="D434" s="3">
        <f>(Interest_Rates_prices!D435-Interest_Rates_prices!D434)-1</f>
        <v>-1.4092407226563068</v>
      </c>
      <c r="E434" s="3">
        <f>(Interest_Rates_prices!E435-Interest_Rates_prices!E434)-1</f>
        <v>-1.2483749389649006</v>
      </c>
      <c r="F434" s="3">
        <f>(Interest_Rates_prices!F435-Interest_Rates_prices!F434)-1</f>
        <v>-0.82171630859370737</v>
      </c>
      <c r="G434" s="3">
        <f>(Interest_Rates_prices!G435-Interest_Rates_prices!G434)-1</f>
        <v>-0.91647338867180395</v>
      </c>
      <c r="H434" s="3">
        <f>(Interest_Rates_prices!H435-Interest_Rates_prices!H434)-1</f>
        <v>-1.0824432373047017</v>
      </c>
      <c r="I434" s="3">
        <f>(Interest_Rates_prices!I435-Interest_Rates_prices!I434)-1</f>
        <v>-0.9898681640625</v>
      </c>
      <c r="J434" s="3">
        <f>(Interest_Rates_prices!J435-Interest_Rates_prices!J434)-1</f>
        <v>-0.98209381103499993</v>
      </c>
      <c r="K434" s="3">
        <f>(Interest_Rates_prices!K435-Interest_Rates_prices!K434)-1</f>
        <v>-0.61321258544919033</v>
      </c>
      <c r="L434" s="3">
        <f>(Interest_Rates_prices!L435-Interest_Rates_prices!L434)-1</f>
        <v>-0.93508529663090201</v>
      </c>
    </row>
    <row r="435" spans="1:12" x14ac:dyDescent="0.3">
      <c r="A435" s="1">
        <v>44911</v>
      </c>
      <c r="B435" s="3">
        <f>(Interest_Rates_prices!B436-Interest_Rates_prices!B435)-1</f>
        <v>-1.2403259277343039</v>
      </c>
      <c r="C435" s="3">
        <f>(Interest_Rates_prices!C436-Interest_Rates_prices!C435)-1</f>
        <v>-1.1754531860351989</v>
      </c>
      <c r="D435" s="3">
        <f>(Interest_Rates_prices!D436-Interest_Rates_prices!D435)-1</f>
        <v>-1.4002914428710938</v>
      </c>
      <c r="E435" s="3">
        <f>(Interest_Rates_prices!E436-Interest_Rates_prices!E435)-1</f>
        <v>-1.3498764038085938</v>
      </c>
      <c r="F435" s="3">
        <f>(Interest_Rates_prices!F436-Interest_Rates_prices!F435)-1</f>
        <v>-1.232154846191392</v>
      </c>
      <c r="G435" s="3">
        <f>(Interest_Rates_prices!G436-Interest_Rates_prices!G435)-1</f>
        <v>-1.4267654418945881</v>
      </c>
      <c r="H435" s="3">
        <f>(Interest_Rates_prices!H436-Interest_Rates_prices!H435)-1</f>
        <v>-1.1124649047851989</v>
      </c>
      <c r="I435" s="3">
        <f>(Interest_Rates_prices!I436-Interest_Rates_prices!I435)-1</f>
        <v>-0.92607116699220171</v>
      </c>
      <c r="J435" s="3">
        <f>(Interest_Rates_prices!J436-Interest_Rates_prices!J435)-1</f>
        <v>-1.5466995239259944</v>
      </c>
      <c r="K435" s="3">
        <f>(Interest_Rates_prices!K436-Interest_Rates_prices!K435)-1</f>
        <v>-2.1117095947265057</v>
      </c>
      <c r="L435" s="3">
        <f>(Interest_Rates_prices!L436-Interest_Rates_prices!L435)-1</f>
        <v>-1.0556411743163991</v>
      </c>
    </row>
    <row r="436" spans="1:12" x14ac:dyDescent="0.3">
      <c r="A436" s="1">
        <v>44914</v>
      </c>
      <c r="B436" s="3">
        <f>(Interest_Rates_prices!B437-Interest_Rates_prices!B436)-1</f>
        <v>-1.563896179199304</v>
      </c>
      <c r="C436" s="3">
        <f>(Interest_Rates_prices!C437-Interest_Rates_prices!C436)-1</f>
        <v>-1.4063186645507102</v>
      </c>
      <c r="D436" s="3">
        <f>(Interest_Rates_prices!D437-Interest_Rates_prices!D436)-1</f>
        <v>-1.4180679321289063</v>
      </c>
      <c r="E436" s="3">
        <f>(Interest_Rates_prices!E437-Interest_Rates_prices!E436)-1</f>
        <v>-1.3323211669922017</v>
      </c>
      <c r="F436" s="3">
        <f>(Interest_Rates_prices!F437-Interest_Rates_prices!F436)-1</f>
        <v>-1.7428741455078125</v>
      </c>
      <c r="G436" s="3">
        <f>(Interest_Rates_prices!G437-Interest_Rates_prices!G436)-1</f>
        <v>-1.9989013671875</v>
      </c>
      <c r="H436" s="3">
        <f>(Interest_Rates_prices!H437-Interest_Rates_prices!H436)-1</f>
        <v>-1.3468017578125</v>
      </c>
      <c r="I436" s="3">
        <f>(Interest_Rates_prices!I437-Interest_Rates_prices!I436)-1</f>
        <v>-1.0923995971678977</v>
      </c>
      <c r="J436" s="3">
        <f>(Interest_Rates_prices!J437-Interest_Rates_prices!J436)-1</f>
        <v>-1.3487625122070028</v>
      </c>
      <c r="K436" s="3">
        <f>(Interest_Rates_prices!K437-Interest_Rates_prices!K436)-1</f>
        <v>-2.6538162231446023</v>
      </c>
      <c r="L436" s="3">
        <f>(Interest_Rates_prices!L437-Interest_Rates_prices!L436)-1</f>
        <v>-1.2689437866211009</v>
      </c>
    </row>
    <row r="437" spans="1:12" x14ac:dyDescent="0.3">
      <c r="A437" s="1">
        <v>44915</v>
      </c>
      <c r="B437" s="3">
        <f>(Interest_Rates_prices!B438-Interest_Rates_prices!B437)-1</f>
        <v>-1.6193389892577983</v>
      </c>
      <c r="C437" s="3">
        <f>(Interest_Rates_prices!C438-Interest_Rates_prices!C437)-1</f>
        <v>-1.4432754516601989</v>
      </c>
      <c r="D437" s="3">
        <f>(Interest_Rates_prices!D438-Interest_Rates_prices!D437)-1</f>
        <v>-1.382514953613196</v>
      </c>
      <c r="E437" s="3">
        <f>(Interest_Rates_prices!E438-Interest_Rates_prices!E437)-1</f>
        <v>-1.1661911010742045</v>
      </c>
      <c r="F437" s="3">
        <f>(Interest_Rates_prices!F438-Interest_Rates_prices!F437)-1</f>
        <v>-1.6592864990234943</v>
      </c>
      <c r="G437" s="3">
        <f>(Interest_Rates_prices!G438-Interest_Rates_prices!G437)-1</f>
        <v>-2.1533050537109091</v>
      </c>
      <c r="H437" s="3">
        <f>(Interest_Rates_prices!H438-Interest_Rates_prices!H437)-1</f>
        <v>-1.3093032836914063</v>
      </c>
      <c r="I437" s="3">
        <f>(Interest_Rates_prices!I438-Interest_Rates_prices!I437)-1</f>
        <v>-1</v>
      </c>
      <c r="J437" s="3">
        <f>(Interest_Rates_prices!J438-Interest_Rates_prices!J437)-1</f>
        <v>-1.0282897949220029</v>
      </c>
      <c r="K437" s="3">
        <f>(Interest_Rates_prices!K438-Interest_Rates_prices!K437)-1</f>
        <v>-2.7181320190428977</v>
      </c>
      <c r="L437" s="3">
        <f>(Interest_Rates_prices!L438-Interest_Rates_prices!L437)-1</f>
        <v>-1.1947326660155966</v>
      </c>
    </row>
    <row r="438" spans="1:12" x14ac:dyDescent="0.3">
      <c r="A438" s="1">
        <v>44916</v>
      </c>
      <c r="B438" s="3">
        <f>(Interest_Rates_prices!B439-Interest_Rates_prices!B438)-1</f>
        <v>-0.75042724609369316</v>
      </c>
      <c r="C438" s="3">
        <f>(Interest_Rates_prices!C439-Interest_Rates_prices!C438)-1</f>
        <v>-0.843017578125</v>
      </c>
      <c r="D438" s="3">
        <f>(Interest_Rates_prices!D439-Interest_Rates_prices!D438)-1</f>
        <v>-1.2588500976605133E-2</v>
      </c>
      <c r="E438" s="3">
        <f>(Interest_Rates_prices!E439-Interest_Rates_prices!E438)-1</f>
        <v>-0.44898986816399145</v>
      </c>
      <c r="F438" s="3">
        <f>(Interest_Rates_prices!F439-Interest_Rates_prices!F438)-1</f>
        <v>-0.88858032226559658</v>
      </c>
      <c r="G438" s="3">
        <f>(Interest_Rates_prices!G439-Interest_Rates_prices!G438)-1</f>
        <v>-0.33708190917970171</v>
      </c>
      <c r="H438" s="3">
        <f>(Interest_Rates_prices!H439-Interest_Rates_prices!H438)-1</f>
        <v>-0.85939025878909092</v>
      </c>
      <c r="I438" s="3">
        <f>(Interest_Rates_prices!I439-Interest_Rates_prices!I438)-1</f>
        <v>-0.92607116699220171</v>
      </c>
      <c r="J438" s="3">
        <f>(Interest_Rates_prices!J439-Interest_Rates_prices!J438)-1</f>
        <v>-0.45326995849599427</v>
      </c>
      <c r="K438" s="3">
        <f>(Interest_Rates_prices!K439-Interest_Rates_prices!K438)-1</f>
        <v>-0.7611160278321023</v>
      </c>
      <c r="L438" s="3">
        <f>(Interest_Rates_prices!L439-Interest_Rates_prices!L438)-1</f>
        <v>-0.93508529663090201</v>
      </c>
    </row>
    <row r="439" spans="1:12" x14ac:dyDescent="0.3">
      <c r="A439" s="1">
        <v>44917</v>
      </c>
      <c r="B439" s="3">
        <f>(Interest_Rates_prices!B440-Interest_Rates_prices!B439)-1</f>
        <v>-1.0277099609375</v>
      </c>
      <c r="C439" s="3">
        <f>(Interest_Rates_prices!C440-Interest_Rates_prices!C439)-1</f>
        <v>-1.0092391967773011</v>
      </c>
      <c r="D439" s="3">
        <f>(Interest_Rates_prices!D440-Interest_Rates_prices!D439)-1</f>
        <v>-1.3914260864257955</v>
      </c>
      <c r="E439" s="3">
        <f>(Interest_Rates_prices!E440-Interest_Rates_prices!E439)-1</f>
        <v>-1.4023284912110086</v>
      </c>
      <c r="F439" s="3">
        <f>(Interest_Rates_prices!F440-Interest_Rates_prices!F439)-1</f>
        <v>-1.0278625488280966</v>
      </c>
      <c r="G439" s="3">
        <f>(Interest_Rates_prices!G440-Interest_Rates_prices!G439)-1</f>
        <v>-1.0272445678710938</v>
      </c>
      <c r="H439" s="3">
        <f>(Interest_Rates_prices!H440-Interest_Rates_prices!H439)-1</f>
        <v>-0.91565704345700283</v>
      </c>
      <c r="I439" s="3">
        <f>(Interest_Rates_prices!I440-Interest_Rates_prices!I439)-1</f>
        <v>-1.0462036132813068</v>
      </c>
      <c r="J439" s="3">
        <f>(Interest_Rates_prices!J440-Interest_Rates_prices!J439)-1</f>
        <v>-1.5561676025390057</v>
      </c>
      <c r="K439" s="3">
        <f>(Interest_Rates_prices!K440-Interest_Rates_prices!K439)-1</f>
        <v>-1.0183715820311932</v>
      </c>
      <c r="L439" s="3">
        <f>(Interest_Rates_prices!L440-Interest_Rates_prices!L439)-1</f>
        <v>-1.046360015869098</v>
      </c>
    </row>
    <row r="440" spans="1:12" x14ac:dyDescent="0.3">
      <c r="A440" s="1">
        <v>44918</v>
      </c>
      <c r="B440" s="3">
        <f>(Interest_Rates_prices!B441-Interest_Rates_prices!B440)-1</f>
        <v>-1.3143081665039063</v>
      </c>
      <c r="C440" s="3">
        <f>(Interest_Rates_prices!C441-Interest_Rates_prices!C440)-1</f>
        <v>-1.2110443115234943</v>
      </c>
      <c r="D440" s="3">
        <f>(Interest_Rates_prices!D441-Interest_Rates_prices!D440)-1</f>
        <v>-1.4091796875</v>
      </c>
      <c r="E440" s="3">
        <f>(Interest_Rates_prices!E441-Interest_Rates_prices!E440)-1</f>
        <v>-0.83381652832029829</v>
      </c>
      <c r="F440" s="3">
        <f>(Interest_Rates_prices!F441-Interest_Rates_prices!F440)-1</f>
        <v>-1.4085769653321023</v>
      </c>
      <c r="G440" s="3">
        <f>(Interest_Rates_prices!G441-Interest_Rates_prices!G440)-1</f>
        <v>-1.2996826171875</v>
      </c>
      <c r="H440" s="3">
        <f>(Interest_Rates_prices!H441-Interest_Rates_prices!H440)-1</f>
        <v>-1.0562362670898011</v>
      </c>
      <c r="I440" s="3">
        <f>(Interest_Rates_prices!I441-Interest_Rates_prices!I440)-1</f>
        <v>-1.036964416503892</v>
      </c>
      <c r="J440" s="3">
        <f>(Interest_Rates_prices!J441-Interest_Rates_prices!J440)-1</f>
        <v>-1.2262039184569886</v>
      </c>
      <c r="K440" s="3">
        <f>(Interest_Rates_prices!K441-Interest_Rates_prices!K440)-1</f>
        <v>-2.3965530395508097</v>
      </c>
      <c r="L440" s="3">
        <f>(Interest_Rates_prices!L441-Interest_Rates_prices!L440)-1</f>
        <v>-1.1310234069824006</v>
      </c>
    </row>
    <row r="441" spans="1:12" x14ac:dyDescent="0.3">
      <c r="A441" s="1">
        <v>44922</v>
      </c>
      <c r="B441" s="3">
        <f>(Interest_Rates_prices!B442-Interest_Rates_prices!B441)-1</f>
        <v>-1.6563110351562926</v>
      </c>
      <c r="C441" s="3">
        <f>(Interest_Rates_prices!C442-Interest_Rates_prices!C441)-1</f>
        <v>-1.5183715820311932</v>
      </c>
      <c r="D441" s="3">
        <f>(Interest_Rates_prices!D442-Interest_Rates_prices!D441)-1</f>
        <v>-1.4536666870117045</v>
      </c>
      <c r="E441" s="3">
        <f>(Interest_Rates_prices!E442-Interest_Rates_prices!E441)-1</f>
        <v>-1.6734619140625</v>
      </c>
      <c r="F441" s="3">
        <f>(Interest_Rates_prices!F442-Interest_Rates_prices!F441)-1</f>
        <v>-1.7521591186523011</v>
      </c>
      <c r="G441" s="3">
        <f>(Interest_Rates_prices!G442-Interest_Rates_prices!G441)-1</f>
        <v>-2.253173828125</v>
      </c>
      <c r="H441" s="3">
        <f>(Interest_Rates_prices!H442-Interest_Rates_prices!H441)-1</f>
        <v>-1.3374404907226989</v>
      </c>
      <c r="I441" s="3">
        <f>(Interest_Rates_prices!I442-Interest_Rates_prices!I441)-1</f>
        <v>-1.1016464233398011</v>
      </c>
      <c r="J441" s="3">
        <f>(Interest_Rates_prices!J442-Interest_Rates_prices!J441)-1</f>
        <v>-1.4618835449220029</v>
      </c>
      <c r="K441" s="3">
        <f>(Interest_Rates_prices!K442-Interest_Rates_prices!K441)-1</f>
        <v>-2.8559646606444886</v>
      </c>
      <c r="L441" s="3">
        <f>(Interest_Rates_prices!L442-Interest_Rates_prices!L441)-1</f>
        <v>-1.306640625</v>
      </c>
    </row>
    <row r="442" spans="1:12" x14ac:dyDescent="0.3">
      <c r="A442" s="1">
        <v>44923</v>
      </c>
      <c r="B442" s="3">
        <f>(Interest_Rates_prices!B443-Interest_Rates_prices!B442)-1</f>
        <v>-1.1571426391600994</v>
      </c>
      <c r="C442" s="3">
        <f>(Interest_Rates_prices!C443-Interest_Rates_prices!C442)-1</f>
        <v>-1.0925445556641051</v>
      </c>
      <c r="D442" s="3">
        <f>(Interest_Rates_prices!D443-Interest_Rates_prices!D442)-1</f>
        <v>-1.2757568359375</v>
      </c>
      <c r="E442" s="3">
        <f>(Interest_Rates_prices!E443-Interest_Rates_prices!E442)-1</f>
        <v>-1.8658638000487997</v>
      </c>
      <c r="F442" s="3">
        <f>(Interest_Rates_prices!F443-Interest_Rates_prices!F442)-1</f>
        <v>-1.2135772705077983</v>
      </c>
      <c r="G442" s="3">
        <f>(Interest_Rates_prices!G443-Interest_Rates_prices!G442)-1</f>
        <v>-1.2996520996094034</v>
      </c>
      <c r="H442" s="3">
        <f>(Interest_Rates_prices!H443-Interest_Rates_prices!H442)-1</f>
        <v>-0.98123931884759941</v>
      </c>
      <c r="I442" s="3">
        <f>(Interest_Rates_prices!I443-Interest_Rates_prices!I442)-1</f>
        <v>-1</v>
      </c>
      <c r="J442" s="3">
        <f>(Interest_Rates_prices!J443-Interest_Rates_prices!J442)-1</f>
        <v>-1.1131286621090055</v>
      </c>
      <c r="K442" s="3">
        <f>(Interest_Rates_prices!K443-Interest_Rates_prices!K442)-1</f>
        <v>-1.5420837402344034</v>
      </c>
      <c r="L442" s="3">
        <f>(Interest_Rates_prices!L443-Interest_Rates_prices!L442)-1</f>
        <v>-1.0464630126953978</v>
      </c>
    </row>
    <row r="443" spans="1:12" x14ac:dyDescent="0.3">
      <c r="A443" s="1">
        <v>44924</v>
      </c>
      <c r="B443" s="3">
        <f>(Interest_Rates_prices!B444-Interest_Rates_prices!B443)-1</f>
        <v>-0.667236328125</v>
      </c>
      <c r="C443" s="3">
        <f>(Interest_Rates_prices!C444-Interest_Rates_prices!C443)-1</f>
        <v>-0.75008392333980112</v>
      </c>
      <c r="D443" s="3">
        <f>(Interest_Rates_prices!D444-Interest_Rates_prices!D443)-1</f>
        <v>-0.42179870605470171</v>
      </c>
      <c r="E443" s="3">
        <f>(Interest_Rates_prices!E444-Interest_Rates_prices!E443)-1</f>
        <v>-0.17786788940429688</v>
      </c>
      <c r="F443" s="3">
        <f>(Interest_Rates_prices!F444-Interest_Rates_prices!F443)-1</f>
        <v>-0.56354522705080967</v>
      </c>
      <c r="G443" s="3">
        <f>(Interest_Rates_prices!G444-Interest_Rates_prices!G443)-1</f>
        <v>-0.31893920898430395</v>
      </c>
      <c r="H443" s="3">
        <f>(Interest_Rates_prices!H444-Interest_Rates_prices!H443)-1</f>
        <v>-0.77505493164069605</v>
      </c>
      <c r="I443" s="3">
        <f>(Interest_Rates_prices!I444-Interest_Rates_prices!I443)-1</f>
        <v>-0.94457244873049717</v>
      </c>
      <c r="J443" s="3">
        <f>(Interest_Rates_prices!J444-Interest_Rates_prices!J443)-1</f>
        <v>-0.5852355957029971</v>
      </c>
      <c r="K443" s="3">
        <f>(Interest_Rates_prices!K444-Interest_Rates_prices!K443)-1</f>
        <v>3.8246154785099407E-2</v>
      </c>
      <c r="L443" s="3">
        <f>(Interest_Rates_prices!L444-Interest_Rates_prices!L443)-1</f>
        <v>-0.87920379638670454</v>
      </c>
    </row>
    <row r="444" spans="1:12" x14ac:dyDescent="0.3">
      <c r="A444" s="1">
        <v>44925</v>
      </c>
      <c r="B444" s="3">
        <f>(Interest_Rates_prices!B445-Interest_Rates_prices!B444)-1</f>
        <v>-1.4252014160157103</v>
      </c>
      <c r="C444" s="3">
        <f>(Interest_Rates_prices!C445-Interest_Rates_prices!C444)-1</f>
        <v>-1.2776947021484943</v>
      </c>
      <c r="D444" s="3">
        <f>(Interest_Rates_prices!D445-Interest_Rates_prices!D444)-1</f>
        <v>-1.3736572265625</v>
      </c>
      <c r="E444" s="3">
        <f>(Interest_Rates_prices!E445-Interest_Rates_prices!E444)-1</f>
        <v>-0.94754028320309658</v>
      </c>
      <c r="F444" s="3">
        <f>(Interest_Rates_prices!F445-Interest_Rates_prices!F444)-1</f>
        <v>-1.3714523315429972</v>
      </c>
      <c r="G444" s="3">
        <f>(Interest_Rates_prices!G445-Interest_Rates_prices!G444)-1</f>
        <v>-1.6084289550781961</v>
      </c>
      <c r="H444" s="3">
        <f>(Interest_Rates_prices!H445-Interest_Rates_prices!H444)-1</f>
        <v>-1.1124725341797017</v>
      </c>
      <c r="I444" s="3">
        <f>(Interest_Rates_prices!I445-Interest_Rates_prices!I444)-1</f>
        <v>-1.0923919677734091</v>
      </c>
      <c r="J444" s="3">
        <f>(Interest_Rates_prices!J445-Interest_Rates_prices!J444)-1</f>
        <v>-1.3016357421879974</v>
      </c>
      <c r="K444" s="3">
        <f>(Interest_Rates_prices!K445-Interest_Rates_prices!K444)-1</f>
        <v>-2.0290451049803977</v>
      </c>
      <c r="L444" s="3">
        <f>(Interest_Rates_prices!L445-Interest_Rates_prices!L444)-1</f>
        <v>-1.1300964355468963</v>
      </c>
    </row>
    <row r="445" spans="1:12" x14ac:dyDescent="0.3">
      <c r="A445" s="1">
        <v>44929</v>
      </c>
      <c r="B445" s="3">
        <f>(Interest_Rates_prices!B446-Interest_Rates_prices!B445)-1</f>
        <v>-0.47310638427730112</v>
      </c>
      <c r="C445" s="3">
        <f>(Interest_Rates_prices!C446-Interest_Rates_prices!C445)-1</f>
        <v>-0.64823150634759941</v>
      </c>
      <c r="D445" s="3">
        <f>(Interest_Rates_prices!D446-Interest_Rates_prices!D445)-1</f>
        <v>-0.6708221435546875</v>
      </c>
      <c r="E445" s="3">
        <f>(Interest_Rates_prices!E446-Interest_Rates_prices!E445)-1</f>
        <v>-0.87754058837890625</v>
      </c>
      <c r="F445" s="3">
        <f>(Interest_Rates_prices!F446-Interest_Rates_prices!F445)-1</f>
        <v>-0.30354309082029829</v>
      </c>
      <c r="G445" s="3">
        <f>(Interest_Rates_prices!G446-Interest_Rates_prices!G445)-1</f>
        <v>-0.33706665039059658</v>
      </c>
      <c r="H445" s="3">
        <f>(Interest_Rates_prices!H446-Interest_Rates_prices!H445)-1</f>
        <v>-0.63445281982420454</v>
      </c>
      <c r="I445" s="3">
        <f>(Interest_Rates_prices!I446-Interest_Rates_prices!I445)-1</f>
        <v>-0.93531799316409092</v>
      </c>
      <c r="J445" s="3">
        <f>(Interest_Rates_prices!J446-Interest_Rates_prices!J445)-1</f>
        <v>-0.64179992675799724</v>
      </c>
      <c r="K445" s="3">
        <f>(Interest_Rates_prices!K446-Interest_Rates_prices!K445)-1</f>
        <v>0.74569702148438921</v>
      </c>
      <c r="L445" s="3">
        <f>(Interest_Rates_prices!L446-Interest_Rates_prices!L445)-1</f>
        <v>-0.78628158569330253</v>
      </c>
    </row>
    <row r="446" spans="1:12" x14ac:dyDescent="0.3">
      <c r="A446" s="1">
        <v>44930</v>
      </c>
      <c r="B446" s="3">
        <f>(Interest_Rates_prices!B447-Interest_Rates_prices!B446)-1</f>
        <v>-0.50082397460938921</v>
      </c>
      <c r="C446" s="3">
        <f>(Interest_Rates_prices!C447-Interest_Rates_prices!C446)-1</f>
        <v>-0.62051391601571027</v>
      </c>
      <c r="D446" s="3">
        <f>(Interest_Rates_prices!D447-Interest_Rates_prices!D446)-1</f>
        <v>-7.4867248535099407E-2</v>
      </c>
      <c r="E446" s="3">
        <f>(Interest_Rates_prices!E447-Interest_Rates_prices!E446)-1</f>
        <v>-0.25655364990240059</v>
      </c>
      <c r="F446" s="3">
        <f>(Interest_Rates_prices!F447-Interest_Rates_prices!F446)-1</f>
        <v>-0.3128662109375</v>
      </c>
      <c r="G446" s="3">
        <f>(Interest_Rates_prices!G447-Interest_Rates_prices!G446)-1</f>
        <v>-0.30075073242190342</v>
      </c>
      <c r="H446" s="3">
        <f>(Interest_Rates_prices!H447-Interest_Rates_prices!H446)-1</f>
        <v>-0.68134307861329546</v>
      </c>
      <c r="I446" s="3">
        <f>(Interest_Rates_prices!I447-Interest_Rates_prices!I446)-1</f>
        <v>-0.92607116699220171</v>
      </c>
      <c r="J446" s="3">
        <f>(Interest_Rates_prices!J447-Interest_Rates_prices!J446)-1</f>
        <v>-0.93402862548801124</v>
      </c>
      <c r="K446" s="3">
        <f>(Interest_Rates_prices!K447-Interest_Rates_prices!K446)-1</f>
        <v>0.27708435058590908</v>
      </c>
      <c r="L446" s="3">
        <f>(Interest_Rates_prices!L447-Interest_Rates_prices!L446)-1</f>
        <v>-0.75839614868169747</v>
      </c>
    </row>
    <row r="447" spans="1:12" x14ac:dyDescent="0.3">
      <c r="A447" s="1">
        <v>44931</v>
      </c>
      <c r="B447" s="3">
        <f>(Interest_Rates_prices!B448-Interest_Rates_prices!B447)-1</f>
        <v>-1.0739440917969034</v>
      </c>
      <c r="C447" s="3">
        <f>(Interest_Rates_prices!C448-Interest_Rates_prices!C447)-1</f>
        <v>-1.074043273925696</v>
      </c>
      <c r="D447" s="3">
        <f>(Interest_Rates_prices!D448-Interest_Rates_prices!D447)-1</f>
        <v>-1.6938552856446023</v>
      </c>
      <c r="E447" s="3">
        <f>(Interest_Rates_prices!E448-Interest_Rates_prices!E447)-1</f>
        <v>-1.1312026977539063</v>
      </c>
      <c r="F447" s="3">
        <f>(Interest_Rates_prices!F448-Interest_Rates_prices!F447)-1</f>
        <v>-1.1299896240233949</v>
      </c>
      <c r="G447" s="3">
        <f>(Interest_Rates_prices!G448-Interest_Rates_prices!G447)-1</f>
        <v>-1.0726928710936932</v>
      </c>
      <c r="H447" s="3">
        <f>(Interest_Rates_prices!H448-Interest_Rates_prices!H447)-1</f>
        <v>-1.0374679565428977</v>
      </c>
      <c r="I447" s="3">
        <f>(Interest_Rates_prices!I448-Interest_Rates_prices!I447)-1</f>
        <v>-1.1016464233398011</v>
      </c>
      <c r="J447" s="3">
        <f>(Interest_Rates_prices!J448-Interest_Rates_prices!J447)-1</f>
        <v>-0.97173309326198876</v>
      </c>
      <c r="K447" s="3">
        <f>(Interest_Rates_prices!K448-Interest_Rates_prices!K447)-1</f>
        <v>-0.60490417480470171</v>
      </c>
      <c r="L447" s="3">
        <f>(Interest_Rates_prices!L448-Interest_Rates_prices!L447)-1</f>
        <v>-1.0836257934570028</v>
      </c>
    </row>
    <row r="448" spans="1:12" x14ac:dyDescent="0.3">
      <c r="A448" s="1">
        <v>44932</v>
      </c>
      <c r="B448" s="3">
        <f>(Interest_Rates_prices!B449-Interest_Rates_prices!B448)-1</f>
        <v>-1.0910034179602235E-2</v>
      </c>
      <c r="C448" s="3">
        <f>(Interest_Rates_prices!C449-Interest_Rates_prices!C448)-1</f>
        <v>-0.25946807861329546</v>
      </c>
      <c r="D448" s="3">
        <f>(Interest_Rates_prices!D449-Interest_Rates_prices!D448)-1</f>
        <v>0.34323883056639204</v>
      </c>
      <c r="E448" s="3">
        <f>(Interest_Rates_prices!E449-Interest_Rates_prices!E448)-1</f>
        <v>-7.29217529296875E-2</v>
      </c>
      <c r="F448" s="3">
        <f>(Interest_Rates_prices!F449-Interest_Rates_prices!F448)-1</f>
        <v>0.16073608398438921</v>
      </c>
      <c r="G448" s="3">
        <f>(Interest_Rates_prices!G449-Interest_Rates_prices!G448)-1</f>
        <v>0.58915710449220171</v>
      </c>
      <c r="H448" s="3">
        <f>(Interest_Rates_prices!H449-Interest_Rates_prices!H448)-1</f>
        <v>-0.61572265625</v>
      </c>
      <c r="I448" s="3">
        <f>(Interest_Rates_prices!I449-Interest_Rates_prices!I448)-1</f>
        <v>-0.71356964111330967</v>
      </c>
      <c r="J448" s="3">
        <f>(Interest_Rates_prices!J449-Interest_Rates_prices!J448)-1</f>
        <v>-7.6240539551008624E-2</v>
      </c>
      <c r="K448" s="3">
        <f>(Interest_Rates_prices!K449-Interest_Rates_prices!K448)-1</f>
        <v>0.74570465087889204</v>
      </c>
      <c r="L448" s="3">
        <f>(Interest_Rates_prices!L449-Interest_Rates_prices!L448)-1</f>
        <v>-0.47034454345699572</v>
      </c>
    </row>
    <row r="449" spans="1:12" x14ac:dyDescent="0.3">
      <c r="A449" s="1">
        <v>44935</v>
      </c>
      <c r="B449" s="3">
        <f>(Interest_Rates_prices!B450-Interest_Rates_prices!B449)-1</f>
        <v>-0.76890563964849434</v>
      </c>
      <c r="C449" s="3">
        <f>(Interest_Rates_prices!C450-Interest_Rates_prices!C449)-1</f>
        <v>-0.81489562988279829</v>
      </c>
      <c r="D449" s="3">
        <f>(Interest_Rates_prices!D450-Interest_Rates_prices!D449)-1</f>
        <v>-1.151222229003892</v>
      </c>
      <c r="E449" s="3">
        <f>(Interest_Rates_prices!E450-Interest_Rates_prices!E449)-1</f>
        <v>-0.76383972167970171</v>
      </c>
      <c r="F449" s="3">
        <f>(Interest_Rates_prices!F450-Interest_Rates_prices!F449)-1</f>
        <v>-0.76788330078129263</v>
      </c>
      <c r="G449" s="3">
        <f>(Interest_Rates_prices!G450-Interest_Rates_prices!G449)-1</f>
        <v>-0.60951232910160513</v>
      </c>
      <c r="H449" s="3">
        <f>(Interest_Rates_prices!H450-Interest_Rates_prices!H449)-1</f>
        <v>-0.76567077636720171</v>
      </c>
      <c r="I449" s="3">
        <f>(Interest_Rates_prices!I450-Interest_Rates_prices!I449)-1</f>
        <v>-0.92606353759759941</v>
      </c>
      <c r="J449" s="3">
        <f>(Interest_Rates_prices!J450-Interest_Rates_prices!J449)-1</f>
        <v>-0.76435089111299703</v>
      </c>
      <c r="K449" s="3">
        <f>(Interest_Rates_prices!K450-Interest_Rates_prices!K449)-1</f>
        <v>-0.48549652099609375</v>
      </c>
      <c r="L449" s="3">
        <f>(Interest_Rates_prices!L450-Interest_Rates_prices!L449)-1</f>
        <v>-0.89778900146490059</v>
      </c>
    </row>
    <row r="450" spans="1:12" x14ac:dyDescent="0.3">
      <c r="A450" s="1">
        <v>44936</v>
      </c>
      <c r="B450" s="3">
        <f>(Interest_Rates_prices!B451-Interest_Rates_prices!B450)-1</f>
        <v>-1.3512420654297017</v>
      </c>
      <c r="C450" s="3">
        <f>(Interest_Rates_prices!C451-Interest_Rates_prices!C450)-1</f>
        <v>-1.2684249877930114</v>
      </c>
      <c r="D450" s="3">
        <f>(Interest_Rates_prices!D451-Interest_Rates_prices!D450)-1</f>
        <v>-1.4803771972656108</v>
      </c>
      <c r="E450" s="3">
        <f>(Interest_Rates_prices!E451-Interest_Rates_prices!E450)-1</f>
        <v>-1.0787200927734091</v>
      </c>
      <c r="F450" s="3">
        <f>(Interest_Rates_prices!F451-Interest_Rates_prices!F450)-1</f>
        <v>-1.5756683349608949</v>
      </c>
      <c r="G450" s="3">
        <f>(Interest_Rates_prices!G451-Interest_Rates_prices!G450)-1</f>
        <v>-1.3359756469726989</v>
      </c>
      <c r="H450" s="3">
        <f>(Interest_Rates_prices!H451-Interest_Rates_prices!H450)-1</f>
        <v>-0.93437194824299752</v>
      </c>
      <c r="I450" s="3">
        <f>(Interest_Rates_prices!I451-Interest_Rates_prices!I450)-1</f>
        <v>-1.0646667480468892</v>
      </c>
      <c r="J450" s="3">
        <f>(Interest_Rates_prices!J451-Interest_Rates_prices!J450)-1</f>
        <v>-1.4147491455079972</v>
      </c>
      <c r="K450" s="3">
        <f>(Interest_Rates_prices!K451-Interest_Rates_prices!K450)-1</f>
        <v>-2.6078872680664063</v>
      </c>
      <c r="L450" s="3">
        <f>(Interest_Rates_prices!L451-Interest_Rates_prices!L450)-1</f>
        <v>-1.1672630310058025</v>
      </c>
    </row>
    <row r="451" spans="1:12" x14ac:dyDescent="0.3">
      <c r="A451" s="1">
        <v>44937</v>
      </c>
      <c r="B451" s="3">
        <f>(Interest_Rates_prices!B452-Interest_Rates_prices!B451)-1</f>
        <v>-0.43614196777340908</v>
      </c>
      <c r="C451" s="3">
        <f>(Interest_Rates_prices!C452-Interest_Rates_prices!C451)-1</f>
        <v>-0.63898468017579546</v>
      </c>
      <c r="D451" s="3">
        <f>(Interest_Rates_prices!D452-Interest_Rates_prices!D451)-1</f>
        <v>-0.12820434570309658</v>
      </c>
      <c r="E451" s="3">
        <f>(Interest_Rates_prices!E452-Interest_Rates_prices!E451)-1</f>
        <v>-0.56269836425779829</v>
      </c>
      <c r="F451" s="3">
        <f>(Interest_Rates_prices!F452-Interest_Rates_prices!F451)-1</f>
        <v>-0.41500854492190342</v>
      </c>
      <c r="G451" s="3">
        <f>(Interest_Rates_prices!G452-Interest_Rates_prices!G451)-1</f>
        <v>-0.15547943115230112</v>
      </c>
      <c r="H451" s="3">
        <f>(Interest_Rates_prices!H452-Interest_Rates_prices!H451)-1</f>
        <v>-0.67198181152301117</v>
      </c>
      <c r="I451" s="3">
        <f>(Interest_Rates_prices!I452-Interest_Rates_prices!I451)-1</f>
        <v>-0.93533325195311079</v>
      </c>
      <c r="J451" s="3">
        <f>(Interest_Rates_prices!J452-Interest_Rates_prices!J451)-1</f>
        <v>-0.56638336181600835</v>
      </c>
      <c r="K451" s="3">
        <f>(Interest_Rates_prices!K452-Interest_Rates_prices!K451)-1</f>
        <v>0.55275726318360796</v>
      </c>
      <c r="L451" s="3">
        <f>(Interest_Rates_prices!L452-Interest_Rates_prices!L451)-1</f>
        <v>-0.7862739562987997</v>
      </c>
    </row>
    <row r="452" spans="1:12" x14ac:dyDescent="0.3">
      <c r="A452" s="1">
        <v>44938</v>
      </c>
      <c r="B452" s="3">
        <f>(Interest_Rates_prices!B453-Interest_Rates_prices!B452)-1</f>
        <v>-0.33443450927730112</v>
      </c>
      <c r="C452" s="3">
        <f>(Interest_Rates_prices!C453-Interest_Rates_prices!C452)-1</f>
        <v>-0.47238159179690342</v>
      </c>
      <c r="D452" s="3">
        <f>(Interest_Rates_prices!D453-Interest_Rates_prices!D452)-1</f>
        <v>-8.3732604980497172E-2</v>
      </c>
      <c r="E452" s="3">
        <f>(Interest_Rates_prices!E453-Interest_Rates_prices!E452)-1</f>
        <v>-0.62391662597659092</v>
      </c>
      <c r="F452" s="3">
        <f>(Interest_Rates_prices!F453-Interest_Rates_prices!F452)-1</f>
        <v>-0.18287658691410513</v>
      </c>
      <c r="G452" s="3">
        <f>(Interest_Rates_prices!G453-Interest_Rates_prices!G452)-1</f>
        <v>0.12606048583970164</v>
      </c>
      <c r="H452" s="3">
        <f>(Interest_Rates_prices!H453-Interest_Rates_prices!H452)-1</f>
        <v>-0.61571502685599455</v>
      </c>
      <c r="I452" s="3">
        <f>(Interest_Rates_prices!I453-Interest_Rates_prices!I452)-1</f>
        <v>-0.83369445800789777</v>
      </c>
      <c r="J452" s="3">
        <f>(Interest_Rates_prices!J453-Interest_Rates_prices!J452)-1</f>
        <v>-0.1987915039059942</v>
      </c>
      <c r="K452" s="3">
        <f>(Interest_Rates_prices!K453-Interest_Rates_prices!K452)-1</f>
        <v>0.91107177734379263</v>
      </c>
      <c r="L452" s="3">
        <f>(Interest_Rates_prices!L453-Interest_Rates_prices!L452)-1</f>
        <v>-0.63761901855470171</v>
      </c>
    </row>
    <row r="453" spans="1:12" x14ac:dyDescent="0.3">
      <c r="A453" s="1">
        <v>44939</v>
      </c>
      <c r="B453" s="3">
        <f>(Interest_Rates_prices!B454-Interest_Rates_prices!B453)-1</f>
        <v>-1.342041015625</v>
      </c>
      <c r="C453" s="3">
        <f>(Interest_Rates_prices!C454-Interest_Rates_prices!C453)-1</f>
        <v>-1.2314300537108949</v>
      </c>
      <c r="D453" s="3">
        <f>(Interest_Rates_prices!D454-Interest_Rates_prices!D453)-1</f>
        <v>-1.1868209838867045</v>
      </c>
      <c r="E453" s="3">
        <f>(Interest_Rates_prices!E454-Interest_Rates_prices!E453)-1</f>
        <v>-1</v>
      </c>
      <c r="F453" s="3">
        <f>(Interest_Rates_prices!F454-Interest_Rates_prices!F453)-1</f>
        <v>-1.4921112060547017</v>
      </c>
      <c r="G453" s="3">
        <f>(Interest_Rates_prices!G454-Interest_Rates_prices!G453)-1</f>
        <v>-1.3269195556640057</v>
      </c>
      <c r="H453" s="3">
        <f>(Interest_Rates_prices!H454-Interest_Rates_prices!H453)-1</f>
        <v>-1.1405868530270027</v>
      </c>
      <c r="I453" s="3">
        <f>(Interest_Rates_prices!I454-Interest_Rates_prices!I453)-1</f>
        <v>-1.1293334960936932</v>
      </c>
      <c r="J453" s="3">
        <f>(Interest_Rates_prices!J454-Interest_Rates_prices!J453)-1</f>
        <v>-1.8012084960940058</v>
      </c>
      <c r="K453" s="3">
        <f>(Interest_Rates_prices!K454-Interest_Rates_prices!K453)-1</f>
        <v>-1.9279403686524006</v>
      </c>
      <c r="L453" s="3">
        <f>(Interest_Rates_prices!L454-Interest_Rates_prices!L453)-1</f>
        <v>-1.2137145996093963</v>
      </c>
    </row>
    <row r="454" spans="1:12" x14ac:dyDescent="0.3">
      <c r="A454" s="1">
        <v>44943</v>
      </c>
      <c r="B454" s="3">
        <f>(Interest_Rates_prices!B455-Interest_Rates_prices!B454)-1</f>
        <v>-1.1663818359375</v>
      </c>
      <c r="C454" s="3">
        <f>(Interest_Rates_prices!C455-Interest_Rates_prices!C454)-1</f>
        <v>-1.092552185058608</v>
      </c>
      <c r="D454" s="3">
        <f>(Interest_Rates_prices!D455-Interest_Rates_prices!D454)-1</f>
        <v>-0.91993713378909092</v>
      </c>
      <c r="E454" s="3">
        <f>(Interest_Rates_prices!E455-Interest_Rates_prices!E454)-1</f>
        <v>-1.2274017333984091</v>
      </c>
      <c r="F454" s="3">
        <f>(Interest_Rates_prices!F455-Interest_Rates_prices!F454)-1</f>
        <v>-1.2878723144530966</v>
      </c>
      <c r="G454" s="3">
        <f>(Interest_Rates_prices!G455-Interest_Rates_prices!G454)-1</f>
        <v>-1.3632659912108949</v>
      </c>
      <c r="H454" s="3">
        <f>(Interest_Rates_prices!H455-Interest_Rates_prices!H454)-1</f>
        <v>-0.99064636230500014</v>
      </c>
      <c r="I454" s="3">
        <f>(Interest_Rates_prices!I455-Interest_Rates_prices!I454)-1</f>
        <v>-0.95380401611330967</v>
      </c>
      <c r="J454" s="3">
        <f>(Interest_Rates_prices!J455-Interest_Rates_prices!J454)-1</f>
        <v>-1.2922134399409941</v>
      </c>
      <c r="K454" s="3">
        <f>(Interest_Rates_prices!K455-Interest_Rates_prices!K454)-1</f>
        <v>-1.6339874267577983</v>
      </c>
      <c r="L454" s="3">
        <f>(Interest_Rates_prices!L455-Interest_Rates_prices!L454)-1</f>
        <v>-1.0371627807617045</v>
      </c>
    </row>
    <row r="455" spans="1:12" x14ac:dyDescent="0.3">
      <c r="A455" s="1">
        <v>44944</v>
      </c>
      <c r="B455" s="3">
        <f>(Interest_Rates_prices!B456-Interest_Rates_prices!B455)-1</f>
        <v>-8.4846496582088093E-2</v>
      </c>
      <c r="C455" s="3">
        <f>(Interest_Rates_prices!C456-Interest_Rates_prices!C455)-1</f>
        <v>-0.37055969238279829</v>
      </c>
      <c r="D455" s="3">
        <f>(Interest_Rates_prices!D456-Interest_Rates_prices!D455)-1</f>
        <v>-7.4851989746107961E-2</v>
      </c>
      <c r="E455" s="3">
        <f>(Interest_Rates_prices!E456-Interest_Rates_prices!E455)-1</f>
        <v>-0.92128753662109375</v>
      </c>
      <c r="F455" s="3">
        <f>(Interest_Rates_prices!F456-Interest_Rates_prices!F455)-1</f>
        <v>0.24428558349609375</v>
      </c>
      <c r="G455" s="3">
        <f>(Interest_Rates_prices!G456-Interest_Rates_prices!G455)-1</f>
        <v>0.17145538329990018</v>
      </c>
      <c r="H455" s="3">
        <f>(Interest_Rates_prices!H456-Interest_Rates_prices!H455)-1</f>
        <v>-0.39075469970700283</v>
      </c>
      <c r="I455" s="3">
        <f>(Interest_Rates_prices!I456-Interest_Rates_prices!I455)-1</f>
        <v>-0.83368682861329546</v>
      </c>
      <c r="J455" s="3">
        <f>(Interest_Rates_prices!J456-Interest_Rates_prices!J455)-1</f>
        <v>-0.30248260498099455</v>
      </c>
      <c r="K455" s="3">
        <f>(Interest_Rates_prices!K456-Interest_Rates_prices!K455)-1</f>
        <v>1.3613052368164063</v>
      </c>
      <c r="L455" s="3">
        <f>(Interest_Rates_prices!L456-Interest_Rates_prices!L455)-1</f>
        <v>-0.50752258300779829</v>
      </c>
    </row>
    <row r="456" spans="1:12" x14ac:dyDescent="0.3">
      <c r="A456" s="1">
        <v>44945</v>
      </c>
      <c r="B456" s="3">
        <f>(Interest_Rates_prices!B457-Interest_Rates_prices!B456)-1</f>
        <v>-1.2126007080078125</v>
      </c>
      <c r="C456" s="3">
        <f>(Interest_Rates_prices!C457-Interest_Rates_prices!C456)-1</f>
        <v>-1.1388854980468892</v>
      </c>
      <c r="D456" s="3">
        <f>(Interest_Rates_prices!D457-Interest_Rates_prices!D456)-1</f>
        <v>-1.2223968505858949</v>
      </c>
      <c r="E456" s="3">
        <f>(Interest_Rates_prices!E457-Interest_Rates_prices!E456)-1</f>
        <v>-1.3935699462891051</v>
      </c>
      <c r="F456" s="3">
        <f>(Interest_Rates_prices!F457-Interest_Rates_prices!F456)-1</f>
        <v>-1.1763992309569886</v>
      </c>
      <c r="G456" s="3">
        <f>(Interest_Rates_prices!G457-Interest_Rates_prices!G456)-1</f>
        <v>-1.2088851928710085</v>
      </c>
      <c r="H456" s="3">
        <f>(Interest_Rates_prices!H457-Interest_Rates_prices!H456)-1</f>
        <v>-1</v>
      </c>
      <c r="I456" s="3">
        <f>(Interest_Rates_prices!I457-Interest_Rates_prices!I456)-1</f>
        <v>-1.0184783935547017</v>
      </c>
      <c r="J456" s="3">
        <f>(Interest_Rates_prices!J457-Interest_Rates_prices!J456)-1</f>
        <v>-0.36842346191400566</v>
      </c>
      <c r="K456" s="3">
        <f>(Interest_Rates_prices!K457-Interest_Rates_prices!K456)-1</f>
        <v>-1.6247940063476989</v>
      </c>
      <c r="L456" s="3">
        <f>(Interest_Rates_prices!L457-Interest_Rates_prices!L456)-1</f>
        <v>-1.1022109985351989</v>
      </c>
    </row>
    <row r="457" spans="1:12" x14ac:dyDescent="0.3">
      <c r="A457" s="1">
        <v>44946</v>
      </c>
      <c r="B457" s="3">
        <f>(Interest_Rates_prices!B458-Interest_Rates_prices!B457)-1</f>
        <v>-1.379005432128892</v>
      </c>
      <c r="C457" s="3">
        <f>(Interest_Rates_prices!C458-Interest_Rates_prices!C457)-1</f>
        <v>-1.305442810058608</v>
      </c>
      <c r="D457" s="3">
        <f>(Interest_Rates_prices!D458-Interest_Rates_prices!D457)-1</f>
        <v>-1.1779327392577983</v>
      </c>
      <c r="E457" s="3">
        <f>(Interest_Rates_prices!E458-Interest_Rates_prices!E457)-1</f>
        <v>-0.86879730224609375</v>
      </c>
      <c r="F457" s="3">
        <f>(Interest_Rates_prices!F458-Interest_Rates_prices!F457)-1</f>
        <v>-1.6128845214844034</v>
      </c>
      <c r="G457" s="3">
        <f>(Interest_Rates_prices!G458-Interest_Rates_prices!G457)-1</f>
        <v>-1.5266876220699999</v>
      </c>
      <c r="H457" s="3">
        <f>(Interest_Rates_prices!H458-Interest_Rates_prices!H457)-1</f>
        <v>-1.2249298095699999</v>
      </c>
      <c r="I457" s="3">
        <f>(Interest_Rates_prices!I458-Interest_Rates_prices!I457)-1</f>
        <v>-1.064697265625</v>
      </c>
      <c r="J457" s="3">
        <f>(Interest_Rates_prices!J458-Interest_Rates_prices!J457)-1</f>
        <v>-1.584419250487997</v>
      </c>
      <c r="K457" s="3">
        <f>(Interest_Rates_prices!K458-Interest_Rates_prices!K457)-1</f>
        <v>-2.6078796386718039</v>
      </c>
      <c r="L457" s="3">
        <f>(Interest_Rates_prices!L458-Interest_Rates_prices!L457)-1</f>
        <v>-1.2322921752929972</v>
      </c>
    </row>
    <row r="458" spans="1:12" x14ac:dyDescent="0.3">
      <c r="A458" s="1">
        <v>44949</v>
      </c>
      <c r="B458" s="3">
        <f>(Interest_Rates_prices!B459-Interest_Rates_prices!B458)-1</f>
        <v>-1.2310943603516051</v>
      </c>
      <c r="C458" s="3">
        <f>(Interest_Rates_prices!C459-Interest_Rates_prices!C458)-1</f>
        <v>-1.1666183471678977</v>
      </c>
      <c r="D458" s="3">
        <f>(Interest_Rates_prices!D459-Interest_Rates_prices!D458)-1</f>
        <v>-1.0444488525391051</v>
      </c>
      <c r="E458" s="3">
        <f>(Interest_Rates_prices!E459-Interest_Rates_prices!E458)-1</f>
        <v>-1.0087585449218039</v>
      </c>
      <c r="F458" s="3">
        <f>(Interest_Rates_prices!F459-Interest_Rates_prices!F458)-1</f>
        <v>-1.2971267700195028</v>
      </c>
      <c r="G458" s="3">
        <f>(Interest_Rates_prices!G459-Interest_Rates_prices!G458)-1</f>
        <v>-1.2905807495119888</v>
      </c>
      <c r="H458" s="3">
        <f>(Interest_Rates_prices!H459-Interest_Rates_prices!H458)-1</f>
        <v>-1.2249755859369884</v>
      </c>
      <c r="I458" s="3">
        <f>(Interest_Rates_prices!I459-Interest_Rates_prices!I458)-1</f>
        <v>-1.0739135742186932</v>
      </c>
      <c r="J458" s="3">
        <f>(Interest_Rates_prices!J459-Interest_Rates_prices!J458)-1</f>
        <v>-1.0942687988279971</v>
      </c>
      <c r="K458" s="3">
        <f>(Interest_Rates_prices!K459-Interest_Rates_prices!K458)-1</f>
        <v>-1.4593811035156961</v>
      </c>
      <c r="L458" s="3">
        <f>(Interest_Rates_prices!L459-Interest_Rates_prices!L458)-1</f>
        <v>-1.139400482177706</v>
      </c>
    </row>
    <row r="459" spans="1:12" x14ac:dyDescent="0.3">
      <c r="A459" s="1">
        <v>44950</v>
      </c>
      <c r="B459" s="3">
        <f>(Interest_Rates_prices!B460-Interest_Rates_prices!B459)-1</f>
        <v>-0.59327697753899145</v>
      </c>
      <c r="C459" s="3">
        <f>(Interest_Rates_prices!C460-Interest_Rates_prices!C459)-1</f>
        <v>-0.69451141357430402</v>
      </c>
      <c r="D459" s="3">
        <f>(Interest_Rates_prices!D460-Interest_Rates_prices!D459)-1</f>
        <v>-0.65308380126950283</v>
      </c>
      <c r="E459" s="3">
        <f>(Interest_Rates_prices!E460-Interest_Rates_prices!E459)-1</f>
        <v>-0.95626831054690342</v>
      </c>
      <c r="F459" s="3">
        <f>(Interest_Rates_prices!F460-Interest_Rates_prices!F459)-1</f>
        <v>-0.47073364257819605</v>
      </c>
      <c r="G459" s="3">
        <f>(Interest_Rates_prices!G460-Interest_Rates_prices!G459)-1</f>
        <v>-0.47332000732400559</v>
      </c>
      <c r="H459" s="3">
        <f>(Interest_Rates_prices!H460-Interest_Rates_prices!H459)-1</f>
        <v>-0.80315399170000035</v>
      </c>
      <c r="I459" s="3">
        <f>(Interest_Rates_prices!I460-Interest_Rates_prices!I459)-1</f>
        <v>-0.97227478027340908</v>
      </c>
      <c r="J459" s="3">
        <f>(Interest_Rates_prices!J460-Interest_Rates_prices!J459)-1</f>
        <v>-0.41555786132900607</v>
      </c>
      <c r="K459" s="3">
        <f>(Interest_Rates_prices!K460-Interest_Rates_prices!K459)-1</f>
        <v>0.39656829833990059</v>
      </c>
      <c r="L459" s="3">
        <f>(Interest_Rates_prices!L460-Interest_Rates_prices!L459)-1</f>
        <v>-0.82344055175779829</v>
      </c>
    </row>
    <row r="460" spans="1:12" x14ac:dyDescent="0.3">
      <c r="A460" s="1">
        <v>44951</v>
      </c>
      <c r="B460" s="3">
        <f>(Interest_Rates_prices!B461-Interest_Rates_prices!B460)-1</f>
        <v>-0.8890380859375</v>
      </c>
      <c r="C460" s="3">
        <f>(Interest_Rates_prices!C461-Interest_Rates_prices!C460)-1</f>
        <v>-0.91670989990230112</v>
      </c>
      <c r="D460" s="3">
        <f>(Interest_Rates_prices!D461-Interest_Rates_prices!D460)-1</f>
        <v>-1.0533676147460938</v>
      </c>
      <c r="E460" s="3">
        <f>(Interest_Rates_prices!E461-Interest_Rates_prices!E460)-1</f>
        <v>-1.0087356567382955</v>
      </c>
      <c r="F460" s="3">
        <f>(Interest_Rates_prices!F461-Interest_Rates_prices!F460)-1</f>
        <v>-0.89784240722650566</v>
      </c>
      <c r="G460" s="3">
        <f>(Interest_Rates_prices!G461-Interest_Rates_prices!G460)-1</f>
        <v>-0.95457458496099434</v>
      </c>
      <c r="H460" s="3">
        <f>(Interest_Rates_prices!H461-Interest_Rates_prices!H460)-1</f>
        <v>-0.8500671386720029</v>
      </c>
      <c r="I460" s="3">
        <f>(Interest_Rates_prices!I461-Interest_Rates_prices!I460)-1</f>
        <v>-0.95381164550789777</v>
      </c>
      <c r="J460" s="3">
        <f>(Interest_Rates_prices!J461-Interest_Rates_prices!J460)-1</f>
        <v>-0.79263305663999972</v>
      </c>
      <c r="K460" s="3">
        <f>(Interest_Rates_prices!K461-Interest_Rates_prices!K460)-1</f>
        <v>-0.76114654541019888</v>
      </c>
      <c r="L460" s="3">
        <f>(Interest_Rates_prices!L461-Interest_Rates_prices!L460)-1</f>
        <v>-0.94425582885740056</v>
      </c>
    </row>
    <row r="461" spans="1:12" x14ac:dyDescent="0.3">
      <c r="A461" s="1">
        <v>44952</v>
      </c>
      <c r="B461" s="3">
        <f>(Interest_Rates_prices!B462-Interest_Rates_prices!B461)-1</f>
        <v>-1.1571578979492045</v>
      </c>
      <c r="C461" s="3">
        <f>(Interest_Rates_prices!C462-Interest_Rates_prices!C461)-1</f>
        <v>-1.1295852661132955</v>
      </c>
      <c r="D461" s="3">
        <f>(Interest_Rates_prices!D462-Interest_Rates_prices!D461)-1</f>
        <v>-1</v>
      </c>
      <c r="E461" s="3">
        <f>(Interest_Rates_prices!E462-Interest_Rates_prices!E461)-1</f>
        <v>-0.83383941650390625</v>
      </c>
      <c r="F461" s="3">
        <f>(Interest_Rates_prices!F462-Interest_Rates_prices!F461)-1</f>
        <v>-1.3342971801757955</v>
      </c>
      <c r="G461" s="3">
        <f>(Interest_Rates_prices!G462-Interest_Rates_prices!G461)-1</f>
        <v>-1.0363464355470029</v>
      </c>
      <c r="H461" s="3">
        <f>(Interest_Rates_prices!H462-Interest_Rates_prices!H461)-1</f>
        <v>-0.90625762939400545</v>
      </c>
      <c r="I461" s="3">
        <f>(Interest_Rates_prices!I462-Interest_Rates_prices!I461)-1</f>
        <v>-1.0461883544921022</v>
      </c>
      <c r="J461" s="3">
        <f>(Interest_Rates_prices!J462-Interest_Rates_prices!J461)-1</f>
        <v>-1.0094375610349999</v>
      </c>
      <c r="K461" s="3">
        <f>(Interest_Rates_prices!K462-Interest_Rates_prices!K461)-1</f>
        <v>-1.4593658447265057</v>
      </c>
      <c r="L461" s="3">
        <f>(Interest_Rates_prices!L462-Interest_Rates_prices!L461)-1</f>
        <v>-1.1300811767577983</v>
      </c>
    </row>
    <row r="462" spans="1:12" x14ac:dyDescent="0.3">
      <c r="A462" s="1">
        <v>44953</v>
      </c>
      <c r="B462" s="3">
        <f>(Interest_Rates_prices!B463-Interest_Rates_prices!B462)-1</f>
        <v>-1.138671875</v>
      </c>
      <c r="C462" s="3">
        <f>(Interest_Rates_prices!C463-Interest_Rates_prices!C462)-1</f>
        <v>-1.0740661621094034</v>
      </c>
      <c r="D462" s="3">
        <f>(Interest_Rates_prices!D463-Interest_Rates_prices!D462)-1</f>
        <v>-1.1512298583983949</v>
      </c>
      <c r="E462" s="3">
        <f>(Interest_Rates_prices!E463-Interest_Rates_prices!E462)-1</f>
        <v>-1.2011566162108949</v>
      </c>
      <c r="F462" s="3">
        <f>(Interest_Rates_prices!F463-Interest_Rates_prices!F462)-1</f>
        <v>-1.1392822265625</v>
      </c>
      <c r="G462" s="3">
        <f>(Interest_Rates_prices!G463-Interest_Rates_prices!G462)-1</f>
        <v>-1.2905654907220026</v>
      </c>
      <c r="H462" s="3">
        <f>(Interest_Rates_prices!H463-Interest_Rates_prices!H462)-1</f>
        <v>-1.2155456542970029</v>
      </c>
      <c r="I462" s="3">
        <f>(Interest_Rates_prices!I463-Interest_Rates_prices!I462)-1</f>
        <v>-1</v>
      </c>
      <c r="J462" s="3">
        <f>(Interest_Rates_prices!J463-Interest_Rates_prices!J462)-1</f>
        <v>-1.2262268066409945</v>
      </c>
      <c r="K462" s="3">
        <f>(Interest_Rates_prices!K463-Interest_Rates_prices!K462)-1</f>
        <v>-1.2480926513672017</v>
      </c>
      <c r="L462" s="3">
        <f>(Interest_Rates_prices!L463-Interest_Rates_prices!L462)-1</f>
        <v>-1.083633422851598</v>
      </c>
    </row>
    <row r="463" spans="1:12" x14ac:dyDescent="0.3">
      <c r="A463" s="1">
        <v>44956</v>
      </c>
      <c r="B463" s="3">
        <f>(Interest_Rates_prices!B464-Interest_Rates_prices!B463)-1</f>
        <v>-1.2495880126953978</v>
      </c>
      <c r="C463" s="3">
        <f>(Interest_Rates_prices!C464-Interest_Rates_prices!C463)-1</f>
        <v>-1.1943740844725994</v>
      </c>
      <c r="D463" s="3">
        <f>(Interest_Rates_prices!D464-Interest_Rates_prices!D463)-1</f>
        <v>-2.0052108764649006</v>
      </c>
      <c r="E463" s="3">
        <f>(Interest_Rates_prices!E464-Interest_Rates_prices!E463)-1</f>
        <v>-1.3673324584960938</v>
      </c>
      <c r="F463" s="3">
        <f>(Interest_Rates_prices!F464-Interest_Rates_prices!F463)-1</f>
        <v>-1.2878723144530966</v>
      </c>
      <c r="G463" s="3">
        <f>(Interest_Rates_prices!G464-Interest_Rates_prices!G463)-1</f>
        <v>-1.3813934326171022</v>
      </c>
      <c r="H463" s="3">
        <f>(Interest_Rates_prices!H464-Interest_Rates_prices!H463)-1</f>
        <v>-1.0750045776369888</v>
      </c>
      <c r="I463" s="3">
        <f>(Interest_Rates_prices!I464-Interest_Rates_prices!I463)-1</f>
        <v>-1.0739059448242898</v>
      </c>
      <c r="J463" s="3">
        <f>(Interest_Rates_prices!J464-Interest_Rates_prices!J463)-1</f>
        <v>-1.4996032714840055</v>
      </c>
      <c r="K463" s="3">
        <f>(Interest_Rates_prices!K464-Interest_Rates_prices!K463)-1</f>
        <v>-1.3583068847655966</v>
      </c>
      <c r="L463" s="3">
        <f>(Interest_Rates_prices!L464-Interest_Rates_prices!L463)-1</f>
        <v>-1.1207923889160014</v>
      </c>
    </row>
    <row r="464" spans="1:12" x14ac:dyDescent="0.3">
      <c r="A464" s="1">
        <v>44957</v>
      </c>
      <c r="B464" s="3">
        <f>(Interest_Rates_prices!B465-Interest_Rates_prices!B464)-1</f>
        <v>-0.62100219726559658</v>
      </c>
      <c r="C464" s="3">
        <f>(Interest_Rates_prices!C465-Interest_Rates_prices!C464)-1</f>
        <v>-0.68526458740240059</v>
      </c>
      <c r="D464" s="3">
        <f>(Interest_Rates_prices!D465-Interest_Rates_prices!D464)-1</f>
        <v>-0.61747741699220171</v>
      </c>
      <c r="E464" s="3">
        <f>(Interest_Rates_prices!E465-Interest_Rates_prices!E464)-1</f>
        <v>-0.48400115966801138</v>
      </c>
      <c r="F464" s="3">
        <f>(Interest_Rates_prices!F465-Interest_Rates_prices!F464)-1</f>
        <v>-0.53568267822269888</v>
      </c>
      <c r="G464" s="3">
        <f>(Interest_Rates_prices!G465-Interest_Rates_prices!G464)-1</f>
        <v>-0.28261566162190377</v>
      </c>
      <c r="H464" s="3">
        <f>(Interest_Rates_prices!H465-Interest_Rates_prices!H464)-1</f>
        <v>-0.78441619872999979</v>
      </c>
      <c r="I464" s="3">
        <f>(Interest_Rates_prices!I465-Interest_Rates_prices!I464)-1</f>
        <v>-0.86141204833980112</v>
      </c>
      <c r="J464" s="3">
        <f>(Interest_Rates_prices!J465-Interest_Rates_prices!J464)-1</f>
        <v>-0.96227264404299717</v>
      </c>
      <c r="K464" s="3">
        <f>(Interest_Rates_prices!K465-Interest_Rates_prices!K464)-1</f>
        <v>-0.21905517578130684</v>
      </c>
      <c r="L464" s="3">
        <f>(Interest_Rates_prices!L465-Interest_Rates_prices!L464)-1</f>
        <v>-0.78630065917970171</v>
      </c>
    </row>
    <row r="465" spans="1:12" x14ac:dyDescent="0.3">
      <c r="A465" s="1">
        <v>44958</v>
      </c>
      <c r="B465" s="3">
        <f>(Interest_Rates_prices!B466-Interest_Rates_prices!B465)-1</f>
        <v>-0.34671020507811079</v>
      </c>
      <c r="C465" s="3">
        <f>(Interest_Rates_prices!C466-Interest_Rates_prices!C465)-1</f>
        <v>-0.55838012695309658</v>
      </c>
      <c r="D465" s="3">
        <f>(Interest_Rates_prices!D466-Interest_Rates_prices!D465)-1</f>
        <v>0.48371124267579546</v>
      </c>
      <c r="E465" s="3">
        <f>(Interest_Rates_prices!E466-Interest_Rates_prices!E465)-1</f>
        <v>-0.29866790771480112</v>
      </c>
      <c r="F465" s="3">
        <f>(Interest_Rates_prices!F466-Interest_Rates_prices!F465)-1</f>
        <v>-0.33744812011720171</v>
      </c>
      <c r="G465" s="3">
        <f>(Interest_Rates_prices!G466-Interest_Rates_prices!G465)-1</f>
        <v>2.201843261801173E-2</v>
      </c>
      <c r="H465" s="3">
        <f>(Interest_Rates_prices!H466-Interest_Rates_prices!H465)-1</f>
        <v>-0.53601837158200283</v>
      </c>
      <c r="I465" s="3">
        <f>(Interest_Rates_prices!I466-Interest_Rates_prices!I465)-1</f>
        <v>-0.86855316162110796</v>
      </c>
      <c r="J465" s="3">
        <f>(Interest_Rates_prices!J466-Interest_Rates_prices!J465)-1</f>
        <v>-0.31189727783200283</v>
      </c>
      <c r="K465" s="3">
        <f>(Interest_Rates_prices!K466-Interest_Rates_prices!K465)-1</f>
        <v>0.18369293212890625</v>
      </c>
      <c r="L465" s="3">
        <f>(Interest_Rates_prices!L466-Interest_Rates_prices!L465)-1</f>
        <v>-0.70016479492189632</v>
      </c>
    </row>
    <row r="466" spans="1:12" x14ac:dyDescent="0.3">
      <c r="A466" s="1">
        <v>44959</v>
      </c>
      <c r="B466" s="3">
        <f>(Interest_Rates_prices!B467-Interest_Rates_prices!B466)-1</f>
        <v>-0.89804077148438921</v>
      </c>
      <c r="C466" s="3">
        <f>(Interest_Rates_prices!C467-Interest_Rates_prices!C466)-1</f>
        <v>-0.95356750488279829</v>
      </c>
      <c r="D466" s="3">
        <f>(Interest_Rates_prices!D467-Interest_Rates_prices!D466)-1</f>
        <v>-0.7410888671875</v>
      </c>
      <c r="E466" s="3">
        <f>(Interest_Rates_prices!E467-Interest_Rates_prices!E466)-1</f>
        <v>-0.61331176757819605</v>
      </c>
      <c r="F466" s="3">
        <f>(Interest_Rates_prices!F467-Interest_Rates_prices!F466)-1</f>
        <v>-1.0372390747070028</v>
      </c>
      <c r="G466" s="3">
        <f>(Interest_Rates_prices!G467-Interest_Rates_prices!G466)-1</f>
        <v>-0.85423278808600855</v>
      </c>
      <c r="H466" s="3">
        <f>(Interest_Rates_prices!H467-Interest_Rates_prices!H466)-1</f>
        <v>-0.90609741211000028</v>
      </c>
      <c r="I466" s="3">
        <f>(Interest_Rates_prices!I467-Interest_Rates_prices!I466)-1</f>
        <v>-0.99073791503909092</v>
      </c>
      <c r="J466" s="3">
        <f>(Interest_Rates_prices!J467-Interest_Rates_prices!J466)-1</f>
        <v>-1.1413803100590059</v>
      </c>
      <c r="K466" s="3">
        <f>(Interest_Rates_prices!K467-Interest_Rates_prices!K466)-1</f>
        <v>-0.87104797363279829</v>
      </c>
      <c r="L466" s="3">
        <f>(Interest_Rates_prices!L467-Interest_Rates_prices!L466)-1</f>
        <v>-0.99068832397460227</v>
      </c>
    </row>
    <row r="467" spans="1:12" x14ac:dyDescent="0.3">
      <c r="A467" s="1">
        <v>44960</v>
      </c>
      <c r="B467" s="3">
        <f>(Interest_Rates_prices!B468-Interest_Rates_prices!B467)-1</f>
        <v>-1.8988800048828125</v>
      </c>
      <c r="C467" s="3">
        <f>(Interest_Rates_prices!C468-Interest_Rates_prices!C467)-1</f>
        <v>-1.6123886108398011</v>
      </c>
      <c r="D467" s="3">
        <f>(Interest_Rates_prices!D468-Interest_Rates_prices!D467)-1</f>
        <v>-2.0980758666992045</v>
      </c>
      <c r="E467" s="3">
        <f>(Interest_Rates_prices!E468-Interest_Rates_prices!E467)-1</f>
        <v>-1.7118453979492045</v>
      </c>
      <c r="F467" s="3">
        <f>(Interest_Rates_prices!F468-Interest_Rates_prices!F467)-1</f>
        <v>-1.9956970214844034</v>
      </c>
      <c r="G467" s="3">
        <f>(Interest_Rates_prices!G468-Interest_Rates_prices!G467)-1</f>
        <v>-2.1568450927739917</v>
      </c>
      <c r="H467" s="3">
        <f>(Interest_Rates_prices!H468-Interest_Rates_prices!H467)-1</f>
        <v>-1.5729141235349999</v>
      </c>
      <c r="I467" s="3">
        <f>(Interest_Rates_prices!I468-Interest_Rates_prices!I467)-1</f>
        <v>-1.2777252197265057</v>
      </c>
      <c r="J467" s="3">
        <f>(Interest_Rates_prices!J468-Interest_Rates_prices!J467)-1</f>
        <v>-1.9614791870119888</v>
      </c>
      <c r="K467" s="3">
        <f>(Interest_Rates_prices!K468-Interest_Rates_prices!K467)-1</f>
        <v>-2.4922714233398011</v>
      </c>
      <c r="L467" s="3">
        <f>(Interest_Rates_prices!L468-Interest_Rates_prices!L467)-1</f>
        <v>-1.4655532836913991</v>
      </c>
    </row>
    <row r="468" spans="1:12" x14ac:dyDescent="0.3">
      <c r="A468" s="1">
        <v>44963</v>
      </c>
      <c r="B468" s="3">
        <f>(Interest_Rates_prices!B469-Interest_Rates_prices!B468)-1</f>
        <v>-1.5096588134765909</v>
      </c>
      <c r="C468" s="3">
        <f>(Interest_Rates_prices!C469-Interest_Rates_prices!C468)-1</f>
        <v>-1.4268264770507955</v>
      </c>
      <c r="D468" s="3">
        <f>(Interest_Rates_prices!D469-Interest_Rates_prices!D468)-1</f>
        <v>-2.1159210205077983</v>
      </c>
      <c r="E468" s="3">
        <f>(Interest_Rates_prices!E469-Interest_Rates_prices!E468)-1</f>
        <v>-1.4306335449218892</v>
      </c>
      <c r="F468" s="3">
        <f>(Interest_Rates_prices!F469-Interest_Rates_prices!F468)-1</f>
        <v>-1.7910003662108949</v>
      </c>
      <c r="G468" s="3">
        <f>(Interest_Rates_prices!G469-Interest_Rates_prices!G468)-1</f>
        <v>-1.7742614746087071</v>
      </c>
      <c r="H468" s="3">
        <f>(Interest_Rates_prices!H469-Interest_Rates_prices!H468)-1</f>
        <v>-1.3569030761720029</v>
      </c>
      <c r="I468" s="3">
        <f>(Interest_Rates_prices!I469-Interest_Rates_prices!I468)-1</f>
        <v>-1.2129058837891051</v>
      </c>
      <c r="J468" s="3">
        <f>(Interest_Rates_prices!J469-Interest_Rates_prices!J468)-1</f>
        <v>-1.4053268432610082</v>
      </c>
      <c r="K468" s="3">
        <f>(Interest_Rates_prices!K469-Interest_Rates_prices!K468)-1</f>
        <v>-1.7276840209960938</v>
      </c>
      <c r="L468" s="3">
        <f>(Interest_Rates_prices!L469-Interest_Rates_prices!L468)-1</f>
        <v>-1.4003829956055043</v>
      </c>
    </row>
    <row r="469" spans="1:12" x14ac:dyDescent="0.3">
      <c r="A469" s="1">
        <v>44964</v>
      </c>
      <c r="B469" s="3">
        <f>(Interest_Rates_prices!B470-Interest_Rates_prices!B469)-1</f>
        <v>-1.1575469970702983</v>
      </c>
      <c r="C469" s="3">
        <f>(Interest_Rates_prices!C470-Interest_Rates_prices!C469)-1</f>
        <v>-1.0927658081055114</v>
      </c>
      <c r="D469" s="3">
        <f>(Interest_Rates_prices!D470-Interest_Rates_prices!D469)-1</f>
        <v>-0.9285888671875</v>
      </c>
      <c r="E469" s="3">
        <f>(Interest_Rates_prices!E470-Interest_Rates_prices!E469)-1</f>
        <v>-0.76271057128900566</v>
      </c>
      <c r="F469" s="3">
        <f>(Interest_Rates_prices!F470-Interest_Rates_prices!F469)-1</f>
        <v>-1.2233352661133097</v>
      </c>
      <c r="G469" s="3">
        <f>(Interest_Rates_prices!G470-Interest_Rates_prices!G469)-1</f>
        <v>-1.3279342651367045</v>
      </c>
      <c r="H469" s="3">
        <f>(Interest_Rates_prices!H470-Interest_Rates_prices!H469)-1</f>
        <v>-1.0845336914059942</v>
      </c>
      <c r="I469" s="3">
        <f>(Interest_Rates_prices!I470-Interest_Rates_prices!I469)-1</f>
        <v>-0.96298980712889204</v>
      </c>
      <c r="J469" s="3">
        <f>(Interest_Rates_prices!J470-Interest_Rates_prices!J469)-1</f>
        <v>-0.73606872558599434</v>
      </c>
      <c r="K469" s="3">
        <f>(Interest_Rates_prices!K470-Interest_Rates_prices!K469)-1</f>
        <v>-1.7829895019532103</v>
      </c>
      <c r="L469" s="3">
        <f>(Interest_Rates_prices!L470-Interest_Rates_prices!L469)-1</f>
        <v>-1.0558624267577983</v>
      </c>
    </row>
    <row r="470" spans="1:12" x14ac:dyDescent="0.3">
      <c r="A470" s="1">
        <v>44965</v>
      </c>
      <c r="B470" s="3">
        <f>(Interest_Rates_prices!B471-Interest_Rates_prices!B470)-1</f>
        <v>-0.87026214599610796</v>
      </c>
      <c r="C470" s="3">
        <f>(Interest_Rates_prices!C471-Interest_Rates_prices!C470)-1</f>
        <v>-0.87940979003909092</v>
      </c>
      <c r="D470" s="3">
        <f>(Interest_Rates_prices!D471-Interest_Rates_prices!D470)-1</f>
        <v>-1.0446243286132955</v>
      </c>
      <c r="E470" s="3">
        <f>(Interest_Rates_prices!E471-Interest_Rates_prices!E470)-1</f>
        <v>-1.2812576293946023</v>
      </c>
      <c r="F470" s="3">
        <f>(Interest_Rates_prices!F471-Interest_Rates_prices!F470)-1</f>
        <v>-0.66500854492188921</v>
      </c>
      <c r="G470" s="3">
        <f>(Interest_Rates_prices!G471-Interest_Rates_prices!G470)-1</f>
        <v>-0.89981079101569605</v>
      </c>
      <c r="H470" s="3">
        <f>(Interest_Rates_prices!H471-Interest_Rates_prices!H470)-1</f>
        <v>-1.0093841552730112</v>
      </c>
      <c r="I470" s="3">
        <f>(Interest_Rates_prices!I471-Interest_Rates_prices!I470)-1</f>
        <v>-0.97222137451170454</v>
      </c>
      <c r="J470" s="3">
        <f>(Interest_Rates_prices!J471-Interest_Rates_prices!J470)-1</f>
        <v>-0.47212219238299724</v>
      </c>
      <c r="K470" s="3">
        <f>(Interest_Rates_prices!K471-Interest_Rates_prices!K470)-1</f>
        <v>-0.5394210815428977</v>
      </c>
      <c r="L470" s="3">
        <f>(Interest_Rates_prices!L471-Interest_Rates_prices!L470)-1</f>
        <v>-0.86964416503899855</v>
      </c>
    </row>
    <row r="471" spans="1:12" x14ac:dyDescent="0.3">
      <c r="A471" s="1">
        <v>44966</v>
      </c>
      <c r="B471" s="3">
        <f>(Interest_Rates_prices!B472-Interest_Rates_prices!B471)-1</f>
        <v>-1.3613891601561932</v>
      </c>
      <c r="C471" s="3">
        <f>(Interest_Rates_prices!C472-Interest_Rates_prices!C471)-1</f>
        <v>-1.2783203125</v>
      </c>
      <c r="D471" s="3">
        <f>(Interest_Rates_prices!D472-Interest_Rates_prices!D471)-1</f>
        <v>-1.5088500976562074</v>
      </c>
      <c r="E471" s="3">
        <f>(Interest_Rates_prices!E472-Interest_Rates_prices!E471)-1</f>
        <v>-1.4306259155273011</v>
      </c>
      <c r="F471" s="3">
        <f>(Interest_Rates_prices!F472-Interest_Rates_prices!F471)-1</f>
        <v>-1.4094390869140057</v>
      </c>
      <c r="G471" s="3">
        <f>(Interest_Rates_prices!G472-Interest_Rates_prices!G471)-1</f>
        <v>-1.8380355834960938</v>
      </c>
      <c r="H471" s="3">
        <f>(Interest_Rates_prices!H472-Interest_Rates_prices!H471)-1</f>
        <v>-1.0281829833989917</v>
      </c>
      <c r="I471" s="3">
        <f>(Interest_Rates_prices!I472-Interest_Rates_prices!I471)-1</f>
        <v>-1.0555572509765909</v>
      </c>
      <c r="J471" s="3">
        <f>(Interest_Rates_prices!J472-Interest_Rates_prices!J471)-1</f>
        <v>-1.5184631347660087</v>
      </c>
      <c r="K471" s="3">
        <f>(Interest_Rates_prices!K472-Interest_Rates_prices!K471)-1</f>
        <v>-1.9211502075196023</v>
      </c>
      <c r="L471" s="3">
        <f>(Interest_Rates_prices!L472-Interest_Rates_prices!L471)-1</f>
        <v>-1.1769142150878977</v>
      </c>
    </row>
    <row r="472" spans="1:12" x14ac:dyDescent="0.3">
      <c r="A472" s="1">
        <v>44967</v>
      </c>
      <c r="B472" s="3">
        <f>(Interest_Rates_prices!B473-Interest_Rates_prices!B472)-1</f>
        <v>-1.3984832763672017</v>
      </c>
      <c r="C472" s="3">
        <f>(Interest_Rates_prices!C473-Interest_Rates_prices!C472)-1</f>
        <v>-1.2876510620117045</v>
      </c>
      <c r="D472" s="3">
        <f>(Interest_Rates_prices!D473-Interest_Rates_prices!D472)-1</f>
        <v>-1.59814453125</v>
      </c>
      <c r="E472" s="3">
        <f>(Interest_Rates_prices!E473-Interest_Rates_prices!E472)-1</f>
        <v>-1.5097274780273011</v>
      </c>
      <c r="F472" s="3">
        <f>(Interest_Rates_prices!F473-Interest_Rates_prices!F472)-1</f>
        <v>-1.4373626708984943</v>
      </c>
      <c r="G472" s="3">
        <f>(Interest_Rates_prices!G473-Interest_Rates_prices!G472)-1</f>
        <v>-1.6922988891600994</v>
      </c>
      <c r="H472" s="3">
        <f>(Interest_Rates_prices!H473-Interest_Rates_prices!H472)-1</f>
        <v>-1.2066421508790057</v>
      </c>
      <c r="I472" s="3">
        <f>(Interest_Rates_prices!I473-Interest_Rates_prices!I472)-1</f>
        <v>-1.037010192871108</v>
      </c>
      <c r="J472" s="3">
        <f>(Interest_Rates_prices!J473-Interest_Rates_prices!J472)-1</f>
        <v>-1.3676071166989914</v>
      </c>
      <c r="K472" s="3">
        <f>(Interest_Rates_prices!K473-Interest_Rates_prices!K472)-1</f>
        <v>-2.0777435302733949</v>
      </c>
      <c r="L472" s="3">
        <f>(Interest_Rates_prices!L473-Interest_Rates_prices!L472)-1</f>
        <v>-1.1676063537598012</v>
      </c>
    </row>
    <row r="473" spans="1:12" x14ac:dyDescent="0.3">
      <c r="A473" s="1">
        <v>44970</v>
      </c>
      <c r="B473" s="3">
        <f>(Interest_Rates_prices!B474-Interest_Rates_prices!B473)-1</f>
        <v>-0.72197723388670454</v>
      </c>
      <c r="C473" s="3">
        <f>(Interest_Rates_prices!C474-Interest_Rates_prices!C473)-1</f>
        <v>-0.81443786621089487</v>
      </c>
      <c r="D473" s="3">
        <f>(Interest_Rates_prices!D474-Interest_Rates_prices!D473)-1</f>
        <v>-0.78572082519539777</v>
      </c>
      <c r="E473" s="3">
        <f>(Interest_Rates_prices!E474-Interest_Rates_prices!E473)-1</f>
        <v>-0.8330078125</v>
      </c>
      <c r="F473" s="3">
        <f>(Interest_Rates_prices!F474-Interest_Rates_prices!F473)-1</f>
        <v>-0.78596496582029829</v>
      </c>
      <c r="G473" s="3">
        <f>(Interest_Rates_prices!G474-Interest_Rates_prices!G473)-1</f>
        <v>-0.63561248779301138</v>
      </c>
      <c r="H473" s="3">
        <f>(Interest_Rates_prices!H474-Interest_Rates_prices!H473)-1</f>
        <v>-0.81214141845700283</v>
      </c>
      <c r="I473" s="3">
        <f>(Interest_Rates_prices!I474-Interest_Rates_prices!I473)-1</f>
        <v>-0.98147583007809658</v>
      </c>
      <c r="J473" s="3">
        <f>(Interest_Rates_prices!J474-Interest_Rates_prices!J473)-1</f>
        <v>-0.83032989501900545</v>
      </c>
      <c r="K473" s="3">
        <f>(Interest_Rates_prices!K474-Interest_Rates_prices!K473)-1</f>
        <v>-0.19860076904299717</v>
      </c>
      <c r="L473" s="3">
        <f>(Interest_Rates_prices!L474-Interest_Rates_prices!L473)-1</f>
        <v>-0.934814453125</v>
      </c>
    </row>
    <row r="474" spans="1:12" x14ac:dyDescent="0.3">
      <c r="A474" s="1">
        <v>44971</v>
      </c>
      <c r="B474" s="3">
        <f>(Interest_Rates_prices!B475-Interest_Rates_prices!B474)-1</f>
        <v>-1.3243484497070028</v>
      </c>
      <c r="C474" s="3">
        <f>(Interest_Rates_prices!C475-Interest_Rates_prices!C474)-1</f>
        <v>-1.2319717407226989</v>
      </c>
      <c r="D474" s="3">
        <f>(Interest_Rates_prices!D475-Interest_Rates_prices!D474)-1</f>
        <v>-0.95539855957029829</v>
      </c>
      <c r="E474" s="3">
        <f>(Interest_Rates_prices!E475-Interest_Rates_prices!E474)-1</f>
        <v>-0.98244476318359375</v>
      </c>
      <c r="F474" s="3">
        <f>(Interest_Rates_prices!F475-Interest_Rates_prices!F474)-1</f>
        <v>-1.4094619750975994</v>
      </c>
      <c r="G474" s="3">
        <f>(Interest_Rates_prices!G475-Interest_Rates_prices!G474)-1</f>
        <v>-1.2459411621093892</v>
      </c>
      <c r="H474" s="3">
        <f>(Interest_Rates_prices!H475-Interest_Rates_prices!H474)-1</f>
        <v>-1.1784591674799998</v>
      </c>
      <c r="I474" s="3">
        <f>(Interest_Rates_prices!I475-Interest_Rates_prices!I474)-1</f>
        <v>-1.1574020385742045</v>
      </c>
      <c r="J474" s="3">
        <f>(Interest_Rates_prices!J475-Interest_Rates_prices!J474)-1</f>
        <v>-1.3393478393559946</v>
      </c>
      <c r="K474" s="3">
        <f>(Interest_Rates_prices!K475-Interest_Rates_prices!K474)-1</f>
        <v>-1.2210769653320028</v>
      </c>
      <c r="L474" s="3">
        <f>(Interest_Rates_prices!L475-Interest_Rates_prices!L474)-1</f>
        <v>-1.2420883178711009</v>
      </c>
    </row>
    <row r="475" spans="1:12" x14ac:dyDescent="0.3">
      <c r="A475" s="1">
        <v>44972</v>
      </c>
      <c r="B475" s="3">
        <f>(Interest_Rates_prices!B476-Interest_Rates_prices!B475)-1</f>
        <v>-1.1760406494140909</v>
      </c>
      <c r="C475" s="3">
        <f>(Interest_Rates_prices!C476-Interest_Rates_prices!C475)-1</f>
        <v>-1.1484375</v>
      </c>
      <c r="D475" s="3">
        <f>(Interest_Rates_prices!D476-Interest_Rates_prices!D475)-1</f>
        <v>-1.2231826782225994</v>
      </c>
      <c r="E475" s="3">
        <f>(Interest_Rates_prices!E476-Interest_Rates_prices!E475)-1</f>
        <v>-1.1054458618164063</v>
      </c>
      <c r="F475" s="3">
        <f>(Interest_Rates_prices!F476-Interest_Rates_prices!F475)-1</f>
        <v>-1.2698822021485086</v>
      </c>
      <c r="G475" s="3">
        <f>(Interest_Rates_prices!G476-Interest_Rates_prices!G475)-1</f>
        <v>-1.3734741210937074</v>
      </c>
      <c r="H475" s="3">
        <f>(Interest_Rates_prices!H476-Interest_Rates_prices!H475)-1</f>
        <v>-1.3381195068359943</v>
      </c>
      <c r="I475" s="3">
        <f>(Interest_Rates_prices!I476-Interest_Rates_prices!I475)-1</f>
        <v>-0.99073028564450283</v>
      </c>
      <c r="J475" s="3">
        <f>(Interest_Rates_prices!J476-Interest_Rates_prices!J475)-1</f>
        <v>-1</v>
      </c>
      <c r="K475" s="3">
        <f>(Interest_Rates_prices!K476-Interest_Rates_prices!K475)-1</f>
        <v>-1.8935089111327983</v>
      </c>
      <c r="L475" s="3">
        <f>(Interest_Rates_prices!L476-Interest_Rates_prices!L475)-1</f>
        <v>-1.0744972229003977</v>
      </c>
    </row>
    <row r="476" spans="1:12" x14ac:dyDescent="0.3">
      <c r="A476" s="1">
        <v>44973</v>
      </c>
      <c r="B476" s="3">
        <f>(Interest_Rates_prices!B477-Interest_Rates_prices!B476)-1</f>
        <v>-1.3799591064452983</v>
      </c>
      <c r="C476" s="3">
        <f>(Interest_Rates_prices!C477-Interest_Rates_prices!C476)-1</f>
        <v>-1.2598037719725994</v>
      </c>
      <c r="D476" s="3">
        <f>(Interest_Rates_prices!D477-Interest_Rates_prices!D476)-1</f>
        <v>-1.4999084472656961</v>
      </c>
      <c r="E476" s="3">
        <f>(Interest_Rates_prices!E477-Interest_Rates_prices!E476)-1</f>
        <v>-1.5273361206054972</v>
      </c>
      <c r="F476" s="3">
        <f>(Interest_Rates_prices!F477-Interest_Rates_prices!F476)-1</f>
        <v>-1.2977600097655966</v>
      </c>
      <c r="G476" s="3">
        <f>(Interest_Rates_prices!G477-Interest_Rates_prices!G476)-1</f>
        <v>-1.7833786010741903</v>
      </c>
      <c r="H476" s="3">
        <f>(Interest_Rates_prices!H477-Interest_Rates_prices!H476)-1</f>
        <v>-1.525985717772997</v>
      </c>
      <c r="I476" s="3">
        <f>(Interest_Rates_prices!I477-Interest_Rates_prices!I476)-1</f>
        <v>-0.99073028564458809</v>
      </c>
      <c r="J476" s="3">
        <f>(Interest_Rates_prices!J477-Interest_Rates_prices!J476)-1</f>
        <v>-1.2450714111330115</v>
      </c>
      <c r="K476" s="3">
        <f>(Interest_Rates_prices!K477-Interest_Rates_prices!K476)-1</f>
        <v>-2.3448867797851989</v>
      </c>
      <c r="L476" s="3">
        <f>(Interest_Rates_prices!L477-Interest_Rates_prices!L476)-1</f>
        <v>-1.0837974548340057</v>
      </c>
    </row>
    <row r="477" spans="1:12" x14ac:dyDescent="0.3">
      <c r="A477" s="1">
        <v>44974</v>
      </c>
      <c r="B477" s="3">
        <f>(Interest_Rates_prices!B478-Interest_Rates_prices!B477)-1</f>
        <v>-0.78685760498051138</v>
      </c>
      <c r="C477" s="3">
        <f>(Interest_Rates_prices!C478-Interest_Rates_prices!C477)-1</f>
        <v>-0.85153198242190342</v>
      </c>
      <c r="D477" s="3">
        <f>(Interest_Rates_prices!D478-Interest_Rates_prices!D477)-1</f>
        <v>-0.97320556640620737</v>
      </c>
      <c r="E477" s="3">
        <f>(Interest_Rates_prices!E478-Interest_Rates_prices!E477)-1</f>
        <v>-0.74510955810549717</v>
      </c>
      <c r="F477" s="3">
        <f>(Interest_Rates_prices!F478-Interest_Rates_prices!F477)-1</f>
        <v>-0.74874877929690342</v>
      </c>
      <c r="G477" s="3">
        <f>(Interest_Rates_prices!G478-Interest_Rates_prices!G477)-1</f>
        <v>-0.61742401123051138</v>
      </c>
      <c r="H477" s="3">
        <f>(Interest_Rates_prices!H478-Interest_Rates_prices!H477)-1</f>
        <v>-1.3287124633789063</v>
      </c>
      <c r="I477" s="3">
        <f>(Interest_Rates_prices!I478-Interest_Rates_prices!I477)-1</f>
        <v>-0.93521118164061079</v>
      </c>
      <c r="J477" s="3">
        <f>(Interest_Rates_prices!J478-Interest_Rates_prices!J477)-1</f>
        <v>-0.8020629882809942</v>
      </c>
      <c r="K477" s="3">
        <f>(Interest_Rates_prices!K478-Interest_Rates_prices!K477)-1</f>
        <v>-0.27230072021480112</v>
      </c>
      <c r="L477" s="3">
        <f>(Interest_Rates_prices!L478-Interest_Rates_prices!L477)-1</f>
        <v>-0.87894821166989345</v>
      </c>
    </row>
    <row r="478" spans="1:12" x14ac:dyDescent="0.3">
      <c r="A478" s="1">
        <v>44978</v>
      </c>
      <c r="B478" s="3">
        <f>(Interest_Rates_prices!B479-Interest_Rates_prices!B478)-1</f>
        <v>-1.852516174316392</v>
      </c>
      <c r="C478" s="3">
        <f>(Interest_Rates_prices!C479-Interest_Rates_prices!C478)-1</f>
        <v>-1.5845718383789063</v>
      </c>
      <c r="D478" s="3">
        <f>(Interest_Rates_prices!D479-Interest_Rates_prices!D478)-1</f>
        <v>-2.1516494750976989</v>
      </c>
      <c r="E478" s="3">
        <f>(Interest_Rates_prices!E479-Interest_Rates_prices!E478)-1</f>
        <v>-2.0106811523436932</v>
      </c>
      <c r="F478" s="3">
        <f>(Interest_Rates_prices!F479-Interest_Rates_prices!F478)-1</f>
        <v>-1.9771118164061932</v>
      </c>
      <c r="G478" s="3">
        <f>(Interest_Rates_prices!G479-Interest_Rates_prices!G478)-1</f>
        <v>-2.3845901489257955</v>
      </c>
      <c r="H478" s="3">
        <f>(Interest_Rates_prices!H479-Interest_Rates_prices!H478)-1</f>
        <v>-1.6480407714844034</v>
      </c>
      <c r="I478" s="3">
        <f>(Interest_Rates_prices!I479-Interest_Rates_prices!I478)-1</f>
        <v>-1.1481170654297017</v>
      </c>
      <c r="J478" s="3">
        <f>(Interest_Rates_prices!J479-Interest_Rates_prices!J478)-1</f>
        <v>-1.4524383544920028</v>
      </c>
      <c r="K478" s="3">
        <f>(Interest_Rates_prices!K479-Interest_Rates_prices!K478)-1</f>
        <v>-2.8330917358399006</v>
      </c>
      <c r="L478" s="3">
        <f>(Interest_Rates_prices!L479-Interest_Rates_prices!L478)-1</f>
        <v>-1.400386810302706</v>
      </c>
    </row>
    <row r="479" spans="1:12" x14ac:dyDescent="0.3">
      <c r="A479" s="1">
        <v>44979</v>
      </c>
      <c r="B479" s="3">
        <f>(Interest_Rates_prices!B480-Interest_Rates_prices!B479)-1</f>
        <v>-0.75908660888670454</v>
      </c>
      <c r="C479" s="3">
        <f>(Interest_Rates_prices!C480-Interest_Rates_prices!C479)-1</f>
        <v>-0.85151672363279829</v>
      </c>
      <c r="D479" s="3">
        <f>(Interest_Rates_prices!D480-Interest_Rates_prices!D479)-1</f>
        <v>-0.70541381835928973</v>
      </c>
      <c r="E479" s="3">
        <f>(Interest_Rates_prices!E480-Interest_Rates_prices!E479)-1</f>
        <v>-0.5781326293946023</v>
      </c>
      <c r="F479" s="3">
        <f>(Interest_Rates_prices!F480-Interest_Rates_prices!F479)-1</f>
        <v>-0.841796875</v>
      </c>
      <c r="G479" s="3">
        <f>(Interest_Rates_prices!G480-Interest_Rates_prices!G479)-1</f>
        <v>-0.72671508789059658</v>
      </c>
      <c r="H479" s="3">
        <f>(Interest_Rates_prices!H480-Interest_Rates_prices!H479)-1</f>
        <v>-0.85915374755859375</v>
      </c>
      <c r="I479" s="3">
        <f>(Interest_Rates_prices!I480-Interest_Rates_prices!I479)-1</f>
        <v>-0.96297454833978691</v>
      </c>
      <c r="J479" s="3">
        <f>(Interest_Rates_prices!J480-Interest_Rates_prices!J479)-1</f>
        <v>-1.0565567016599999</v>
      </c>
      <c r="K479" s="3">
        <f>(Interest_Rates_prices!K480-Interest_Rates_prices!K479)-1</f>
        <v>-0.15253448486319598</v>
      </c>
      <c r="L479" s="3">
        <f>(Interest_Rates_prices!L480-Interest_Rates_prices!L479)-1</f>
        <v>-0.934814453125</v>
      </c>
    </row>
    <row r="480" spans="1:12" x14ac:dyDescent="0.3">
      <c r="A480" s="1">
        <v>44980</v>
      </c>
      <c r="B480" s="3">
        <f>(Interest_Rates_prices!B481-Interest_Rates_prices!B480)-1</f>
        <v>-0.67567443847659092</v>
      </c>
      <c r="C480" s="3">
        <f>(Interest_Rates_prices!C481-Interest_Rates_prices!C480)-1</f>
        <v>-0.75875854492190342</v>
      </c>
      <c r="D480" s="3">
        <f>(Interest_Rates_prices!D481-Interest_Rates_prices!D480)-1</f>
        <v>0.2051925659178977</v>
      </c>
      <c r="E480" s="3">
        <f>(Interest_Rates_prices!E481-Interest_Rates_prices!E480)-1</f>
        <v>-0.35845184326170454</v>
      </c>
      <c r="F480" s="3">
        <f>(Interest_Rates_prices!F481-Interest_Rates_prices!F480)-1</f>
        <v>-0.65567016601561079</v>
      </c>
      <c r="G480" s="3">
        <f>(Interest_Rates_prices!G481-Interest_Rates_prices!G480)-1</f>
        <v>-0.24396514892580967</v>
      </c>
      <c r="H480" s="3">
        <f>(Interest_Rates_prices!H481-Interest_Rates_prices!H480)-1</f>
        <v>-0.76516723632809658</v>
      </c>
      <c r="I480" s="3">
        <f>(Interest_Rates_prices!I481-Interest_Rates_prices!I480)-1</f>
        <v>-0.95369720458990059</v>
      </c>
      <c r="J480" s="3">
        <f>(Interest_Rates_prices!J481-Interest_Rates_prices!J480)-1</f>
        <v>-0.67007446289099448</v>
      </c>
      <c r="K480" s="3">
        <f>(Interest_Rates_prices!K481-Interest_Rates_prices!K480)-1</f>
        <v>-8.8066101074304015E-2</v>
      </c>
      <c r="L480" s="3">
        <f>(Interest_Rates_prices!L481-Interest_Rates_prices!L480)-1</f>
        <v>-0.87896728515629974</v>
      </c>
    </row>
    <row r="481" spans="1:12" x14ac:dyDescent="0.3">
      <c r="A481" s="1">
        <v>44981</v>
      </c>
      <c r="B481" s="3">
        <f>(Interest_Rates_prices!B482-Interest_Rates_prices!B481)-1</f>
        <v>-1.5189208984375</v>
      </c>
      <c r="C481" s="3">
        <f>(Interest_Rates_prices!C482-Interest_Rates_prices!C481)-1</f>
        <v>-1.3711395263671875</v>
      </c>
      <c r="D481" s="3">
        <f>(Interest_Rates_prices!D482-Interest_Rates_prices!D481)-1</f>
        <v>-1.5266952514648011</v>
      </c>
      <c r="E481" s="3">
        <f>(Interest_Rates_prices!E482-Interest_Rates_prices!E481)-1</f>
        <v>-1.3954849243164063</v>
      </c>
      <c r="F481" s="3">
        <f>(Interest_Rates_prices!F482-Interest_Rates_prices!F481)-1</f>
        <v>-1.5397491455078978</v>
      </c>
      <c r="G481" s="3">
        <f>(Interest_Rates_prices!G482-Interest_Rates_prices!G481)-1</f>
        <v>-1.7287063598632955</v>
      </c>
      <c r="H481" s="3">
        <f>(Interest_Rates_prices!H482-Interest_Rates_prices!H481)-1</f>
        <v>-1.3569183349609091</v>
      </c>
      <c r="I481" s="3">
        <f>(Interest_Rates_prices!I482-Interest_Rates_prices!I481)-1</f>
        <v>-1.1573638916015057</v>
      </c>
      <c r="J481" s="3">
        <f>(Interest_Rates_prices!J482-Interest_Rates_prices!J481)-1</f>
        <v>-1.659858703612997</v>
      </c>
      <c r="K481" s="3">
        <f>(Interest_Rates_prices!K482-Interest_Rates_prices!K481)-1</f>
        <v>-2.2251281738280966</v>
      </c>
      <c r="L481" s="3">
        <f>(Interest_Rates_prices!L482-Interest_Rates_prices!L481)-1</f>
        <v>-1.2606925964354971</v>
      </c>
    </row>
    <row r="482" spans="1:12" x14ac:dyDescent="0.3">
      <c r="A482" s="1">
        <v>44984</v>
      </c>
      <c r="B482" s="3">
        <f>(Interest_Rates_prices!B483-Interest_Rates_prices!B482)-1</f>
        <v>-0.82391357421870737</v>
      </c>
      <c r="C482" s="3">
        <f>(Interest_Rates_prices!C483-Interest_Rates_prices!C482)-1</f>
        <v>-0.88866424560541191</v>
      </c>
      <c r="D482" s="3">
        <f>(Interest_Rates_prices!D483-Interest_Rates_prices!D482)-1</f>
        <v>-0.61614227294920454</v>
      </c>
      <c r="E482" s="3">
        <f>(Interest_Rates_prices!E483-Interest_Rates_prices!E482)-1</f>
        <v>-0.56056213378909092</v>
      </c>
      <c r="F482" s="3">
        <f>(Interest_Rates_prices!F483-Interest_Rates_prices!F482)-1</f>
        <v>-0.73013305664059658</v>
      </c>
      <c r="G482" s="3">
        <f>(Interest_Rates_prices!G483-Interest_Rates_prices!G482)-1</f>
        <v>-0.97269439697259941</v>
      </c>
      <c r="H482" s="3">
        <f>(Interest_Rates_prices!H483-Interest_Rates_prices!H482)-1</f>
        <v>-0.81216430664069605</v>
      </c>
      <c r="I482" s="3">
        <f>(Interest_Rates_prices!I483-Interest_Rates_prices!I482)-1</f>
        <v>-0.93522644042970171</v>
      </c>
      <c r="J482" s="3">
        <f>(Interest_Rates_prices!J483-Interest_Rates_prices!J482)-1</f>
        <v>-0.79260253906301159</v>
      </c>
      <c r="K482" s="3">
        <f>(Interest_Rates_prices!K483-Interest_Rates_prices!K482)-1</f>
        <v>-0.74207305908200283</v>
      </c>
      <c r="L482" s="3">
        <f>(Interest_Rates_prices!L483-Interest_Rates_prices!L482)-1</f>
        <v>-0.87897109985350141</v>
      </c>
    </row>
    <row r="483" spans="1:12" x14ac:dyDescent="0.3">
      <c r="A483" s="1">
        <v>44985</v>
      </c>
      <c r="B483" s="3">
        <f>(Interest_Rates_prices!B484-Interest_Rates_prices!B483)-1</f>
        <v>-1.0092926025391051</v>
      </c>
      <c r="C483" s="3">
        <f>(Interest_Rates_prices!C484-Interest_Rates_prices!C483)-1</f>
        <v>-0.98143768310549717</v>
      </c>
      <c r="D483" s="3">
        <f>(Interest_Rates_prices!D484-Interest_Rates_prices!D483)-1</f>
        <v>-1.3213577270507955</v>
      </c>
      <c r="E483" s="3">
        <f>(Interest_Rates_prices!E484-Interest_Rates_prices!E483)-1</f>
        <v>-1.1230316162109091</v>
      </c>
      <c r="F483" s="3">
        <f>(Interest_Rates_prices!F484-Interest_Rates_prices!F483)-1</f>
        <v>-0.86042785644529829</v>
      </c>
      <c r="G483" s="3">
        <f>(Interest_Rates_prices!G484-Interest_Rates_prices!G483)-1</f>
        <v>-0.96353912353519888</v>
      </c>
      <c r="H483" s="3">
        <f>(Interest_Rates_prices!H484-Interest_Rates_prices!H483)-1</f>
        <v>-0.97180938720700283</v>
      </c>
      <c r="I483" s="3">
        <f>(Interest_Rates_prices!I484-Interest_Rates_prices!I483)-1</f>
        <v>-1.0185089111327983</v>
      </c>
      <c r="J483" s="3">
        <f>(Interest_Rates_prices!J484-Interest_Rates_prices!J483)-1</f>
        <v>-0.62296295165999993</v>
      </c>
      <c r="K483" s="3">
        <f>(Interest_Rates_prices!K484-Interest_Rates_prices!K483)-1</f>
        <v>-0.57627105712890625</v>
      </c>
      <c r="L483" s="3">
        <f>(Interest_Rates_prices!L484-Interest_Rates_prices!L483)-1</f>
        <v>-0.96275711059569602</v>
      </c>
    </row>
    <row r="484" spans="1:12" x14ac:dyDescent="0.3">
      <c r="A484" s="1">
        <v>44986</v>
      </c>
      <c r="B484" s="3">
        <f>(Interest_Rates_prices!B485-Interest_Rates_prices!B484)-1</f>
        <v>-1.5164489746093892</v>
      </c>
      <c r="C484" s="3">
        <f>(Interest_Rates_prices!C485-Interest_Rates_prices!C484)-1</f>
        <v>-1.3961563110351989</v>
      </c>
      <c r="D484" s="3">
        <f>(Interest_Rates_prices!D485-Interest_Rates_prices!D484)-1</f>
        <v>-1.5030899047851989</v>
      </c>
      <c r="E484" s="3">
        <f>(Interest_Rates_prices!E485-Interest_Rates_prices!E484)-1</f>
        <v>-1.1856994628905966</v>
      </c>
      <c r="F484" s="3">
        <f>(Interest_Rates_prices!F485-Interest_Rates_prices!F484)-1</f>
        <v>-1.71240234375</v>
      </c>
      <c r="G484" s="3">
        <f>(Interest_Rates_prices!G485-Interest_Rates_prices!G484)-1</f>
        <v>-1.6014862060547017</v>
      </c>
      <c r="H484" s="3">
        <f>(Interest_Rates_prices!H485-Interest_Rates_prices!H484)-1</f>
        <v>-1.2042770385741903</v>
      </c>
      <c r="I484" s="3">
        <f>(Interest_Rates_prices!I485-Interest_Rates_prices!I484)-1</f>
        <v>-1.1372680664063068</v>
      </c>
      <c r="J484" s="3">
        <f>(Interest_Rates_prices!J485-Interest_Rates_prices!J484)-1</f>
        <v>-1.3770370483400001</v>
      </c>
      <c r="K484" s="3">
        <f>(Interest_Rates_prices!K485-Interest_Rates_prices!K484)-1</f>
        <v>-2.0065383911132955</v>
      </c>
      <c r="L484" s="3">
        <f>(Interest_Rates_prices!L485-Interest_Rates_prices!L484)-1</f>
        <v>-1.293861389160206</v>
      </c>
    </row>
    <row r="485" spans="1:12" x14ac:dyDescent="0.3">
      <c r="A485" s="1">
        <v>44987</v>
      </c>
      <c r="B485" s="3">
        <f>(Interest_Rates_prices!B486-Interest_Rates_prices!B485)-1</f>
        <v>-1.1857833862303977</v>
      </c>
      <c r="C485" s="3">
        <f>(Interest_Rates_prices!C486-Interest_Rates_prices!C485)-1</f>
        <v>-1.1395111083983949</v>
      </c>
      <c r="D485" s="3">
        <f>(Interest_Rates_prices!D486-Interest_Rates_prices!D485)-1</f>
        <v>-1.277976989746108</v>
      </c>
      <c r="E485" s="3">
        <f>(Interest_Rates_prices!E486-Interest_Rates_prices!E485)-1</f>
        <v>-0.92044830322269888</v>
      </c>
      <c r="F485" s="3">
        <f>(Interest_Rates_prices!F486-Interest_Rates_prices!F485)-1</f>
        <v>-1.3636550903320028</v>
      </c>
      <c r="G485" s="3">
        <f>(Interest_Rates_prices!G486-Interest_Rates_prices!G485)-1</f>
        <v>-0.91773986816399145</v>
      </c>
      <c r="H485" s="3">
        <f>(Interest_Rates_prices!H486-Interest_Rates_prices!H485)-1</f>
        <v>-0.89643859863279829</v>
      </c>
      <c r="I485" s="3">
        <f>(Interest_Rates_prices!I486-Interest_Rates_prices!I485)-1</f>
        <v>-0.97219085693359375</v>
      </c>
      <c r="J485" s="3">
        <f>(Interest_Rates_prices!J486-Interest_Rates_prices!J485)-1</f>
        <v>-0.92459869384698834</v>
      </c>
      <c r="K485" s="3">
        <f>(Interest_Rates_prices!K486-Interest_Rates_prices!K485)-1</f>
        <v>-1.8218078613280966</v>
      </c>
      <c r="L485" s="3">
        <f>(Interest_Rates_prices!L486-Interest_Rates_prices!L485)-1</f>
        <v>-1.130630493164098</v>
      </c>
    </row>
    <row r="486" spans="1:12" x14ac:dyDescent="0.3">
      <c r="A486" s="1">
        <v>44988</v>
      </c>
      <c r="B486" s="3">
        <f>(Interest_Rates_prices!B487-Interest_Rates_prices!B486)-1</f>
        <v>-0.29402923583990059</v>
      </c>
      <c r="C486" s="3">
        <f>(Interest_Rates_prices!C487-Interest_Rates_prices!C486)-1</f>
        <v>-0.48851013183590908</v>
      </c>
      <c r="D486" s="3">
        <f>(Interest_Rates_prices!D487-Interest_Rates_prices!D486)-1</f>
        <v>0.15676116943360796</v>
      </c>
      <c r="E486" s="3">
        <f>(Interest_Rates_prices!E487-Interest_Rates_prices!E486)-1</f>
        <v>-0.3280029296875</v>
      </c>
      <c r="F486" s="3">
        <f>(Interest_Rates_prices!F487-Interest_Rates_prices!F486)-1</f>
        <v>-0.29133605957029829</v>
      </c>
      <c r="G486" s="3">
        <f>(Interest_Rates_prices!G487-Interest_Rates_prices!G486)-1</f>
        <v>8.7783813476491446E-2</v>
      </c>
      <c r="H486" s="3">
        <f>(Interest_Rates_prices!H487-Interest_Rates_prices!H486)-1</f>
        <v>-0.67992401123051138</v>
      </c>
      <c r="I486" s="3">
        <f>(Interest_Rates_prices!I487-Interest_Rates_prices!I486)-1</f>
        <v>-0.95359039306640625</v>
      </c>
      <c r="J486" s="3">
        <f>(Interest_Rates_prices!J487-Interest_Rates_prices!J486)-1</f>
        <v>8.3999633788991446E-2</v>
      </c>
      <c r="K486" s="3">
        <f>(Interest_Rates_prices!K487-Interest_Rates_prices!K486)-1</f>
        <v>1.2254104614257955</v>
      </c>
      <c r="L486" s="3">
        <f>(Interest_Rates_prices!L487-Interest_Rates_prices!L486)-1</f>
        <v>-0.75742721557610082</v>
      </c>
    </row>
    <row r="487" spans="1:12" x14ac:dyDescent="0.3">
      <c r="A487" s="1">
        <v>44991</v>
      </c>
      <c r="B487" s="3">
        <f>(Interest_Rates_prices!B488-Interest_Rates_prices!B487)-1</f>
        <v>-1.222923278808608</v>
      </c>
      <c r="C487" s="3">
        <f>(Interest_Rates_prices!C488-Interest_Rates_prices!C487)-1</f>
        <v>-1.1580886840820881</v>
      </c>
      <c r="D487" s="3">
        <f>(Interest_Rates_prices!D488-Interest_Rates_prices!D487)-1</f>
        <v>-1.3048629760742045</v>
      </c>
      <c r="E487" s="3">
        <f>(Interest_Rates_prices!E488-Interest_Rates_prices!E487)-1</f>
        <v>-1</v>
      </c>
      <c r="F487" s="3">
        <f>(Interest_Rates_prices!F488-Interest_Rates_prices!F487)-1</f>
        <v>-1.1585235595703978</v>
      </c>
      <c r="G487" s="3">
        <f>(Interest_Rates_prices!G488-Interest_Rates_prices!G487)-1</f>
        <v>-1.2650833129882955</v>
      </c>
      <c r="H487" s="3">
        <f>(Interest_Rates_prices!H488-Interest_Rates_prices!H487)-1</f>
        <v>-1.1412200927733949</v>
      </c>
      <c r="I487" s="3">
        <f>(Interest_Rates_prices!I488-Interest_Rates_prices!I487)-1</f>
        <v>-1.0371322631835938</v>
      </c>
      <c r="J487" s="3">
        <f>(Interest_Rates_prices!J488-Interest_Rates_prices!J487)-1</f>
        <v>-1.5467071533209946</v>
      </c>
      <c r="K487" s="3">
        <f>(Interest_Rates_prices!K488-Interest_Rates_prices!K487)-1</f>
        <v>-1.7294921875</v>
      </c>
      <c r="L487" s="3">
        <f>(Interest_Rates_prices!L488-Interest_Rates_prices!L487)-1</f>
        <v>-1.0653114318848012</v>
      </c>
    </row>
    <row r="488" spans="1:12" x14ac:dyDescent="0.3">
      <c r="A488" s="1">
        <v>44992</v>
      </c>
      <c r="B488" s="3">
        <f>(Interest_Rates_prices!B489-Interest_Rates_prices!B488)-1</f>
        <v>-1.1207885742186932</v>
      </c>
      <c r="C488" s="3">
        <f>(Interest_Rates_prices!C489-Interest_Rates_prices!C488)-1</f>
        <v>-1.0744018554687074</v>
      </c>
      <c r="D488" s="3">
        <f>(Interest_Rates_prices!D489-Interest_Rates_prices!D488)-1</f>
        <v>-1.3138732910155966</v>
      </c>
      <c r="E488" s="3">
        <f>(Interest_Rates_prices!E489-Interest_Rates_prices!E488)-1</f>
        <v>-1.468605041503892</v>
      </c>
      <c r="F488" s="3">
        <f>(Interest_Rates_prices!F489-Interest_Rates_prices!F488)-1</f>
        <v>-0.99067687988279829</v>
      </c>
      <c r="G488" s="3">
        <f>(Interest_Rates_prices!G489-Interest_Rates_prices!G488)-1</f>
        <v>-1.2742309570312074</v>
      </c>
      <c r="H488" s="3">
        <f>(Interest_Rates_prices!H489-Interest_Rates_prices!H488)-1</f>
        <v>-0.92467498779299717</v>
      </c>
      <c r="I488" s="3">
        <f>(Interest_Rates_prices!I489-Interest_Rates_prices!I488)-1</f>
        <v>-1.1576766967773011</v>
      </c>
      <c r="J488" s="3">
        <f>(Interest_Rates_prices!J489-Interest_Rates_prices!J488)-1</f>
        <v>-1.6409835815429972</v>
      </c>
      <c r="K488" s="3">
        <f>(Interest_Rates_prices!K489-Interest_Rates_prices!K488)-1</f>
        <v>-0.42746734619140625</v>
      </c>
      <c r="L488" s="3">
        <f>(Interest_Rates_prices!L489-Interest_Rates_prices!L488)-1</f>
        <v>-1.0746269226074006</v>
      </c>
    </row>
    <row r="489" spans="1:12" x14ac:dyDescent="0.3">
      <c r="A489" s="1">
        <v>44993</v>
      </c>
      <c r="B489" s="3">
        <f>(Interest_Rates_prices!B490-Interest_Rates_prices!B489)-1</f>
        <v>-1.0928726196289063</v>
      </c>
      <c r="C489" s="3">
        <f>(Interest_Rates_prices!C490-Interest_Rates_prices!C489)-1</f>
        <v>-1.0558166503906961</v>
      </c>
      <c r="D489" s="3">
        <f>(Interest_Rates_prices!D490-Interest_Rates_prices!D489)-1</f>
        <v>-1.3586807250976989</v>
      </c>
      <c r="E489" s="3">
        <f>(Interest_Rates_prices!E490-Interest_Rates_prices!E489)-1</f>
        <v>-1.3094787597656108</v>
      </c>
      <c r="F489" s="3">
        <f>(Interest_Rates_prices!F490-Interest_Rates_prices!F489)-1</f>
        <v>-1.0279541015625</v>
      </c>
      <c r="G489" s="3">
        <f>(Interest_Rates_prices!G490-Interest_Rates_prices!G489)-1</f>
        <v>-1.1553878784179972</v>
      </c>
      <c r="H489" s="3">
        <f>(Interest_Rates_prices!H490-Interest_Rates_prices!H489)-1</f>
        <v>-1.0659103393554972</v>
      </c>
      <c r="I489" s="3">
        <f>(Interest_Rates_prices!I490-Interest_Rates_prices!I489)-1</f>
        <v>-1.0371017456054972</v>
      </c>
      <c r="J489" s="3">
        <f>(Interest_Rates_prices!J490-Interest_Rates_prices!J489)-1</f>
        <v>-1.4807281494140057</v>
      </c>
      <c r="K489" s="3">
        <f>(Interest_Rates_prices!K490-Interest_Rates_prices!K489)-1</f>
        <v>-0.90768432617188921</v>
      </c>
      <c r="L489" s="3">
        <f>(Interest_Rates_prices!L490-Interest_Rates_prices!L489)-1</f>
        <v>-1.0466499328612997</v>
      </c>
    </row>
    <row r="490" spans="1:12" x14ac:dyDescent="0.3">
      <c r="A490" s="1">
        <v>44994</v>
      </c>
      <c r="B490" s="3">
        <f>(Interest_Rates_prices!B491-Interest_Rates_prices!B490)-1</f>
        <v>-0.67488098144529829</v>
      </c>
      <c r="C490" s="3">
        <f>(Interest_Rates_prices!C491-Interest_Rates_prices!C490)-1</f>
        <v>-0.77679443359370737</v>
      </c>
      <c r="D490" s="3">
        <f>(Interest_Rates_prices!D491-Interest_Rates_prices!D490)-1</f>
        <v>-0.98207855224610796</v>
      </c>
      <c r="E490" s="3">
        <f>(Interest_Rates_prices!E491-Interest_Rates_prices!E490)-1</f>
        <v>-1.3625030517577983</v>
      </c>
      <c r="F490" s="3">
        <f>(Interest_Rates_prices!F491-Interest_Rates_prices!F490)-1</f>
        <v>-0.44985961914061079</v>
      </c>
      <c r="G490" s="3">
        <f>(Interest_Rates_prices!G491-Interest_Rates_prices!G490)-1</f>
        <v>-1.0914306640625</v>
      </c>
      <c r="H490" s="3">
        <f>(Interest_Rates_prices!H491-Interest_Rates_prices!H490)-1</f>
        <v>-0.71758270263670454</v>
      </c>
      <c r="I490" s="3">
        <f>(Interest_Rates_prices!I491-Interest_Rates_prices!I490)-1</f>
        <v>-0.75885772705079546</v>
      </c>
      <c r="J490" s="3">
        <f>(Interest_Rates_prices!J491-Interest_Rates_prices!J490)-1</f>
        <v>-0.73607635497999979</v>
      </c>
      <c r="K490" s="3">
        <f>(Interest_Rates_prices!K491-Interest_Rates_prices!K490)-1</f>
        <v>-0.76911926269529829</v>
      </c>
      <c r="L490" s="3">
        <f>(Interest_Rates_prices!L491-Interest_Rates_prices!L490)-1</f>
        <v>-0.66415405273439632</v>
      </c>
    </row>
    <row r="491" spans="1:12" x14ac:dyDescent="0.3">
      <c r="A491" s="1">
        <v>44995</v>
      </c>
      <c r="B491" s="3">
        <f>(Interest_Rates_prices!B492-Interest_Rates_prices!B491)-1</f>
        <v>4.9629211425695985E-2</v>
      </c>
      <c r="C491" s="3">
        <f>(Interest_Rates_prices!C492-Interest_Rates_prices!C491)-1</f>
        <v>-0.20024871826169033</v>
      </c>
      <c r="D491" s="3">
        <f>(Interest_Rates_prices!D492-Interest_Rates_prices!D491)-1</f>
        <v>-0.29155731201169033</v>
      </c>
      <c r="E491" s="3">
        <f>(Interest_Rates_prices!E492-Interest_Rates_prices!E491)-1</f>
        <v>-0.99115753173829546</v>
      </c>
      <c r="F491" s="3">
        <f>(Interest_Rates_prices!F492-Interest_Rates_prices!F491)-1</f>
        <v>0.64118194580080967</v>
      </c>
      <c r="G491" s="3">
        <f>(Interest_Rates_prices!G492-Interest_Rates_prices!G491)-1</f>
        <v>0.38031768798829546</v>
      </c>
      <c r="H491" s="3">
        <f>(Interest_Rates_prices!H492-Interest_Rates_prices!H491)-1</f>
        <v>-0.48223876953120737</v>
      </c>
      <c r="I491" s="3">
        <f>(Interest_Rates_prices!I492-Interest_Rates_prices!I491)-1</f>
        <v>-0.59183502197259941</v>
      </c>
      <c r="J491" s="3">
        <f>(Interest_Rates_prices!J492-Interest_Rates_prices!J491)-1</f>
        <v>0.47989654540999993</v>
      </c>
      <c r="K491" s="3">
        <f>(Interest_Rates_prices!K492-Interest_Rates_prices!K491)-1</f>
        <v>2.2504196166991903</v>
      </c>
      <c r="L491" s="3">
        <f>(Interest_Rates_prices!L492-Interest_Rates_prices!L491)-1</f>
        <v>-0.30027008056639914</v>
      </c>
    </row>
    <row r="492" spans="1:12" x14ac:dyDescent="0.3">
      <c r="A492" s="1">
        <v>44998</v>
      </c>
      <c r="B492" s="3">
        <f>(Interest_Rates_prices!B493-Interest_Rates_prices!B492)-1</f>
        <v>-0.27545166015619316</v>
      </c>
      <c r="C492" s="3">
        <f>(Interest_Rates_prices!C493-Interest_Rates_prices!C492)-1</f>
        <v>-0.4605789184571023</v>
      </c>
      <c r="D492" s="3">
        <f>(Interest_Rates_prices!D493-Interest_Rates_prices!D492)-1</f>
        <v>-1.1255493164062074</v>
      </c>
      <c r="E492" s="3">
        <f>(Interest_Rates_prices!E493-Interest_Rates_prices!E492)-1</f>
        <v>-1.3536911010742045</v>
      </c>
      <c r="F492" s="3">
        <f>(Interest_Rates_prices!F493-Interest_Rates_prices!F492)-1</f>
        <v>0.10035705566409092</v>
      </c>
      <c r="G492" s="3">
        <f>(Interest_Rates_prices!G493-Interest_Rates_prices!G492)-1</f>
        <v>-0.917724609375</v>
      </c>
      <c r="H492" s="3">
        <f>(Interest_Rates_prices!H493-Interest_Rates_prices!H492)-1</f>
        <v>-0.69875335693409113</v>
      </c>
      <c r="I492" s="3">
        <f>(Interest_Rates_prices!I493-Interest_Rates_prices!I492)-1</f>
        <v>-0.24868011474610796</v>
      </c>
      <c r="J492" s="3">
        <f>(Interest_Rates_prices!J493-Interest_Rates_prices!J492)-1</f>
        <v>-0.22702789306599414</v>
      </c>
      <c r="K492" s="3">
        <f>(Interest_Rates_prices!K493-Interest_Rates_prices!K492)-1</f>
        <v>-0.77838897705079546</v>
      </c>
      <c r="L492" s="3">
        <f>(Interest_Rates_prices!L493-Interest_Rates_prices!L492)-1</f>
        <v>-0.33760070800779829</v>
      </c>
    </row>
    <row r="493" spans="1:12" x14ac:dyDescent="0.3">
      <c r="A493" s="1">
        <v>44999</v>
      </c>
      <c r="B493" s="3">
        <f>(Interest_Rates_prices!B494-Interest_Rates_prices!B493)-1</f>
        <v>-1.5387878417969034</v>
      </c>
      <c r="C493" s="3">
        <f>(Interest_Rates_prices!C494-Interest_Rates_prices!C493)-1</f>
        <v>-1.4278182983398011</v>
      </c>
      <c r="D493" s="3">
        <f>(Interest_Rates_prices!D494-Interest_Rates_prices!D493)-1</f>
        <v>-1.2062606811524006</v>
      </c>
      <c r="E493" s="3">
        <f>(Interest_Rates_prices!E494-Interest_Rates_prices!E493)-1</f>
        <v>-0.53138732910159092</v>
      </c>
      <c r="F493" s="3">
        <f>(Interest_Rates_prices!F494-Interest_Rates_prices!F493)-1</f>
        <v>-1.8672332763671875</v>
      </c>
      <c r="G493" s="3">
        <f>(Interest_Rates_prices!G494-Interest_Rates_prices!G493)-1</f>
        <v>-1.2925186157225994</v>
      </c>
      <c r="H493" s="3">
        <f>(Interest_Rates_prices!H494-Interest_Rates_prices!H493)-1</f>
        <v>-1.2071151733400001</v>
      </c>
      <c r="I493" s="3">
        <f>(Interest_Rates_prices!I494-Interest_Rates_prices!I493)-1</f>
        <v>-1.2875366210937926</v>
      </c>
      <c r="J493" s="3">
        <f>(Interest_Rates_prices!J494-Interest_Rates_prices!J493)-1</f>
        <v>-1.5655899047860089</v>
      </c>
      <c r="K493" s="3">
        <f>(Interest_Rates_prices!K494-Interest_Rates_prices!K493)-1</f>
        <v>-2.6067352294922017</v>
      </c>
      <c r="L493" s="3">
        <f>(Interest_Rates_prices!L494-Interest_Rates_prices!L493)-1</f>
        <v>-1.3825149536133026</v>
      </c>
    </row>
    <row r="494" spans="1:12" x14ac:dyDescent="0.3">
      <c r="A494" s="1">
        <v>45000</v>
      </c>
      <c r="B494" s="3">
        <f>(Interest_Rates_prices!B495-Interest_Rates_prices!B494)-1</f>
        <v>-8.9660644531193157E-2</v>
      </c>
      <c r="C494" s="3">
        <f>(Interest_Rates_prices!C495-Interest_Rates_prices!C494)-1</f>
        <v>-0.30252838134769888</v>
      </c>
      <c r="D494" s="3">
        <f>(Interest_Rates_prices!D495-Interest_Rates_prices!D494)-1</f>
        <v>-0.72200012207029829</v>
      </c>
      <c r="E494" s="3">
        <f>(Interest_Rates_prices!E495-Interest_Rates_prices!E494)-1</f>
        <v>-1.2121734619140057</v>
      </c>
      <c r="F494" s="3">
        <f>(Interest_Rates_prices!F495-Interest_Rates_prices!F494)-1</f>
        <v>0.31480407714839487</v>
      </c>
      <c r="G494" s="3">
        <f>(Interest_Rates_prices!G495-Interest_Rates_prices!G494)-1</f>
        <v>-6.7626953125E-2</v>
      </c>
      <c r="H494" s="3">
        <f>(Interest_Rates_prices!H495-Interest_Rates_prices!H494)-1</f>
        <v>-0.4069213867190058</v>
      </c>
      <c r="I494" s="3">
        <f>(Interest_Rates_prices!I495-Interest_Rates_prices!I494)-1</f>
        <v>-0.5547637939453125</v>
      </c>
      <c r="J494" s="3">
        <f>(Interest_Rates_prices!J495-Interest_Rates_prices!J494)-1</f>
        <v>0.24424743652400593</v>
      </c>
      <c r="K494" s="3">
        <f>(Interest_Rates_prices!K495-Interest_Rates_prices!K494)-1</f>
        <v>0.85606384277349434</v>
      </c>
      <c r="L494" s="3">
        <f>(Interest_Rates_prices!L495-Interest_Rates_prices!L494)-1</f>
        <v>-0.32826995849610086</v>
      </c>
    </row>
    <row r="495" spans="1:12" x14ac:dyDescent="0.3">
      <c r="A495" s="1">
        <v>45001</v>
      </c>
      <c r="B495" s="3">
        <f>(Interest_Rates_prices!B496-Interest_Rates_prices!B495)-1</f>
        <v>-1.3622665405274006</v>
      </c>
      <c r="C495" s="3">
        <f>(Interest_Rates_prices!C496-Interest_Rates_prices!C495)-1</f>
        <v>-1.3254928588867045</v>
      </c>
      <c r="D495" s="3">
        <f>(Interest_Rates_prices!D496-Interest_Rates_prices!D495)-1</f>
        <v>-1.3228225708007955</v>
      </c>
      <c r="E495" s="3">
        <f>(Interest_Rates_prices!E496-Interest_Rates_prices!E495)-1</f>
        <v>-0.57559967041019888</v>
      </c>
      <c r="F495" s="3">
        <f>(Interest_Rates_prices!F496-Interest_Rates_prices!F495)-1</f>
        <v>-1.8299102783202983</v>
      </c>
      <c r="G495" s="3">
        <f>(Interest_Rates_prices!G496-Interest_Rates_prices!G495)-1</f>
        <v>-1.1462326049804972</v>
      </c>
      <c r="H495" s="3">
        <f>(Interest_Rates_prices!H496-Interest_Rates_prices!H495)-1</f>
        <v>-1.065864562987997</v>
      </c>
      <c r="I495" s="3">
        <f>(Interest_Rates_prices!I496-Interest_Rates_prices!I495)-1</f>
        <v>-1.3060989379882955</v>
      </c>
      <c r="J495" s="3">
        <f>(Interest_Rates_prices!J496-Interest_Rates_prices!J495)-1</f>
        <v>-2.168838500977003</v>
      </c>
      <c r="K495" s="3">
        <f>(Interest_Rates_prices!K496-Interest_Rates_prices!K495)-1</f>
        <v>-1.7664413452149006</v>
      </c>
      <c r="L495" s="3">
        <f>(Interest_Rates_prices!L496-Interest_Rates_prices!L495)-1</f>
        <v>-1.419826507568402</v>
      </c>
    </row>
    <row r="496" spans="1:12" x14ac:dyDescent="0.3">
      <c r="A496" s="1">
        <v>45002</v>
      </c>
      <c r="B496" s="3">
        <f>(Interest_Rates_prices!B497-Interest_Rates_prices!B496)-1</f>
        <v>-0.42409515380860796</v>
      </c>
      <c r="C496" s="3">
        <f>(Interest_Rates_prices!C497-Interest_Rates_prices!C496)-1</f>
        <v>-0.50709533691399145</v>
      </c>
      <c r="D496" s="3">
        <f>(Interest_Rates_prices!D497-Interest_Rates_prices!D496)-1</f>
        <v>-1.3407592773437074</v>
      </c>
      <c r="E496" s="3">
        <f>(Interest_Rates_prices!E497-Interest_Rates_prices!E496)-1</f>
        <v>-1.3890762329101989</v>
      </c>
      <c r="F496" s="3">
        <f>(Interest_Rates_prices!F497-Interest_Rates_prices!F496)-1</f>
        <v>8.1672668457002828E-2</v>
      </c>
      <c r="G496" s="3">
        <f>(Interest_Rates_prices!G497-Interest_Rates_prices!G496)-1</f>
        <v>-0.50637817382809658</v>
      </c>
      <c r="H496" s="3">
        <f>(Interest_Rates_prices!H497-Interest_Rates_prices!H496)-1</f>
        <v>-0.68935394287099427</v>
      </c>
      <c r="I496" s="3">
        <f>(Interest_Rates_prices!I497-Interest_Rates_prices!I496)-1</f>
        <v>-0.61968994140619316</v>
      </c>
      <c r="J496" s="3">
        <f>(Interest_Rates_prices!J497-Interest_Rates_prices!J496)-1</f>
        <v>-0.78318023681599414</v>
      </c>
      <c r="K496" s="3">
        <f>(Interest_Rates_prices!K497-Interest_Rates_prices!K496)-1</f>
        <v>0.45900726318360796</v>
      </c>
      <c r="L496" s="3">
        <f>(Interest_Rates_prices!L497-Interest_Rates_prices!L496)-1</f>
        <v>-0.45889663696289773</v>
      </c>
    </row>
    <row r="497" spans="1:12" x14ac:dyDescent="0.3">
      <c r="A497" s="1">
        <v>45005</v>
      </c>
      <c r="B497" s="3">
        <f>(Interest_Rates_prices!B498-Interest_Rates_prices!B497)-1</f>
        <v>-1.3715515136718039</v>
      </c>
      <c r="C497" s="3">
        <f>(Interest_Rates_prices!C498-Interest_Rates_prices!C497)-1</f>
        <v>-1.2975921630860086</v>
      </c>
      <c r="D497" s="3">
        <f>(Interest_Rates_prices!D498-Interest_Rates_prices!D497)-1</f>
        <v>-0.99105072021490059</v>
      </c>
      <c r="E497" s="3">
        <f>(Interest_Rates_prices!E498-Interest_Rates_prices!E497)-1</f>
        <v>-1.1768188476562074</v>
      </c>
      <c r="F497" s="3">
        <f>(Interest_Rates_prices!F498-Interest_Rates_prices!F497)-1</f>
        <v>-1.3729705810547017</v>
      </c>
      <c r="G497" s="3">
        <f>(Interest_Rates_prices!G498-Interest_Rates_prices!G497)-1</f>
        <v>-1.2925262451172017</v>
      </c>
      <c r="H497" s="3">
        <f>(Interest_Rates_prices!H498-Interest_Rates_prices!H497)-1</f>
        <v>-1.2918472290040057</v>
      </c>
      <c r="I497" s="3">
        <f>(Interest_Rates_prices!I498-Interest_Rates_prices!I497)-1</f>
        <v>-1.0927581787110086</v>
      </c>
      <c r="J497" s="3">
        <f>(Interest_Rates_prices!J498-Interest_Rates_prices!J497)-1</f>
        <v>-0.90574645996100855</v>
      </c>
      <c r="K497" s="3">
        <f>(Interest_Rates_prices!K498-Interest_Rates_prices!K497)-1</f>
        <v>-1.8679885864257955</v>
      </c>
      <c r="L497" s="3">
        <f>(Interest_Rates_prices!L498-Interest_Rates_prices!L497)-1</f>
        <v>-1.195907592773402</v>
      </c>
    </row>
    <row r="498" spans="1:12" x14ac:dyDescent="0.3">
      <c r="A498" s="1">
        <v>45006</v>
      </c>
      <c r="B498" s="3">
        <f>(Interest_Rates_prices!B499-Interest_Rates_prices!B498)-1</f>
        <v>-1.2786560058593892</v>
      </c>
      <c r="C498" s="3">
        <f>(Interest_Rates_prices!C499-Interest_Rates_prices!C498)-1</f>
        <v>-1.186012268066392</v>
      </c>
      <c r="D498" s="3">
        <f>(Interest_Rates_prices!D499-Interest_Rates_prices!D498)-1</f>
        <v>-0.46195983886710223</v>
      </c>
      <c r="E498" s="3">
        <f>(Interest_Rates_prices!E499-Interest_Rates_prices!E498)-1</f>
        <v>-0.29264068603519888</v>
      </c>
      <c r="F498" s="3">
        <f>(Interest_Rates_prices!F499-Interest_Rates_prices!F498)-1</f>
        <v>-1.8019638061523011</v>
      </c>
      <c r="G498" s="3">
        <f>(Interest_Rates_prices!G499-Interest_Rates_prices!G498)-1</f>
        <v>-0.52463531494139204</v>
      </c>
      <c r="H498" s="3">
        <f>(Interest_Rates_prices!H499-Interest_Rates_prices!H498)-1</f>
        <v>-1.3294830322259941</v>
      </c>
      <c r="I498" s="3">
        <f>(Interest_Rates_prices!I499-Interest_Rates_prices!I498)-1</f>
        <v>-1.2875518798827983</v>
      </c>
      <c r="J498" s="3">
        <f>(Interest_Rates_prices!J499-Interest_Rates_prices!J498)-1</f>
        <v>-1.2168121337889914</v>
      </c>
      <c r="K498" s="3">
        <f>(Interest_Rates_prices!K499-Interest_Rates_prices!K498)-1</f>
        <v>-1.8403167724609091</v>
      </c>
      <c r="L498" s="3">
        <f>(Interest_Rates_prices!L499-Interest_Rates_prices!L498)-1</f>
        <v>-1.391845703125</v>
      </c>
    </row>
    <row r="499" spans="1:12" x14ac:dyDescent="0.3">
      <c r="A499" s="1">
        <v>45007</v>
      </c>
      <c r="B499" s="3">
        <f>(Interest_Rates_prices!B500-Interest_Rates_prices!B499)-1</f>
        <v>-0.1175613403321023</v>
      </c>
      <c r="C499" s="3">
        <f>(Interest_Rates_prices!C500-Interest_Rates_prices!C499)-1</f>
        <v>-0.3955078125</v>
      </c>
      <c r="D499" s="3">
        <f>(Interest_Rates_prices!D500-Interest_Rates_prices!D499)-1</f>
        <v>-0.33640289306649152</v>
      </c>
      <c r="E499" s="3">
        <f>(Interest_Rates_prices!E500-Interest_Rates_prices!E499)-1</f>
        <v>-0.93809509277339487</v>
      </c>
      <c r="F499" s="3">
        <f>(Interest_Rates_prices!F500-Interest_Rates_prices!F499)-1</f>
        <v>0.20292663574220171</v>
      </c>
      <c r="G499" s="3">
        <f>(Interest_Rates_prices!G500-Interest_Rates_prices!G499)-1</f>
        <v>-0.42412567138680402</v>
      </c>
      <c r="H499" s="3">
        <f>(Interest_Rates_prices!H500-Interest_Rates_prices!H499)-1</f>
        <v>-0.42576599121100855</v>
      </c>
      <c r="I499" s="3">
        <f>(Interest_Rates_prices!I500-Interest_Rates_prices!I499)-1</f>
        <v>-0.64752197265619316</v>
      </c>
      <c r="J499" s="3">
        <f>(Interest_Rates_prices!J500-Interest_Rates_prices!J499)-1</f>
        <v>0.40450286865198848</v>
      </c>
      <c r="K499" s="3">
        <f>(Interest_Rates_prices!K500-Interest_Rates_prices!K499)-1</f>
        <v>0.29277038574220171</v>
      </c>
      <c r="L499" s="3">
        <f>(Interest_Rates_prices!L500-Interest_Rates_prices!L499)-1</f>
        <v>-0.42156600952149859</v>
      </c>
    </row>
    <row r="500" spans="1:12" x14ac:dyDescent="0.3">
      <c r="A500" s="1">
        <v>45008</v>
      </c>
      <c r="B500" s="3">
        <f>(Interest_Rates_prices!B501-Interest_Rates_prices!B500)-1</f>
        <v>-0.77706909179680395</v>
      </c>
      <c r="C500" s="3">
        <f>(Interest_Rates_prices!C501-Interest_Rates_prices!C500)-1</f>
        <v>-0.84192657470700283</v>
      </c>
      <c r="D500" s="3">
        <f>(Interest_Rates_prices!D501-Interest_Rates_prices!D500)-1</f>
        <v>-0.72203063964840908</v>
      </c>
      <c r="E500" s="3">
        <f>(Interest_Rates_prices!E501-Interest_Rates_prices!E500)-1</f>
        <v>-1.2564315795898011</v>
      </c>
      <c r="F500" s="3">
        <f>(Interest_Rates_prices!F501-Interest_Rates_prices!F500)-1</f>
        <v>-0.46846771240240059</v>
      </c>
      <c r="G500" s="3">
        <f>(Interest_Rates_prices!G501-Interest_Rates_prices!G500)-1</f>
        <v>-0.71662139892569598</v>
      </c>
      <c r="H500" s="3">
        <f>(Interest_Rates_prices!H501-Interest_Rates_prices!H500)-1</f>
        <v>-0.95290374755899165</v>
      </c>
      <c r="I500" s="3">
        <f>(Interest_Rates_prices!I501-Interest_Rates_prices!I500)-1</f>
        <v>-0.77737426757811079</v>
      </c>
      <c r="J500" s="3">
        <f>(Interest_Rates_prices!J501-Interest_Rates_prices!J500)-1</f>
        <v>-0.81147766113299724</v>
      </c>
      <c r="K500" s="3">
        <f>(Interest_Rates_prices!K501-Interest_Rates_prices!K500)-1</f>
        <v>-1</v>
      </c>
      <c r="L500" s="3">
        <f>(Interest_Rates_prices!L501-Interest_Rates_prices!L500)-1</f>
        <v>-0.66414260864259944</v>
      </c>
    </row>
    <row r="501" spans="1:12" x14ac:dyDescent="0.3">
      <c r="A501" s="1">
        <v>45009</v>
      </c>
      <c r="B501" s="3">
        <f>(Interest_Rates_prices!B502-Interest_Rates_prices!B501)-1</f>
        <v>-0.84206390380859375</v>
      </c>
      <c r="C501" s="3">
        <f>(Interest_Rates_prices!C502-Interest_Rates_prices!C501)-1</f>
        <v>-0.86048126220700283</v>
      </c>
      <c r="D501" s="3">
        <f>(Interest_Rates_prices!D502-Interest_Rates_prices!D501)-1</f>
        <v>-1.4214477539061932</v>
      </c>
      <c r="E501" s="3">
        <f>(Interest_Rates_prices!E502-Interest_Rates_prices!E501)-1</f>
        <v>-1.132621765136804</v>
      </c>
      <c r="F501" s="3">
        <f>(Interest_Rates_prices!F502-Interest_Rates_prices!F501)-1</f>
        <v>-0.97206115722650566</v>
      </c>
      <c r="G501" s="3">
        <f>(Interest_Rates_prices!G502-Interest_Rates_prices!G501)-1</f>
        <v>-0.68920898437541211</v>
      </c>
      <c r="H501" s="3">
        <f>(Interest_Rates_prices!H502-Interest_Rates_prices!H501)-1</f>
        <v>-0.78349304199200276</v>
      </c>
      <c r="I501" s="3">
        <f>(Interest_Rates_prices!I502-Interest_Rates_prices!I501)-1</f>
        <v>-0.96292114257819605</v>
      </c>
      <c r="J501" s="3">
        <f>(Interest_Rates_prices!J502-Interest_Rates_prices!J501)-1</f>
        <v>-1.2639312744139914</v>
      </c>
      <c r="K501" s="3">
        <f>(Interest_Rates_prices!K502-Interest_Rates_prices!K501)-1</f>
        <v>-0.58446502685549717</v>
      </c>
      <c r="L501" s="3">
        <f>(Interest_Rates_prices!L502-Interest_Rates_prices!L501)-1</f>
        <v>-1.0186576843261008</v>
      </c>
    </row>
    <row r="502" spans="1:12" x14ac:dyDescent="0.3">
      <c r="A502" s="1">
        <v>45012</v>
      </c>
      <c r="B502" s="3">
        <f>(Interest_Rates_prices!B503-Interest_Rates_prices!B502)-1</f>
        <v>-2.0032272338867045</v>
      </c>
      <c r="C502" s="3">
        <f>(Interest_Rates_prices!C503-Interest_Rates_prices!C502)-1</f>
        <v>-1.7160720825196023</v>
      </c>
      <c r="D502" s="3">
        <f>(Interest_Rates_prices!D503-Interest_Rates_prices!D502)-1</f>
        <v>-1.3228225708007955</v>
      </c>
      <c r="E502" s="3">
        <f>(Interest_Rates_prices!E503-Interest_Rates_prices!E502)-1</f>
        <v>-1.1591644287108949</v>
      </c>
      <c r="F502" s="3">
        <f>(Interest_Rates_prices!F503-Interest_Rates_prices!F502)-1</f>
        <v>-2.1469116210937926</v>
      </c>
      <c r="G502" s="3">
        <f>(Interest_Rates_prices!G503-Interest_Rates_prices!G502)-1</f>
        <v>-2.1974868774409941</v>
      </c>
      <c r="H502" s="3">
        <f>(Interest_Rates_prices!H503-Interest_Rates_prices!H502)-1</f>
        <v>-1.2918243408199999</v>
      </c>
      <c r="I502" s="3">
        <f>(Interest_Rates_prices!I503-Interest_Rates_prices!I502)-1</f>
        <v>-1.3246307373047017</v>
      </c>
      <c r="J502" s="3">
        <f>(Interest_Rates_prices!J503-Interest_Rates_prices!J502)-1</f>
        <v>-1.8106307983390053</v>
      </c>
      <c r="K502" s="3">
        <f>(Interest_Rates_prices!K503-Interest_Rates_prices!K502)-1</f>
        <v>-3.317771911621108</v>
      </c>
      <c r="L502" s="3">
        <f>(Interest_Rates_prices!L503-Interest_Rates_prices!L502)-1</f>
        <v>-1.5224571228027983</v>
      </c>
    </row>
    <row r="503" spans="1:12" x14ac:dyDescent="0.3">
      <c r="A503" s="1">
        <v>45013</v>
      </c>
      <c r="B503" s="3">
        <f>(Interest_Rates_prices!B504-Interest_Rates_prices!B503)-1</f>
        <v>-1.1393280029297017</v>
      </c>
      <c r="C503" s="3">
        <f>(Interest_Rates_prices!C504-Interest_Rates_prices!C503)-1</f>
        <v>-1.1209030151367045</v>
      </c>
      <c r="D503" s="3">
        <f>(Interest_Rates_prices!D504-Interest_Rates_prices!D503)-1</f>
        <v>-1.2690277099610086</v>
      </c>
      <c r="E503" s="3">
        <f>(Interest_Rates_prices!E504-Interest_Rates_prices!E503)-1</f>
        <v>-1.0353546142577983</v>
      </c>
      <c r="F503" s="3">
        <f>(Interest_Rates_prices!F504-Interest_Rates_prices!F503)-1</f>
        <v>-1.0559768676758097</v>
      </c>
      <c r="G503" s="3">
        <f>(Interest_Rates_prices!G504-Interest_Rates_prices!G503)-1</f>
        <v>-1.1645355224609943</v>
      </c>
      <c r="H503" s="3">
        <f>(Interest_Rates_prices!H504-Interest_Rates_prices!H503)-1</f>
        <v>-0.88703155517600862</v>
      </c>
      <c r="I503" s="3">
        <f>(Interest_Rates_prices!I504-Interest_Rates_prices!I503)-1</f>
        <v>-1.0834808349608949</v>
      </c>
      <c r="J503" s="3">
        <f>(Interest_Rates_prices!J504-Interest_Rates_prices!J503)-1</f>
        <v>-0.67952728271500007</v>
      </c>
      <c r="K503" s="3">
        <f>(Interest_Rates_prices!K504-Interest_Rates_prices!K503)-1</f>
        <v>-0.82457733154299717</v>
      </c>
      <c r="L503" s="3">
        <f>(Interest_Rates_prices!L504-Interest_Rates_prices!L503)-1</f>
        <v>-1.0839538574218039</v>
      </c>
    </row>
    <row r="504" spans="1:12" x14ac:dyDescent="0.3">
      <c r="A504" s="1">
        <v>45014</v>
      </c>
      <c r="B504" s="3">
        <f>(Interest_Rates_prices!B505-Interest_Rates_prices!B504)-1</f>
        <v>-0.88852691650389204</v>
      </c>
      <c r="C504" s="3">
        <f>(Interest_Rates_prices!C505-Interest_Rates_prices!C504)-1</f>
        <v>-0.9255828857421875</v>
      </c>
      <c r="D504" s="3">
        <f>(Interest_Rates_prices!D505-Interest_Rates_prices!D504)-1</f>
        <v>-0.63235473632809658</v>
      </c>
      <c r="E504" s="3">
        <f>(Interest_Rates_prices!E505-Interest_Rates_prices!E504)-1</f>
        <v>-0.18655395507809658</v>
      </c>
      <c r="F504" s="3">
        <f>(Interest_Rates_prices!F505-Interest_Rates_prices!F504)-1</f>
        <v>-1.158515930175696</v>
      </c>
      <c r="G504" s="3">
        <f>(Interest_Rates_prices!G505-Interest_Rates_prices!G504)-1</f>
        <v>-0.54293060302730112</v>
      </c>
      <c r="H504" s="3">
        <f>(Interest_Rates_prices!H505-Interest_Rates_prices!H504)-1</f>
        <v>-0.90586090087899152</v>
      </c>
      <c r="I504" s="3">
        <f>(Interest_Rates_prices!I505-Interest_Rates_prices!I504)-1</f>
        <v>-1.0278167724608949</v>
      </c>
      <c r="J504" s="3">
        <f>(Interest_Rates_prices!J505-Interest_Rates_prices!J504)-1</f>
        <v>-0.80205535888700297</v>
      </c>
      <c r="K504" s="3">
        <f>(Interest_Rates_prices!K505-Interest_Rates_prices!K504)-1</f>
        <v>-1.1939086914061932</v>
      </c>
      <c r="L504" s="3">
        <f>(Interest_Rates_prices!L505-Interest_Rates_prices!L504)-1</f>
        <v>-1.0746421813964986</v>
      </c>
    </row>
    <row r="505" spans="1:12" x14ac:dyDescent="0.3">
      <c r="A505" s="1">
        <v>45015</v>
      </c>
      <c r="B505" s="3">
        <f>(Interest_Rates_prices!B506-Interest_Rates_prices!B505)-1</f>
        <v>-0.89784240722660513</v>
      </c>
      <c r="C505" s="3">
        <f>(Interest_Rates_prices!C506-Interest_Rates_prices!C505)-1</f>
        <v>-0.90702819824220171</v>
      </c>
      <c r="D505" s="3">
        <f>(Interest_Rates_prices!D506-Interest_Rates_prices!D505)-1</f>
        <v>-0.47090148925779829</v>
      </c>
      <c r="E505" s="3">
        <f>(Interest_Rates_prices!E506-Interest_Rates_prices!E505)-1</f>
        <v>-0.6109695434571023</v>
      </c>
      <c r="F505" s="3">
        <f>(Interest_Rates_prices!F506-Interest_Rates_prices!F505)-1</f>
        <v>-0.86013031005859375</v>
      </c>
      <c r="G505" s="3">
        <f>(Interest_Rates_prices!G506-Interest_Rates_prices!G505)-1</f>
        <v>-0.86289978027350855</v>
      </c>
      <c r="H505" s="3">
        <f>(Interest_Rates_prices!H506-Interest_Rates_prices!H505)-1</f>
        <v>-0.70817565918000014</v>
      </c>
      <c r="I505" s="3">
        <f>(Interest_Rates_prices!I506-Interest_Rates_prices!I505)-1</f>
        <v>-0.99073791503910513</v>
      </c>
      <c r="J505" s="3">
        <f>(Interest_Rates_prices!J506-Interest_Rates_prices!J505)-1</f>
        <v>-0.89631652831999986</v>
      </c>
      <c r="K505" s="3">
        <f>(Interest_Rates_prices!K506-Interest_Rates_prices!K505)-1</f>
        <v>-0.5567626953125</v>
      </c>
      <c r="L505" s="3">
        <f>(Interest_Rates_prices!L506-Interest_Rates_prices!L505)-1</f>
        <v>-0.93470764160159803</v>
      </c>
    </row>
    <row r="506" spans="1:12" x14ac:dyDescent="0.3">
      <c r="A506" s="1">
        <v>45016</v>
      </c>
      <c r="B506" s="3">
        <f>(Interest_Rates_prices!B507-Interest_Rates_prices!B506)-1</f>
        <v>-0.55411529541019888</v>
      </c>
      <c r="C506" s="3">
        <f>(Interest_Rates_prices!C507-Interest_Rates_prices!C506)-1</f>
        <v>-0.64661407470700283</v>
      </c>
      <c r="D506" s="3">
        <f>(Interest_Rates_prices!D507-Interest_Rates_prices!D506)-1</f>
        <v>-0.50682067871089487</v>
      </c>
      <c r="E506" s="3">
        <f>(Interest_Rates_prices!E507-Interest_Rates_prices!E506)-1</f>
        <v>-0.28379058837890625</v>
      </c>
      <c r="F506" s="3">
        <f>(Interest_Rates_prices!F507-Interest_Rates_prices!F506)-1</f>
        <v>-0.49647521972660513</v>
      </c>
      <c r="G506" s="3">
        <f>(Interest_Rates_prices!G507-Interest_Rates_prices!G506)-1</f>
        <v>-0.10417175293019909</v>
      </c>
      <c r="H506" s="3">
        <f>(Interest_Rates_prices!H507-Interest_Rates_prices!H506)-1</f>
        <v>-0.85879516601499972</v>
      </c>
      <c r="I506" s="3">
        <f>(Interest_Rates_prices!I507-Interest_Rates_prices!I506)-1</f>
        <v>-0.90724182128910513</v>
      </c>
      <c r="J506" s="3">
        <f>(Interest_Rates_prices!J507-Interest_Rates_prices!J506)-1</f>
        <v>-0.48156738281299738</v>
      </c>
      <c r="K506" s="3">
        <f>(Interest_Rates_prices!K507-Interest_Rates_prices!K506)-1</f>
        <v>0.44976806640619316</v>
      </c>
      <c r="L506" s="3">
        <f>(Interest_Rates_prices!L507-Interest_Rates_prices!L506)-1</f>
        <v>-0.76675033569340201</v>
      </c>
    </row>
    <row r="507" spans="1:12" x14ac:dyDescent="0.3">
      <c r="A507" s="1">
        <v>45019</v>
      </c>
      <c r="B507" s="3">
        <f>(Interest_Rates_prices!B508-Interest_Rates_prices!B507)-1</f>
        <v>-0.59771728515620737</v>
      </c>
      <c r="C507" s="3">
        <f>(Interest_Rates_prices!C508-Interest_Rates_prices!C507)-1</f>
        <v>-0.70820617675779829</v>
      </c>
      <c r="D507" s="3">
        <f>(Interest_Rates_prices!D508-Interest_Rates_prices!D507)-1</f>
        <v>-0.71002197265630684</v>
      </c>
      <c r="E507" s="3">
        <f>(Interest_Rates_prices!E508-Interest_Rates_prices!E507)-1</f>
        <v>-1.0515213012695028</v>
      </c>
      <c r="F507" s="3">
        <f>(Interest_Rates_prices!F508-Interest_Rates_prices!F507)-1</f>
        <v>-0.56459808349610796</v>
      </c>
      <c r="G507" s="3">
        <f>(Interest_Rates_prices!G508-Interest_Rates_prices!G507)-1</f>
        <v>-0.39481353759799731</v>
      </c>
      <c r="H507" s="3">
        <f>(Interest_Rates_prices!H508-Interest_Rates_prices!H507)-1</f>
        <v>-0.90753936767600862</v>
      </c>
      <c r="I507" s="3">
        <f>(Interest_Rates_prices!I508-Interest_Rates_prices!I507)-1</f>
        <v>-0.90702819824210223</v>
      </c>
      <c r="J507" s="3">
        <f>(Interest_Rates_prices!J508-Interest_Rates_prices!J507)-1</f>
        <v>-0.81409454345700283</v>
      </c>
      <c r="K507" s="3">
        <f>(Interest_Rates_prices!K508-Interest_Rates_prices!K507)-1</f>
        <v>-0.53804779052730112</v>
      </c>
      <c r="L507" s="3">
        <f>(Interest_Rates_prices!L508-Interest_Rates_prices!L507)-1</f>
        <v>-0.79899597167959513</v>
      </c>
    </row>
    <row r="508" spans="1:12" x14ac:dyDescent="0.3">
      <c r="A508" s="1">
        <v>45020</v>
      </c>
      <c r="B508" s="3">
        <f>(Interest_Rates_prices!B509-Interest_Rates_prices!B508)-1</f>
        <v>-0.65541839599609375</v>
      </c>
      <c r="C508" s="3">
        <f>(Interest_Rates_prices!C509-Interest_Rates_prices!C508)-1</f>
        <v>-0.72030639648440342</v>
      </c>
      <c r="D508" s="3">
        <f>(Interest_Rates_prices!D509-Interest_Rates_prices!D508)-1</f>
        <v>-0.8919677734375</v>
      </c>
      <c r="E508" s="3">
        <f>(Interest_Rates_prices!E509-Interest_Rates_prices!E508)-1</f>
        <v>-1.1954040527343892</v>
      </c>
      <c r="F508" s="3">
        <f>(Interest_Rates_prices!F509-Interest_Rates_prices!F508)-1</f>
        <v>-0.40200805664059658</v>
      </c>
      <c r="G508" s="3">
        <f>(Interest_Rates_prices!G509-Interest_Rates_prices!G508)-1</f>
        <v>-0.87162780761700276</v>
      </c>
      <c r="H508" s="3">
        <f>(Interest_Rates_prices!H509-Interest_Rates_prices!H508)-1</f>
        <v>-0.71697235107399138</v>
      </c>
      <c r="I508" s="3">
        <f>(Interest_Rates_prices!I509-Interest_Rates_prices!I508)-1</f>
        <v>-0.82338714599609375</v>
      </c>
      <c r="J508" s="3">
        <f>(Interest_Rates_prices!J509-Interest_Rates_prices!J508)-1</f>
        <v>-0.69801330566399145</v>
      </c>
      <c r="K508" s="3">
        <f>(Interest_Rates_prices!K509-Interest_Rates_prices!K508)-1</f>
        <v>-0.50931549072269888</v>
      </c>
      <c r="L508" s="3">
        <f>(Interest_Rates_prices!L509-Interest_Rates_prices!L508)-1</f>
        <v>-0.70083236694340201</v>
      </c>
    </row>
    <row r="509" spans="1:12" x14ac:dyDescent="0.3">
      <c r="A509" s="1">
        <v>45021</v>
      </c>
      <c r="B509" s="3">
        <f>(Interest_Rates_prices!B510-Interest_Rates_prices!B509)-1</f>
        <v>-0.68336486816410513</v>
      </c>
      <c r="C509" s="3">
        <f>(Interest_Rates_prices!C510-Interest_Rates_prices!C509)-1</f>
        <v>-0.81354522705079546</v>
      </c>
      <c r="D509" s="3">
        <f>(Interest_Rates_prices!D510-Interest_Rates_prices!D509)-1</f>
        <v>-1.1620712280273011</v>
      </c>
      <c r="E509" s="3">
        <f>(Interest_Rates_prices!E510-Interest_Rates_prices!E509)-1</f>
        <v>-1.3730316162109091</v>
      </c>
      <c r="F509" s="3">
        <f>(Interest_Rates_prices!F510-Interest_Rates_prices!F509)-1</f>
        <v>-0.60758209228519888</v>
      </c>
      <c r="G509" s="3">
        <f>(Interest_Rates_prices!G510-Interest_Rates_prices!G509)-1</f>
        <v>-0.6698913574220029</v>
      </c>
      <c r="H509" s="3">
        <f>(Interest_Rates_prices!H510-Interest_Rates_prices!H509)-1</f>
        <v>-0.6886901855470029</v>
      </c>
      <c r="I509" s="3">
        <f>(Interest_Rates_prices!I510-Interest_Rates_prices!I509)-1</f>
        <v>-0.89773559570319605</v>
      </c>
      <c r="J509" s="3">
        <f>(Interest_Rates_prices!J510-Interest_Rates_prices!J509)-1</f>
        <v>-0.75463104247999979</v>
      </c>
      <c r="K509" s="3">
        <f>(Interest_Rates_prices!K510-Interest_Rates_prices!K509)-1</f>
        <v>3.6834716796803946E-2</v>
      </c>
      <c r="L509" s="3">
        <f>(Interest_Rates_prices!L510-Interest_Rates_prices!L509)-1</f>
        <v>-0.85977554321289773</v>
      </c>
    </row>
    <row r="510" spans="1:12" x14ac:dyDescent="0.3">
      <c r="A510" s="1">
        <v>45022</v>
      </c>
      <c r="B510" s="3">
        <f>(Interest_Rates_prices!B511-Interest_Rates_prices!B510)-1</f>
        <v>-1.0838241577148011</v>
      </c>
      <c r="C510" s="3">
        <f>(Interest_Rates_prices!C511-Interest_Rates_prices!C510)-1</f>
        <v>-1.0186386108398011</v>
      </c>
      <c r="D510" s="3">
        <f>(Interest_Rates_prices!D511-Interest_Rates_prices!D510)-1</f>
        <v>-1.0810623168946023</v>
      </c>
      <c r="E510" s="3">
        <f>(Interest_Rates_prices!E511-Interest_Rates_prices!E510)-1</f>
        <v>-0.70692443847659092</v>
      </c>
      <c r="F510" s="3">
        <f>(Interest_Rates_prices!F511-Interest_Rates_prices!F510)-1</f>
        <v>-0.97195434570309658</v>
      </c>
      <c r="G510" s="3">
        <f>(Interest_Rates_prices!G511-Interest_Rates_prices!G510)-1</f>
        <v>-1.0917053222649997</v>
      </c>
      <c r="H510" s="3">
        <f>(Interest_Rates_prices!H511-Interest_Rates_prices!H510)-1</f>
        <v>-0.91506195068400586</v>
      </c>
      <c r="I510" s="3">
        <f>(Interest_Rates_prices!I511-Interest_Rates_prices!I510)-1</f>
        <v>-1.0278701782225994</v>
      </c>
      <c r="J510" s="3">
        <f>(Interest_Rates_prices!J511-Interest_Rates_prices!J510)-1</f>
        <v>-0.76409149170000035</v>
      </c>
      <c r="K510" s="3">
        <f>(Interest_Rates_prices!K511-Interest_Rates_prices!K510)-1</f>
        <v>-0.74079895019599462</v>
      </c>
      <c r="L510" s="3">
        <f>(Interest_Rates_prices!L511-Interest_Rates_prices!L510)-1</f>
        <v>-0.99063873291010651</v>
      </c>
    </row>
    <row r="511" spans="1:12" x14ac:dyDescent="0.3">
      <c r="A511" s="1">
        <v>45026</v>
      </c>
      <c r="B511" s="3">
        <f>(Interest_Rates_prices!B512-Interest_Rates_prices!B511)-1</f>
        <v>-1.6425704956054972</v>
      </c>
      <c r="C511" s="3">
        <f>(Interest_Rates_prices!C512-Interest_Rates_prices!C511)-1</f>
        <v>-1.4661407470702983</v>
      </c>
      <c r="D511" s="3">
        <f>(Interest_Rates_prices!D512-Interest_Rates_prices!D511)-1</f>
        <v>-1.4052124023436932</v>
      </c>
      <c r="E511" s="3">
        <f>(Interest_Rates_prices!E512-Interest_Rates_prices!E511)-1</f>
        <v>-1.0621719360350994</v>
      </c>
      <c r="F511" s="3">
        <f>(Interest_Rates_prices!F512-Interest_Rates_prices!F511)-1</f>
        <v>-1.9250030517577983</v>
      </c>
      <c r="G511" s="3">
        <f>(Interest_Rates_prices!G512-Interest_Rates_prices!G511)-1</f>
        <v>-1.4676437377929972</v>
      </c>
      <c r="H511" s="3">
        <f>(Interest_Rates_prices!H512-Interest_Rates_prices!H511)-1</f>
        <v>-1.3019180297849999</v>
      </c>
      <c r="I511" s="3">
        <f>(Interest_Rates_prices!I512-Interest_Rates_prices!I511)-1</f>
        <v>-1.2696151733399006</v>
      </c>
      <c r="J511" s="3">
        <f>(Interest_Rates_prices!J512-Interest_Rates_prices!J511)-1</f>
        <v>-1.7455062866210085</v>
      </c>
      <c r="K511" s="3">
        <f>(Interest_Rates_prices!K512-Interest_Rates_prices!K511)-1</f>
        <v>-2.6200561523429116</v>
      </c>
      <c r="L511" s="3">
        <f>(Interest_Rates_prices!L512-Interest_Rates_prices!L511)-1</f>
        <v>-1.4207038879394958</v>
      </c>
    </row>
    <row r="512" spans="1:12" x14ac:dyDescent="0.3">
      <c r="A512" s="1">
        <v>45027</v>
      </c>
      <c r="B512" s="3">
        <f>(Interest_Rates_prices!B513-Interest_Rates_prices!B512)-1</f>
        <v>-0.94412231445309658</v>
      </c>
      <c r="C512" s="3">
        <f>(Interest_Rates_prices!C513-Interest_Rates_prices!C512)-1</f>
        <v>-0.97203063964850855</v>
      </c>
      <c r="D512" s="3">
        <f>(Interest_Rates_prices!D513-Interest_Rates_prices!D512)-1</f>
        <v>-0.91893005371090908</v>
      </c>
      <c r="E512" s="3">
        <f>(Interest_Rates_prices!E513-Interest_Rates_prices!E512)-1</f>
        <v>-0.85787200927740059</v>
      </c>
      <c r="F512" s="3">
        <f>(Interest_Rates_prices!F513-Interest_Rates_prices!F512)-1</f>
        <v>-1.037376403808608</v>
      </c>
      <c r="G512" s="3">
        <f>(Interest_Rates_prices!G513-Interest_Rates_prices!G512)-1</f>
        <v>-1.0274887084959943</v>
      </c>
      <c r="H512" s="3">
        <f>(Interest_Rates_prices!H513-Interest_Rates_prices!H512)-1</f>
        <v>-0.71699523925799724</v>
      </c>
      <c r="I512" s="3">
        <f>(Interest_Rates_prices!I513-Interest_Rates_prices!I512)-1</f>
        <v>-1.0092926025390057</v>
      </c>
      <c r="J512" s="3">
        <f>(Interest_Rates_prices!J513-Interest_Rates_prices!J512)-1</f>
        <v>-0.82069396972599407</v>
      </c>
      <c r="K512" s="3">
        <f>(Interest_Rates_prices!K513-Interest_Rates_prices!K512)-1</f>
        <v>-0.79634094238289777</v>
      </c>
      <c r="L512" s="3">
        <f>(Interest_Rates_prices!L513-Interest_Rates_prices!L512)-1</f>
        <v>-1.028049468994098</v>
      </c>
    </row>
    <row r="513" spans="1:12" x14ac:dyDescent="0.3">
      <c r="A513" s="1">
        <v>45028</v>
      </c>
      <c r="B513" s="3">
        <f>(Interest_Rates_prices!B514-Interest_Rates_prices!B513)-1</f>
        <v>-0.88824462890620737</v>
      </c>
      <c r="C513" s="3">
        <f>(Interest_Rates_prices!C514-Interest_Rates_prices!C513)-1</f>
        <v>-0.92542266845700283</v>
      </c>
      <c r="D513" s="3">
        <f>(Interest_Rates_prices!D514-Interest_Rates_prices!D513)-1</f>
        <v>-0.77490234375</v>
      </c>
      <c r="E513" s="3">
        <f>(Interest_Rates_prices!E514-Interest_Rates_prices!E513)-1</f>
        <v>-1.0177688598633097</v>
      </c>
      <c r="F513" s="3">
        <f>(Interest_Rates_prices!F514-Interest_Rates_prices!F513)-1</f>
        <v>-0.72903442382809658</v>
      </c>
      <c r="G513" s="3">
        <f>(Interest_Rates_prices!G514-Interest_Rates_prices!G513)-1</f>
        <v>-1.2109298706060088</v>
      </c>
      <c r="H513" s="3">
        <f>(Interest_Rates_prices!H514-Interest_Rates_prices!H513)-1</f>
        <v>-0.74525451660099407</v>
      </c>
      <c r="I513" s="3">
        <f>(Interest_Rates_prices!I514-Interest_Rates_prices!I513)-1</f>
        <v>-0.91633605957029829</v>
      </c>
      <c r="J513" s="3">
        <f>(Interest_Rates_prices!J514-Interest_Rates_prices!J513)-1</f>
        <v>-0.96225738525400573</v>
      </c>
      <c r="K513" s="3">
        <f>(Interest_Rates_prices!K514-Interest_Rates_prices!K513)-1</f>
        <v>-1.1018295288085938</v>
      </c>
      <c r="L513" s="3">
        <f>(Interest_Rates_prices!L514-Interest_Rates_prices!L513)-1</f>
        <v>-0.83171844482430402</v>
      </c>
    </row>
    <row r="514" spans="1:12" x14ac:dyDescent="0.3">
      <c r="A514" s="1">
        <v>45029</v>
      </c>
      <c r="B514" s="3">
        <f>(Interest_Rates_prices!B515-Interest_Rates_prices!B514)-1</f>
        <v>-1.0372619628906961</v>
      </c>
      <c r="C514" s="3">
        <f>(Interest_Rates_prices!C515-Interest_Rates_prices!C514)-1</f>
        <v>-1.0372924804686932</v>
      </c>
      <c r="D514" s="3">
        <f>(Interest_Rates_prices!D515-Interest_Rates_prices!D514)-1</f>
        <v>-0.91895294189458809</v>
      </c>
      <c r="E514" s="3">
        <f>(Interest_Rates_prices!E515-Interest_Rates_prices!E514)-1</f>
        <v>-0.54701232910149145</v>
      </c>
      <c r="F514" s="3">
        <f>(Interest_Rates_prices!F515-Interest_Rates_prices!F514)-1</f>
        <v>-1.308349609375</v>
      </c>
      <c r="G514" s="3">
        <f>(Interest_Rates_prices!G515-Interest_Rates_prices!G514)-1</f>
        <v>-0.82575225830099441</v>
      </c>
      <c r="H514" s="3">
        <f>(Interest_Rates_prices!H515-Interest_Rates_prices!H514)-1</f>
        <v>-1.2170257568360086</v>
      </c>
      <c r="I514" s="3">
        <f>(Interest_Rates_prices!I515-Interest_Rates_prices!I514)-1</f>
        <v>-0.95352172851569605</v>
      </c>
      <c r="J514" s="3">
        <f>(Interest_Rates_prices!J515-Interest_Rates_prices!J514)-1</f>
        <v>-1.2548065185550001</v>
      </c>
      <c r="K514" s="3">
        <f>(Interest_Rates_prices!K515-Interest_Rates_prices!K514)-1</f>
        <v>-1.7776336669921022</v>
      </c>
      <c r="L514" s="3">
        <f>(Interest_Rates_prices!L515-Interest_Rates_prices!L514)-1</f>
        <v>-1.093490600585902</v>
      </c>
    </row>
    <row r="515" spans="1:12" x14ac:dyDescent="0.3">
      <c r="A515" s="1">
        <v>45030</v>
      </c>
      <c r="B515" s="3">
        <f>(Interest_Rates_prices!B516-Interest_Rates_prices!B515)-1</f>
        <v>-1.4562911987303977</v>
      </c>
      <c r="C515" s="3">
        <f>(Interest_Rates_prices!C516-Interest_Rates_prices!C515)-1</f>
        <v>-1.3076400756835938</v>
      </c>
      <c r="D515" s="3">
        <f>(Interest_Rates_prices!D516-Interest_Rates_prices!D515)-1</f>
        <v>-1.1620941162109091</v>
      </c>
      <c r="E515" s="3">
        <f>(Interest_Rates_prices!E516-Interest_Rates_prices!E515)-1</f>
        <v>-1.1243591308594034</v>
      </c>
      <c r="F515" s="3">
        <f>(Interest_Rates_prices!F516-Interest_Rates_prices!F515)-1</f>
        <v>-1.4578170776367045</v>
      </c>
      <c r="G515" s="3">
        <f>(Interest_Rates_prices!G516-Interest_Rates_prices!G515)-1</f>
        <v>-1.3301086425779971</v>
      </c>
      <c r="H515" s="3">
        <f>(Interest_Rates_prices!H516-Interest_Rates_prices!H515)-1</f>
        <v>-1.3867568969729973</v>
      </c>
      <c r="I515" s="3">
        <f>(Interest_Rates_prices!I516-Interest_Rates_prices!I515)-1</f>
        <v>-1.1766128540039063</v>
      </c>
      <c r="J515" s="3">
        <f>(Interest_Rates_prices!J516-Interest_Rates_prices!J515)-1</f>
        <v>-1.4529724121089913</v>
      </c>
      <c r="K515" s="3">
        <f>(Interest_Rates_prices!K516-Interest_Rates_prices!K515)-1</f>
        <v>-1.898002624511804</v>
      </c>
      <c r="L515" s="3">
        <f>(Interest_Rates_prices!L516-Interest_Rates_prices!L515)-1</f>
        <v>-1.2243843078612997</v>
      </c>
    </row>
    <row r="516" spans="1:12" x14ac:dyDescent="0.3">
      <c r="A516" s="1">
        <v>45033</v>
      </c>
      <c r="B516" s="3">
        <f>(Interest_Rates_prices!B517-Interest_Rates_prices!B516)-1</f>
        <v>-1.4656372070313068</v>
      </c>
      <c r="C516" s="3">
        <f>(Interest_Rates_prices!C517-Interest_Rates_prices!C516)-1</f>
        <v>-1.3729400634766051</v>
      </c>
      <c r="D516" s="3">
        <f>(Interest_Rates_prices!D517-Interest_Rates_prices!D516)-1</f>
        <v>-1.4952621459960938</v>
      </c>
      <c r="E516" s="3">
        <f>(Interest_Rates_prices!E517-Interest_Rates_prices!E516)-1</f>
        <v>-1.177635192871108</v>
      </c>
      <c r="F516" s="3">
        <f>(Interest_Rates_prices!F517-Interest_Rates_prices!F516)-1</f>
        <v>-1.588623046875</v>
      </c>
      <c r="G516" s="3">
        <f>(Interest_Rates_prices!G517-Interest_Rates_prices!G516)-1</f>
        <v>-1.6327056884758093</v>
      </c>
      <c r="H516" s="3">
        <f>(Interest_Rates_prices!H517-Interest_Rates_prices!H516)-1</f>
        <v>-1.1792602539059942</v>
      </c>
      <c r="I516" s="3">
        <f>(Interest_Rates_prices!I517-Interest_Rates_prices!I516)-1</f>
        <v>-1.1115646362303977</v>
      </c>
      <c r="J516" s="3">
        <f>(Interest_Rates_prices!J517-Interest_Rates_prices!J516)-1</f>
        <v>-1.4718627929690058</v>
      </c>
      <c r="K516" s="3">
        <f>(Interest_Rates_prices!K517-Interest_Rates_prices!K516)-1</f>
        <v>-2.1571960449217897</v>
      </c>
      <c r="L516" s="3">
        <f>(Interest_Rates_prices!L517-Interest_Rates_prices!L516)-1</f>
        <v>-1.271106719970696</v>
      </c>
    </row>
    <row r="517" spans="1:12" x14ac:dyDescent="0.3">
      <c r="A517" s="1">
        <v>45034</v>
      </c>
      <c r="B517" s="3">
        <f>(Interest_Rates_prices!B518-Interest_Rates_prices!B517)-1</f>
        <v>-0.86961364746089487</v>
      </c>
      <c r="C517" s="3">
        <f>(Interest_Rates_prices!C518-Interest_Rates_prices!C517)-1</f>
        <v>-0.89743041992190342</v>
      </c>
      <c r="D517" s="3">
        <f>(Interest_Rates_prices!D518-Interest_Rates_prices!D517)-1</f>
        <v>-1.0180130004883097</v>
      </c>
      <c r="E517" s="3">
        <f>(Interest_Rates_prices!E518-Interest_Rates_prices!E517)-1</f>
        <v>-0.95558929443359375</v>
      </c>
      <c r="F517" s="3">
        <f>(Interest_Rates_prices!F518-Interest_Rates_prices!F517)-1</f>
        <v>-0.85052490234379263</v>
      </c>
      <c r="G517" s="3">
        <f>(Interest_Rates_prices!G518-Interest_Rates_prices!G517)-1</f>
        <v>-0.6698837280281964</v>
      </c>
      <c r="H517" s="3">
        <f>(Interest_Rates_prices!H518-Interest_Rates_prices!H517)-1</f>
        <v>-1.7358322143560088</v>
      </c>
      <c r="I517" s="3">
        <f>(Interest_Rates_prices!I518-Interest_Rates_prices!I517)-1</f>
        <v>-1.018608093261804</v>
      </c>
      <c r="J517" s="3">
        <f>(Interest_Rates_prices!J518-Interest_Rates_prices!J517)-1</f>
        <v>-0.89617156982400559</v>
      </c>
      <c r="K517" s="3">
        <f>(Interest_Rates_prices!K518-Interest_Rates_prices!K517)-1</f>
        <v>-0.657470703125</v>
      </c>
      <c r="L517" s="3">
        <f>(Interest_Rates_prices!L518-Interest_Rates_prices!L517)-1</f>
        <v>-0.94391632080080257</v>
      </c>
    </row>
    <row r="518" spans="1:12" x14ac:dyDescent="0.3">
      <c r="A518" s="1">
        <v>45035</v>
      </c>
      <c r="B518" s="3">
        <f>(Interest_Rates_prices!B519-Interest_Rates_prices!B518)-1</f>
        <v>-1.1397018432617045</v>
      </c>
      <c r="C518" s="3">
        <f>(Interest_Rates_prices!C519-Interest_Rates_prices!C518)-1</f>
        <v>-1.0932312011718039</v>
      </c>
      <c r="D518" s="3">
        <f>(Interest_Rates_prices!D519-Interest_Rates_prices!D518)-1</f>
        <v>-1.3692245483397869</v>
      </c>
      <c r="E518" s="3">
        <f>(Interest_Rates_prices!E519-Interest_Rates_prices!E518)-1</f>
        <v>-1.2664566040039063</v>
      </c>
      <c r="F518" s="3">
        <f>(Interest_Rates_prices!F519-Interest_Rates_prices!F518)-1</f>
        <v>-1.1961975097655966</v>
      </c>
      <c r="G518" s="3">
        <f>(Interest_Rates_prices!G519-Interest_Rates_prices!G518)-1</f>
        <v>-1.4951705932608945</v>
      </c>
      <c r="H518" s="3">
        <f>(Interest_Rates_prices!H519-Interest_Rates_prices!H518)-1</f>
        <v>-1.1320724487299998</v>
      </c>
      <c r="I518" s="3">
        <f>(Interest_Rates_prices!I519-Interest_Rates_prices!I518)-1</f>
        <v>-1.0650482177733949</v>
      </c>
      <c r="J518" s="3">
        <f>(Interest_Rates_prices!J519-Interest_Rates_prices!J518)-1</f>
        <v>-1.1038284301759944</v>
      </c>
      <c r="K518" s="3">
        <f>(Interest_Rates_prices!K519-Interest_Rates_prices!K518)-1</f>
        <v>-1.0925750732422017</v>
      </c>
      <c r="L518" s="3">
        <f>(Interest_Rates_prices!L519-Interest_Rates_prices!L518)-1</f>
        <v>-1.093494415283196</v>
      </c>
    </row>
    <row r="519" spans="1:12" x14ac:dyDescent="0.3">
      <c r="A519" s="1">
        <v>45036</v>
      </c>
      <c r="B519" s="3">
        <f>(Interest_Rates_prices!B520-Interest_Rates_prices!B519)-1</f>
        <v>-0.58095550537109375</v>
      </c>
      <c r="C519" s="3">
        <f>(Interest_Rates_prices!C520-Interest_Rates_prices!C519)-1</f>
        <v>-0.70167541503909092</v>
      </c>
      <c r="D519" s="3">
        <f>(Interest_Rates_prices!D520-Interest_Rates_prices!D519)-1</f>
        <v>-1.0900421142578125</v>
      </c>
      <c r="E519" s="3">
        <f>(Interest_Rates_prices!E520-Interest_Rates_prices!E519)-1</f>
        <v>-1.0621795654296875</v>
      </c>
      <c r="F519" s="3">
        <f>(Interest_Rates_prices!F520-Interest_Rates_prices!F519)-1</f>
        <v>-0.46743774414061079</v>
      </c>
      <c r="G519" s="3">
        <f>(Interest_Rates_prices!G520-Interest_Rates_prices!G519)-1</f>
        <v>-0.6240234375</v>
      </c>
      <c r="H519" s="3">
        <f>(Interest_Rates_prices!H520-Interest_Rates_prices!H519)-1</f>
        <v>-0.82076263427799745</v>
      </c>
      <c r="I519" s="3">
        <f>(Interest_Rates_prices!I520-Interest_Rates_prices!I519)-1</f>
        <v>-0.8140869140625</v>
      </c>
      <c r="J519" s="3">
        <f>(Interest_Rates_prices!J520-Interest_Rates_prices!J519)-1</f>
        <v>-0.66969299316400566</v>
      </c>
      <c r="K519" s="3">
        <f>(Interest_Rates_prices!K520-Interest_Rates_prices!K519)-1</f>
        <v>-0.17607879638670454</v>
      </c>
      <c r="L519" s="3">
        <f>(Interest_Rates_prices!L520-Interest_Rates_prices!L519)-1</f>
        <v>-0.75692367553710227</v>
      </c>
    </row>
    <row r="520" spans="1:12" x14ac:dyDescent="0.3">
      <c r="A520" s="1">
        <v>45037</v>
      </c>
      <c r="B520" s="3">
        <f>(Interest_Rates_prices!B521-Interest_Rates_prices!B520)-1</f>
        <v>-1.1582794189453978</v>
      </c>
      <c r="C520" s="3">
        <f>(Interest_Rates_prices!C521-Interest_Rates_prices!C520)-1</f>
        <v>-1.1211853027344034</v>
      </c>
      <c r="D520" s="3">
        <f>(Interest_Rates_prices!D521-Interest_Rates_prices!D520)-1</f>
        <v>-0.99098205566409092</v>
      </c>
      <c r="E520" s="3">
        <f>(Interest_Rates_prices!E521-Interest_Rates_prices!E520)-1</f>
        <v>-0.79570770263670454</v>
      </c>
      <c r="F520" s="3">
        <f>(Interest_Rates_prices!F521-Interest_Rates_prices!F520)-1</f>
        <v>-1.2242202758789915</v>
      </c>
      <c r="G520" s="3">
        <f>(Interest_Rates_prices!G521-Interest_Rates_prices!G520)-1</f>
        <v>-0.93584442138670454</v>
      </c>
      <c r="H520" s="3">
        <f>(Interest_Rates_prices!H521-Interest_Rates_prices!H520)-1</f>
        <v>-1.1132125854489914</v>
      </c>
      <c r="I520" s="3">
        <f>(Interest_Rates_prices!I521-Interest_Rates_prices!I520)-1</f>
        <v>-1.0464859008789063</v>
      </c>
      <c r="J520" s="3">
        <f>(Interest_Rates_prices!J521-Interest_Rates_prices!J520)-1</f>
        <v>-0.95281982421899158</v>
      </c>
      <c r="K520" s="3">
        <f>(Interest_Rates_prices!K521-Interest_Rates_prices!K520)-1</f>
        <v>-1.5461883544922017</v>
      </c>
      <c r="L520" s="3">
        <f>(Interest_Rates_prices!L521-Interest_Rates_prices!L520)-1</f>
        <v>-1.0841293334961009</v>
      </c>
    </row>
    <row r="521" spans="1:12" x14ac:dyDescent="0.3">
      <c r="A521" s="1">
        <v>45040</v>
      </c>
      <c r="B521" s="3">
        <f>(Interest_Rates_prices!B522-Interest_Rates_prices!B521)-1</f>
        <v>-0.63684844970700283</v>
      </c>
      <c r="C521" s="3">
        <f>(Interest_Rates_prices!C522-Interest_Rates_prices!C521)-1</f>
        <v>-0.72964477539059658</v>
      </c>
      <c r="D521" s="3">
        <f>(Interest_Rates_prices!D522-Interest_Rates_prices!D521)-1</f>
        <v>-0.79287719726559658</v>
      </c>
      <c r="E521" s="3">
        <f>(Interest_Rates_prices!E522-Interest_Rates_prices!E521)-1</f>
        <v>-0.81349945068360796</v>
      </c>
      <c r="F521" s="3">
        <f>(Interest_Rates_prices!F522-Interest_Rates_prices!F521)-1</f>
        <v>-0.55152130126950283</v>
      </c>
      <c r="G521" s="3">
        <f>(Interest_Rates_prices!G522-Interest_Rates_prices!G521)-1</f>
        <v>-0.55985260009839521</v>
      </c>
      <c r="H521" s="3">
        <f>(Interest_Rates_prices!H522-Interest_Rates_prices!H521)-1</f>
        <v>-0.58490753173801124</v>
      </c>
      <c r="I521" s="3">
        <f>(Interest_Rates_prices!I522-Interest_Rates_prices!I521)-1</f>
        <v>-0.91632843017579546</v>
      </c>
      <c r="J521" s="3">
        <f>(Interest_Rates_prices!J522-Interest_Rates_prices!J521)-1</f>
        <v>-0.60364532470700283</v>
      </c>
      <c r="K521" s="3">
        <f>(Interest_Rates_prices!K522-Interest_Rates_prices!K521)-1</f>
        <v>-6.4971923828196054E-2</v>
      </c>
      <c r="L521" s="3">
        <f>(Interest_Rates_prices!L522-Interest_Rates_prices!L521)-1</f>
        <v>-0.80367660522460227</v>
      </c>
    </row>
    <row r="522" spans="1:12" x14ac:dyDescent="0.3">
      <c r="A522" s="1">
        <v>45041</v>
      </c>
      <c r="B522" s="3">
        <f>(Interest_Rates_prices!B523-Interest_Rates_prices!B522)-1</f>
        <v>-0.42259979248049717</v>
      </c>
      <c r="C522" s="3">
        <f>(Interest_Rates_prices!C523-Interest_Rates_prices!C522)-1</f>
        <v>-0.552490234375</v>
      </c>
      <c r="D522" s="3">
        <f>(Interest_Rates_prices!D523-Interest_Rates_prices!D522)-1</f>
        <v>-0.53176116943360796</v>
      </c>
      <c r="E522" s="3">
        <f>(Interest_Rates_prices!E523-Interest_Rates_prices!E522)-1</f>
        <v>-1.1065673828125</v>
      </c>
      <c r="F522" s="3">
        <f>(Interest_Rates_prices!F523-Interest_Rates_prices!F522)-1</f>
        <v>-8.4358215332002828E-2</v>
      </c>
      <c r="G522" s="3">
        <f>(Interest_Rates_prices!G523-Interest_Rates_prices!G522)-1</f>
        <v>-0.5598449707029971</v>
      </c>
      <c r="H522" s="3">
        <f>(Interest_Rates_prices!H523-Interest_Rates_prices!H522)-1</f>
        <v>-0.78301239013698876</v>
      </c>
      <c r="I522" s="3">
        <f>(Interest_Rates_prices!I523-Interest_Rates_prices!I522)-1</f>
        <v>-0.70249938964839487</v>
      </c>
      <c r="J522" s="3">
        <f>(Interest_Rates_prices!J523-Interest_Rates_prices!J522)-1</f>
        <v>-0.38657379150400573</v>
      </c>
      <c r="K522" s="3">
        <f>(Interest_Rates_prices!K523-Interest_Rates_prices!K522)-1</f>
        <v>0.43491363525399152</v>
      </c>
      <c r="L522" s="3">
        <f>(Interest_Rates_prices!L523-Interest_Rates_prices!L522)-1</f>
        <v>-0.53254699707029829</v>
      </c>
    </row>
    <row r="523" spans="1:12" x14ac:dyDescent="0.3">
      <c r="A523" s="1">
        <v>45042</v>
      </c>
      <c r="B523" s="3">
        <f>(Interest_Rates_prices!B524-Interest_Rates_prices!B523)-1</f>
        <v>-1.3445663452148011</v>
      </c>
      <c r="C523" s="3">
        <f>(Interest_Rates_prices!C524-Interest_Rates_prices!C523)-1</f>
        <v>-1.2424240112304972</v>
      </c>
      <c r="D523" s="3">
        <f>(Interest_Rates_prices!D524-Interest_Rates_prices!D523)-1</f>
        <v>-1.2070999145507955</v>
      </c>
      <c r="E523" s="3">
        <f>(Interest_Rates_prices!E524-Interest_Rates_prices!E523)-1</f>
        <v>-1.2575836181640909</v>
      </c>
      <c r="F523" s="3">
        <f>(Interest_Rates_prices!F524-Interest_Rates_prices!F523)-1</f>
        <v>-1.3644027709960938</v>
      </c>
      <c r="G523" s="3">
        <f>(Interest_Rates_prices!G524-Interest_Rates_prices!G523)-1</f>
        <v>-1.4401550292970029</v>
      </c>
      <c r="H523" s="3">
        <f>(Interest_Rates_prices!H524-Interest_Rates_prices!H523)-1</f>
        <v>-1.4905624389650001</v>
      </c>
      <c r="I523" s="3">
        <f>(Interest_Rates_prices!I524-Interest_Rates_prices!I523)-1</f>
        <v>-1.0929946899414063</v>
      </c>
      <c r="J523" s="3">
        <f>(Interest_Rates_prices!J524-Interest_Rates_prices!J523)-1</f>
        <v>-1.3680572509759941</v>
      </c>
      <c r="K523" s="3">
        <f>(Interest_Rates_prices!K524-Interest_Rates_prices!K523)-1</f>
        <v>-2.0553665161132955</v>
      </c>
      <c r="L523" s="3">
        <f>(Interest_Rates_prices!L524-Interest_Rates_prices!L523)-1</f>
        <v>-1.1495857238769958</v>
      </c>
    </row>
    <row r="524" spans="1:12" x14ac:dyDescent="0.3">
      <c r="A524" s="1">
        <v>45043</v>
      </c>
      <c r="B524" s="3">
        <f>(Interest_Rates_prices!B525-Interest_Rates_prices!B524)-1</f>
        <v>-1.3352432250976989</v>
      </c>
      <c r="C524" s="3">
        <f>(Interest_Rates_prices!C525-Interest_Rates_prices!C524)-1</f>
        <v>-1.2983169555664063</v>
      </c>
      <c r="D524" s="3">
        <f>(Interest_Rates_prices!D525-Interest_Rates_prices!D524)-1</f>
        <v>-0.98199462890630684</v>
      </c>
      <c r="E524" s="3">
        <f>(Interest_Rates_prices!E525-Interest_Rates_prices!E524)-1</f>
        <v>-0.77793884277340908</v>
      </c>
      <c r="F524" s="3">
        <f>(Interest_Rates_prices!F525-Interest_Rates_prices!F524)-1</f>
        <v>-1.6073074340820028</v>
      </c>
      <c r="G524" s="3">
        <f>(Interest_Rates_prices!G525-Interest_Rates_prices!G524)-1</f>
        <v>-1.3667678832999997</v>
      </c>
      <c r="H524" s="3">
        <f>(Interest_Rates_prices!H525-Interest_Rates_prices!H524)-1</f>
        <v>-1.2264022827140053</v>
      </c>
      <c r="I524" s="3">
        <f>(Interest_Rates_prices!I525-Interest_Rates_prices!I524)-1</f>
        <v>-1.1487121582031961</v>
      </c>
      <c r="J524" s="3">
        <f>(Interest_Rates_prices!J525-Interest_Rates_prices!J524)-1</f>
        <v>-1.3491668701179975</v>
      </c>
      <c r="K524" s="3">
        <f>(Interest_Rates_prices!K525-Interest_Rates_prices!K524)-1</f>
        <v>-1.9720611572266051</v>
      </c>
      <c r="L524" s="3">
        <f>(Interest_Rates_prices!L525-Interest_Rates_prices!L524)-1</f>
        <v>-1.317867279052706</v>
      </c>
    </row>
    <row r="525" spans="1:12" x14ac:dyDescent="0.3">
      <c r="A525" s="1">
        <v>45044</v>
      </c>
      <c r="B525" s="3">
        <f>(Interest_Rates_prices!B526-Interest_Rates_prices!B525)-1</f>
        <v>-0.52508544921870737</v>
      </c>
      <c r="C525" s="3">
        <f>(Interest_Rates_prices!C526-Interest_Rates_prices!C525)-1</f>
        <v>-0.61777496337890625</v>
      </c>
      <c r="D525" s="3">
        <f>(Interest_Rates_prices!D526-Interest_Rates_prices!D525)-1</f>
        <v>-0.28860473632809658</v>
      </c>
      <c r="E525" s="3">
        <f>(Interest_Rates_prices!E526-Interest_Rates_prices!E525)-1</f>
        <v>-0.71577453613279829</v>
      </c>
      <c r="F525" s="3">
        <f>(Interest_Rates_prices!F526-Interest_Rates_prices!F525)-1</f>
        <v>-0.30857849121099434</v>
      </c>
      <c r="G525" s="3">
        <f>(Interest_Rates_prices!G526-Interest_Rates_prices!G525)-1</f>
        <v>-0.22060394287200324</v>
      </c>
      <c r="H525" s="3">
        <f>(Interest_Rates_prices!H526-Interest_Rates_prices!H525)-1</f>
        <v>-0.54718780517599441</v>
      </c>
      <c r="I525" s="3">
        <f>(Interest_Rates_prices!I526-Interest_Rates_prices!I525)-1</f>
        <v>-0.91635131835930395</v>
      </c>
      <c r="J525" s="3">
        <f>(Interest_Rates_prices!J526-Interest_Rates_prices!J525)-1</f>
        <v>-0.87731170654200241</v>
      </c>
      <c r="K525" s="3">
        <f>(Interest_Rates_prices!K526-Interest_Rates_prices!K525)-1</f>
        <v>0.56455230712890625</v>
      </c>
      <c r="L525" s="3">
        <f>(Interest_Rates_prices!L526-Interest_Rates_prices!L525)-1</f>
        <v>-0.69147872924809661</v>
      </c>
    </row>
    <row r="526" spans="1:12" x14ac:dyDescent="0.3">
      <c r="A526" s="1">
        <v>45047</v>
      </c>
      <c r="B526" s="3">
        <f>(Interest_Rates_prices!B527-Interest_Rates_prices!B526)-1</f>
        <v>-1.9531402587890909</v>
      </c>
      <c r="C526" s="3">
        <f>(Interest_Rates_prices!C527-Interest_Rates_prices!C526)-1</f>
        <v>-1.7102508544921875</v>
      </c>
      <c r="D526" s="3">
        <f>(Interest_Rates_prices!D527-Interest_Rates_prices!D526)-1</f>
        <v>-1.7685623168945028</v>
      </c>
      <c r="E526" s="3">
        <f>(Interest_Rates_prices!E527-Interest_Rates_prices!E526)-1</f>
        <v>-1.3068695068358949</v>
      </c>
      <c r="F526" s="3">
        <f>(Interest_Rates_prices!F527-Interest_Rates_prices!F526)-1</f>
        <v>-2.0967407226562074</v>
      </c>
      <c r="G526" s="3">
        <f>(Interest_Rates_prices!G527-Interest_Rates_prices!G526)-1</f>
        <v>-2.6266708374014058</v>
      </c>
      <c r="H526" s="3">
        <f>(Interest_Rates_prices!H527-Interest_Rates_prices!H526)-1</f>
        <v>-1.5067672729490056</v>
      </c>
      <c r="I526" s="3">
        <f>(Interest_Rates_prices!I527-Interest_Rates_prices!I526)-1</f>
        <v>-1.1667785644531961</v>
      </c>
      <c r="J526" s="3">
        <f>(Interest_Rates_prices!J527-Interest_Rates_prices!J526)-1</f>
        <v>-1.8641815185550001</v>
      </c>
      <c r="K526" s="3">
        <f>(Interest_Rates_prices!K527-Interest_Rates_prices!K526)-1</f>
        <v>-3.8418426513672017</v>
      </c>
      <c r="L526" s="3">
        <f>(Interest_Rates_prices!L527-Interest_Rates_prices!L526)-1</f>
        <v>-1.4384231567383026</v>
      </c>
    </row>
    <row r="527" spans="1:12" x14ac:dyDescent="0.3">
      <c r="A527" s="1">
        <v>45048</v>
      </c>
      <c r="B527" s="3">
        <f>(Interest_Rates_prices!B528-Interest_Rates_prices!B527)-1</f>
        <v>-0.10378265380860796</v>
      </c>
      <c r="C527" s="3">
        <f>(Interest_Rates_prices!C528-Interest_Rates_prices!C527)-1</f>
        <v>-0.32712554931640625</v>
      </c>
      <c r="D527" s="3">
        <f>(Interest_Rates_prices!D528-Interest_Rates_prices!D527)-1</f>
        <v>-0.67450714111329546</v>
      </c>
      <c r="E527" s="3">
        <f>(Interest_Rates_prices!E528-Interest_Rates_prices!E527)-1</f>
        <v>-1.0624389648438068</v>
      </c>
      <c r="F527" s="3">
        <f>(Interest_Rates_prices!F528-Interest_Rates_prices!F527)-1</f>
        <v>0.19878387451170454</v>
      </c>
      <c r="G527" s="3">
        <f>(Interest_Rates_prices!G528-Interest_Rates_prices!G527)-1</f>
        <v>0.19608306884740045</v>
      </c>
      <c r="H527" s="3">
        <f>(Interest_Rates_prices!H528-Interest_Rates_prices!H527)-1</f>
        <v>-0.41381072998099455</v>
      </c>
      <c r="I527" s="3">
        <f>(Interest_Rates_prices!I528-Interest_Rates_prices!I527)-1</f>
        <v>-0.74842071533200283</v>
      </c>
      <c r="J527" s="3">
        <f>(Interest_Rates_prices!J528-Interest_Rates_prices!J527)-1</f>
        <v>-0.2126770019529971</v>
      </c>
      <c r="K527" s="3">
        <f>(Interest_Rates_prices!K528-Interest_Rates_prices!K527)-1</f>
        <v>1.3852157592774006</v>
      </c>
      <c r="L527" s="3">
        <f>(Interest_Rates_prices!L528-Interest_Rates_prices!L527)-1</f>
        <v>-0.46602630615230112</v>
      </c>
    </row>
    <row r="528" spans="1:12" x14ac:dyDescent="0.3">
      <c r="A528" s="1">
        <v>45049</v>
      </c>
      <c r="B528" s="3">
        <f>(Interest_Rates_prices!B529-Interest_Rates_prices!B528)-1</f>
        <v>-0.58924865722649145</v>
      </c>
      <c r="C528" s="3">
        <f>(Interest_Rates_prices!C529-Interest_Rates_prices!C528)-1</f>
        <v>-0.71031188964839487</v>
      </c>
      <c r="D528" s="3">
        <f>(Interest_Rates_prices!D529-Interest_Rates_prices!D528)-1</f>
        <v>-0.75583648681640625</v>
      </c>
      <c r="E528" s="3">
        <f>(Interest_Rates_prices!E529-Interest_Rates_prices!E528)-1</f>
        <v>-1.0356903076171875</v>
      </c>
      <c r="F528" s="3">
        <f>(Interest_Rates_prices!F529-Interest_Rates_prices!F528)-1</f>
        <v>-0.39120483398440342</v>
      </c>
      <c r="G528" s="3">
        <f>(Interest_Rates_prices!G529-Interest_Rates_prices!G528)-1</f>
        <v>-0.83438110351599448</v>
      </c>
      <c r="H528" s="3">
        <f>(Interest_Rates_prices!H529-Interest_Rates_prices!H528)-1</f>
        <v>-0.8014526367190058</v>
      </c>
      <c r="I528" s="3">
        <f>(Interest_Rates_prices!I529-Interest_Rates_prices!I528)-1</f>
        <v>-0.81363677978509941</v>
      </c>
      <c r="J528" s="3">
        <f>(Interest_Rates_prices!J529-Interest_Rates_prices!J528)-1</f>
        <v>-0.52570343017600862</v>
      </c>
      <c r="K528" s="3">
        <f>(Interest_Rates_prices!K529-Interest_Rates_prices!K528)-1</f>
        <v>-0.45241546630859375</v>
      </c>
      <c r="L528" s="3">
        <f>(Interest_Rates_prices!L529-Interest_Rates_prices!L528)-1</f>
        <v>-0.68149185180659799</v>
      </c>
    </row>
    <row r="529" spans="1:12" x14ac:dyDescent="0.3">
      <c r="A529" s="1">
        <v>45050</v>
      </c>
      <c r="B529" s="3">
        <f>(Interest_Rates_prices!B530-Interest_Rates_prices!B529)-1</f>
        <v>-1.1120147705077983</v>
      </c>
      <c r="C529" s="3">
        <f>(Interest_Rates_prices!C530-Interest_Rates_prices!C529)-1</f>
        <v>-1.0934295654297017</v>
      </c>
      <c r="D529" s="3">
        <f>(Interest_Rates_prices!D530-Interest_Rates_prices!D529)-1</f>
        <v>-1.3888168334960938</v>
      </c>
      <c r="E529" s="3">
        <f>(Interest_Rates_prices!E530-Interest_Rates_prices!E529)-1</f>
        <v>-1.1962585449219034</v>
      </c>
      <c r="F529" s="3">
        <f>(Interest_Rates_prices!F530-Interest_Rates_prices!F529)-1</f>
        <v>-1.0187225341797017</v>
      </c>
      <c r="G529" s="3">
        <f>(Interest_Rates_prices!G530-Interest_Rates_prices!G529)-1</f>
        <v>-1.2760086059570028</v>
      </c>
      <c r="H529" s="3">
        <f>(Interest_Rates_prices!H530-Interest_Rates_prices!H529)-1</f>
        <v>-0.98112487792900538</v>
      </c>
      <c r="I529" s="3">
        <f>(Interest_Rates_prices!I530-Interest_Rates_prices!I529)-1</f>
        <v>-0.87887573242190342</v>
      </c>
      <c r="J529" s="3">
        <f>(Interest_Rates_prices!J530-Interest_Rates_prices!J529)-1</f>
        <v>-1.0284500122069886</v>
      </c>
      <c r="K529" s="3">
        <f>(Interest_Rates_prices!K530-Interest_Rates_prices!K529)-1</f>
        <v>-1.9744949340821023</v>
      </c>
      <c r="L529" s="3">
        <f>(Interest_Rates_prices!L530-Interest_Rates_prices!L529)-1</f>
        <v>-0.94378662109379974</v>
      </c>
    </row>
    <row r="530" spans="1:12" x14ac:dyDescent="0.3">
      <c r="A530" s="1">
        <v>45051</v>
      </c>
      <c r="B530" s="3">
        <f>(Interest_Rates_prices!B531-Interest_Rates_prices!B530)-1</f>
        <v>-1.2987365722657103</v>
      </c>
      <c r="C530" s="3">
        <f>(Interest_Rates_prices!C531-Interest_Rates_prices!C530)-1</f>
        <v>-1.252342224121108</v>
      </c>
      <c r="D530" s="3">
        <f>(Interest_Rates_prices!D531-Interest_Rates_prices!D530)-1</f>
        <v>-0.78300476074220171</v>
      </c>
      <c r="E530" s="3">
        <f>(Interest_Rates_prices!E531-Interest_Rates_prices!E530)-1</f>
        <v>-0.64317321777340908</v>
      </c>
      <c r="F530" s="3">
        <f>(Interest_Rates_prices!F531-Interest_Rates_prices!F530)-1</f>
        <v>-1.5057678222655966</v>
      </c>
      <c r="G530" s="3">
        <f>(Interest_Rates_prices!G531-Interest_Rates_prices!G530)-1</f>
        <v>-1.3956451416009941</v>
      </c>
      <c r="H530" s="3">
        <f>(Interest_Rates_prices!H531-Interest_Rates_prices!H530)-1</f>
        <v>-0.91487884521500007</v>
      </c>
      <c r="I530" s="3">
        <f>(Interest_Rates_prices!I531-Interest_Rates_prices!I530)-1</f>
        <v>-1.1863632202149006</v>
      </c>
      <c r="J530" s="3">
        <f>(Interest_Rates_prices!J531-Interest_Rates_prices!J530)-1</f>
        <v>-1.2086868286130112</v>
      </c>
      <c r="K530" s="3">
        <f>(Interest_Rates_prices!K531-Interest_Rates_prices!K530)-1</f>
        <v>-1.3248291015625</v>
      </c>
      <c r="L530" s="3">
        <f>(Interest_Rates_prices!L531-Interest_Rates_prices!L530)-1</f>
        <v>-1.2716789245604971</v>
      </c>
    </row>
    <row r="531" spans="1:12" x14ac:dyDescent="0.3">
      <c r="A531" s="1">
        <v>45054</v>
      </c>
      <c r="B531" s="3">
        <f>(Interest_Rates_prices!B532-Interest_Rates_prices!B531)-1</f>
        <v>-1.5134735107421022</v>
      </c>
      <c r="C531" s="3">
        <f>(Interest_Rates_prices!C532-Interest_Rates_prices!C531)-1</f>
        <v>-1.3270645141601989</v>
      </c>
      <c r="D531" s="3">
        <f>(Interest_Rates_prices!D532-Interest_Rates_prices!D531)-1</f>
        <v>-1.3074035644530966</v>
      </c>
      <c r="E531" s="3">
        <f>(Interest_Rates_prices!E532-Interest_Rates_prices!E531)-1</f>
        <v>-1.1873168945311932</v>
      </c>
      <c r="F531" s="3">
        <f>(Interest_Rates_prices!F532-Interest_Rates_prices!F531)-1</f>
        <v>-1.5712966918945028</v>
      </c>
      <c r="G531" s="3">
        <f>(Interest_Rates_prices!G532-Interest_Rates_prices!G531)-1</f>
        <v>-1.7176513671875</v>
      </c>
      <c r="H531" s="3">
        <f>(Interest_Rates_prices!H532-Interest_Rates_prices!H531)-1</f>
        <v>-1.2647323608400001</v>
      </c>
      <c r="I531" s="3">
        <f>(Interest_Rates_prices!I532-Interest_Rates_prices!I531)-1</f>
        <v>-1.1211242675780966</v>
      </c>
      <c r="J531" s="3">
        <f>(Interest_Rates_prices!J532-Interest_Rates_prices!J531)-1</f>
        <v>-1.388916015625</v>
      </c>
      <c r="K531" s="3">
        <f>(Interest_Rates_prices!K532-Interest_Rates_prices!K531)-1</f>
        <v>-2.3643188476562074</v>
      </c>
      <c r="L531" s="3">
        <f>(Interest_Rates_prices!L532-Interest_Rates_prices!L531)-1</f>
        <v>-1.2341957092286009</v>
      </c>
    </row>
    <row r="532" spans="1:12" x14ac:dyDescent="0.3">
      <c r="A532" s="1">
        <v>45055</v>
      </c>
      <c r="B532" s="3">
        <f>(Interest_Rates_prices!B533-Interest_Rates_prices!B532)-1</f>
        <v>-1.0840225219726989</v>
      </c>
      <c r="C532" s="3">
        <f>(Interest_Rates_prices!C533-Interest_Rates_prices!C532)-1</f>
        <v>-1.0747528076171022</v>
      </c>
      <c r="D532" s="3">
        <f>(Interest_Rates_prices!D533-Interest_Rates_prices!D532)-1</f>
        <v>-1.0361785888672017</v>
      </c>
      <c r="E532" s="3">
        <f>(Interest_Rates_prices!E533-Interest_Rates_prices!E532)-1</f>
        <v>-1.1695098876953978</v>
      </c>
      <c r="F532" s="3">
        <f>(Interest_Rates_prices!F533-Interest_Rates_prices!F532)-1</f>
        <v>-1.1123962402344034</v>
      </c>
      <c r="G532" s="3">
        <f>(Interest_Rates_prices!G533-Interest_Rates_prices!G532)-1</f>
        <v>-1.0368118286133097</v>
      </c>
      <c r="H532" s="3">
        <f>(Interest_Rates_prices!H533-Interest_Rates_prices!H532)-1</f>
        <v>-1.0945434570309942</v>
      </c>
      <c r="I532" s="3">
        <f>(Interest_Rates_prices!I533-Interest_Rates_prices!I532)-1</f>
        <v>-1.0186386108398011</v>
      </c>
      <c r="J532" s="3">
        <f>(Interest_Rates_prices!J533-Interest_Rates_prices!J532)-1</f>
        <v>-1.1517868042000003</v>
      </c>
      <c r="K532" s="3">
        <f>(Interest_Rates_prices!K533-Interest_Rates_prices!K532)-1</f>
        <v>-1.3434066772460938</v>
      </c>
      <c r="L532" s="3">
        <f>(Interest_Rates_prices!L533-Interest_Rates_prices!L532)-1</f>
        <v>-1.0468292236327983</v>
      </c>
    </row>
    <row r="533" spans="1:12" x14ac:dyDescent="0.3">
      <c r="A533" s="1">
        <v>45056</v>
      </c>
      <c r="B533" s="3">
        <f>(Interest_Rates_prices!B534-Interest_Rates_prices!B533)-1</f>
        <v>-0.40250396728519888</v>
      </c>
      <c r="C533" s="3">
        <f>(Interest_Rates_prices!C534-Interest_Rates_prices!C533)-1</f>
        <v>-0.57950592041019888</v>
      </c>
      <c r="D533" s="3">
        <f>(Interest_Rates_prices!D534-Interest_Rates_prices!D533)-1</f>
        <v>-0.57501983642579546</v>
      </c>
      <c r="E533" s="3">
        <f>(Interest_Rates_prices!E534-Interest_Rates_prices!E533)-1</f>
        <v>-0.59855651855460223</v>
      </c>
      <c r="F533" s="3">
        <f>(Interest_Rates_prices!F534-Interest_Rates_prices!F533)-1</f>
        <v>-0.30693054199220171</v>
      </c>
      <c r="G533" s="3">
        <f>(Interest_Rates_prices!G534-Interest_Rates_prices!G533)-1</f>
        <v>-0.21793365478509941</v>
      </c>
      <c r="H533" s="3">
        <f>(Interest_Rates_prices!H534-Interest_Rates_prices!H533)-1</f>
        <v>-0.71636962890700318</v>
      </c>
      <c r="I533" s="3">
        <f>(Interest_Rates_prices!I534-Interest_Rates_prices!I533)-1</f>
        <v>-0.81364440917970171</v>
      </c>
      <c r="J533" s="3">
        <f>(Interest_Rates_prices!J534-Interest_Rates_prices!J533)-1</f>
        <v>-0.65851593017499965</v>
      </c>
      <c r="K533" s="3">
        <f>(Interest_Rates_prices!K534-Interest_Rates_prices!K533)-1</f>
        <v>-7.1884155273394867E-2</v>
      </c>
      <c r="L533" s="3">
        <f>(Interest_Rates_prices!L534-Interest_Rates_prices!L533)-1</f>
        <v>-0.65339279174800424</v>
      </c>
    </row>
    <row r="534" spans="1:12" x14ac:dyDescent="0.3">
      <c r="A534" s="1">
        <v>45057</v>
      </c>
      <c r="B534" s="3">
        <f>(Interest_Rates_prices!B535-Interest_Rates_prices!B534)-1</f>
        <v>-0.71995544433589487</v>
      </c>
      <c r="C534" s="3">
        <f>(Interest_Rates_prices!C535-Interest_Rates_prices!C534)-1</f>
        <v>-0.77568054199220171</v>
      </c>
      <c r="D534" s="3">
        <f>(Interest_Rates_prices!D535-Interest_Rates_prices!D534)-1</f>
        <v>-0.75588989257811079</v>
      </c>
      <c r="E534" s="3">
        <f>(Interest_Rates_prices!E535-Interest_Rates_prices!E534)-1</f>
        <v>-1.1070556640625</v>
      </c>
      <c r="F534" s="3">
        <f>(Interest_Rates_prices!F535-Interest_Rates_prices!F534)-1</f>
        <v>-0.65346527099609375</v>
      </c>
      <c r="G534" s="3">
        <f>(Interest_Rates_prices!G535-Interest_Rates_prices!G534)-1</f>
        <v>-0.61357879638708823</v>
      </c>
      <c r="H534" s="3">
        <f>(Interest_Rates_prices!H535-Interest_Rates_prices!H534)-1</f>
        <v>-0.92435455322200255</v>
      </c>
      <c r="I534" s="3">
        <f>(Interest_Rates_prices!I535-Interest_Rates_prices!I534)-1</f>
        <v>-0.95341491699220171</v>
      </c>
      <c r="J534" s="3">
        <f>(Interest_Rates_prices!J535-Interest_Rates_prices!J534)-1</f>
        <v>-0.77231597900399152</v>
      </c>
      <c r="K534" s="3">
        <f>(Interest_Rates_prices!K535-Interest_Rates_prices!K534)-1</f>
        <v>2.0889282226491446E-2</v>
      </c>
      <c r="L534" s="3">
        <f>(Interest_Rates_prices!L535-Interest_Rates_prices!L534)-1</f>
        <v>-0.89696121215819602</v>
      </c>
    </row>
    <row r="535" spans="1:12" x14ac:dyDescent="0.3">
      <c r="A535" s="1">
        <v>45058</v>
      </c>
      <c r="B535" s="3">
        <f>(Interest_Rates_prices!B536-Interest_Rates_prices!B535)-1</f>
        <v>-1.5227966308594034</v>
      </c>
      <c r="C535" s="3">
        <f>(Interest_Rates_prices!C536-Interest_Rates_prices!C535)-1</f>
        <v>-1.364479064941392</v>
      </c>
      <c r="D535" s="3">
        <f>(Interest_Rates_prices!D536-Interest_Rates_prices!D535)-1</f>
        <v>-1.4882431030273011</v>
      </c>
      <c r="E535" s="3">
        <f>(Interest_Rates_prices!E536-Interest_Rates_prices!E535)-1</f>
        <v>-1.2408370971679972</v>
      </c>
      <c r="F535" s="3">
        <f>(Interest_Rates_prices!F536-Interest_Rates_prices!F535)-1</f>
        <v>-1.5619583129882955</v>
      </c>
      <c r="G535" s="3">
        <f>(Interest_Rates_prices!G536-Interest_Rates_prices!G535)-1</f>
        <v>-1.6164321899411078</v>
      </c>
      <c r="H535" s="3">
        <f>(Interest_Rates_prices!H536-Interest_Rates_prices!H535)-1</f>
        <v>-1.4349136352539915</v>
      </c>
      <c r="I535" s="3">
        <f>(Interest_Rates_prices!I536-Interest_Rates_prices!I535)-1</f>
        <v>-1.1304473876952983</v>
      </c>
      <c r="J535" s="3">
        <f>(Interest_Rates_prices!J536-Interest_Rates_prices!J535)-1</f>
        <v>-1.3699569702150001</v>
      </c>
      <c r="K535" s="3">
        <f>(Interest_Rates_prices!K536-Interest_Rates_prices!K535)-1</f>
        <v>-1.8167266845702983</v>
      </c>
      <c r="L535" s="3">
        <f>(Interest_Rates_prices!L536-Interest_Rates_prices!L535)-1</f>
        <v>-1.2529220581055043</v>
      </c>
    </row>
    <row r="536" spans="1:12" x14ac:dyDescent="0.3">
      <c r="A536" s="1">
        <v>45061</v>
      </c>
      <c r="B536" s="3">
        <f>(Interest_Rates_prices!B537-Interest_Rates_prices!B536)-1</f>
        <v>-1.2333908081053977</v>
      </c>
      <c r="C536" s="3">
        <f>(Interest_Rates_prices!C537-Interest_Rates_prices!C536)-1</f>
        <v>-1.1775512695312074</v>
      </c>
      <c r="D536" s="3">
        <f>(Interest_Rates_prices!D537-Interest_Rates_prices!D536)-1</f>
        <v>-1.3345565795899006</v>
      </c>
      <c r="E536" s="3">
        <f>(Interest_Rates_prices!E537-Interest_Rates_prices!E536)-1</f>
        <v>-1.0178680419922017</v>
      </c>
      <c r="F536" s="3">
        <f>(Interest_Rates_prices!F537-Interest_Rates_prices!F536)-1</f>
        <v>-1.2060470581053977</v>
      </c>
      <c r="G536" s="3">
        <f>(Interest_Rates_prices!G537-Interest_Rates_prices!G536)-1</f>
        <v>-1.5336303710936932</v>
      </c>
      <c r="H536" s="3">
        <f>(Interest_Rates_prices!H537-Interest_Rates_prices!H536)-1</f>
        <v>-1.0283584594729973</v>
      </c>
      <c r="I536" s="3">
        <f>(Interest_Rates_prices!I537-Interest_Rates_prices!I536)-1</f>
        <v>-0.99069213867190342</v>
      </c>
      <c r="J536" s="3">
        <f>(Interest_Rates_prices!J537-Interest_Rates_prices!J536)-1</f>
        <v>-1.1517639160160087</v>
      </c>
      <c r="K536" s="3">
        <f>(Interest_Rates_prices!K537-Interest_Rates_prices!K536)-1</f>
        <v>-2.0023269653320028</v>
      </c>
      <c r="L536" s="3">
        <f>(Interest_Rates_prices!L537-Interest_Rates_prices!L536)-1</f>
        <v>-1.0468330383300994</v>
      </c>
    </row>
    <row r="537" spans="1:12" x14ac:dyDescent="0.3">
      <c r="A537" s="1">
        <v>45062</v>
      </c>
      <c r="B537" s="3">
        <f>(Interest_Rates_prices!B538-Interest_Rates_prices!B537)-1</f>
        <v>-1.2147216796875</v>
      </c>
      <c r="C537" s="3">
        <f>(Interest_Rates_prices!C538-Interest_Rates_prices!C537)-1</f>
        <v>-1.1682052612304972</v>
      </c>
      <c r="D537" s="3">
        <f>(Interest_Rates_prices!D538-Interest_Rates_prices!D537)-1</f>
        <v>-1.2983627319335938</v>
      </c>
      <c r="E537" s="3">
        <f>(Interest_Rates_prices!E538-Interest_Rates_prices!E537)-1</f>
        <v>-1.4638519287108949</v>
      </c>
      <c r="F537" s="3">
        <f>(Interest_Rates_prices!F538-Interest_Rates_prices!F537)-1</f>
        <v>-1.2996749877930114</v>
      </c>
      <c r="G537" s="3">
        <f>(Interest_Rates_prices!G538-Interest_Rates_prices!G537)-1</f>
        <v>-1.4968566894531108</v>
      </c>
      <c r="H537" s="3">
        <f>(Interest_Rates_prices!H538-Interest_Rates_prices!H537)-1</f>
        <v>-0.9338073730470029</v>
      </c>
      <c r="I537" s="3">
        <f>(Interest_Rates_prices!I538-Interest_Rates_prices!I537)-1</f>
        <v>-1.0931625366210938</v>
      </c>
      <c r="J537" s="3">
        <f>(Interest_Rates_prices!J538-Interest_Rates_prices!J537)-1</f>
        <v>-1.2751083374019885</v>
      </c>
      <c r="K537" s="3">
        <f>(Interest_Rates_prices!K538-Interest_Rates_prices!K537)-1</f>
        <v>-1.2877273559570028</v>
      </c>
      <c r="L537" s="3">
        <f>(Interest_Rates_prices!L538-Interest_Rates_prices!L537)-1</f>
        <v>-1.1311645507812003</v>
      </c>
    </row>
    <row r="538" spans="1:12" x14ac:dyDescent="0.3">
      <c r="A538" s="1">
        <v>45063</v>
      </c>
      <c r="B538" s="3">
        <f>(Interest_Rates_prices!B539-Interest_Rates_prices!B538)-1</f>
        <v>-1.1400451660156961</v>
      </c>
      <c r="C538" s="3">
        <f>(Interest_Rates_prices!C539-Interest_Rates_prices!C538)-1</f>
        <v>-1.1215133666991903</v>
      </c>
      <c r="D538" s="3">
        <f>(Interest_Rates_prices!D539-Interest_Rates_prices!D538)-1</f>
        <v>-0.99097442626950283</v>
      </c>
      <c r="E538" s="3">
        <f>(Interest_Rates_prices!E539-Interest_Rates_prices!E538)-1</f>
        <v>-0.82160186767580967</v>
      </c>
      <c r="F538" s="3">
        <f>(Interest_Rates_prices!F539-Interest_Rates_prices!F538)-1</f>
        <v>-1.2997207641601989</v>
      </c>
      <c r="G538" s="3">
        <f>(Interest_Rates_prices!G539-Interest_Rates_prices!G538)-1</f>
        <v>-1.0091934204101989</v>
      </c>
      <c r="H538" s="3">
        <f>(Interest_Rates_prices!H539-Interest_Rates_prices!H538)-1</f>
        <v>-1.3592834472649997</v>
      </c>
      <c r="I538" s="3">
        <f>(Interest_Rates_prices!I539-Interest_Rates_prices!I538)-1</f>
        <v>-1.0838546752929972</v>
      </c>
      <c r="J538" s="3">
        <f>(Interest_Rates_prices!J539-Interest_Rates_prices!J538)-1</f>
        <v>-1.0474243164060084</v>
      </c>
      <c r="K538" s="3">
        <f>(Interest_Rates_prices!K539-Interest_Rates_prices!K538)-1</f>
        <v>-1.2784118652343892</v>
      </c>
      <c r="L538" s="3">
        <f>(Interest_Rates_prices!L539-Interest_Rates_prices!L538)-1</f>
        <v>-1.1779899597167969</v>
      </c>
    </row>
    <row r="539" spans="1:12" x14ac:dyDescent="0.3">
      <c r="A539" s="1">
        <v>45064</v>
      </c>
      <c r="B539" s="3">
        <f>(Interest_Rates_prices!B540-Interest_Rates_prices!B539)-1</f>
        <v>-1.4294281005859091</v>
      </c>
      <c r="C539" s="3">
        <f>(Interest_Rates_prices!C540-Interest_Rates_prices!C539)-1</f>
        <v>-1.2803573608399006</v>
      </c>
      <c r="D539" s="3">
        <f>(Interest_Rates_prices!D540-Interest_Rates_prices!D539)-1</f>
        <v>-1.3074188232422017</v>
      </c>
      <c r="E539" s="3">
        <f>(Interest_Rates_prices!E540-Interest_Rates_prices!E539)-1</f>
        <v>-0.96432495117190342</v>
      </c>
      <c r="F539" s="3">
        <f>(Interest_Rates_prices!F540-Interest_Rates_prices!F539)-1</f>
        <v>-1.5713348388671022</v>
      </c>
      <c r="G539" s="3">
        <f>(Interest_Rates_prices!G540-Interest_Rates_prices!G539)-1</f>
        <v>-1.4140472412108949</v>
      </c>
      <c r="H539" s="3">
        <f>(Interest_Rates_prices!H540-Interest_Rates_prices!H539)-1</f>
        <v>-1.54833984375</v>
      </c>
      <c r="I539" s="3">
        <f>(Interest_Rates_prices!I540-Interest_Rates_prices!I539)-1</f>
        <v>-1.1397857666015057</v>
      </c>
      <c r="J539" s="3">
        <f>(Interest_Rates_prices!J540-Interest_Rates_prices!J539)-1</f>
        <v>-1.3414916992189916</v>
      </c>
      <c r="K539" s="3">
        <f>(Interest_Rates_prices!K540-Interest_Rates_prices!K539)-1</f>
        <v>-1.7053604125976989</v>
      </c>
      <c r="L539" s="3">
        <f>(Interest_Rates_prices!L540-Interest_Rates_prices!L539)-1</f>
        <v>-1.2623062133788991</v>
      </c>
    </row>
    <row r="540" spans="1:12" x14ac:dyDescent="0.3">
      <c r="A540" s="1">
        <v>45065</v>
      </c>
      <c r="B540" s="3">
        <f>(Interest_Rates_prices!B541-Interest_Rates_prices!B540)-1</f>
        <v>-1.2053909301757955</v>
      </c>
      <c r="C540" s="3">
        <f>(Interest_Rates_prices!C541-Interest_Rates_prices!C540)-1</f>
        <v>-1.1869277954100994</v>
      </c>
      <c r="D540" s="3">
        <f>(Interest_Rates_prices!D541-Interest_Rates_prices!D540)-1</f>
        <v>-1.009033203125</v>
      </c>
      <c r="E540" s="3">
        <f>(Interest_Rates_prices!E541-Interest_Rates_prices!E540)-1</f>
        <v>-0.9286346435546875</v>
      </c>
      <c r="F540" s="3">
        <f>(Interest_Rates_prices!F541-Interest_Rates_prices!F540)-1</f>
        <v>-1.3465118408203978</v>
      </c>
      <c r="G540" s="3">
        <f>(Interest_Rates_prices!G541-Interest_Rates_prices!G540)-1</f>
        <v>-1.1196060180664063</v>
      </c>
      <c r="H540" s="3">
        <f>(Interest_Rates_prices!H541-Interest_Rates_prices!H540)-1</f>
        <v>-1.312034606933409</v>
      </c>
      <c r="I540" s="3">
        <f>(Interest_Rates_prices!I541-Interest_Rates_prices!I540)-1</f>
        <v>-1.055885314941392</v>
      </c>
      <c r="J540" s="3">
        <f>(Interest_Rates_prices!J541-Interest_Rates_prices!J540)-1</f>
        <v>-1.2466430664060084</v>
      </c>
      <c r="K540" s="3">
        <f>(Interest_Rates_prices!K541-Interest_Rates_prices!K540)-1</f>
        <v>-1.668235778808608</v>
      </c>
      <c r="L540" s="3">
        <f>(Interest_Rates_prices!L541-Interest_Rates_prices!L540)-1</f>
        <v>-1.1779937744141051</v>
      </c>
    </row>
    <row r="541" spans="1:12" x14ac:dyDescent="0.3">
      <c r="A541" s="1">
        <v>45068</v>
      </c>
      <c r="B541" s="3">
        <f>(Interest_Rates_prices!B542-Interest_Rates_prices!B541)-1</f>
        <v>-1.0840301513672017</v>
      </c>
      <c r="C541" s="3">
        <f>(Interest_Rates_prices!C542-Interest_Rates_prices!C541)-1</f>
        <v>-1.0186386108399006</v>
      </c>
      <c r="D541" s="3">
        <f>(Interest_Rates_prices!D542-Interest_Rates_prices!D541)-1</f>
        <v>-1.0090560913085938</v>
      </c>
      <c r="E541" s="3">
        <f>(Interest_Rates_prices!E542-Interest_Rates_prices!E541)-1</f>
        <v>-0.70560455322259941</v>
      </c>
      <c r="F541" s="3">
        <f>(Interest_Rates_prices!F542-Interest_Rates_prices!F541)-1</f>
        <v>-1.1685867309570028</v>
      </c>
      <c r="G541" s="3">
        <f>(Interest_Rates_prices!G542-Interest_Rates_prices!G541)-1</f>
        <v>-1.0367813110351989</v>
      </c>
      <c r="H541" s="3">
        <f>(Interest_Rates_prices!H542-Interest_Rates_prices!H541)-1</f>
        <v>-1.1701507568359943</v>
      </c>
      <c r="I541" s="3">
        <f>(Interest_Rates_prices!I542-Interest_Rates_prices!I541)-1</f>
        <v>-1.027976989746108</v>
      </c>
      <c r="J541" s="3">
        <f>(Interest_Rates_prices!J542-Interest_Rates_prices!J541)-1</f>
        <v>-1.1897201538089917</v>
      </c>
      <c r="K541" s="3">
        <f>(Interest_Rates_prices!K542-Interest_Rates_prices!K541)-1</f>
        <v>-1.3340988159178977</v>
      </c>
      <c r="L541" s="3">
        <f>(Interest_Rates_prices!L542-Interest_Rates_prices!L541)-1</f>
        <v>-1.0374717712401988</v>
      </c>
    </row>
    <row r="542" spans="1:12" x14ac:dyDescent="0.3">
      <c r="A542" s="1">
        <v>45069</v>
      </c>
      <c r="B542" s="3">
        <f>(Interest_Rates_prices!B543-Interest_Rates_prices!B542)-1</f>
        <v>-0.89729309082029829</v>
      </c>
      <c r="C542" s="3">
        <f>(Interest_Rates_prices!C543-Interest_Rates_prices!C542)-1</f>
        <v>-0.9533233642578125</v>
      </c>
      <c r="D542" s="3">
        <f>(Interest_Rates_prices!D543-Interest_Rates_prices!D542)-1</f>
        <v>-0.90957641601559658</v>
      </c>
      <c r="E542" s="3">
        <f>(Interest_Rates_prices!E543-Interest_Rates_prices!E542)-1</f>
        <v>-1.3479156494141051</v>
      </c>
      <c r="F542" s="3">
        <f>(Interest_Rates_prices!F543-Interest_Rates_prices!F542)-1</f>
        <v>-0.85013580322259941</v>
      </c>
      <c r="G542" s="3">
        <f>(Interest_Rates_prices!G543-Interest_Rates_prices!G542)-1</f>
        <v>-0.79759979248049717</v>
      </c>
      <c r="H542" s="3">
        <f>(Interest_Rates_prices!H543-Interest_Rates_prices!H542)-1</f>
        <v>-1.2080383300780966</v>
      </c>
      <c r="I542" s="3">
        <f>(Interest_Rates_prices!I543-Interest_Rates_prices!I542)-1</f>
        <v>-1.0092926025390909</v>
      </c>
      <c r="J542" s="3">
        <f>(Interest_Rates_prices!J543-Interest_Rates_prices!J542)-1</f>
        <v>-0.68696594238301145</v>
      </c>
      <c r="K542" s="3">
        <f>(Interest_Rates_prices!K543-Interest_Rates_prices!K542)-1</f>
        <v>-0.73087310791019888</v>
      </c>
      <c r="L542" s="3">
        <f>(Interest_Rates_prices!L543-Interest_Rates_prices!L542)-1</f>
        <v>-0.94378662109379974</v>
      </c>
    </row>
    <row r="543" spans="1:12" x14ac:dyDescent="0.3">
      <c r="A543" s="1">
        <v>45070</v>
      </c>
      <c r="B543" s="3">
        <f>(Interest_Rates_prices!B544-Interest_Rates_prices!B543)-1</f>
        <v>-1.2334060668945028</v>
      </c>
      <c r="C543" s="3">
        <f>(Interest_Rates_prices!C544-Interest_Rates_prices!C543)-1</f>
        <v>-1.1869049072265909</v>
      </c>
      <c r="D543" s="3">
        <f>(Interest_Rates_prices!D544-Interest_Rates_prices!D543)-1</f>
        <v>-1.1265869140625</v>
      </c>
      <c r="E543" s="3">
        <f>(Interest_Rates_prices!E544-Interest_Rates_prices!E543)-1</f>
        <v>-1.4638824462891051</v>
      </c>
      <c r="F543" s="3">
        <f>(Interest_Rates_prices!F544-Interest_Rates_prices!F543)-1</f>
        <v>-1.2341613769531961</v>
      </c>
      <c r="G543" s="3">
        <f>(Interest_Rates_prices!G544-Interest_Rates_prices!G543)-1</f>
        <v>-1.3864212036132955</v>
      </c>
      <c r="H543" s="3">
        <f>(Interest_Rates_prices!H544-Interest_Rates_prices!H543)-1</f>
        <v>-1.1796264648438068</v>
      </c>
      <c r="I543" s="3">
        <f>(Interest_Rates_prices!I544-Interest_Rates_prices!I543)-1</f>
        <v>-1.0932006835937074</v>
      </c>
      <c r="J543" s="3">
        <f>(Interest_Rates_prices!J544-Interest_Rates_prices!J543)-1</f>
        <v>-1.322509765625</v>
      </c>
      <c r="K543" s="3">
        <f>(Interest_Rates_prices!K544-Interest_Rates_prices!K543)-1</f>
        <v>-1.4640197753905966</v>
      </c>
      <c r="L543" s="3">
        <f>(Interest_Rates_prices!L544-Interest_Rates_prices!L543)-1</f>
        <v>-1.112415313720696</v>
      </c>
    </row>
    <row r="544" spans="1:12" x14ac:dyDescent="0.3">
      <c r="A544" s="1">
        <v>45071</v>
      </c>
      <c r="B544" s="3">
        <f>(Interest_Rates_prices!B545-Interest_Rates_prices!B544)-1</f>
        <v>-1.3360824584960938</v>
      </c>
      <c r="C544" s="3">
        <f>(Interest_Rates_prices!C545-Interest_Rates_prices!C544)-1</f>
        <v>-1.2523040771484091</v>
      </c>
      <c r="D544" s="3">
        <f>(Interest_Rates_prices!D545-Interest_Rates_prices!D544)-1</f>
        <v>-1.1989212036133097</v>
      </c>
      <c r="E544" s="3">
        <f>(Interest_Rates_prices!E545-Interest_Rates_prices!E544)-1</f>
        <v>-1.0445785522460938</v>
      </c>
      <c r="F544" s="3">
        <f>(Interest_Rates_prices!F545-Interest_Rates_prices!F544)-1</f>
        <v>-1.5712966918945028</v>
      </c>
      <c r="G544" s="3">
        <f>(Interest_Rates_prices!G545-Interest_Rates_prices!G544)-1</f>
        <v>-1.3220367431640057</v>
      </c>
      <c r="H544" s="3">
        <f>(Interest_Rates_prices!H545-Interest_Rates_prices!H544)-1</f>
        <v>-0.71636962890619316</v>
      </c>
      <c r="I544" s="3">
        <f>(Interest_Rates_prices!I545-Interest_Rates_prices!I544)-1</f>
        <v>-1.1677093505859943</v>
      </c>
      <c r="J544" s="3">
        <f>(Interest_Rates_prices!J545-Interest_Rates_prices!J544)-1</f>
        <v>-1.4648132324219887</v>
      </c>
      <c r="K544" s="3">
        <f>(Interest_Rates_prices!K545-Interest_Rates_prices!K544)-1</f>
        <v>-1.2320404052735086</v>
      </c>
      <c r="L544" s="3">
        <f>(Interest_Rates_prices!L545-Interest_Rates_prices!L544)-1</f>
        <v>-1.3091430664062003</v>
      </c>
    </row>
    <row r="545" spans="1:12" x14ac:dyDescent="0.3">
      <c r="A545" s="1">
        <v>45072</v>
      </c>
      <c r="B545" s="3">
        <f>(Interest_Rates_prices!B546-Interest_Rates_prices!B545)-1</f>
        <v>-0.92527770996090908</v>
      </c>
      <c r="C545" s="3">
        <f>(Interest_Rates_prices!C546-Interest_Rates_prices!C545)-1</f>
        <v>-0.9158935546875</v>
      </c>
      <c r="D545" s="3">
        <f>(Interest_Rates_prices!D546-Interest_Rates_prices!D545)-1</f>
        <v>-0.68353271484379263</v>
      </c>
      <c r="E545" s="3">
        <f>(Interest_Rates_prices!E546-Interest_Rates_prices!E545)-1</f>
        <v>-0.59857940673819598</v>
      </c>
      <c r="F545" s="3">
        <f>(Interest_Rates_prices!F546-Interest_Rates_prices!F545)-1</f>
        <v>-0.8314208984375</v>
      </c>
      <c r="G545" s="3">
        <f>(Interest_Rates_prices!G546-Interest_Rates_prices!G545)-1</f>
        <v>-0.58595275878909092</v>
      </c>
      <c r="H545" s="3">
        <f>(Interest_Rates_prices!H546-Interest_Rates_prices!H545)-1</f>
        <v>-0.74471282958990059</v>
      </c>
      <c r="I545" s="3">
        <f>(Interest_Rates_prices!I546-Interest_Rates_prices!I545)-1</f>
        <v>-1.0186309814452983</v>
      </c>
      <c r="J545" s="3">
        <f>(Interest_Rates_prices!J546-Interest_Rates_prices!J545)-1</f>
        <v>-0.87668609619100835</v>
      </c>
      <c r="K545" s="3">
        <f>(Interest_Rates_prices!K546-Interest_Rates_prices!K545)-1</f>
        <v>-0.24822998046869316</v>
      </c>
      <c r="L545" s="3">
        <f>(Interest_Rates_prices!L546-Interest_Rates_prices!L545)-1</f>
        <v>-1.0093841552735014</v>
      </c>
    </row>
    <row r="546" spans="1:12" x14ac:dyDescent="0.3">
      <c r="A546" s="1">
        <v>45076</v>
      </c>
      <c r="B546" s="3">
        <f>(Interest_Rates_prices!B547-Interest_Rates_prices!B546)-1</f>
        <v>-0.39321136474609375</v>
      </c>
      <c r="C546" s="3">
        <f>(Interest_Rates_prices!C547-Interest_Rates_prices!C546)-1</f>
        <v>-0.55142974853509941</v>
      </c>
      <c r="D546" s="3">
        <f>(Interest_Rates_prices!D547-Interest_Rates_prices!D546)-1</f>
        <v>-0.42132568359370737</v>
      </c>
      <c r="E546" s="3">
        <f>(Interest_Rates_prices!E547-Interest_Rates_prices!E546)-1</f>
        <v>-0.7145538330078125</v>
      </c>
      <c r="F546" s="3">
        <f>(Interest_Rates_prices!F547-Interest_Rates_prices!F546)-1</f>
        <v>-0.2882080078125</v>
      </c>
      <c r="G546" s="3">
        <f>(Interest_Rates_prices!G547-Interest_Rates_prices!G546)-1</f>
        <v>-0.26396179199220171</v>
      </c>
      <c r="H546" s="3">
        <f>(Interest_Rates_prices!H547-Interest_Rates_prices!H546)-1</f>
        <v>-0.52728271484460265</v>
      </c>
      <c r="I546" s="3">
        <f>(Interest_Rates_prices!I547-Interest_Rates_prices!I546)-1</f>
        <v>-0.85092163085940342</v>
      </c>
      <c r="J546" s="3">
        <f>(Interest_Rates_prices!J547-Interest_Rates_prices!J546)-1</f>
        <v>-0.59208679199200276</v>
      </c>
      <c r="K546" s="3">
        <f>(Interest_Rates_prices!K547-Interest_Rates_prices!K546)-1</f>
        <v>-6.2652587890596578E-2</v>
      </c>
      <c r="L546" s="3">
        <f>(Interest_Rates_prices!L547-Interest_Rates_prices!L546)-1</f>
        <v>-0.65337371826170454</v>
      </c>
    </row>
    <row r="547" spans="1:12" x14ac:dyDescent="0.3">
      <c r="A547" s="1">
        <v>45077</v>
      </c>
      <c r="B547" s="3">
        <f>(Interest_Rates_prices!B548-Interest_Rates_prices!B547)-1</f>
        <v>-0.67323303222660513</v>
      </c>
      <c r="C547" s="3">
        <f>(Interest_Rates_prices!C548-Interest_Rates_prices!C547)-1</f>
        <v>-0.77569580078129263</v>
      </c>
      <c r="D547" s="3">
        <f>(Interest_Rates_prices!D548-Interest_Rates_prices!D547)-1</f>
        <v>-1.0994567871093892</v>
      </c>
      <c r="E547" s="3">
        <f>(Interest_Rates_prices!E548-Interest_Rates_prices!E547)-1</f>
        <v>-1.2051773071289915</v>
      </c>
      <c r="F547" s="3">
        <f>(Interest_Rates_prices!F548-Interest_Rates_prices!F547)-1</f>
        <v>-0.65345764160159092</v>
      </c>
      <c r="G547" s="3">
        <f>(Interest_Rates_prices!G548-Interest_Rates_prices!G547)-1</f>
        <v>-0.6779708862303977</v>
      </c>
      <c r="H547" s="3">
        <f>(Interest_Rates_prices!H548-Interest_Rates_prices!H547)-1</f>
        <v>-0.86762237548799703</v>
      </c>
      <c r="I547" s="3">
        <f>(Interest_Rates_prices!I548-Interest_Rates_prices!I547)-1</f>
        <v>-0.92544555664059658</v>
      </c>
      <c r="J547" s="3">
        <f>(Interest_Rates_prices!J548-Interest_Rates_prices!J547)-1</f>
        <v>-0.8672180175779971</v>
      </c>
      <c r="K547" s="3">
        <f>(Interest_Rates_prices!K548-Interest_Rates_prices!K547)-1</f>
        <v>-0.1739578247071023</v>
      </c>
      <c r="L547" s="3">
        <f>(Interest_Rates_prices!L548-Interest_Rates_prices!L547)-1</f>
        <v>-0.85010910034179688</v>
      </c>
    </row>
    <row r="548" spans="1:12" x14ac:dyDescent="0.3">
      <c r="A548" s="1">
        <v>45078</v>
      </c>
      <c r="B548" s="3">
        <f>(Interest_Rates_prices!B549-Interest_Rates_prices!B548)-1</f>
        <v>-0.7210693359375</v>
      </c>
      <c r="C548" s="3">
        <f>(Interest_Rates_prices!C549-Interest_Rates_prices!C548)-1</f>
        <v>-0.81541442871089487</v>
      </c>
      <c r="D548" s="3">
        <f>(Interest_Rates_prices!D549-Interest_Rates_prices!D548)-1</f>
        <v>-0.48883819580080967</v>
      </c>
      <c r="E548" s="3">
        <f>(Interest_Rates_prices!E549-Interest_Rates_prices!E548)-1</f>
        <v>-0.60292053222650566</v>
      </c>
      <c r="F548" s="3">
        <f>(Interest_Rates_prices!F549-Interest_Rates_prices!F548)-1</f>
        <v>-0.74463653564450283</v>
      </c>
      <c r="G548" s="3">
        <f>(Interest_Rates_prices!G549-Interest_Rates_prices!G548)-1</f>
        <v>-0.69630432128910513</v>
      </c>
      <c r="H548" s="3">
        <f>(Interest_Rates_prices!H549-Interest_Rates_prices!H548)-1</f>
        <v>-0.90431213378900566</v>
      </c>
      <c r="I548" s="3">
        <f>(Interest_Rates_prices!I549-Interest_Rates_prices!I548)-1</f>
        <v>-0.88140106201170454</v>
      </c>
      <c r="J548" s="3">
        <f>(Interest_Rates_prices!J549-Interest_Rates_prices!J548)-1</f>
        <v>-0.83541107177799745</v>
      </c>
      <c r="K548" s="3">
        <f>(Interest_Rates_prices!K549-Interest_Rates_prices!K548)-1</f>
        <v>-0.6249923706053977</v>
      </c>
      <c r="L548" s="3">
        <f>(Interest_Rates_prices!L549-Interest_Rates_prices!L548)-1</f>
        <v>-0.86012268066399855</v>
      </c>
    </row>
    <row r="549" spans="1:12" x14ac:dyDescent="0.3">
      <c r="A549" s="1">
        <v>45079</v>
      </c>
      <c r="B549" s="3">
        <f>(Interest_Rates_prices!B550-Interest_Rates_prices!B549)-1</f>
        <v>-1.4867248535155966</v>
      </c>
      <c r="C549" s="3">
        <f>(Interest_Rates_prices!C550-Interest_Rates_prices!C549)-1</f>
        <v>-1.3841323852539063</v>
      </c>
      <c r="D549" s="3">
        <f>(Interest_Rates_prices!D550-Interest_Rates_prices!D549)-1</f>
        <v>-1.1180114746092897</v>
      </c>
      <c r="E549" s="3">
        <f>(Interest_Rates_prices!E550-Interest_Rates_prices!E549)-1</f>
        <v>-0.65938568115240059</v>
      </c>
      <c r="F549" s="3">
        <f>(Interest_Rates_prices!F550-Interest_Rates_prices!F549)-1</f>
        <v>-1.7322845458983949</v>
      </c>
      <c r="G549" s="3">
        <f>(Interest_Rates_prices!G550-Interest_Rates_prices!G549)-1</f>
        <v>-1.2677078247070028</v>
      </c>
      <c r="H549" s="3">
        <f>(Interest_Rates_prices!H550-Interest_Rates_prices!H549)-1</f>
        <v>-1.2653121948239914</v>
      </c>
      <c r="I549" s="3">
        <f>(Interest_Rates_prices!I550-Interest_Rates_prices!I549)-1</f>
        <v>-1.2148132324219034</v>
      </c>
      <c r="J549" s="3">
        <f>(Interest_Rates_prices!J550-Interest_Rates_prices!J549)-1</f>
        <v>-1.5042190551749997</v>
      </c>
      <c r="K549" s="3">
        <f>(Interest_Rates_prices!K550-Interest_Rates_prices!K549)-1</f>
        <v>-2.0515594482422017</v>
      </c>
      <c r="L549" s="3">
        <f>(Interest_Rates_prices!L550-Interest_Rates_prices!L549)-1</f>
        <v>-1.3661308288575</v>
      </c>
    </row>
    <row r="550" spans="1:12" x14ac:dyDescent="0.3">
      <c r="A550" s="1">
        <v>45082</v>
      </c>
      <c r="B550" s="3">
        <f>(Interest_Rates_prices!B551-Interest_Rates_prices!B550)-1</f>
        <v>-1.009376525878892</v>
      </c>
      <c r="C550" s="3">
        <f>(Interest_Rates_prices!C551-Interest_Rates_prices!C550)-1</f>
        <v>-0.99065399169930402</v>
      </c>
      <c r="D550" s="3">
        <f>(Interest_Rates_prices!D551-Interest_Rates_prices!D550)-1</f>
        <v>-0.74578857421880684</v>
      </c>
      <c r="E550" s="3">
        <f>(Interest_Rates_prices!E551-Interest_Rates_prices!E550)-1</f>
        <v>-1.053779602050696</v>
      </c>
      <c r="F550" s="3">
        <f>(Interest_Rates_prices!F551-Interest_Rates_prices!F550)-1</f>
        <v>-1.0281600952149006</v>
      </c>
      <c r="G550" s="3">
        <f>(Interest_Rates_prices!G551-Interest_Rates_prices!G550)-1</f>
        <v>-1.2122955322266051</v>
      </c>
      <c r="H550" s="3">
        <f>(Interest_Rates_prices!H551-Interest_Rates_prices!H550)-1</f>
        <v>-0.79153442382801131</v>
      </c>
      <c r="I550" s="3">
        <f>(Interest_Rates_prices!I551-Interest_Rates_prices!I550)-1</f>
        <v>-0.98133087158200283</v>
      </c>
      <c r="J550" s="3">
        <f>(Interest_Rates_prices!J551-Interest_Rates_prices!J550)-1</f>
        <v>-0.86682891845799759</v>
      </c>
      <c r="K550" s="3">
        <f>(Interest_Rates_prices!K551-Interest_Rates_prices!K550)-1</f>
        <v>-1.1767959594726989</v>
      </c>
      <c r="L550" s="3">
        <f>(Interest_Rates_prices!L551-Interest_Rates_prices!L550)-1</f>
        <v>-0.99061584472649855</v>
      </c>
    </row>
    <row r="551" spans="1:12" x14ac:dyDescent="0.3">
      <c r="A551" s="1">
        <v>45083</v>
      </c>
      <c r="B551" s="3">
        <f>(Interest_Rates_prices!B552-Interest_Rates_prices!B551)-1</f>
        <v>-0.88768768310551138</v>
      </c>
      <c r="C551" s="3">
        <f>(Interest_Rates_prices!C552-Interest_Rates_prices!C551)-1</f>
        <v>-0.90631866455069598</v>
      </c>
      <c r="D551" s="3">
        <f>(Interest_Rates_prices!D552-Interest_Rates_prices!D551)-1</f>
        <v>-0.86378479003900566</v>
      </c>
      <c r="E551" s="3">
        <f>(Interest_Rates_prices!E552-Interest_Rates_prices!E551)-1</f>
        <v>-0.89243316650390625</v>
      </c>
      <c r="F551" s="3">
        <f>(Interest_Rates_prices!F552-Interest_Rates_prices!F551)-1</f>
        <v>-0.94366455078120737</v>
      </c>
      <c r="G551" s="3">
        <f>(Interest_Rates_prices!G552-Interest_Rates_prices!G551)-1</f>
        <v>-0.80616760253909092</v>
      </c>
      <c r="H551" s="3">
        <f>(Interest_Rates_prices!H552-Interest_Rates_prices!H551)-1</f>
        <v>-0.8389282226559942</v>
      </c>
      <c r="I551" s="3">
        <f>(Interest_Rates_prices!I552-Interest_Rates_prices!I551)-1</f>
        <v>-1.037353515625</v>
      </c>
      <c r="J551" s="3">
        <f>(Interest_Rates_prices!J552-Interest_Rates_prices!J551)-1</f>
        <v>-0.94290924072200255</v>
      </c>
      <c r="K551" s="3">
        <f>(Interest_Rates_prices!K552-Interest_Rates_prices!K551)-1</f>
        <v>-0.44166564941400566</v>
      </c>
      <c r="L551" s="3">
        <f>(Interest_Rates_prices!L552-Interest_Rates_prices!L551)-1</f>
        <v>-1.0093841552735014</v>
      </c>
    </row>
    <row r="552" spans="1:12" x14ac:dyDescent="0.3">
      <c r="A552" s="1">
        <v>45084</v>
      </c>
      <c r="B552" s="3">
        <f>(Interest_Rates_prices!B553-Interest_Rates_prices!B552)-1</f>
        <v>-1.4867248535155966</v>
      </c>
      <c r="C552" s="3">
        <f>(Interest_Rates_prices!C553-Interest_Rates_prices!C552)-1</f>
        <v>-1.3841247558594034</v>
      </c>
      <c r="D552" s="3">
        <f>(Interest_Rates_prices!D553-Interest_Rates_prices!D552)-1</f>
        <v>-1.4539947509765909</v>
      </c>
      <c r="E552" s="3">
        <f>(Interest_Rates_prices!E553-Interest_Rates_prices!E552)-1</f>
        <v>-1.3675079345703978</v>
      </c>
      <c r="F552" s="3">
        <f>(Interest_Rates_prices!F553-Interest_Rates_prices!F552)-1</f>
        <v>-1.6665496826172017</v>
      </c>
      <c r="G552" s="3">
        <f>(Interest_Rates_prices!G553-Interest_Rates_prices!G552)-1</f>
        <v>-1.8861236572265057</v>
      </c>
      <c r="H552" s="3">
        <f>(Interest_Rates_prices!H553-Interest_Rates_prices!H552)-1</f>
        <v>-1.322158813477003</v>
      </c>
      <c r="I552" s="3">
        <f>(Interest_Rates_prices!I553-Interest_Rates_prices!I552)-1</f>
        <v>-1.0560531616210938</v>
      </c>
      <c r="J552" s="3">
        <f>(Interest_Rates_prices!J553-Interest_Rates_prices!J552)-1</f>
        <v>-1.4756622314449999</v>
      </c>
      <c r="K552" s="3">
        <f>(Interest_Rates_prices!K553-Interest_Rates_prices!K552)-1</f>
        <v>-2.4144363403321023</v>
      </c>
      <c r="L552" s="3">
        <f>(Interest_Rates_prices!L553-Interest_Rates_prices!L552)-1</f>
        <v>-1.24409866333</v>
      </c>
    </row>
    <row r="553" spans="1:12" x14ac:dyDescent="0.3">
      <c r="A553" s="1">
        <v>45085</v>
      </c>
      <c r="B553" s="3">
        <f>(Interest_Rates_prices!B554-Interest_Rates_prices!B553)-1</f>
        <v>-0.51327514648440342</v>
      </c>
      <c r="C553" s="3">
        <f>(Interest_Rates_prices!C554-Interest_Rates_prices!C553)-1</f>
        <v>-0.6627197265625</v>
      </c>
      <c r="D553" s="3">
        <f>(Interest_Rates_prices!D554-Interest_Rates_prices!D553)-1</f>
        <v>-0.56417846679690342</v>
      </c>
      <c r="E553" s="3">
        <f>(Interest_Rates_prices!E554-Interest_Rates_prices!E553)-1</f>
        <v>-0.57871246337889204</v>
      </c>
      <c r="F553" s="3">
        <f>(Interest_Rates_prices!F554-Interest_Rates_prices!F553)-1</f>
        <v>-0.38978576660159092</v>
      </c>
      <c r="G553" s="3">
        <f>(Interest_Rates_prices!G554-Interest_Rates_prices!G553)-1</f>
        <v>-0.34462738037109375</v>
      </c>
      <c r="H553" s="3">
        <f>(Interest_Rates_prices!H554-Interest_Rates_prices!H553)-1</f>
        <v>-0.61152648925799724</v>
      </c>
      <c r="I553" s="3">
        <f>(Interest_Rates_prices!I554-Interest_Rates_prices!I553)-1</f>
        <v>-0.87857818603519888</v>
      </c>
      <c r="J553" s="3">
        <f>(Interest_Rates_prices!J554-Interest_Rates_prices!J553)-1</f>
        <v>-0.4957885742190058</v>
      </c>
      <c r="K553" s="3">
        <f>(Interest_Rates_prices!K554-Interest_Rates_prices!K553)-1</f>
        <v>9.8052978515696054E-2</v>
      </c>
      <c r="L553" s="3">
        <f>(Interest_Rates_prices!L554-Interest_Rates_prices!L553)-1</f>
        <v>-0.74651718139649859</v>
      </c>
    </row>
    <row r="554" spans="1:12" x14ac:dyDescent="0.3">
      <c r="A554" s="1">
        <v>45086</v>
      </c>
      <c r="B554" s="3">
        <f>(Interest_Rates_prices!B555-Interest_Rates_prices!B554)-1</f>
        <v>-1.2152709960937926</v>
      </c>
      <c r="C554" s="3">
        <f>(Interest_Rates_prices!C555-Interest_Rates_prices!C554)-1</f>
        <v>-1.1405410766601989</v>
      </c>
      <c r="D554" s="3">
        <f>(Interest_Rates_prices!D555-Interest_Rates_prices!D554)-1</f>
        <v>-1.0907897949219034</v>
      </c>
      <c r="E554" s="3">
        <f>(Interest_Rates_prices!E555-Interest_Rates_prices!E554)-1</f>
        <v>-0.98208618164061079</v>
      </c>
      <c r="F554" s="3">
        <f>(Interest_Rates_prices!F555-Interest_Rates_prices!F554)-1</f>
        <v>-1.3285827636719034</v>
      </c>
      <c r="G554" s="3">
        <f>(Interest_Rates_prices!G555-Interest_Rates_prices!G554)-1</f>
        <v>-1.258445739746108</v>
      </c>
      <c r="H554" s="3">
        <f>(Interest_Rates_prices!H555-Interest_Rates_prices!H554)-1</f>
        <v>-1.0947341918940054</v>
      </c>
      <c r="I554" s="3">
        <f>(Interest_Rates_prices!I555-Interest_Rates_prices!I554)-1</f>
        <v>-1.1400756835937074</v>
      </c>
      <c r="J554" s="3">
        <f>(Interest_Rates_prices!J555-Interest_Rates_prices!J554)-1</f>
        <v>-1.2854080200200002</v>
      </c>
      <c r="K554" s="3">
        <f>(Interest_Rates_prices!K555-Interest_Rates_prices!K554)-1</f>
        <v>-1.1302871704101989</v>
      </c>
      <c r="L554" s="3">
        <f>(Interest_Rates_prices!L555-Interest_Rates_prices!L554)-1</f>
        <v>-1.1783790588379048</v>
      </c>
    </row>
    <row r="555" spans="1:12" x14ac:dyDescent="0.3">
      <c r="A555" s="1">
        <v>45089</v>
      </c>
      <c r="B555" s="3">
        <f>(Interest_Rates_prices!B556-Interest_Rates_prices!B555)-1</f>
        <v>-0.84088134765620737</v>
      </c>
      <c r="C555" s="3">
        <f>(Interest_Rates_prices!C556-Interest_Rates_prices!C555)-1</f>
        <v>-0.85945892333980112</v>
      </c>
      <c r="D555" s="3">
        <f>(Interest_Rates_prices!D556-Interest_Rates_prices!D555)-1</f>
        <v>-0.57325744628899145</v>
      </c>
      <c r="E555" s="3">
        <f>(Interest_Rates_prices!E556-Interest_Rates_prices!E555)-1</f>
        <v>-1.0716934204100994</v>
      </c>
      <c r="F555" s="3">
        <f>(Interest_Rates_prices!F556-Interest_Rates_prices!F555)-1</f>
        <v>-0.84979248046870737</v>
      </c>
      <c r="G555" s="3">
        <f>(Interest_Rates_prices!G556-Interest_Rates_prices!G555)-1</f>
        <v>-0.68616485595698862</v>
      </c>
      <c r="H555" s="3">
        <f>(Interest_Rates_prices!H556-Interest_Rates_prices!H555)-1</f>
        <v>-0.98107147216799717</v>
      </c>
      <c r="I555" s="3">
        <f>(Interest_Rates_prices!I556-Interest_Rates_prices!I555)-1</f>
        <v>-0.93463897705079546</v>
      </c>
      <c r="J555" s="3">
        <f>(Interest_Rates_prices!J556-Interest_Rates_prices!J555)-1</f>
        <v>-0.9143676757809942</v>
      </c>
      <c r="K555" s="3">
        <f>(Interest_Rates_prices!K556-Interest_Rates_prices!K555)-1</f>
        <v>-0.72081756591799717</v>
      </c>
      <c r="L555" s="3">
        <f>(Interest_Rates_prices!L556-Interest_Rates_prices!L555)-1</f>
        <v>-0.90612030029299717</v>
      </c>
    </row>
    <row r="556" spans="1:12" x14ac:dyDescent="0.3">
      <c r="A556" s="1">
        <v>45090</v>
      </c>
      <c r="B556" s="3">
        <f>(Interest_Rates_prices!B557-Interest_Rates_prices!B556)-1</f>
        <v>-1.4305725097655966</v>
      </c>
      <c r="C556" s="3">
        <f>(Interest_Rates_prices!C557-Interest_Rates_prices!C556)-1</f>
        <v>-1.2998199462890909</v>
      </c>
      <c r="D556" s="3">
        <f>(Interest_Rates_prices!D557-Interest_Rates_prices!D556)-1</f>
        <v>-1.1180191040039063</v>
      </c>
      <c r="E556" s="3">
        <f>(Interest_Rates_prices!E557-Interest_Rates_prices!E556)-1</f>
        <v>-0.91934204101569605</v>
      </c>
      <c r="F556" s="3">
        <f>(Interest_Rates_prices!F557-Interest_Rates_prices!F556)-1</f>
        <v>-1.6477737426757955</v>
      </c>
      <c r="G556" s="3">
        <f>(Interest_Rates_prices!G557-Interest_Rates_prices!G556)-1</f>
        <v>-1.4430541992188068</v>
      </c>
      <c r="H556" s="3">
        <f>(Interest_Rates_prices!H557-Interest_Rates_prices!H556)-1</f>
        <v>-1.0947341918950002</v>
      </c>
      <c r="I556" s="3">
        <f>(Interest_Rates_prices!I557-Interest_Rates_prices!I556)-1</f>
        <v>-1.1401290893554972</v>
      </c>
      <c r="J556" s="3">
        <f>(Interest_Rates_prices!J557-Interest_Rates_prices!J556)-1</f>
        <v>-1.5232543945309942</v>
      </c>
      <c r="K556" s="3">
        <f>(Interest_Rates_prices!K557-Interest_Rates_prices!K556)-1</f>
        <v>-1.9399032592773011</v>
      </c>
      <c r="L556" s="3">
        <f>(Interest_Rates_prices!L557-Interest_Rates_prices!L556)-1</f>
        <v>-1.2910385131836009</v>
      </c>
    </row>
    <row r="557" spans="1:12" x14ac:dyDescent="0.3">
      <c r="A557" s="1">
        <v>45091</v>
      </c>
      <c r="B557" s="3">
        <f>(Interest_Rates_prices!B558-Interest_Rates_prices!B557)-1</f>
        <v>-0.91576385498049717</v>
      </c>
      <c r="C557" s="3">
        <f>(Interest_Rates_prices!C558-Interest_Rates_prices!C557)-1</f>
        <v>-0.9438018798828125</v>
      </c>
      <c r="D557" s="3">
        <f>(Interest_Rates_prices!D558-Interest_Rates_prices!D557)-1</f>
        <v>-0.83657836914069605</v>
      </c>
      <c r="E557" s="3">
        <f>(Interest_Rates_prices!E558-Interest_Rates_prices!E557)-1</f>
        <v>-0.97310638427730112</v>
      </c>
      <c r="F557" s="3">
        <f>(Interest_Rates_prices!F558-Interest_Rates_prices!F557)-1</f>
        <v>-0.87795257568359375</v>
      </c>
      <c r="G557" s="3">
        <f>(Interest_Rates_prices!G558-Interest_Rates_prices!G557)-1</f>
        <v>-0.69541931152339487</v>
      </c>
      <c r="H557" s="3">
        <f>(Interest_Rates_prices!H558-Interest_Rates_prices!H557)-1</f>
        <v>-0.753662109375</v>
      </c>
      <c r="I557" s="3">
        <f>(Interest_Rates_prices!I558-Interest_Rates_prices!I557)-1</f>
        <v>-1.0466690063475994</v>
      </c>
      <c r="J557" s="3">
        <f>(Interest_Rates_prices!J558-Interest_Rates_prices!J557)-1</f>
        <v>-0.7431335449220029</v>
      </c>
      <c r="K557" s="3">
        <f>(Interest_Rates_prices!K558-Interest_Rates_prices!K557)-1</f>
        <v>-0.24622344970700283</v>
      </c>
      <c r="L557" s="3">
        <f>(Interest_Rates_prices!L558-Interest_Rates_prices!L557)-1</f>
        <v>-1.0093879699707031</v>
      </c>
    </row>
    <row r="558" spans="1:12" x14ac:dyDescent="0.3">
      <c r="A558" s="1">
        <v>45092</v>
      </c>
      <c r="B558" s="3">
        <f>(Interest_Rates_prices!B559-Interest_Rates_prices!B558)-1</f>
        <v>-0.36348724365230112</v>
      </c>
      <c r="C558" s="3">
        <f>(Interest_Rates_prices!C559-Interest_Rates_prices!C558)-1</f>
        <v>-0.57836151123049717</v>
      </c>
      <c r="D558" s="3">
        <f>(Interest_Rates_prices!D559-Interest_Rates_prices!D558)-1</f>
        <v>-0.60050964355460223</v>
      </c>
      <c r="E558" s="3">
        <f>(Interest_Rates_prices!E559-Interest_Rates_prices!E558)-1</f>
        <v>-0.67732238769529829</v>
      </c>
      <c r="F558" s="3">
        <f>(Interest_Rates_prices!F559-Interest_Rates_prices!F558)-1</f>
        <v>-0.2958984375</v>
      </c>
      <c r="G558" s="3">
        <f>(Interest_Rates_prices!G559-Interest_Rates_prices!G558)-1</f>
        <v>-0.14154052734380684</v>
      </c>
      <c r="H558" s="3">
        <f>(Interest_Rates_prices!H559-Interest_Rates_prices!H558)-1</f>
        <v>-0.70624542236299703</v>
      </c>
      <c r="I558" s="3">
        <f>(Interest_Rates_prices!I559-Interest_Rates_prices!I558)-1</f>
        <v>-0.84120178222660513</v>
      </c>
      <c r="J558" s="3">
        <f>(Interest_Rates_prices!J559-Interest_Rates_prices!J558)-1</f>
        <v>-0.35306549072299731</v>
      </c>
      <c r="K558" s="3">
        <f>(Interest_Rates_prices!K559-Interest_Rates_prices!K558)-1</f>
        <v>-8.8050842285198883E-2</v>
      </c>
      <c r="L558" s="3">
        <f>(Interest_Rates_prices!L559-Interest_Rates_prices!L558)-1</f>
        <v>-0.66202163696289773</v>
      </c>
    </row>
    <row r="559" spans="1:12" x14ac:dyDescent="0.3">
      <c r="A559" s="1">
        <v>45093</v>
      </c>
      <c r="B559" s="3">
        <f>(Interest_Rates_prices!B560-Interest_Rates_prices!B559)-1</f>
        <v>-1.2901763916016051</v>
      </c>
      <c r="C559" s="3">
        <f>(Interest_Rates_prices!C560-Interest_Rates_prices!C559)-1</f>
        <v>-1.1499176025389914</v>
      </c>
      <c r="D559" s="3">
        <f>(Interest_Rates_prices!D560-Interest_Rates_prices!D559)-1</f>
        <v>-1.3086929321289063</v>
      </c>
      <c r="E559" s="3">
        <f>(Interest_Rates_prices!E560-Interest_Rates_prices!E559)-1</f>
        <v>-1.1702957153321023</v>
      </c>
      <c r="F559" s="3">
        <f>(Interest_Rates_prices!F560-Interest_Rates_prices!F559)-1</f>
        <v>-1.3942947387695028</v>
      </c>
      <c r="G559" s="3">
        <f>(Interest_Rates_prices!G560-Interest_Rates_prices!G559)-1</f>
        <v>-1.1753845214843039</v>
      </c>
      <c r="H559" s="3">
        <f>(Interest_Rates_prices!H560-Interest_Rates_prices!H559)-1</f>
        <v>-1.0663223266599999</v>
      </c>
      <c r="I559" s="3">
        <f>(Interest_Rates_prices!I560-Interest_Rates_prices!I559)-1</f>
        <v>-1.1027679443358949</v>
      </c>
      <c r="J559" s="3">
        <f>(Interest_Rates_prices!J560-Interest_Rates_prices!J559)-1</f>
        <v>-1.266410827637003</v>
      </c>
      <c r="K559" s="3">
        <f>(Interest_Rates_prices!K560-Interest_Rates_prices!K559)-1</f>
        <v>-1.3722152709960938</v>
      </c>
      <c r="L559" s="3">
        <f>(Interest_Rates_prices!L560-Interest_Rates_prices!L559)-1</f>
        <v>-1.2065353393553977</v>
      </c>
    </row>
    <row r="560" spans="1:12" x14ac:dyDescent="0.3">
      <c r="A560" s="1">
        <v>45097</v>
      </c>
      <c r="B560" s="3">
        <f>(Interest_Rates_prices!B561-Interest_Rates_prices!B560)-1</f>
        <v>-0.83152008056639204</v>
      </c>
      <c r="C560" s="3">
        <f>(Interest_Rates_prices!C561-Interest_Rates_prices!C560)-1</f>
        <v>-0.90630340576170454</v>
      </c>
      <c r="D560" s="3">
        <f>(Interest_Rates_prices!D561-Interest_Rates_prices!D560)-1</f>
        <v>-0.96368408203129263</v>
      </c>
      <c r="E560" s="3">
        <f>(Interest_Rates_prices!E561-Interest_Rates_prices!E560)-1</f>
        <v>-1.1792755126952983</v>
      </c>
      <c r="F560" s="3">
        <f>(Interest_Rates_prices!F561-Interest_Rates_prices!F560)-1</f>
        <v>-0.72776031494140625</v>
      </c>
      <c r="G560" s="3">
        <f>(Interest_Rates_prices!G561-Interest_Rates_prices!G560)-1</f>
        <v>-0.63999176025399152</v>
      </c>
      <c r="H560" s="3">
        <f>(Interest_Rates_prices!H561-Interest_Rates_prices!H560)-1</f>
        <v>-0.87683868408200283</v>
      </c>
      <c r="I560" s="3">
        <f>(Interest_Rates_prices!I561-Interest_Rates_prices!I560)-1</f>
        <v>-0.97196197509769888</v>
      </c>
      <c r="J560" s="3">
        <f>(Interest_Rates_prices!J561-Interest_Rates_prices!J560)-1</f>
        <v>-0.78117370605400538</v>
      </c>
      <c r="K560" s="3">
        <f>(Interest_Rates_prices!K561-Interest_Rates_prices!K560)-1</f>
        <v>-0.33930206298829546</v>
      </c>
      <c r="L560" s="3">
        <f>(Interest_Rates_prices!L561-Interest_Rates_prices!L560)-1</f>
        <v>-0.90612030029300428</v>
      </c>
    </row>
    <row r="561" spans="1:12" x14ac:dyDescent="0.3">
      <c r="A561" s="1">
        <v>45098</v>
      </c>
      <c r="B561" s="3">
        <f>(Interest_Rates_prices!B562-Interest_Rates_prices!B561)-1</f>
        <v>-0.85023498535160513</v>
      </c>
      <c r="C561" s="3">
        <f>(Interest_Rates_prices!C562-Interest_Rates_prices!C561)-1</f>
        <v>-0.88754272460940342</v>
      </c>
      <c r="D561" s="3">
        <f>(Interest_Rates_prices!D562-Interest_Rates_prices!D561)-1</f>
        <v>-0.59142303466799717</v>
      </c>
      <c r="E561" s="3">
        <f>(Interest_Rates_prices!E562-Interest_Rates_prices!E561)-1</f>
        <v>-1.1702957153320028</v>
      </c>
      <c r="F561" s="3">
        <f>(Interest_Rates_prices!F562-Interest_Rates_prices!F561)-1</f>
        <v>-0.91548156738279829</v>
      </c>
      <c r="G561" s="3">
        <f>(Interest_Rates_prices!G562-Interest_Rates_prices!G561)-1</f>
        <v>-1.1107635498046022</v>
      </c>
      <c r="H561" s="3">
        <f>(Interest_Rates_prices!H562-Interest_Rates_prices!H561)-1</f>
        <v>-0.90523529052799745</v>
      </c>
      <c r="I561" s="3">
        <f>(Interest_Rates_prices!I562-Interest_Rates_prices!I561)-1</f>
        <v>-1</v>
      </c>
      <c r="J561" s="3">
        <f>(Interest_Rates_prices!J562-Interest_Rates_prices!J561)-1</f>
        <v>-0.99049377441399145</v>
      </c>
      <c r="K561" s="3">
        <f>(Interest_Rates_prices!K562-Interest_Rates_prices!K561)-1</f>
        <v>-0.76736450195311079</v>
      </c>
      <c r="L561" s="3">
        <f>(Interest_Rates_prices!L562-Interest_Rates_prices!L561)-1</f>
        <v>-0.97183227539059658</v>
      </c>
    </row>
    <row r="562" spans="1:12" x14ac:dyDescent="0.3">
      <c r="A562" s="1">
        <v>45099</v>
      </c>
      <c r="B562" s="3">
        <f>(Interest_Rates_prices!B563-Interest_Rates_prices!B562)-1</f>
        <v>-1.4773635864257955</v>
      </c>
      <c r="C562" s="3">
        <f>(Interest_Rates_prices!C563-Interest_Rates_prices!C562)-1</f>
        <v>-1.3279342651366903</v>
      </c>
      <c r="D562" s="3">
        <f>(Interest_Rates_prices!D563-Interest_Rates_prices!D562)-1</f>
        <v>-1.2996292114257102</v>
      </c>
      <c r="E562" s="3">
        <f>(Interest_Rates_prices!E563-Interest_Rates_prices!E562)-1</f>
        <v>-1.1971817016601989</v>
      </c>
      <c r="F562" s="3">
        <f>(Interest_Rates_prices!F563-Interest_Rates_prices!F562)-1</f>
        <v>-1.5163726806641051</v>
      </c>
      <c r="G562" s="3">
        <f>(Interest_Rates_prices!G563-Interest_Rates_prices!G562)-1</f>
        <v>-1.5169143676757955</v>
      </c>
      <c r="H562" s="3">
        <f>(Interest_Rates_prices!H563-Interest_Rates_prices!H562)-1</f>
        <v>-1.3126983642579972</v>
      </c>
      <c r="I562" s="3">
        <f>(Interest_Rates_prices!I563-Interest_Rates_prices!I562)-1</f>
        <v>-1.0840682983398011</v>
      </c>
      <c r="J562" s="3">
        <f>(Interest_Rates_prices!J563-Interest_Rates_prices!J562)-1</f>
        <v>-1.3615036010740056</v>
      </c>
      <c r="K562" s="3">
        <f>(Interest_Rates_prices!K563-Interest_Rates_prices!K562)-1</f>
        <v>-2.1632003784179972</v>
      </c>
      <c r="L562" s="3">
        <f>(Interest_Rates_prices!L563-Interest_Rates_prices!L562)-1</f>
        <v>-1.197158813476598</v>
      </c>
    </row>
    <row r="563" spans="1:12" x14ac:dyDescent="0.3">
      <c r="A563" s="1">
        <v>45100</v>
      </c>
      <c r="B563" s="3">
        <f>(Interest_Rates_prices!B564-Interest_Rates_prices!B563)-1</f>
        <v>-0.72855377197259941</v>
      </c>
      <c r="C563" s="3">
        <f>(Interest_Rates_prices!C564-Interest_Rates_prices!C563)-1</f>
        <v>-0.80324554443360796</v>
      </c>
      <c r="D563" s="3">
        <f>(Interest_Rates_prices!D564-Interest_Rates_prices!D563)-1</f>
        <v>-0.90921783447269888</v>
      </c>
      <c r="E563" s="3">
        <f>(Interest_Rates_prices!E564-Interest_Rates_prices!E563)-1</f>
        <v>-1.1165390014648011</v>
      </c>
      <c r="F563" s="3">
        <f>(Interest_Rates_prices!F564-Interest_Rates_prices!F563)-1</f>
        <v>-0.62446594238279829</v>
      </c>
      <c r="G563" s="3">
        <f>(Interest_Rates_prices!G564-Interest_Rates_prices!G563)-1</f>
        <v>-0.72309875488279829</v>
      </c>
      <c r="H563" s="3">
        <f>(Interest_Rates_prices!H564-Interest_Rates_prices!H563)-1</f>
        <v>-0.70627593994100835</v>
      </c>
      <c r="I563" s="3">
        <f>(Interest_Rates_prices!I564-Interest_Rates_prices!I563)-1</f>
        <v>-0.93462371826170454</v>
      </c>
      <c r="J563" s="3">
        <f>(Interest_Rates_prices!J564-Interest_Rates_prices!J563)-1</f>
        <v>-0.7526550292970029</v>
      </c>
      <c r="K563" s="3">
        <f>(Interest_Rates_prices!K564-Interest_Rates_prices!K563)-1</f>
        <v>-5.0827026367201711E-2</v>
      </c>
      <c r="L563" s="3">
        <f>(Interest_Rates_prices!L564-Interest_Rates_prices!L563)-1</f>
        <v>-0.8873481750487997</v>
      </c>
    </row>
    <row r="564" spans="1:12" x14ac:dyDescent="0.3">
      <c r="A564" s="1">
        <v>45103</v>
      </c>
      <c r="B564" s="3">
        <f>(Interest_Rates_prices!B565-Interest_Rates_prices!B564)-1</f>
        <v>-0.88768005371090908</v>
      </c>
      <c r="C564" s="3">
        <f>(Interest_Rates_prices!C565-Interest_Rates_prices!C564)-1</f>
        <v>-0.91566467285160513</v>
      </c>
      <c r="D564" s="3">
        <f>(Interest_Rates_prices!D565-Interest_Rates_prices!D564)-1</f>
        <v>-0.75484466552730112</v>
      </c>
      <c r="E564" s="3">
        <f>(Interest_Rates_prices!E565-Interest_Rates_prices!E564)-1</f>
        <v>-0.96414947509769888</v>
      </c>
      <c r="F564" s="3">
        <f>(Interest_Rates_prices!F565-Interest_Rates_prices!F564)-1</f>
        <v>-0.77468872070309658</v>
      </c>
      <c r="G564" s="3">
        <f>(Interest_Rates_prices!G565-Interest_Rates_prices!G564)-1</f>
        <v>-0.8892364501953125</v>
      </c>
      <c r="H564" s="3">
        <f>(Interest_Rates_prices!H565-Interest_Rates_prices!H564)-1</f>
        <v>-0.9905395507809942</v>
      </c>
      <c r="I564" s="3">
        <f>(Interest_Rates_prices!I565-Interest_Rates_prices!I564)-1</f>
        <v>-0.94393920898440342</v>
      </c>
      <c r="J564" s="3">
        <f>(Interest_Rates_prices!J565-Interest_Rates_prices!J564)-1</f>
        <v>-0.95241546630899165</v>
      </c>
      <c r="K564" s="3">
        <f>(Interest_Rates_prices!K565-Interest_Rates_prices!K564)-1</f>
        <v>-0.89763641357419033</v>
      </c>
      <c r="L564" s="3">
        <f>(Interest_Rates_prices!L565-Interest_Rates_prices!L564)-1</f>
        <v>-0.88733291625980115</v>
      </c>
    </row>
    <row r="565" spans="1:12" x14ac:dyDescent="0.3">
      <c r="A565" s="1">
        <v>45104</v>
      </c>
      <c r="B565" s="3">
        <f>(Interest_Rates_prices!B566-Interest_Rates_prices!B565)-1</f>
        <v>-1.1778564453125</v>
      </c>
      <c r="C565" s="3">
        <f>(Interest_Rates_prices!C566-Interest_Rates_prices!C565)-1</f>
        <v>-1.131202697753892</v>
      </c>
      <c r="D565" s="3">
        <f>(Interest_Rates_prices!D566-Interest_Rates_prices!D565)-1</f>
        <v>-1</v>
      </c>
      <c r="E565" s="3">
        <f>(Interest_Rates_prices!E566-Interest_Rates_prices!E565)-1</f>
        <v>-0.77591705322259941</v>
      </c>
      <c r="F565" s="3">
        <f>(Interest_Rates_prices!F566-Interest_Rates_prices!F565)-1</f>
        <v>-1.3191986083984943</v>
      </c>
      <c r="G565" s="3">
        <f>(Interest_Rates_prices!G566-Interest_Rates_prices!G565)-1</f>
        <v>-1.1107635498046875</v>
      </c>
      <c r="H565" s="3">
        <f>(Interest_Rates_prices!H566-Interest_Rates_prices!H565)-1</f>
        <v>-1.0094604492190058</v>
      </c>
      <c r="I565" s="3">
        <f>(Interest_Rates_prices!I566-Interest_Rates_prices!I565)-1</f>
        <v>-1.1121215820312926</v>
      </c>
      <c r="J565" s="3">
        <f>(Interest_Rates_prices!J566-Interest_Rates_prices!J565)-1</f>
        <v>-1.2854156494140057</v>
      </c>
      <c r="K565" s="3">
        <f>(Interest_Rates_prices!K566-Interest_Rates_prices!K565)-1</f>
        <v>-1.2512588500975994</v>
      </c>
      <c r="L565" s="3">
        <f>(Interest_Rates_prices!L566-Interest_Rates_prices!L565)-1</f>
        <v>-1.1689834594725994</v>
      </c>
    </row>
    <row r="566" spans="1:12" x14ac:dyDescent="0.3">
      <c r="A566" s="1">
        <v>45105</v>
      </c>
      <c r="B566" s="3">
        <f>(Interest_Rates_prices!B567-Interest_Rates_prices!B566)-1</f>
        <v>-0.72854614257819605</v>
      </c>
      <c r="C566" s="3">
        <f>(Interest_Rates_prices!C567-Interest_Rates_prices!C566)-1</f>
        <v>-0.78447723388670454</v>
      </c>
      <c r="D566" s="3">
        <f>(Interest_Rates_prices!D567-Interest_Rates_prices!D566)-1</f>
        <v>-0.94551849365240059</v>
      </c>
      <c r="E566" s="3">
        <f>(Interest_Rates_prices!E567-Interest_Rates_prices!E566)-1</f>
        <v>-0.61457061767579546</v>
      </c>
      <c r="F566" s="3">
        <f>(Interest_Rates_prices!F567-Interest_Rates_prices!F566)-1</f>
        <v>-0.6338577270507102</v>
      </c>
      <c r="G566" s="3">
        <f>(Interest_Rates_prices!G567-Interest_Rates_prices!G566)-1</f>
        <v>-0.5661697387696023</v>
      </c>
      <c r="H566" s="3">
        <f>(Interest_Rates_prices!H567-Interest_Rates_prices!H566)-1</f>
        <v>-0.848388671875</v>
      </c>
      <c r="I566" s="3">
        <f>(Interest_Rates_prices!I567-Interest_Rates_prices!I566)-1</f>
        <v>-0.91590881347650566</v>
      </c>
      <c r="J566" s="3">
        <f>(Interest_Rates_prices!J567-Interest_Rates_prices!J566)-1</f>
        <v>-0.79070281982400559</v>
      </c>
      <c r="K566" s="3">
        <f>(Interest_Rates_prices!K567-Interest_Rates_prices!K566)-1</f>
        <v>-0.59054565429690342</v>
      </c>
      <c r="L566" s="3">
        <f>(Interest_Rates_prices!L567-Interest_Rates_prices!L566)-1</f>
        <v>-0.83101654052740059</v>
      </c>
    </row>
    <row r="567" spans="1:12" x14ac:dyDescent="0.3">
      <c r="A567" s="1">
        <v>45106</v>
      </c>
      <c r="B567" s="3">
        <f>(Interest_Rates_prices!B568-Interest_Rates_prices!B567)-1</f>
        <v>-1.7113800048827983</v>
      </c>
      <c r="C567" s="3">
        <f>(Interest_Rates_prices!C568-Interest_Rates_prices!C567)-1</f>
        <v>-1.5153503417969034</v>
      </c>
      <c r="D567" s="3">
        <f>(Interest_Rates_prices!D568-Interest_Rates_prices!D567)-1</f>
        <v>-1.4176559448241903</v>
      </c>
      <c r="E567" s="3">
        <f>(Interest_Rates_prices!E568-Interest_Rates_prices!E567)-1</f>
        <v>-1.1792678833007955</v>
      </c>
      <c r="F567" s="3">
        <f>(Interest_Rates_prices!F568-Interest_Rates_prices!F567)-1</f>
        <v>-1.9388046264649006</v>
      </c>
      <c r="G567" s="3">
        <f>(Interest_Rates_prices!G568-Interest_Rates_prices!G567)-1</f>
        <v>-1.7568969726562074</v>
      </c>
      <c r="H567" s="3">
        <f>(Interest_Rates_prices!H568-Interest_Rates_prices!H567)-1</f>
        <v>-1.5495452880859943</v>
      </c>
      <c r="I567" s="3">
        <f>(Interest_Rates_prices!I568-Interest_Rates_prices!I567)-1</f>
        <v>-1.1868057250976989</v>
      </c>
      <c r="J567" s="3">
        <f>(Interest_Rates_prices!J568-Interest_Rates_prices!J567)-1</f>
        <v>-1.6754531860349999</v>
      </c>
      <c r="K567" s="3">
        <f>(Interest_Rates_prices!K568-Interest_Rates_prices!K567)-1</f>
        <v>-2.7401580810547017</v>
      </c>
      <c r="L567" s="3">
        <f>(Interest_Rates_prices!L568-Interest_Rates_prices!L567)-1</f>
        <v>-1.4036941528320028</v>
      </c>
    </row>
    <row r="568" spans="1:12" x14ac:dyDescent="0.3">
      <c r="A568" s="1">
        <v>45107</v>
      </c>
      <c r="B568" s="3">
        <f>(Interest_Rates_prices!B569-Interest_Rates_prices!B568)-1</f>
        <v>-0.78470611572259941</v>
      </c>
      <c r="C568" s="3">
        <f>(Interest_Rates_prices!C569-Interest_Rates_prices!C568)-1</f>
        <v>-0.7657470703125</v>
      </c>
      <c r="D568" s="3">
        <f>(Interest_Rates_prices!D569-Interest_Rates_prices!D568)-1</f>
        <v>-0.43709564208990059</v>
      </c>
      <c r="E568" s="3">
        <f>(Interest_Rates_prices!E569-Interest_Rates_prices!E568)-1</f>
        <v>-0.67729949951170454</v>
      </c>
      <c r="F568" s="3">
        <f>(Interest_Rates_prices!F569-Interest_Rates_prices!F568)-1</f>
        <v>-0.80283355712889204</v>
      </c>
      <c r="G568" s="3">
        <f>(Interest_Rates_prices!G569-Interest_Rates_prices!G568)-1</f>
        <v>-0.27079772949220171</v>
      </c>
      <c r="H568" s="3">
        <f>(Interest_Rates_prices!H569-Interest_Rates_prices!H568)-1</f>
        <v>-0.81050872802700269</v>
      </c>
      <c r="I568" s="3">
        <f>(Interest_Rates_prices!I569-Interest_Rates_prices!I568)-1</f>
        <v>-0.97200775146480112</v>
      </c>
      <c r="J568" s="3">
        <f>(Interest_Rates_prices!J569-Interest_Rates_prices!J568)-1</f>
        <v>-0.55285644531299738</v>
      </c>
      <c r="K568" s="3">
        <f>(Interest_Rates_prices!K569-Interest_Rates_prices!K568)-1</f>
        <v>0.11668395996089487</v>
      </c>
      <c r="L568" s="3">
        <f>(Interest_Rates_prices!L569-Interest_Rates_prices!L568)-1</f>
        <v>-0.95306777954100141</v>
      </c>
    </row>
    <row r="569" spans="1:12" x14ac:dyDescent="0.3">
      <c r="A569" s="1">
        <v>45110</v>
      </c>
      <c r="B569" s="3">
        <f>(Interest_Rates_prices!B570-Interest_Rates_prices!B569)-1</f>
        <v>-1.1079254150391051</v>
      </c>
      <c r="C569" s="3">
        <f>(Interest_Rates_prices!C570-Interest_Rates_prices!C569)-1</f>
        <v>-1.1935043334960938</v>
      </c>
      <c r="D569" s="3">
        <f>(Interest_Rates_prices!D570-Interest_Rates_prices!D569)-1</f>
        <v>-0.84864807128900566</v>
      </c>
      <c r="E569" s="3">
        <f>(Interest_Rates_prices!E570-Interest_Rates_prices!E569)-1</f>
        <v>-1.1054534912108949</v>
      </c>
      <c r="F569" s="3">
        <f>(Interest_Rates_prices!F570-Interest_Rates_prices!F569)-1</f>
        <v>-1.3933944702148011</v>
      </c>
      <c r="G569" s="3">
        <f>(Interest_Rates_prices!G570-Interest_Rates_prices!G569)-1</f>
        <v>-1.2796554565429972</v>
      </c>
      <c r="H569" s="3">
        <f>(Interest_Rates_prices!H570-Interest_Rates_prices!H569)-1</f>
        <v>-0.96202087402399172</v>
      </c>
      <c r="I569" s="3">
        <f>(Interest_Rates_prices!I570-Interest_Rates_prices!I569)-1</f>
        <v>-1.0880126953125</v>
      </c>
      <c r="J569" s="3">
        <f>(Interest_Rates_prices!J570-Interest_Rates_prices!J569)-1</f>
        <v>-1.1204452514650001</v>
      </c>
      <c r="K569" s="3">
        <f>(Interest_Rates_prices!K570-Interest_Rates_prices!K569)-1</f>
        <v>-1.543037414550696</v>
      </c>
      <c r="L569" s="3">
        <f>(Interest_Rates_prices!L570-Interest_Rates_prices!L569)-1</f>
        <v>-1.1618347167968963</v>
      </c>
    </row>
    <row r="570" spans="1:12" x14ac:dyDescent="0.3">
      <c r="A570" s="1">
        <v>45112</v>
      </c>
      <c r="B570" s="3">
        <f>(Interest_Rates_prices!B571-Interest_Rates_prices!B570)-1</f>
        <v>-1.4129180908202983</v>
      </c>
      <c r="C570" s="3">
        <f>(Interest_Rates_prices!C571-Interest_Rates_prices!C570)-1</f>
        <v>-1.2817764282225994</v>
      </c>
      <c r="D570" s="3">
        <f>(Interest_Rates_prices!D571-Interest_Rates_prices!D570)-1</f>
        <v>-1.4011077880859943</v>
      </c>
      <c r="E570" s="3">
        <f>(Interest_Rates_prices!E571-Interest_Rates_prices!E570)-1</f>
        <v>-1.207275390625</v>
      </c>
      <c r="F570" s="3">
        <f>(Interest_Rates_prices!F571-Interest_Rates_prices!F570)-1</f>
        <v>-1.4328689575196023</v>
      </c>
      <c r="G570" s="3">
        <f>(Interest_Rates_prices!G571-Interest_Rates_prices!G570)-1</f>
        <v>-1.7130432128905966</v>
      </c>
      <c r="H570" s="3">
        <f>(Interest_Rates_prices!H571-Interest_Rates_prices!H570)-1</f>
        <v>-1.2279052734370026</v>
      </c>
      <c r="I570" s="3">
        <f>(Interest_Rates_prices!I571-Interest_Rates_prices!I570)-1</f>
        <v>-1.0187149047851989</v>
      </c>
      <c r="J570" s="3">
        <f>(Interest_Rates_prices!J571-Interest_Rates_prices!J570)-1</f>
        <v>-1.4874649047849999</v>
      </c>
      <c r="K570" s="3">
        <f>(Interest_Rates_prices!K571-Interest_Rates_prices!K570)-1</f>
        <v>-1.9050903320313068</v>
      </c>
      <c r="L570" s="3">
        <f>(Interest_Rates_prices!L571-Interest_Rates_prices!L570)-1</f>
        <v>-1.1599426269531037</v>
      </c>
    </row>
    <row r="571" spans="1:12" x14ac:dyDescent="0.3">
      <c r="A571" s="1">
        <v>45113</v>
      </c>
      <c r="B571" s="3">
        <f>(Interest_Rates_prices!B572-Interest_Rates_prices!B571)-1</f>
        <v>-1.5912475585937926</v>
      </c>
      <c r="C571" s="3">
        <f>(Interest_Rates_prices!C572-Interest_Rates_prices!C571)-1</f>
        <v>-1.4320983886719034</v>
      </c>
      <c r="D571" s="3">
        <f>(Interest_Rates_prices!D572-Interest_Rates_prices!D571)-1</f>
        <v>-2.1212539672850994</v>
      </c>
      <c r="E571" s="3">
        <f>(Interest_Rates_prices!E572-Interest_Rates_prices!E571)-1</f>
        <v>-1.486625671386804</v>
      </c>
      <c r="F571" s="3">
        <f>(Interest_Rates_prices!F572-Interest_Rates_prices!F571)-1</f>
        <v>-1.7340240478514914</v>
      </c>
      <c r="G571" s="3">
        <f>(Interest_Rates_prices!G572-Interest_Rates_prices!G571)-1</f>
        <v>-2.000144958496108</v>
      </c>
      <c r="H571" s="3">
        <f>(Interest_Rates_prices!H572-Interest_Rates_prices!H571)-1</f>
        <v>-1.2374114990240059</v>
      </c>
      <c r="I571" s="3">
        <f>(Interest_Rates_prices!I572-Interest_Rates_prices!I571)-1</f>
        <v>-1.0468368530273011</v>
      </c>
      <c r="J571" s="3">
        <f>(Interest_Rates_prices!J572-Interest_Rates_prices!J571)-1</f>
        <v>-1.535263061522997</v>
      </c>
      <c r="K571" s="3">
        <f>(Interest_Rates_prices!K572-Interest_Rates_prices!K571)-1</f>
        <v>-2.3343353271483949</v>
      </c>
      <c r="L571" s="3">
        <f>(Interest_Rates_prices!L572-Interest_Rates_prices!L571)-1</f>
        <v>-1.3010864257812997</v>
      </c>
    </row>
    <row r="572" spans="1:12" x14ac:dyDescent="0.3">
      <c r="A572" s="1">
        <v>45114</v>
      </c>
      <c r="B572" s="3">
        <f>(Interest_Rates_prices!B573-Interest_Rates_prices!B572)-1</f>
        <v>-0.98121643066400566</v>
      </c>
      <c r="C572" s="3">
        <f>(Interest_Rates_prices!C573-Interest_Rates_prices!C572)-1</f>
        <v>-1.0375823974609943</v>
      </c>
      <c r="D572" s="3">
        <f>(Interest_Rates_prices!D573-Interest_Rates_prices!D572)-1</f>
        <v>-1.0911941528320028</v>
      </c>
      <c r="E572" s="3">
        <f>(Interest_Rates_prices!E573-Interest_Rates_prices!E572)-1</f>
        <v>-0.93692016601559658</v>
      </c>
      <c r="F572" s="3">
        <f>(Interest_Rates_prices!F573-Interest_Rates_prices!F572)-1</f>
        <v>-1.1129531860352131</v>
      </c>
      <c r="G572" s="3">
        <f>(Interest_Rates_prices!G573-Interest_Rates_prices!G572)-1</f>
        <v>-1.0925750732421875</v>
      </c>
      <c r="H572" s="3">
        <f>(Interest_Rates_prices!H573-Interest_Rates_prices!H572)-1</f>
        <v>-1.0285034179679968</v>
      </c>
      <c r="I572" s="3">
        <f>(Interest_Rates_prices!I573-Interest_Rates_prices!I572)-1</f>
        <v>-0.91570281982419033</v>
      </c>
      <c r="J572" s="3">
        <f>(Interest_Rates_prices!J573-Interest_Rates_prices!J572)-1</f>
        <v>-1.0669174194340059</v>
      </c>
      <c r="K572" s="3">
        <f>(Interest_Rates_prices!K573-Interest_Rates_prices!K572)-1</f>
        <v>-1.5598449707031961</v>
      </c>
      <c r="L572" s="3">
        <f>(Interest_Rates_prices!L573-Interest_Rates_prices!L572)-1</f>
        <v>-1</v>
      </c>
    </row>
    <row r="573" spans="1:12" x14ac:dyDescent="0.3">
      <c r="A573" s="1">
        <v>45117</v>
      </c>
      <c r="B573" s="3">
        <f>(Interest_Rates_prices!B574-Interest_Rates_prices!B573)-1</f>
        <v>-0.74660491943359375</v>
      </c>
      <c r="C573" s="3">
        <f>(Interest_Rates_prices!C574-Interest_Rates_prices!C573)-1</f>
        <v>-0.76515960693350848</v>
      </c>
      <c r="D573" s="3">
        <f>(Interest_Rates_prices!D574-Interest_Rates_prices!D573)-1</f>
        <v>-0.67181396484380684</v>
      </c>
      <c r="E573" s="3">
        <f>(Interest_Rates_prices!E574-Interest_Rates_prices!E573)-1</f>
        <v>-0.66654968261720171</v>
      </c>
      <c r="F573" s="3">
        <f>(Interest_Rates_prices!F574-Interest_Rates_prices!F573)-1</f>
        <v>-0.53885650634759941</v>
      </c>
      <c r="G573" s="3">
        <f>(Interest_Rates_prices!G574-Interest_Rates_prices!G573)-1</f>
        <v>-0.49069976806640625</v>
      </c>
      <c r="H573" s="3">
        <f>(Interest_Rates_prices!H574-Interest_Rates_prices!H573)-1</f>
        <v>-0.90501403808599434</v>
      </c>
      <c r="I573" s="3">
        <f>(Interest_Rates_prices!I574-Interest_Rates_prices!I573)-1</f>
        <v>-0.88762664794930402</v>
      </c>
      <c r="J573" s="3">
        <f>(Interest_Rates_prices!J574-Interest_Rates_prices!J573)-1</f>
        <v>-0.7610473632809942</v>
      </c>
      <c r="K573" s="3">
        <f>(Interest_Rates_prices!K574-Interest_Rates_prices!K573)-1</f>
        <v>-0.87868499755850848</v>
      </c>
      <c r="L573" s="3">
        <f>(Interest_Rates_prices!L574-Interest_Rates_prices!L573)-1</f>
        <v>-0.74595642089839487</v>
      </c>
    </row>
    <row r="574" spans="1:12" x14ac:dyDescent="0.3">
      <c r="A574" s="1">
        <v>45118</v>
      </c>
      <c r="B574" s="3">
        <f>(Interest_Rates_prices!B575-Interest_Rates_prices!B574)-1</f>
        <v>-0.80294036865240059</v>
      </c>
      <c r="C574" s="3">
        <f>(Interest_Rates_prices!C575-Interest_Rates_prices!C574)-1</f>
        <v>-0.85909271240240059</v>
      </c>
      <c r="D574" s="3">
        <f>(Interest_Rates_prices!D575-Interest_Rates_prices!D574)-1</f>
        <v>-0.50774383544919033</v>
      </c>
      <c r="E574" s="3">
        <f>(Interest_Rates_prices!E575-Interest_Rates_prices!E574)-1</f>
        <v>-0.63954162597650566</v>
      </c>
      <c r="F574" s="3">
        <f>(Interest_Rates_prices!F575-Interest_Rates_prices!F574)-1</f>
        <v>-0.81179046630859375</v>
      </c>
      <c r="G574" s="3">
        <f>(Interest_Rates_prices!G575-Interest_Rates_prices!G574)-1</f>
        <v>-0.53696441650390625</v>
      </c>
      <c r="H574" s="3">
        <f>(Interest_Rates_prices!H575-Interest_Rates_prices!H574)-1</f>
        <v>-0.89555358886700276</v>
      </c>
      <c r="I574" s="3">
        <f>(Interest_Rates_prices!I575-Interest_Rates_prices!I574)-1</f>
        <v>-1.0093841552734091</v>
      </c>
      <c r="J574" s="3">
        <f>(Interest_Rates_prices!J575-Interest_Rates_prices!J574)-1</f>
        <v>-1.114692687987997</v>
      </c>
      <c r="K574" s="3">
        <f>(Interest_Rates_prices!K575-Interest_Rates_prices!K574)-1</f>
        <v>-0.52413940429688921</v>
      </c>
      <c r="L574" s="3">
        <f>(Interest_Rates_prices!L575-Interest_Rates_prices!L574)-1</f>
        <v>-0.96236038208009944</v>
      </c>
    </row>
    <row r="575" spans="1:12" x14ac:dyDescent="0.3">
      <c r="A575" s="1">
        <v>45119</v>
      </c>
      <c r="B575" s="3">
        <f>(Interest_Rates_prices!B576-Interest_Rates_prices!B575)-1</f>
        <v>-0.25860595703120737</v>
      </c>
      <c r="C575" s="3">
        <f>(Interest_Rates_prices!C576-Interest_Rates_prices!C575)-1</f>
        <v>-0.464599609375</v>
      </c>
      <c r="D575" s="3">
        <f>(Interest_Rates_prices!D576-Interest_Rates_prices!D575)-1</f>
        <v>-7.0159912109403422E-2</v>
      </c>
      <c r="E575" s="3">
        <f>(Interest_Rates_prices!E576-Interest_Rates_prices!E575)-1</f>
        <v>-0.47732543945319605</v>
      </c>
      <c r="F575" s="3">
        <f>(Interest_Rates_prices!F576-Interest_Rates_prices!F575)-1</f>
        <v>-0.12480163574220171</v>
      </c>
      <c r="G575" s="3">
        <f>(Interest_Rates_prices!G576-Interest_Rates_prices!G575)-1</f>
        <v>-0.12950897216799717</v>
      </c>
      <c r="H575" s="3">
        <f>(Interest_Rates_prices!H576-Interest_Rates_prices!H575)-1</f>
        <v>-0.66761779785200304</v>
      </c>
      <c r="I575" s="3">
        <f>(Interest_Rates_prices!I576-Interest_Rates_prices!I575)-1</f>
        <v>-0.77526092529299717</v>
      </c>
      <c r="J575" s="3">
        <f>(Interest_Rates_prices!J576-Interest_Rates_prices!J575)-1</f>
        <v>0.11831665038999972</v>
      </c>
      <c r="K575" s="3">
        <f>(Interest_Rates_prices!K576-Interest_Rates_prices!K575)-1</f>
        <v>3.5736083984389211E-2</v>
      </c>
      <c r="L575" s="3">
        <f>(Interest_Rates_prices!L576-Interest_Rates_prices!L575)-1</f>
        <v>-0.57661437988280539</v>
      </c>
    </row>
    <row r="576" spans="1:12" x14ac:dyDescent="0.3">
      <c r="A576" s="1">
        <v>45120</v>
      </c>
      <c r="B576" s="3">
        <f>(Interest_Rates_prices!B577-Interest_Rates_prices!B576)-1</f>
        <v>-0.42752838134769888</v>
      </c>
      <c r="C576" s="3">
        <f>(Interest_Rates_prices!C577-Interest_Rates_prices!C576)-1</f>
        <v>-0.58669281005859375</v>
      </c>
      <c r="D576" s="3">
        <f>(Interest_Rates_prices!D577-Interest_Rates_prices!D576)-1</f>
        <v>-0.14308929443359375</v>
      </c>
      <c r="E576" s="3">
        <f>(Interest_Rates_prices!E577-Interest_Rates_prices!E576)-1</f>
        <v>-0.59446716308590908</v>
      </c>
      <c r="F576" s="3">
        <f>(Interest_Rates_prices!F577-Interest_Rates_prices!F576)-1</f>
        <v>-0.24716949462889204</v>
      </c>
      <c r="G576" s="3">
        <f>(Interest_Rates_prices!G577-Interest_Rates_prices!G576)-1</f>
        <v>-0.2962493896486933</v>
      </c>
      <c r="H576" s="3">
        <f>(Interest_Rates_prices!H577-Interest_Rates_prices!H576)-1</f>
        <v>-0.58215332031299738</v>
      </c>
      <c r="I576" s="3">
        <f>(Interest_Rates_prices!I577-Interest_Rates_prices!I576)-1</f>
        <v>-0.78462219238279829</v>
      </c>
      <c r="J576" s="3">
        <f>(Interest_Rates_prices!J577-Interest_Rates_prices!J576)-1</f>
        <v>-0.47429656982400559</v>
      </c>
      <c r="K576" s="3">
        <f>(Interest_Rates_prices!K577-Interest_Rates_prices!K576)-1</f>
        <v>-1.0948181152400593E-2</v>
      </c>
      <c r="L576" s="3">
        <f>(Interest_Rates_prices!L577-Interest_Rates_prices!L576)-1</f>
        <v>-0.60482025146480112</v>
      </c>
    </row>
    <row r="577" spans="1:12" x14ac:dyDescent="0.3">
      <c r="A577" s="1">
        <v>45121</v>
      </c>
      <c r="B577" s="3">
        <f>(Interest_Rates_prices!B578-Interest_Rates_prices!B577)-1</f>
        <v>-1.4411010742186932</v>
      </c>
      <c r="C577" s="3">
        <f>(Interest_Rates_prices!C578-Interest_Rates_prices!C577)-1</f>
        <v>-1.3193817138672017</v>
      </c>
      <c r="D577" s="3">
        <f>(Interest_Rates_prices!D578-Interest_Rates_prices!D577)-1</f>
        <v>-1.4649200439453125</v>
      </c>
      <c r="E577" s="3">
        <f>(Interest_Rates_prices!E578-Interest_Rates_prices!E577)-1</f>
        <v>-1.4956512451171875</v>
      </c>
      <c r="F577" s="3">
        <f>(Interest_Rates_prices!F578-Interest_Rates_prices!F577)-1</f>
        <v>-1.451713562011804</v>
      </c>
      <c r="G577" s="3">
        <f>(Interest_Rates_prices!G578-Interest_Rates_prices!G577)-1</f>
        <v>-1.7778625488277982</v>
      </c>
      <c r="H577" s="3">
        <f>(Interest_Rates_prices!H578-Interest_Rates_prices!H577)-1</f>
        <v>-1.2849044799799998</v>
      </c>
      <c r="I577" s="3">
        <f>(Interest_Rates_prices!I578-Interest_Rates_prices!I577)-1</f>
        <v>-1.1966476440428977</v>
      </c>
      <c r="J577" s="3">
        <f>(Interest_Rates_prices!J578-Interest_Rates_prices!J577)-1</f>
        <v>-1.5448379516599999</v>
      </c>
      <c r="K577" s="3">
        <f>(Interest_Rates_prices!K578-Interest_Rates_prices!K577)-1</f>
        <v>-1.5598526000975994</v>
      </c>
      <c r="L577" s="3">
        <f>(Interest_Rates_prices!L578-Interest_Rates_prices!L577)-1</f>
        <v>-1.254032135009794</v>
      </c>
    </row>
    <row r="578" spans="1:12" x14ac:dyDescent="0.3">
      <c r="A578" s="1">
        <v>45124</v>
      </c>
      <c r="B578" s="3">
        <f>(Interest_Rates_prices!B579-Interest_Rates_prices!B578)-1</f>
        <v>-0.89675140380860796</v>
      </c>
      <c r="C578" s="3">
        <f>(Interest_Rates_prices!C579-Interest_Rates_prices!C578)-1</f>
        <v>-0.92484283447259941</v>
      </c>
      <c r="D578" s="3">
        <f>(Interest_Rates_prices!D579-Interest_Rates_prices!D578)-1</f>
        <v>-0.88148498535159092</v>
      </c>
      <c r="E578" s="3">
        <f>(Interest_Rates_prices!E579-Interest_Rates_prices!E578)-1</f>
        <v>-0.87384796142580967</v>
      </c>
      <c r="F578" s="3">
        <f>(Interest_Rates_prices!F579-Interest_Rates_prices!F578)-1</f>
        <v>-0.84941101074210223</v>
      </c>
      <c r="G578" s="3">
        <f>(Interest_Rates_prices!G579-Interest_Rates_prices!G578)-1</f>
        <v>-0.83330535888670454</v>
      </c>
      <c r="H578" s="3">
        <f>(Interest_Rates_prices!H579-Interest_Rates_prices!H578)-1</f>
        <v>-0.88603973388700297</v>
      </c>
      <c r="I578" s="3">
        <f>(Interest_Rates_prices!I579-Interest_Rates_prices!I578)-1</f>
        <v>-0.9719314575196023</v>
      </c>
      <c r="J578" s="3">
        <f>(Interest_Rates_prices!J579-Interest_Rates_prices!J578)-1</f>
        <v>-0.80883026123099455</v>
      </c>
      <c r="K578" s="3">
        <f>(Interest_Rates_prices!K579-Interest_Rates_prices!K578)-1</f>
        <v>-0.95335388183599434</v>
      </c>
      <c r="L578" s="3">
        <f>(Interest_Rates_prices!L579-Interest_Rates_prices!L578)-1</f>
        <v>-0.92473220825200286</v>
      </c>
    </row>
    <row r="579" spans="1:12" x14ac:dyDescent="0.3">
      <c r="A579" s="1">
        <v>45125</v>
      </c>
      <c r="B579" s="3">
        <f>(Interest_Rates_prices!B580-Interest_Rates_prices!B579)-1</f>
        <v>-0.92493438720700283</v>
      </c>
      <c r="C579" s="3">
        <f>(Interest_Rates_prices!C580-Interest_Rates_prices!C579)-1</f>
        <v>-0.91548156738279829</v>
      </c>
      <c r="D579" s="3">
        <f>(Interest_Rates_prices!D580-Interest_Rates_prices!D579)-1</f>
        <v>-0.60800933837890625</v>
      </c>
      <c r="E579" s="3">
        <f>(Interest_Rates_prices!E580-Interest_Rates_prices!E579)-1</f>
        <v>-0.81073760986319598</v>
      </c>
      <c r="F579" s="3">
        <f>(Interest_Rates_prices!F580-Interest_Rates_prices!F579)-1</f>
        <v>-0.896484375</v>
      </c>
      <c r="G579" s="3">
        <f>(Interest_Rates_prices!G580-Interest_Rates_prices!G579)-1</f>
        <v>-0.74996185302740059</v>
      </c>
      <c r="H579" s="3">
        <f>(Interest_Rates_prices!H580-Interest_Rates_prices!H579)-1</f>
        <v>-0.74359893798799703</v>
      </c>
      <c r="I579" s="3">
        <f>(Interest_Rates_prices!I580-Interest_Rates_prices!I579)-1</f>
        <v>-1</v>
      </c>
      <c r="J579" s="3">
        <f>(Interest_Rates_prices!J580-Interest_Rates_prices!J579)-1</f>
        <v>-1.0477905273429968</v>
      </c>
      <c r="K579" s="3">
        <f>(Interest_Rates_prices!K580-Interest_Rates_prices!K579)-1</f>
        <v>-0.57076263427730112</v>
      </c>
      <c r="L579" s="3">
        <f>(Interest_Rates_prices!L580-Interest_Rates_prices!L579)-1</f>
        <v>-0.97177505493159799</v>
      </c>
    </row>
    <row r="580" spans="1:12" x14ac:dyDescent="0.3">
      <c r="A580" s="1">
        <v>45126</v>
      </c>
      <c r="B580" s="3">
        <f>(Interest_Rates_prices!B581-Interest_Rates_prices!B580)-1</f>
        <v>-0.71844482421879263</v>
      </c>
      <c r="C580" s="3">
        <f>(Interest_Rates_prices!C581-Interest_Rates_prices!C580)-1</f>
        <v>-0.84029388427740059</v>
      </c>
      <c r="D580" s="3">
        <f>(Interest_Rates_prices!D581-Interest_Rates_prices!D580)-1</f>
        <v>-1.2187957763671022</v>
      </c>
      <c r="E580" s="3">
        <f>(Interest_Rates_prices!E581-Interest_Rates_prices!E580)-1</f>
        <v>-0.9459228515625</v>
      </c>
      <c r="F580" s="3">
        <f>(Interest_Rates_prices!F581-Interest_Rates_prices!F580)-1</f>
        <v>-0.689453125</v>
      </c>
      <c r="G580" s="3">
        <f>(Interest_Rates_prices!G581-Interest_Rates_prices!G580)-1</f>
        <v>-0.43508911132809658</v>
      </c>
      <c r="H580" s="3">
        <f>(Interest_Rates_prices!H581-Interest_Rates_prices!H580)-1</f>
        <v>-0.72460174560499979</v>
      </c>
      <c r="I580" s="3">
        <f>(Interest_Rates_prices!I581-Interest_Rates_prices!I580)-1</f>
        <v>-0.97186279296869316</v>
      </c>
      <c r="J580" s="3">
        <f>(Interest_Rates_prices!J581-Interest_Rates_prices!J580)-1</f>
        <v>-0.64633941650400573</v>
      </c>
      <c r="K580" s="3">
        <f>(Interest_Rates_prices!K581-Interest_Rates_prices!K580)-1</f>
        <v>7.3043823242201711E-2</v>
      </c>
      <c r="L580" s="3">
        <f>(Interest_Rates_prices!L581-Interest_Rates_prices!L580)-1</f>
        <v>-0.8965034484862997</v>
      </c>
    </row>
    <row r="581" spans="1:12" x14ac:dyDescent="0.3">
      <c r="A581" s="1">
        <v>45127</v>
      </c>
      <c r="B581" s="3">
        <f>(Interest_Rates_prices!B582-Interest_Rates_prices!B581)-1</f>
        <v>-1.4786224365233949</v>
      </c>
      <c r="C581" s="3">
        <f>(Interest_Rates_prices!C582-Interest_Rates_prices!C581)-1</f>
        <v>-1.3193817138672017</v>
      </c>
      <c r="D581" s="3">
        <f>(Interest_Rates_prices!D582-Interest_Rates_prices!D581)-1</f>
        <v>-1.4831466674804972</v>
      </c>
      <c r="E581" s="3">
        <f>(Interest_Rates_prices!E582-Interest_Rates_prices!E581)-1</f>
        <v>-1.2974014282226989</v>
      </c>
      <c r="F581" s="3">
        <f>(Interest_Rates_prices!F582-Interest_Rates_prices!F581)-1</f>
        <v>-1.7246246337891051</v>
      </c>
      <c r="G581" s="3">
        <f>(Interest_Rates_prices!G582-Interest_Rates_prices!G581)-1</f>
        <v>-1.6760406494141051</v>
      </c>
      <c r="H581" s="3">
        <f>(Interest_Rates_prices!H582-Interest_Rates_prices!H581)-1</f>
        <v>-1.3038864135750003</v>
      </c>
      <c r="I581" s="3">
        <f>(Interest_Rates_prices!I582-Interest_Rates_prices!I581)-1</f>
        <v>-1.0936737060547017</v>
      </c>
      <c r="J581" s="3">
        <f>(Interest_Rates_prices!J582-Interest_Rates_prices!J581)-1</f>
        <v>-1.0382385253909945</v>
      </c>
      <c r="K581" s="3">
        <f>(Interest_Rates_prices!K582-Interest_Rates_prices!K581)-1</f>
        <v>-2.1663513183594034</v>
      </c>
      <c r="L581" s="3">
        <f>(Interest_Rates_prices!L582-Interest_Rates_prices!L581)-1</f>
        <v>-1.2916755676270029</v>
      </c>
    </row>
    <row r="582" spans="1:12" x14ac:dyDescent="0.3">
      <c r="A582" s="1">
        <v>45128</v>
      </c>
      <c r="B582" s="3">
        <f>(Interest_Rates_prices!B583-Interest_Rates_prices!B582)-1</f>
        <v>-0.93431854248051138</v>
      </c>
      <c r="C582" s="3">
        <f>(Interest_Rates_prices!C583-Interest_Rates_prices!C582)-1</f>
        <v>-0.95303344726559658</v>
      </c>
      <c r="D582" s="3">
        <f>(Interest_Rates_prices!D583-Interest_Rates_prices!D582)-1</f>
        <v>-0.75386047363279829</v>
      </c>
      <c r="E582" s="3">
        <f>(Interest_Rates_prices!E583-Interest_Rates_prices!E582)-1</f>
        <v>-0.82875823974610796</v>
      </c>
      <c r="F582" s="3">
        <f>(Interest_Rates_prices!F583-Interest_Rates_prices!F582)-1</f>
        <v>-0.92471313476559658</v>
      </c>
      <c r="G582" s="3">
        <f>(Interest_Rates_prices!G583-Interest_Rates_prices!G582)-1</f>
        <v>-0.82406616210930395</v>
      </c>
      <c r="H582" s="3">
        <f>(Interest_Rates_prices!H583-Interest_Rates_prices!H582)-1</f>
        <v>-0.79107666015600842</v>
      </c>
      <c r="I582" s="3">
        <f>(Interest_Rates_prices!I583-Interest_Rates_prices!I582)-1</f>
        <v>-0.99063873291019888</v>
      </c>
      <c r="J582" s="3">
        <f>(Interest_Rates_prices!J583-Interest_Rates_prices!J582)-1</f>
        <v>-1</v>
      </c>
      <c r="K582" s="3">
        <f>(Interest_Rates_prices!K583-Interest_Rates_prices!K582)-1</f>
        <v>-0.97200012207029829</v>
      </c>
      <c r="L582" s="3">
        <f>(Interest_Rates_prices!L583-Interest_Rates_prices!L582)-1</f>
        <v>-0.99059295654299717</v>
      </c>
    </row>
    <row r="583" spans="1:12" x14ac:dyDescent="0.3">
      <c r="A583" s="1">
        <v>45131</v>
      </c>
      <c r="B583" s="3">
        <f>(Interest_Rates_prices!B584-Interest_Rates_prices!B583)-1</f>
        <v>-1.168922424316392</v>
      </c>
      <c r="C583" s="3">
        <f>(Interest_Rates_prices!C584-Interest_Rates_prices!C583)-1</f>
        <v>-1.1127243041992045</v>
      </c>
      <c r="D583" s="3">
        <f>(Interest_Rates_prices!D584-Interest_Rates_prices!D583)-1</f>
        <v>-0.84501647949220171</v>
      </c>
      <c r="E583" s="3">
        <f>(Interest_Rates_prices!E584-Interest_Rates_prices!E583)-1</f>
        <v>-1.1171798706054972</v>
      </c>
      <c r="F583" s="3">
        <f>(Interest_Rates_prices!F584-Interest_Rates_prices!F583)-1</f>
        <v>-1.2164306640625</v>
      </c>
      <c r="G583" s="3">
        <f>(Interest_Rates_prices!G584-Interest_Rates_prices!G583)-1</f>
        <v>-1.1203842163085938</v>
      </c>
      <c r="H583" s="3">
        <f>(Interest_Rates_prices!H584-Interest_Rates_prices!H583)-1</f>
        <v>-1.0664596557619888</v>
      </c>
      <c r="I583" s="3">
        <f>(Interest_Rates_prices!I584-Interest_Rates_prices!I583)-1</f>
        <v>-1.0936126708984091</v>
      </c>
      <c r="J583" s="3">
        <f>(Interest_Rates_prices!J584-Interest_Rates_prices!J583)-1</f>
        <v>-0.95219421386700276</v>
      </c>
      <c r="K583" s="3">
        <f>(Interest_Rates_prices!K584-Interest_Rates_prices!K583)-1</f>
        <v>-1.3452453613281961</v>
      </c>
      <c r="L583" s="3">
        <f>(Interest_Rates_prices!L584-Interest_Rates_prices!L583)-1</f>
        <v>-1.1128959655761008</v>
      </c>
    </row>
    <row r="584" spans="1:12" x14ac:dyDescent="0.3">
      <c r="A584" s="1">
        <v>45132</v>
      </c>
      <c r="B584" s="3">
        <f>(Interest_Rates_prices!B585-Interest_Rates_prices!B584)-1</f>
        <v>-1.1032333374024006</v>
      </c>
      <c r="C584" s="3">
        <f>(Interest_Rates_prices!C585-Interest_Rates_prices!C584)-1</f>
        <v>-1.0751419067382955</v>
      </c>
      <c r="D584" s="3">
        <f>(Interest_Rates_prices!D585-Interest_Rates_prices!D584)-1</f>
        <v>-1.1002960205077983</v>
      </c>
      <c r="E584" s="3">
        <f>(Interest_Rates_prices!E585-Interest_Rates_prices!E584)-1</f>
        <v>-1.0450592041014914</v>
      </c>
      <c r="F584" s="3">
        <f>(Interest_Rates_prices!F585-Interest_Rates_prices!F584)-1</f>
        <v>-1.169410705566392</v>
      </c>
      <c r="G584" s="3">
        <f>(Interest_Rates_prices!G585-Interest_Rates_prices!G584)-1</f>
        <v>-1.157402038574304</v>
      </c>
      <c r="H584" s="3">
        <f>(Interest_Rates_prices!H585-Interest_Rates_prices!H584)-1</f>
        <v>-1.1234893798820025</v>
      </c>
      <c r="I584" s="3">
        <f>(Interest_Rates_prices!I585-Interest_Rates_prices!I584)-1</f>
        <v>-1.0093841552733949</v>
      </c>
      <c r="J584" s="3">
        <f>(Interest_Rates_prices!J585-Interest_Rates_prices!J584)-1</f>
        <v>-1.1816253662110086</v>
      </c>
      <c r="K584" s="3">
        <f>(Interest_Rates_prices!K585-Interest_Rates_prices!K584)-1</f>
        <v>-1.1772994995117045</v>
      </c>
      <c r="L584" s="3">
        <f>(Interest_Rates_prices!L585-Interest_Rates_prices!L584)-1</f>
        <v>-1.0658721923827983</v>
      </c>
    </row>
    <row r="585" spans="1:12" x14ac:dyDescent="0.3">
      <c r="A585" s="1">
        <v>45133</v>
      </c>
      <c r="B585" s="3">
        <f>(Interest_Rates_prices!B586-Interest_Rates_prices!B585)-1</f>
        <v>-0.69969177246090908</v>
      </c>
      <c r="C585" s="3">
        <f>(Interest_Rates_prices!C586-Interest_Rates_prices!C585)-1</f>
        <v>-0.77454376220700283</v>
      </c>
      <c r="D585" s="3">
        <f>(Interest_Rates_prices!D586-Interest_Rates_prices!D585)-1</f>
        <v>-0.7447586059571023</v>
      </c>
      <c r="E585" s="3">
        <f>(Interest_Rates_prices!E586-Interest_Rates_prices!E585)-1</f>
        <v>-0.72963714599610796</v>
      </c>
      <c r="F585" s="3">
        <f>(Interest_Rates_prices!F586-Interest_Rates_prices!F585)-1</f>
        <v>-0.68944549560551138</v>
      </c>
      <c r="G585" s="3">
        <f>(Interest_Rates_prices!G586-Interest_Rates_prices!G585)-1</f>
        <v>-0.5370025634766904</v>
      </c>
      <c r="H585" s="3">
        <f>(Interest_Rates_prices!H586-Interest_Rates_prices!H585)-1</f>
        <v>-0.87651062011799752</v>
      </c>
      <c r="I585" s="3">
        <f>(Interest_Rates_prices!I586-Interest_Rates_prices!I585)-1</f>
        <v>-0.92507171630859375</v>
      </c>
      <c r="J585" s="3">
        <f>(Interest_Rates_prices!J586-Interest_Rates_prices!J585)-1</f>
        <v>-0.96174621581999986</v>
      </c>
      <c r="K585" s="3">
        <f>(Interest_Rates_prices!K586-Interest_Rates_prices!K585)-1</f>
        <v>-0.90669250488279829</v>
      </c>
      <c r="L585" s="3">
        <f>(Interest_Rates_prices!L586-Interest_Rates_prices!L585)-1</f>
        <v>-0.8588676452637003</v>
      </c>
    </row>
    <row r="586" spans="1:12" x14ac:dyDescent="0.3">
      <c r="A586" s="1">
        <v>45134</v>
      </c>
      <c r="B586" s="3">
        <f>(Interest_Rates_prices!B587-Interest_Rates_prices!B586)-1</f>
        <v>-1.788307189941392</v>
      </c>
      <c r="C586" s="3">
        <f>(Interest_Rates_prices!C587-Interest_Rates_prices!C586)-1</f>
        <v>-1.5823898315429972</v>
      </c>
      <c r="D586" s="3">
        <f>(Interest_Rates_prices!D587-Interest_Rates_prices!D586)-1</f>
        <v>-1.7566223144530966</v>
      </c>
      <c r="E586" s="3">
        <f>(Interest_Rates_prices!E587-Interest_Rates_prices!E586)-1</f>
        <v>-1.5406875610351989</v>
      </c>
      <c r="F586" s="3">
        <f>(Interest_Rates_prices!F587-Interest_Rates_prices!F586)-1</f>
        <v>-1.9881057739257955</v>
      </c>
      <c r="G586" s="3">
        <f>(Interest_Rates_prices!G587-Interest_Rates_prices!G586)-1</f>
        <v>-2.2223510742186079</v>
      </c>
      <c r="H586" s="3">
        <f>(Interest_Rates_prices!H587-Interest_Rates_prices!H586)-1</f>
        <v>-1.4748306274410083</v>
      </c>
      <c r="I586" s="3">
        <f>(Interest_Rates_prices!I587-Interest_Rates_prices!I586)-1</f>
        <v>-1.1123733520508097</v>
      </c>
      <c r="J586" s="3">
        <f>(Interest_Rates_prices!J587-Interest_Rates_prices!J586)-1</f>
        <v>-1.7551040649419889</v>
      </c>
      <c r="K586" s="3">
        <f>(Interest_Rates_prices!K587-Interest_Rates_prices!K586)-1</f>
        <v>-2.8381652832030966</v>
      </c>
      <c r="L586" s="3">
        <f>(Interest_Rates_prices!L587-Interest_Rates_prices!L586)-1</f>
        <v>-1.3763427734375</v>
      </c>
    </row>
    <row r="587" spans="1:12" x14ac:dyDescent="0.3">
      <c r="A587" s="1">
        <v>45135</v>
      </c>
      <c r="B587" s="3">
        <f>(Interest_Rates_prices!B588-Interest_Rates_prices!B587)-1</f>
        <v>-0.64339447021480112</v>
      </c>
      <c r="C587" s="3">
        <f>(Interest_Rates_prices!C588-Interest_Rates_prices!C587)-1</f>
        <v>-0.76515197753910513</v>
      </c>
      <c r="D587" s="3">
        <f>(Interest_Rates_prices!D588-Interest_Rates_prices!D587)-1</f>
        <v>-4.2808532714801117E-2</v>
      </c>
      <c r="E587" s="3">
        <f>(Interest_Rates_prices!E588-Interest_Rates_prices!E587)-1</f>
        <v>-0.61250305175779829</v>
      </c>
      <c r="F587" s="3">
        <f>(Interest_Rates_prices!F588-Interest_Rates_prices!F587)-1</f>
        <v>-0.70825958251950283</v>
      </c>
      <c r="G587" s="3">
        <f>(Interest_Rates_prices!G588-Interest_Rates_prices!G587)-1</f>
        <v>-0.35177612304680395</v>
      </c>
      <c r="H587" s="3">
        <f>(Interest_Rates_prices!H588-Interest_Rates_prices!H587)-1</f>
        <v>-1.0569686889650001</v>
      </c>
      <c r="I587" s="3">
        <f>(Interest_Rates_prices!I588-Interest_Rates_prices!I587)-1</f>
        <v>-0.89700317382809658</v>
      </c>
      <c r="J587" s="3">
        <f>(Interest_Rates_prices!J588-Interest_Rates_prices!J587)-1</f>
        <v>-0.60813140869100835</v>
      </c>
      <c r="K587" s="3">
        <f>(Interest_Rates_prices!K588-Interest_Rates_prices!K587)-1</f>
        <v>-0.52413177490240059</v>
      </c>
      <c r="L587" s="3">
        <f>(Interest_Rates_prices!L588-Interest_Rates_prices!L587)-1</f>
        <v>-0.84004974365240059</v>
      </c>
    </row>
    <row r="588" spans="1:12" x14ac:dyDescent="0.3">
      <c r="A588" s="1">
        <v>45138</v>
      </c>
      <c r="B588" s="3">
        <f>(Interest_Rates_prices!B589-Interest_Rates_prices!B588)-1</f>
        <v>-0.88735961914069605</v>
      </c>
      <c r="C588" s="3">
        <f>(Interest_Rates_prices!C589-Interest_Rates_prices!C588)-1</f>
        <v>-0.87791442871089487</v>
      </c>
      <c r="D588" s="3">
        <f>(Interest_Rates_prices!D589-Interest_Rates_prices!D588)-1</f>
        <v>-0.89061737060549717</v>
      </c>
      <c r="E588" s="3">
        <f>(Interest_Rates_prices!E589-Interest_Rates_prices!E588)-1</f>
        <v>-0.83779144287109375</v>
      </c>
      <c r="F588" s="3">
        <f>(Interest_Rates_prices!F589-Interest_Rates_prices!F588)-1</f>
        <v>-0.88709259033200283</v>
      </c>
      <c r="G588" s="3">
        <f>(Interest_Rates_prices!G589-Interest_Rates_prices!G588)-1</f>
        <v>-0.72218322753909092</v>
      </c>
      <c r="H588" s="3">
        <f>(Interest_Rates_prices!H589-Interest_Rates_prices!H588)-1</f>
        <v>-1.1329650878909945</v>
      </c>
      <c r="I588" s="3">
        <f>(Interest_Rates_prices!I589-Interest_Rates_prices!I588)-1</f>
        <v>-0.98126220703130684</v>
      </c>
      <c r="J588" s="3">
        <f>(Interest_Rates_prices!J589-Interest_Rates_prices!J588)-1</f>
        <v>-0.97130584716799717</v>
      </c>
      <c r="K588" s="3">
        <f>(Interest_Rates_prices!K589-Interest_Rates_prices!K588)-1</f>
        <v>-0.77606201171870737</v>
      </c>
      <c r="L588" s="3">
        <f>(Interest_Rates_prices!L589-Interest_Rates_prices!L588)-1</f>
        <v>-0.95296859741210227</v>
      </c>
    </row>
    <row r="589" spans="1:12" x14ac:dyDescent="0.3">
      <c r="A589" s="1">
        <v>45139</v>
      </c>
      <c r="B589" s="3">
        <f>(Interest_Rates_prices!B590-Interest_Rates_prices!B589)-1</f>
        <v>-1.606956481933608</v>
      </c>
      <c r="C589" s="3">
        <f>(Interest_Rates_prices!C590-Interest_Rates_prices!C589)-1</f>
        <v>-1.4209747314452983</v>
      </c>
      <c r="D589" s="3">
        <f>(Interest_Rates_prices!D590-Interest_Rates_prices!D589)-1</f>
        <v>-1.7980728149414063</v>
      </c>
      <c r="E589" s="3">
        <f>(Interest_Rates_prices!E590-Interest_Rates_prices!E589)-1</f>
        <v>-1.3368377685547017</v>
      </c>
      <c r="F589" s="3">
        <f>(Interest_Rates_prices!F590-Interest_Rates_prices!F589)-1</f>
        <v>-1.5264511108399006</v>
      </c>
      <c r="G589" s="3">
        <f>(Interest_Rates_prices!G590-Interest_Rates_prices!G589)-1</f>
        <v>-1.9952163696289063</v>
      </c>
      <c r="H589" s="3">
        <f>(Interest_Rates_prices!H590-Interest_Rates_prices!H589)-1</f>
        <v>-1.1370544433590055</v>
      </c>
      <c r="I589" s="3">
        <f>(Interest_Rates_prices!I590-Interest_Rates_prices!I589)-1</f>
        <v>-1.0638504028319886</v>
      </c>
      <c r="J589" s="3">
        <f>(Interest_Rates_prices!J590-Interest_Rates_prices!J589)-1</f>
        <v>-1.6120452880859943</v>
      </c>
      <c r="K589" s="3">
        <f>(Interest_Rates_prices!K590-Interest_Rates_prices!K589)-1</f>
        <v>-2.5297775268554972</v>
      </c>
      <c r="L589" s="3">
        <f>(Interest_Rates_prices!L590-Interest_Rates_prices!L589)-1</f>
        <v>-1.1904678344725994</v>
      </c>
    </row>
    <row r="590" spans="1:12" x14ac:dyDescent="0.3">
      <c r="A590" s="1">
        <v>45140</v>
      </c>
      <c r="B590" s="3">
        <f>(Interest_Rates_prices!B591-Interest_Rates_prices!B590)-1</f>
        <v>-1.2164382934570028</v>
      </c>
      <c r="C590" s="3">
        <f>(Interest_Rates_prices!C591-Interest_Rates_prices!C590)-1</f>
        <v>-1.2166366577149006</v>
      </c>
      <c r="D590" s="3">
        <f>(Interest_Rates_prices!D591-Interest_Rates_prices!D590)-1</f>
        <v>-1.5674438476562926</v>
      </c>
      <c r="E590" s="3">
        <f>(Interest_Rates_prices!E591-Interest_Rates_prices!E590)-1</f>
        <v>-1.2897491455077983</v>
      </c>
      <c r="F590" s="3">
        <f>(Interest_Rates_prices!F591-Interest_Rates_prices!F590)-1</f>
        <v>-1.1792373657225994</v>
      </c>
      <c r="G590" s="3">
        <f>(Interest_Rates_prices!G591-Interest_Rates_prices!G590)-1</f>
        <v>-1.6039886474609943</v>
      </c>
      <c r="H590" s="3">
        <f>(Interest_Rates_prices!H591-Interest_Rates_prices!H590)-1</f>
        <v>-1.2855224609370026</v>
      </c>
      <c r="I590" s="3">
        <f>(Interest_Rates_prices!I591-Interest_Rates_prices!I590)-1</f>
        <v>-0.96243286132811079</v>
      </c>
      <c r="J590" s="3">
        <f>(Interest_Rates_prices!J591-Interest_Rates_prices!J590)-1</f>
        <v>-1.1819610595699999</v>
      </c>
      <c r="K590" s="3">
        <f>(Interest_Rates_prices!K591-Interest_Rates_prices!K590)-1</f>
        <v>-1.9824752807617045</v>
      </c>
      <c r="L590" s="3">
        <f>(Interest_Rates_prices!L591-Interest_Rates_prices!L590)-1</f>
        <v>-1.0188484191895029</v>
      </c>
    </row>
    <row r="591" spans="1:12" x14ac:dyDescent="0.3">
      <c r="A591" s="1">
        <v>45141</v>
      </c>
      <c r="B591" s="3">
        <f>(Interest_Rates_prices!B592-Interest_Rates_prices!B591)-1</f>
        <v>-1.611671447753892</v>
      </c>
      <c r="C591" s="3">
        <f>(Interest_Rates_prices!C592-Interest_Rates_prices!C591)-1</f>
        <v>-1.4143905639648011</v>
      </c>
      <c r="D591" s="3">
        <f>(Interest_Rates_prices!D592-Interest_Rates_prices!D591)-1</f>
        <v>-1.6681137084960085</v>
      </c>
      <c r="E591" s="3">
        <f>(Interest_Rates_prices!E592-Interest_Rates_prices!E591)-1</f>
        <v>-1.217308044433608</v>
      </c>
      <c r="F591" s="3">
        <f>(Interest_Rates_prices!F592-Interest_Rates_prices!F591)-1</f>
        <v>-1.6604156494140909</v>
      </c>
      <c r="G591" s="3">
        <f>(Interest_Rates_prices!G592-Interest_Rates_prices!G591)-1</f>
        <v>-1.8827743530273011</v>
      </c>
      <c r="H591" s="3">
        <f>(Interest_Rates_prices!H592-Interest_Rates_prices!H591)-1</f>
        <v>-1.5329818725589917</v>
      </c>
      <c r="I591" s="3">
        <f>(Interest_Rates_prices!I592-Interest_Rates_prices!I591)-1</f>
        <v>-0.97183227539069605</v>
      </c>
      <c r="J591" s="3">
        <f>(Interest_Rates_prices!J592-Interest_Rates_prices!J591)-1</f>
        <v>-1.6321563720710088</v>
      </c>
      <c r="K591" s="3">
        <f>(Interest_Rates_prices!K592-Interest_Rates_prices!K591)-1</f>
        <v>-3.0958480834960938</v>
      </c>
      <c r="L591" s="3">
        <f>(Interest_Rates_prices!L592-Interest_Rates_prices!L591)-1</f>
        <v>-1.216892242431598</v>
      </c>
    </row>
    <row r="592" spans="1:12" x14ac:dyDescent="0.3">
      <c r="A592" s="1">
        <v>45142</v>
      </c>
      <c r="B592" s="3">
        <f>(Interest_Rates_prices!B593-Interest_Rates_prices!B592)-1</f>
        <v>-0.256591796875</v>
      </c>
      <c r="C592" s="3">
        <f>(Interest_Rates_prices!C593-Interest_Rates_prices!C592)-1</f>
        <v>-0.44432830810549717</v>
      </c>
      <c r="D592" s="3">
        <f>(Interest_Rates_prices!D593-Interest_Rates_prices!D592)-1</f>
        <v>3.4202575683508485E-2</v>
      </c>
      <c r="E592" s="3">
        <f>(Interest_Rates_prices!E593-Interest_Rates_prices!E592)-1</f>
        <v>-0.60159301757809658</v>
      </c>
      <c r="F592" s="3">
        <f>(Interest_Rates_prices!F593-Interest_Rates_prices!F592)-1</f>
        <v>-5.6549072265596578E-2</v>
      </c>
      <c r="G592" s="3">
        <f>(Interest_Rates_prices!G593-Interest_Rates_prices!G592)-1</f>
        <v>1.2863159179701711E-2</v>
      </c>
      <c r="H592" s="3">
        <f>(Interest_Rates_prices!H593-Interest_Rates_prices!H592)-1</f>
        <v>-0.56218719482400559</v>
      </c>
      <c r="I592" s="3">
        <f>(Interest_Rates_prices!I593-Interest_Rates_prices!I592)-1</f>
        <v>-0.84978485107420454</v>
      </c>
      <c r="J592" s="3">
        <f>(Interest_Rates_prices!J593-Interest_Rates_prices!J592)-1</f>
        <v>-2.3056030272996964E-2</v>
      </c>
      <c r="K592" s="3">
        <f>(Interest_Rates_prices!K593-Interest_Rates_prices!K592)-1</f>
        <v>0.57191467285160513</v>
      </c>
      <c r="L592" s="3">
        <f>(Interest_Rates_prices!L593-Interest_Rates_prices!L592)-1</f>
        <v>-0.58510589599610086</v>
      </c>
    </row>
    <row r="593" spans="1:12" x14ac:dyDescent="0.3">
      <c r="A593" s="1">
        <v>45145</v>
      </c>
      <c r="B593" s="3">
        <f>(Interest_Rates_prices!B594-Interest_Rates_prices!B593)-1</f>
        <v>-0.98118591308589487</v>
      </c>
      <c r="C593" s="3">
        <f>(Interest_Rates_prices!C594-Interest_Rates_prices!C593)-1</f>
        <v>-1.1036071777343039</v>
      </c>
      <c r="D593" s="3">
        <f>(Interest_Rates_prices!D594-Interest_Rates_prices!D593)-1</f>
        <v>-1.2562408447265057</v>
      </c>
      <c r="E593" s="3">
        <f>(Interest_Rates_prices!E594-Interest_Rates_prices!E593)-1</f>
        <v>-0.87323760986329546</v>
      </c>
      <c r="F593" s="3">
        <f>(Interest_Rates_prices!F594-Interest_Rates_prices!F593)-1</f>
        <v>-1.2170104980469034</v>
      </c>
      <c r="G593" s="3">
        <f>(Interest_Rates_prices!G594-Interest_Rates_prices!G593)-1</f>
        <v>-1.241600036621108</v>
      </c>
      <c r="H593" s="3">
        <f>(Interest_Rates_prices!H594-Interest_Rates_prices!H593)-1</f>
        <v>-1.2474670410159945</v>
      </c>
      <c r="I593" s="3">
        <f>(Interest_Rates_prices!I594-Interest_Rates_prices!I593)-1</f>
        <v>-0.97183227539059658</v>
      </c>
      <c r="J593" s="3">
        <f>(Interest_Rates_prices!J594-Interest_Rates_prices!J593)-1</f>
        <v>-0.91380310058599434</v>
      </c>
      <c r="K593" s="3">
        <f>(Interest_Rates_prices!K594-Interest_Rates_prices!K593)-1</f>
        <v>-1.8888854980469034</v>
      </c>
      <c r="L593" s="3">
        <f>(Interest_Rates_prices!L594-Interest_Rates_prices!L593)-1</f>
        <v>-1.0659942626952983</v>
      </c>
    </row>
    <row r="594" spans="1:12" x14ac:dyDescent="0.3">
      <c r="A594" s="1">
        <v>45146</v>
      </c>
      <c r="B594" s="3">
        <f>(Interest_Rates_prices!B595-Interest_Rates_prices!B594)-1</f>
        <v>-0.78354644775390625</v>
      </c>
      <c r="C594" s="3">
        <f>(Interest_Rates_prices!C595-Interest_Rates_prices!C594)-1</f>
        <v>-0.7551345825196023</v>
      </c>
      <c r="D594" s="3">
        <f>(Interest_Rates_prices!D595-Interest_Rates_prices!D594)-1</f>
        <v>-0.79866790771490059</v>
      </c>
      <c r="E594" s="3">
        <f>(Interest_Rates_prices!E595-Interest_Rates_prices!E594)-1</f>
        <v>-0.85512542724610796</v>
      </c>
      <c r="F594" s="3">
        <f>(Interest_Rates_prices!F595-Interest_Rates_prices!F594)-1</f>
        <v>-0.54712677001950283</v>
      </c>
      <c r="G594" s="3">
        <f>(Interest_Rates_prices!G595-Interest_Rates_prices!G594)-1</f>
        <v>-0.60969543457029829</v>
      </c>
      <c r="H594" s="3">
        <f>(Interest_Rates_prices!H595-Interest_Rates_prices!H594)-1</f>
        <v>-0.62880706787100848</v>
      </c>
      <c r="I594" s="3">
        <f>(Interest_Rates_prices!I595-Interest_Rates_prices!I594)-1</f>
        <v>-0.96246337890629263</v>
      </c>
      <c r="J594" s="3">
        <f>(Interest_Rates_prices!J595-Interest_Rates_prices!J594)-1</f>
        <v>-1.0191268920900001</v>
      </c>
      <c r="K594" s="3">
        <f>(Interest_Rates_prices!K595-Interest_Rates_prices!K594)-1</f>
        <v>3.8581848144502828E-2</v>
      </c>
      <c r="L594" s="3">
        <f>(Interest_Rates_prices!L595-Interest_Rates_prices!L594)-1</f>
        <v>-0.83969879150389914</v>
      </c>
    </row>
    <row r="595" spans="1:12" x14ac:dyDescent="0.3">
      <c r="A595" s="1">
        <v>45147</v>
      </c>
      <c r="B595" s="3">
        <f>(Interest_Rates_prices!B596-Interest_Rates_prices!B595)-1</f>
        <v>-0.93412780761720171</v>
      </c>
      <c r="C595" s="3">
        <f>(Interest_Rates_prices!C596-Interest_Rates_prices!C595)-1</f>
        <v>-0.98115539550779829</v>
      </c>
      <c r="D595" s="3">
        <f>(Interest_Rates_prices!D596-Interest_Rates_prices!D595)-1</f>
        <v>-0.83525085449210223</v>
      </c>
      <c r="E595" s="3">
        <f>(Interest_Rates_prices!E596-Interest_Rates_prices!E595)-1</f>
        <v>-0.99094390869139204</v>
      </c>
      <c r="F595" s="3">
        <f>(Interest_Rates_prices!F596-Interest_Rates_prices!F595)-1</f>
        <v>-0.94342041015630684</v>
      </c>
      <c r="G595" s="3">
        <f>(Interest_Rates_prices!G596-Interest_Rates_prices!G595)-1</f>
        <v>-0.90711212158200283</v>
      </c>
      <c r="H595" s="3">
        <f>(Interest_Rates_prices!H596-Interest_Rates_prices!H595)-1</f>
        <v>-0.93338775634799731</v>
      </c>
      <c r="I595" s="3">
        <f>(Interest_Rates_prices!I596-Interest_Rates_prices!I595)-1</f>
        <v>-1.0469131469725994</v>
      </c>
      <c r="J595" s="3">
        <f>(Interest_Rates_prices!J596-Interest_Rates_prices!J595)-1</f>
        <v>-1.0478973388670028</v>
      </c>
      <c r="K595" s="3">
        <f>(Interest_Rates_prices!K596-Interest_Rates_prices!K595)-1</f>
        <v>-0.53218078613279829</v>
      </c>
      <c r="L595" s="3">
        <f>(Interest_Rates_prices!L596-Interest_Rates_prices!L595)-1</f>
        <v>-1.0094299316407032</v>
      </c>
    </row>
    <row r="596" spans="1:12" x14ac:dyDescent="0.3">
      <c r="A596" s="1">
        <v>45148</v>
      </c>
      <c r="B596" s="3">
        <f>(Interest_Rates_prices!B597-Interest_Rates_prices!B596)-1</f>
        <v>-1.5928573608399006</v>
      </c>
      <c r="C596" s="3">
        <f>(Interest_Rates_prices!C597-Interest_Rates_prices!C596)-1</f>
        <v>-1.3767242431640057</v>
      </c>
      <c r="D596" s="3">
        <f>(Interest_Rates_prices!D597-Interest_Rates_prices!D596)-1</f>
        <v>-1.3020401000976989</v>
      </c>
      <c r="E596" s="3">
        <f>(Interest_Rates_prices!E597-Interest_Rates_prices!E596)-1</f>
        <v>-1.0180969238281108</v>
      </c>
      <c r="F596" s="3">
        <f>(Interest_Rates_prices!F597-Interest_Rates_prices!F596)-1</f>
        <v>-1.6886901855468892</v>
      </c>
      <c r="G596" s="3">
        <f>(Interest_Rates_prices!G597-Interest_Rates_prices!G596)-1</f>
        <v>-1.6968765258789915</v>
      </c>
      <c r="H596" s="3">
        <f>(Interest_Rates_prices!H597-Interest_Rates_prices!H596)-1</f>
        <v>-1.1617965698239914</v>
      </c>
      <c r="I596" s="3">
        <f>(Interest_Rates_prices!I597-Interest_Rates_prices!I596)-1</f>
        <v>-1.0375595092774006</v>
      </c>
      <c r="J596" s="3">
        <f>(Interest_Rates_prices!J597-Interest_Rates_prices!J596)-1</f>
        <v>-1.5267944335940058</v>
      </c>
      <c r="K596" s="3">
        <f>(Interest_Rates_prices!K597-Interest_Rates_prices!K596)-1</f>
        <v>-2.4970550537109091</v>
      </c>
      <c r="L596" s="3">
        <f>(Interest_Rates_prices!L597-Interest_Rates_prices!L596)-1</f>
        <v>-1.2451820373535014</v>
      </c>
    </row>
    <row r="597" spans="1:12" x14ac:dyDescent="0.3">
      <c r="A597" s="1">
        <v>45149</v>
      </c>
      <c r="B597" s="3">
        <f>(Interest_Rates_prices!B598-Interest_Rates_prices!B597)-1</f>
        <v>-1.2822875976561932</v>
      </c>
      <c r="C597" s="3">
        <f>(Interest_Rates_prices!C598-Interest_Rates_prices!C597)-1</f>
        <v>-1.2166290283203978</v>
      </c>
      <c r="D597" s="3">
        <f>(Interest_Rates_prices!D598-Interest_Rates_prices!D597)-1</f>
        <v>-1.1830444335937926</v>
      </c>
      <c r="E597" s="3">
        <f>(Interest_Rates_prices!E598-Interest_Rates_prices!E597)-1</f>
        <v>-1.0996246337890909</v>
      </c>
      <c r="F597" s="3">
        <f>(Interest_Rates_prices!F598-Interest_Rates_prices!F597)-1</f>
        <v>-1.4717178344725994</v>
      </c>
      <c r="G597" s="3">
        <f>(Interest_Rates_prices!G598-Interest_Rates_prices!G597)-1</f>
        <v>-1.3345489501952983</v>
      </c>
      <c r="H597" s="3">
        <f>(Interest_Rates_prices!H598-Interest_Rates_prices!H597)-1</f>
        <v>-1.0856475830080115</v>
      </c>
      <c r="I597" s="3">
        <f>(Interest_Rates_prices!I598-Interest_Rates_prices!I597)-1</f>
        <v>-1.0751113891600994</v>
      </c>
      <c r="J597" s="3">
        <f>(Interest_Rates_prices!J598-Interest_Rates_prices!J597)-1</f>
        <v>-1.1436767578120026</v>
      </c>
      <c r="K597" s="3">
        <f>(Interest_Rates_prices!K598-Interest_Rates_prices!K597)-1</f>
        <v>-1.2058181762695028</v>
      </c>
      <c r="L597" s="3">
        <f>(Interest_Rates_prices!L598-Interest_Rates_prices!L597)-1</f>
        <v>-1.2262954711913991</v>
      </c>
    </row>
    <row r="598" spans="1:12" x14ac:dyDescent="0.3">
      <c r="A598" s="1">
        <v>45152</v>
      </c>
      <c r="B598" s="3">
        <f>(Interest_Rates_prices!B599-Interest_Rates_prices!B598)-1</f>
        <v>-1.0658798217774006</v>
      </c>
      <c r="C598" s="3">
        <f>(Interest_Rates_prices!C599-Interest_Rates_prices!C598)-1</f>
        <v>-1.084785461425696</v>
      </c>
      <c r="D598" s="3">
        <f>(Interest_Rates_prices!D599-Interest_Rates_prices!D598)-1</f>
        <v>-1.6315307617187074</v>
      </c>
      <c r="E598" s="3">
        <f>(Interest_Rates_prices!E599-Interest_Rates_prices!E598)-1</f>
        <v>-1.0090408325195028</v>
      </c>
      <c r="F598" s="3">
        <f>(Interest_Rates_prices!F599-Interest_Rates_prices!F598)-1</f>
        <v>-1.1415176391601989</v>
      </c>
      <c r="G598" s="3">
        <f>(Interest_Rates_prices!G599-Interest_Rates_prices!G598)-1</f>
        <v>-1.0371856689452983</v>
      </c>
      <c r="H598" s="3">
        <f>(Interest_Rates_prices!H599-Interest_Rates_prices!H598)-1</f>
        <v>-1</v>
      </c>
      <c r="I598" s="3">
        <f>(Interest_Rates_prices!I599-Interest_Rates_prices!I598)-1</f>
        <v>-1.0657424926758097</v>
      </c>
      <c r="J598" s="3">
        <f>(Interest_Rates_prices!J599-Interest_Rates_prices!J598)-1</f>
        <v>-1.2107009887700002</v>
      </c>
      <c r="K598" s="3">
        <f>(Interest_Rates_prices!K599-Interest_Rates_prices!K598)-1</f>
        <v>-1.1965103149414915</v>
      </c>
      <c r="L598" s="3">
        <f>(Interest_Rates_prices!L599-Interest_Rates_prices!L598)-1</f>
        <v>-1.1037292480468963</v>
      </c>
    </row>
    <row r="599" spans="1:12" x14ac:dyDescent="0.3">
      <c r="A599" s="1">
        <v>45153</v>
      </c>
      <c r="B599" s="3">
        <f>(Interest_Rates_prices!B600-Interest_Rates_prices!B599)-1</f>
        <v>-1.2446823120117045</v>
      </c>
      <c r="C599" s="3">
        <f>(Interest_Rates_prices!C600-Interest_Rates_prices!C599)-1</f>
        <v>-1.1506652832031961</v>
      </c>
      <c r="D599" s="3">
        <f>(Interest_Rates_prices!D600-Interest_Rates_prices!D599)-1</f>
        <v>-1.6589508056640909</v>
      </c>
      <c r="E599" s="3">
        <f>(Interest_Rates_prices!E600-Interest_Rates_prices!E599)-1</f>
        <v>-1.2173156738280966</v>
      </c>
      <c r="F599" s="3">
        <f>(Interest_Rates_prices!F600-Interest_Rates_prices!F599)-1</f>
        <v>-1.169822692871108</v>
      </c>
      <c r="G599" s="3">
        <f>(Interest_Rates_prices!G600-Interest_Rates_prices!G599)-1</f>
        <v>-1.5110549926758097</v>
      </c>
      <c r="H599" s="3">
        <f>(Interest_Rates_prices!H600-Interest_Rates_prices!H599)-1</f>
        <v>-0.90482330322198834</v>
      </c>
      <c r="I599" s="3">
        <f>(Interest_Rates_prices!I600-Interest_Rates_prices!I599)-1</f>
        <v>-0.97180938720698862</v>
      </c>
      <c r="J599" s="3">
        <f>(Interest_Rates_prices!J600-Interest_Rates_prices!J599)-1</f>
        <v>-1.3160934448239914</v>
      </c>
      <c r="K599" s="3">
        <f>(Interest_Rates_prices!K600-Interest_Rates_prices!K599)-1</f>
        <v>-1.5426559448242045</v>
      </c>
      <c r="L599" s="3">
        <f>(Interest_Rates_prices!L600-Interest_Rates_prices!L599)-1</f>
        <v>-1.0282859802246023</v>
      </c>
    </row>
    <row r="600" spans="1:12" x14ac:dyDescent="0.3">
      <c r="A600" s="1">
        <v>45154</v>
      </c>
      <c r="B600" s="3">
        <f>(Interest_Rates_prices!B601-Interest_Rates_prices!B600)-1</f>
        <v>-1.2164077758789063</v>
      </c>
      <c r="C600" s="3">
        <f>(Interest_Rates_prices!C601-Interest_Rates_prices!C600)-1</f>
        <v>-1.188377380371108</v>
      </c>
      <c r="D600" s="3">
        <f>(Interest_Rates_prices!D601-Interest_Rates_prices!D600)-1</f>
        <v>-1.1464385986327983</v>
      </c>
      <c r="E600" s="3">
        <f>(Interest_Rates_prices!E601-Interest_Rates_prices!E600)-1</f>
        <v>-1.208251953125</v>
      </c>
      <c r="F600" s="3">
        <f>(Interest_Rates_prices!F601-Interest_Rates_prices!F600)-1</f>
        <v>-1.3396453857422017</v>
      </c>
      <c r="G600" s="3">
        <f>(Interest_Rates_prices!G601-Interest_Rates_prices!G600)-1</f>
        <v>-1.4367370605467897</v>
      </c>
      <c r="H600" s="3">
        <f>(Interest_Rates_prices!H601-Interest_Rates_prices!H600)-1</f>
        <v>-1.2189102172849999</v>
      </c>
      <c r="I600" s="3">
        <f>(Interest_Rates_prices!I601-Interest_Rates_prices!I600)-1</f>
        <v>-1.0375366210938068</v>
      </c>
      <c r="J600" s="3">
        <f>(Interest_Rates_prices!J601-Interest_Rates_prices!J600)-1</f>
        <v>-1.2969131469729973</v>
      </c>
      <c r="K600" s="3">
        <f>(Interest_Rates_prices!K601-Interest_Rates_prices!K600)-1</f>
        <v>-1.6924057006835938</v>
      </c>
      <c r="L600" s="3">
        <f>(Interest_Rates_prices!L601-Interest_Rates_prices!L600)-1</f>
        <v>-1.1226043701171022</v>
      </c>
    </row>
    <row r="601" spans="1:12" x14ac:dyDescent="0.3">
      <c r="A601" s="1">
        <v>45155</v>
      </c>
      <c r="B601" s="3">
        <f>(Interest_Rates_prices!B602-Interest_Rates_prices!B601)-1</f>
        <v>-1.0941162109375</v>
      </c>
      <c r="C601" s="3">
        <f>(Interest_Rates_prices!C602-Interest_Rates_prices!C601)-1</f>
        <v>-1.0659255981445028</v>
      </c>
      <c r="D601" s="3">
        <f>(Interest_Rates_prices!D602-Interest_Rates_prices!D601)-1</f>
        <v>-1.0640792846679119</v>
      </c>
      <c r="E601" s="3">
        <f>(Interest_Rates_prices!E602-Interest_Rates_prices!E601)-1</f>
        <v>-1.2807083129883097</v>
      </c>
      <c r="F601" s="3">
        <f>(Interest_Rates_prices!F602-Interest_Rates_prices!F601)-1</f>
        <v>-1.113227844238196</v>
      </c>
      <c r="G601" s="3">
        <f>(Interest_Rates_prices!G602-Interest_Rates_prices!G601)-1</f>
        <v>-1.260185241699304</v>
      </c>
      <c r="H601" s="3">
        <f>(Interest_Rates_prices!H602-Interest_Rates_prices!H601)-1</f>
        <v>-1.2760009765630116</v>
      </c>
      <c r="I601" s="3">
        <f>(Interest_Rates_prices!I602-Interest_Rates_prices!I601)-1</f>
        <v>-0.91551971435549717</v>
      </c>
      <c r="J601" s="3">
        <f>(Interest_Rates_prices!J602-Interest_Rates_prices!J601)-1</f>
        <v>-1.0287246704099999</v>
      </c>
      <c r="K601" s="3">
        <f>(Interest_Rates_prices!K602-Interest_Rates_prices!K601)-1</f>
        <v>-1.3742599487303977</v>
      </c>
      <c r="L601" s="3">
        <f>(Interest_Rates_prices!L602-Interest_Rates_prices!L601)-1</f>
        <v>-1</v>
      </c>
    </row>
    <row r="602" spans="1:12" x14ac:dyDescent="0.3">
      <c r="A602" s="1">
        <v>45156</v>
      </c>
      <c r="B602" s="3">
        <f>(Interest_Rates_prices!B603-Interest_Rates_prices!B602)-1</f>
        <v>-0.80239105224609375</v>
      </c>
      <c r="C602" s="3">
        <f>(Interest_Rates_prices!C603-Interest_Rates_prices!C602)-1</f>
        <v>-0.85871124267579546</v>
      </c>
      <c r="D602" s="3">
        <f>(Interest_Rates_prices!D603-Interest_Rates_prices!D602)-1</f>
        <v>-1.0182800292968892</v>
      </c>
      <c r="E602" s="3">
        <f>(Interest_Rates_prices!E603-Interest_Rates_prices!E602)-1</f>
        <v>-0.9547119140625</v>
      </c>
      <c r="F602" s="3">
        <f>(Interest_Rates_prices!F603-Interest_Rates_prices!F602)-1</f>
        <v>-0.73582458496099434</v>
      </c>
      <c r="G602" s="3">
        <f>(Interest_Rates_prices!G603-Interest_Rates_prices!G602)-1</f>
        <v>-0.63758850097650566</v>
      </c>
      <c r="H602" s="3">
        <f>(Interest_Rates_prices!H603-Interest_Rates_prices!H602)-1</f>
        <v>-1.0761260986329972</v>
      </c>
      <c r="I602" s="3">
        <f>(Interest_Rates_prices!I603-Interest_Rates_prices!I602)-1</f>
        <v>-0.97183227539059658</v>
      </c>
      <c r="J602" s="3">
        <f>(Interest_Rates_prices!J603-Interest_Rates_prices!J602)-1</f>
        <v>-0.82759857177700269</v>
      </c>
      <c r="K602" s="3">
        <f>(Interest_Rates_prices!K603-Interest_Rates_prices!K602)-1</f>
        <v>-0.69123077392580967</v>
      </c>
      <c r="L602" s="3">
        <f>(Interest_Rates_prices!L603-Interest_Rates_prices!L602)-1</f>
        <v>-0.90567779541019888</v>
      </c>
    </row>
    <row r="603" spans="1:12" x14ac:dyDescent="0.3">
      <c r="A603" s="1">
        <v>45159</v>
      </c>
      <c r="B603" s="3">
        <f>(Interest_Rates_prices!B604-Interest_Rates_prices!B603)-1</f>
        <v>-1.4516830444335938</v>
      </c>
      <c r="C603" s="3">
        <f>(Interest_Rates_prices!C604-Interest_Rates_prices!C603)-1</f>
        <v>-1.3202362060547017</v>
      </c>
      <c r="D603" s="3">
        <f>(Interest_Rates_prices!D604-Interest_Rates_prices!D603)-1</f>
        <v>-1.3843917846680114</v>
      </c>
      <c r="E603" s="3">
        <f>(Interest_Rates_prices!E604-Interest_Rates_prices!E603)-1</f>
        <v>-1.0181198120116903</v>
      </c>
      <c r="F603" s="3">
        <f>(Interest_Rates_prices!F604-Interest_Rates_prices!F603)-1</f>
        <v>-1.5472106933594034</v>
      </c>
      <c r="G603" s="3">
        <f>(Interest_Rates_prices!G604-Interest_Rates_prices!G603)-1</f>
        <v>-1.5761337280274006</v>
      </c>
      <c r="H603" s="3">
        <f>(Interest_Rates_prices!H604-Interest_Rates_prices!H603)-1</f>
        <v>-1.3140792846673008</v>
      </c>
      <c r="I603" s="3">
        <f>(Interest_Rates_prices!I604-Interest_Rates_prices!I603)-1</f>
        <v>-1.084495544433608</v>
      </c>
      <c r="J603" s="3">
        <f>(Interest_Rates_prices!J604-Interest_Rates_prices!J603)-1</f>
        <v>-1.2681884765629974</v>
      </c>
      <c r="K603" s="3">
        <f>(Interest_Rates_prices!K604-Interest_Rates_prices!K603)-1</f>
        <v>-2.1695556640625</v>
      </c>
      <c r="L603" s="3">
        <f>(Interest_Rates_prices!L604-Interest_Rates_prices!L603)-1</f>
        <v>-1.2168884277343963</v>
      </c>
    </row>
    <row r="604" spans="1:12" x14ac:dyDescent="0.3">
      <c r="A604" s="1">
        <v>45160</v>
      </c>
      <c r="B604" s="3">
        <f>(Interest_Rates_prices!B605-Interest_Rates_prices!B604)-1</f>
        <v>-0.90589141845700283</v>
      </c>
      <c r="C604" s="3">
        <f>(Interest_Rates_prices!C605-Interest_Rates_prices!C604)-1</f>
        <v>-0.91522216796869316</v>
      </c>
      <c r="D604" s="3">
        <f>(Interest_Rates_prices!D605-Interest_Rates_prices!D604)-1</f>
        <v>-0.78952026367188921</v>
      </c>
      <c r="E604" s="3">
        <f>(Interest_Rates_prices!E605-Interest_Rates_prices!E604)-1</f>
        <v>-0.96379089355470171</v>
      </c>
      <c r="F604" s="3">
        <f>(Interest_Rates_prices!F605-Interest_Rates_prices!F604)-1</f>
        <v>-0.96226501464840908</v>
      </c>
      <c r="G604" s="3">
        <f>(Interest_Rates_prices!G605-Interest_Rates_prices!G604)-1</f>
        <v>-0.70263671875</v>
      </c>
      <c r="H604" s="3">
        <f>(Interest_Rates_prices!H605-Interest_Rates_prices!H604)-1</f>
        <v>-1.0951995849608949</v>
      </c>
      <c r="I604" s="3">
        <f>(Interest_Rates_prices!I605-Interest_Rates_prices!I604)-1</f>
        <v>-1.0375671386718039</v>
      </c>
      <c r="J604" s="3">
        <f>(Interest_Rates_prices!J605-Interest_Rates_prices!J604)-1</f>
        <v>-0.82759857177700269</v>
      </c>
      <c r="K604" s="3">
        <f>(Interest_Rates_prices!K605-Interest_Rates_prices!K604)-1</f>
        <v>-0.33568572998049717</v>
      </c>
      <c r="L604" s="3">
        <f>(Interest_Rates_prices!L605-Interest_Rates_prices!L604)-1</f>
        <v>-1.0377273559570028</v>
      </c>
    </row>
    <row r="605" spans="1:12" x14ac:dyDescent="0.3">
      <c r="A605" s="1">
        <v>45161</v>
      </c>
      <c r="B605" s="3">
        <f>(Interest_Rates_prices!B606-Interest_Rates_prices!B605)-1</f>
        <v>-0.14369201660160513</v>
      </c>
      <c r="C605" s="3">
        <f>(Interest_Rates_prices!C606-Interest_Rates_prices!C605)-1</f>
        <v>-0.39724731445309658</v>
      </c>
      <c r="D605" s="3">
        <f>(Interest_Rates_prices!D606-Interest_Rates_prices!D605)-1</f>
        <v>0.23556518554688921</v>
      </c>
      <c r="E605" s="3">
        <f>(Interest_Rates_prices!E606-Interest_Rates_prices!E605)-1</f>
        <v>-0.45670318603519888</v>
      </c>
      <c r="F605" s="3">
        <f>(Interest_Rates_prices!F606-Interest_Rates_prices!F605)-1</f>
        <v>-4.7111511230497172E-2</v>
      </c>
      <c r="G605" s="3">
        <f>(Interest_Rates_prices!G606-Interest_Rates_prices!G605)-1</f>
        <v>0.35665130615240059</v>
      </c>
      <c r="H605" s="3">
        <f>(Interest_Rates_prices!H606-Interest_Rates_prices!H605)-1</f>
        <v>-0.58122253417980119</v>
      </c>
      <c r="I605" s="3">
        <f>(Interest_Rates_prices!I606-Interest_Rates_prices!I605)-1</f>
        <v>-0.8591766357421875</v>
      </c>
      <c r="J605" s="3">
        <f>(Interest_Rates_prices!J606-Interest_Rates_prices!J605)-1</f>
        <v>-9.0103149414005657E-2</v>
      </c>
      <c r="K605" s="3">
        <f>(Interest_Rates_prices!K606-Interest_Rates_prices!K605)-1</f>
        <v>1.1613464355469034</v>
      </c>
      <c r="L605" s="3">
        <f>(Interest_Rates_prices!L606-Interest_Rates_prices!L605)-1</f>
        <v>-0.61338043212889914</v>
      </c>
    </row>
    <row r="606" spans="1:12" x14ac:dyDescent="0.3">
      <c r="A606" s="1">
        <v>45162</v>
      </c>
      <c r="B606" s="3">
        <f>(Interest_Rates_prices!B607-Interest_Rates_prices!B606)-1</f>
        <v>-1.207008361816392</v>
      </c>
      <c r="C606" s="3">
        <f>(Interest_Rates_prices!C607-Interest_Rates_prices!C606)-1</f>
        <v>-1.1601181030274006</v>
      </c>
      <c r="D606" s="3">
        <f>(Interest_Rates_prices!D607-Interest_Rates_prices!D606)-1</f>
        <v>-1.5308074951171875</v>
      </c>
      <c r="E606" s="3">
        <f>(Interest_Rates_prices!E607-Interest_Rates_prices!E606)-1</f>
        <v>-1.371238708496108</v>
      </c>
      <c r="F606" s="3">
        <f>(Interest_Rates_prices!F607-Interest_Rates_prices!F606)-1</f>
        <v>-1.3301849365233949</v>
      </c>
      <c r="G606" s="3">
        <f>(Interest_Rates_prices!G607-Interest_Rates_prices!G606)-1</f>
        <v>-1.3345108032226989</v>
      </c>
      <c r="H606" s="3">
        <f>(Interest_Rates_prices!H607-Interest_Rates_prices!H606)-1</f>
        <v>-1.0475997924809946</v>
      </c>
      <c r="I606" s="3">
        <f>(Interest_Rates_prices!I607-Interest_Rates_prices!I606)-1</f>
        <v>-1.046928405761804</v>
      </c>
      <c r="J606" s="3">
        <f>(Interest_Rates_prices!J607-Interest_Rates_prices!J606)-1</f>
        <v>-1.4597244262700002</v>
      </c>
      <c r="K606" s="3">
        <f>(Interest_Rates_prices!K607-Interest_Rates_prices!K606)-1</f>
        <v>-1.5894470214844034</v>
      </c>
      <c r="L606" s="3">
        <f>(Interest_Rates_prices!L607-Interest_Rates_prices!L606)-1</f>
        <v>-1.1225814819336009</v>
      </c>
    </row>
    <row r="607" spans="1:12" x14ac:dyDescent="0.3">
      <c r="A607" s="1">
        <v>45163</v>
      </c>
      <c r="B607" s="3">
        <f>(Interest_Rates_prices!B608-Interest_Rates_prices!B607)-1</f>
        <v>-1.0564651489258097</v>
      </c>
      <c r="C607" s="3">
        <f>(Interest_Rates_prices!C608-Interest_Rates_prices!C607)-1</f>
        <v>-1</v>
      </c>
      <c r="D607" s="3">
        <f>(Interest_Rates_prices!D608-Interest_Rates_prices!D607)-1</f>
        <v>-0.88103485107420454</v>
      </c>
      <c r="E607" s="3">
        <f>(Interest_Rates_prices!E608-Interest_Rates_prices!E607)-1</f>
        <v>-0.71930694580069598</v>
      </c>
      <c r="F607" s="3">
        <f>(Interest_Rates_prices!F608-Interest_Rates_prices!F607)-1</f>
        <v>-1.0283126831054972</v>
      </c>
      <c r="G607" s="3">
        <f>(Interest_Rates_prices!G608-Interest_Rates_prices!G607)-1</f>
        <v>-0.94424438476559658</v>
      </c>
      <c r="H607" s="3">
        <f>(Interest_Rates_prices!H608-Interest_Rates_prices!H607)-1</f>
        <v>-1.1237182617181105</v>
      </c>
      <c r="I607" s="3">
        <f>(Interest_Rates_prices!I608-Interest_Rates_prices!I607)-1</f>
        <v>-1.046943664550696</v>
      </c>
      <c r="J607" s="3">
        <f>(Interest_Rates_prices!J608-Interest_Rates_prices!J607)-1</f>
        <v>-1.0191574096679972</v>
      </c>
      <c r="K607" s="3">
        <f>(Interest_Rates_prices!K608-Interest_Rates_prices!K607)-1</f>
        <v>-0.70995330810549717</v>
      </c>
      <c r="L607" s="3">
        <f>(Interest_Rates_prices!L608-Interest_Rates_prices!L607)-1</f>
        <v>-1.0660057067871023</v>
      </c>
    </row>
    <row r="608" spans="1:12" x14ac:dyDescent="0.3">
      <c r="A608" s="1">
        <v>45166</v>
      </c>
      <c r="B608" s="3">
        <f>(Interest_Rates_prices!B609-Interest_Rates_prices!B608)-1</f>
        <v>-0.80239105224609375</v>
      </c>
      <c r="C608" s="3">
        <f>(Interest_Rates_prices!C609-Interest_Rates_prices!C608)-1</f>
        <v>-0.87753295898440342</v>
      </c>
      <c r="D608" s="3">
        <f>(Interest_Rates_prices!D609-Interest_Rates_prices!D608)-1</f>
        <v>-0.75289154052730112</v>
      </c>
      <c r="E608" s="3">
        <f>(Interest_Rates_prices!E609-Interest_Rates_prices!E608)-1</f>
        <v>-0.74648284912109375</v>
      </c>
      <c r="F608" s="3">
        <f>(Interest_Rates_prices!F609-Interest_Rates_prices!F608)-1</f>
        <v>-0.75469970703120737</v>
      </c>
      <c r="G608" s="3">
        <f>(Interest_Rates_prices!G609-Interest_Rates_prices!G608)-1</f>
        <v>-0.69336700439450283</v>
      </c>
      <c r="H608" s="3">
        <f>(Interest_Rates_prices!H609-Interest_Rates_prices!H608)-1</f>
        <v>-0.85722351074289804</v>
      </c>
      <c r="I608" s="3">
        <f>(Interest_Rates_prices!I609-Interest_Rates_prices!I608)-1</f>
        <v>-0.95305633544930402</v>
      </c>
      <c r="J608" s="3">
        <f>(Interest_Rates_prices!J609-Interest_Rates_prices!J608)-1</f>
        <v>-0.94255065917900538</v>
      </c>
      <c r="K608" s="3">
        <f>(Interest_Rates_prices!K609-Interest_Rates_prices!K608)-1</f>
        <v>-0.90643310546870737</v>
      </c>
      <c r="L608" s="3">
        <f>(Interest_Rates_prices!L609-Interest_Rates_prices!L608)-1</f>
        <v>-0.89627456665039773</v>
      </c>
    </row>
    <row r="609" spans="1:12" x14ac:dyDescent="0.3">
      <c r="A609" s="1">
        <v>45167</v>
      </c>
      <c r="B609" s="3">
        <f>(Interest_Rates_prices!B610-Interest_Rates_prices!B609)-1</f>
        <v>-0.41657257080069598</v>
      </c>
      <c r="C609" s="3">
        <f>(Interest_Rates_prices!C610-Interest_Rates_prices!C609)-1</f>
        <v>-0.58560180664059658</v>
      </c>
      <c r="D609" s="3">
        <f>(Interest_Rates_prices!D610-Interest_Rates_prices!D609)-1</f>
        <v>-0.19459533691410513</v>
      </c>
      <c r="E609" s="3">
        <f>(Interest_Rates_prices!E610-Interest_Rates_prices!E609)-1</f>
        <v>-0.5744171142578125</v>
      </c>
      <c r="F609" s="3">
        <f>(Interest_Rates_prices!F610-Interest_Rates_prices!F609)-1</f>
        <v>-0.36788940429690342</v>
      </c>
      <c r="G609" s="3">
        <f>(Interest_Rates_prices!G610-Interest_Rates_prices!G609)-1</f>
        <v>-0.21944427490240059</v>
      </c>
      <c r="H609" s="3">
        <f>(Interest_Rates_prices!H610-Interest_Rates_prices!H609)-1</f>
        <v>-0.80963897705099441</v>
      </c>
      <c r="I609" s="3">
        <f>(Interest_Rates_prices!I610-Interest_Rates_prices!I609)-1</f>
        <v>-0.83100891113279829</v>
      </c>
      <c r="J609" s="3">
        <f>(Interest_Rates_prices!J610-Interest_Rates_prices!J609)-1</f>
        <v>-0.50193786621099434</v>
      </c>
      <c r="K609" s="3">
        <f>(Interest_Rates_prices!K610-Interest_Rates_prices!K609)-1</f>
        <v>-7.3715209960894867E-2</v>
      </c>
      <c r="L609" s="3">
        <f>(Interest_Rates_prices!L610-Interest_Rates_prices!L609)-1</f>
        <v>-0.67939758300779829</v>
      </c>
    </row>
    <row r="610" spans="1:12" x14ac:dyDescent="0.3">
      <c r="A610" s="1">
        <v>45168</v>
      </c>
      <c r="B610" s="3">
        <f>(Interest_Rates_prices!B611-Interest_Rates_prices!B610)-1</f>
        <v>-1.0376358032227131</v>
      </c>
      <c r="C610" s="3">
        <f>(Interest_Rates_prices!C611-Interest_Rates_prices!C610)-1</f>
        <v>-1.0282516479492045</v>
      </c>
      <c r="D610" s="3">
        <f>(Interest_Rates_prices!D611-Interest_Rates_prices!D610)-1</f>
        <v>-1.2104873657226989</v>
      </c>
      <c r="E610" s="3">
        <f>(Interest_Rates_prices!E611-Interest_Rates_prices!E610)-1</f>
        <v>-1.0271682739257955</v>
      </c>
      <c r="F610" s="3">
        <f>(Interest_Rates_prices!F611-Interest_Rates_prices!F610)-1</f>
        <v>-1.0094451904296875</v>
      </c>
      <c r="G610" s="3">
        <f>(Interest_Rates_prices!G611-Interest_Rates_prices!G610)-1</f>
        <v>-1.1393890380858949</v>
      </c>
      <c r="H610" s="3">
        <f>(Interest_Rates_prices!H611-Interest_Rates_prices!H610)-1</f>
        <v>-1.0190658569329969</v>
      </c>
      <c r="I610" s="3">
        <f>(Interest_Rates_prices!I611-Interest_Rates_prices!I610)-1</f>
        <v>-1</v>
      </c>
      <c r="J610" s="3">
        <f>(Interest_Rates_prices!J611-Interest_Rates_prices!J610)-1</f>
        <v>-1.1532516479500003</v>
      </c>
      <c r="K610" s="3">
        <f>(Interest_Rates_prices!K611-Interest_Rates_prices!K610)-1</f>
        <v>-1.093559265136804</v>
      </c>
      <c r="L610" s="3">
        <f>(Interest_Rates_prices!L611-Interest_Rates_prices!L610)-1</f>
        <v>-1.0188484191895029</v>
      </c>
    </row>
    <row r="611" spans="1:12" x14ac:dyDescent="0.3">
      <c r="A611" s="1">
        <v>45169</v>
      </c>
      <c r="B611" s="3">
        <f>(Interest_Rates_prices!B612-Interest_Rates_prices!B611)-1</f>
        <v>-0.86824035644529829</v>
      </c>
      <c r="C611" s="3">
        <f>(Interest_Rates_prices!C612-Interest_Rates_prices!C611)-1</f>
        <v>-0.88699340820309658</v>
      </c>
      <c r="D611" s="3">
        <f>(Interest_Rates_prices!D612-Interest_Rates_prices!D611)-1</f>
        <v>-1.0732498168945028</v>
      </c>
      <c r="E611" s="3">
        <f>(Interest_Rates_prices!E612-Interest_Rates_prices!E611)-1</f>
        <v>-1.0452804565429972</v>
      </c>
      <c r="F611" s="3">
        <f>(Interest_Rates_prices!F612-Interest_Rates_prices!F611)-1</f>
        <v>-0.8207550048828125</v>
      </c>
      <c r="G611" s="3">
        <f>(Interest_Rates_prices!G612-Interest_Rates_prices!G611)-1</f>
        <v>-0.83274841308590908</v>
      </c>
      <c r="H611" s="3">
        <f>(Interest_Rates_prices!H612-Interest_Rates_prices!H611)-1</f>
        <v>-0.88578796386700276</v>
      </c>
      <c r="I611" s="3">
        <f>(Interest_Rates_prices!I612-Interest_Rates_prices!I611)-1</f>
        <v>-0.92488098144529829</v>
      </c>
      <c r="J611" s="3">
        <f>(Interest_Rates_prices!J612-Interest_Rates_prices!J611)-1</f>
        <v>-0.78926086425700248</v>
      </c>
      <c r="K611" s="3">
        <f>(Interest_Rates_prices!K612-Interest_Rates_prices!K611)-1</f>
        <v>-0.59767913818359375</v>
      </c>
      <c r="L611" s="3">
        <f>(Interest_Rates_prices!L612-Interest_Rates_prices!L611)-1</f>
        <v>-0.87742233276360082</v>
      </c>
    </row>
    <row r="612" spans="1:12" x14ac:dyDescent="0.3">
      <c r="A612" s="1">
        <v>45170</v>
      </c>
      <c r="B612" s="3">
        <f>(Interest_Rates_prices!B613-Interest_Rates_prices!B612)-1</f>
        <v>-1.4718017578125</v>
      </c>
      <c r="C612" s="3">
        <f>(Interest_Rates_prices!C613-Interest_Rates_prices!C612)-1</f>
        <v>-1.3248672485351989</v>
      </c>
      <c r="D612" s="3">
        <f>(Interest_Rates_prices!D613-Interest_Rates_prices!D612)-1</f>
        <v>-1.1939086914061932</v>
      </c>
      <c r="E612" s="3">
        <f>(Interest_Rates_prices!E613-Interest_Rates_prices!E612)-1</f>
        <v>-0.87171936035160513</v>
      </c>
      <c r="F612" s="3">
        <f>(Interest_Rates_prices!F613-Interest_Rates_prices!F612)-1</f>
        <v>-1.5466918945311932</v>
      </c>
      <c r="G612" s="3">
        <f>(Interest_Rates_prices!G613-Interest_Rates_prices!G612)-1</f>
        <v>-1.7021942138671875</v>
      </c>
      <c r="H612" s="3">
        <f>(Interest_Rates_prices!H613-Interest_Rates_prices!H612)-1</f>
        <v>-1.110649108887003</v>
      </c>
      <c r="I612" s="3">
        <f>(Interest_Rates_prices!I613-Interest_Rates_prices!I612)-1</f>
        <v>-1.0414276123047017</v>
      </c>
      <c r="J612" s="3">
        <f>(Interest_Rates_prices!J613-Interest_Rates_prices!J612)-1</f>
        <v>-1.5255355834959943</v>
      </c>
      <c r="K612" s="3">
        <f>(Interest_Rates_prices!K613-Interest_Rates_prices!K612)-1</f>
        <v>-2.4086151123046022</v>
      </c>
      <c r="L612" s="3">
        <f>(Interest_Rates_prices!L613-Interest_Rates_prices!L612)-1</f>
        <v>-1.1937637329101989</v>
      </c>
    </row>
    <row r="613" spans="1:12" x14ac:dyDescent="0.3">
      <c r="A613" s="1">
        <v>45174</v>
      </c>
      <c r="B613" s="3">
        <f>(Interest_Rates_prices!B614-Interest_Rates_prices!B613)-1</f>
        <v>-1.4906463623047017</v>
      </c>
      <c r="C613" s="3">
        <f>(Interest_Rates_prices!C614-Interest_Rates_prices!C613)-1</f>
        <v>-1.3683242797850994</v>
      </c>
      <c r="D613" s="3">
        <f>(Interest_Rates_prices!D614-Interest_Rates_prices!D613)-1</f>
        <v>-1.7628402709960938</v>
      </c>
      <c r="E613" s="3">
        <f>(Interest_Rates_prices!E614-Interest_Rates_prices!E613)-1</f>
        <v>-1.4457550048827983</v>
      </c>
      <c r="F613" s="3">
        <f>(Interest_Rates_prices!F614-Interest_Rates_prices!F613)-1</f>
        <v>-1.5391311645507955</v>
      </c>
      <c r="G613" s="3">
        <f>(Interest_Rates_prices!G614-Interest_Rates_prices!G613)-1</f>
        <v>-1.6993865966797017</v>
      </c>
      <c r="H613" s="3">
        <f>(Interest_Rates_prices!H614-Interest_Rates_prices!H613)-1</f>
        <v>-1.2575378417970029</v>
      </c>
      <c r="I613" s="3">
        <f>(Interest_Rates_prices!I614-Interest_Rates_prices!I613)-1</f>
        <v>-1.0941238403320028</v>
      </c>
      <c r="J613" s="3">
        <f>(Interest_Rates_prices!J614-Interest_Rates_prices!J613)-1</f>
        <v>-1.2017517089850003</v>
      </c>
      <c r="K613" s="3">
        <f>(Interest_Rates_prices!K614-Interest_Rates_prices!K613)-1</f>
        <v>-2.2481536865234943</v>
      </c>
      <c r="L613" s="3">
        <f>(Interest_Rates_prices!L614-Interest_Rates_prices!L613)-1</f>
        <v>-1.2079238891601989</v>
      </c>
    </row>
    <row r="614" spans="1:12" x14ac:dyDescent="0.3">
      <c r="A614" s="1">
        <v>45175</v>
      </c>
      <c r="B614" s="3">
        <f>(Interest_Rates_prices!B615-Interest_Rates_prices!B614)-1</f>
        <v>-1.0848999023436932</v>
      </c>
      <c r="C614" s="3">
        <f>(Interest_Rates_prices!C615-Interest_Rates_prices!C614)-1</f>
        <v>-1.0755615234375</v>
      </c>
      <c r="D614" s="3">
        <f>(Interest_Rates_prices!D615-Interest_Rates_prices!D614)-1</f>
        <v>-1.1194686889649006</v>
      </c>
      <c r="E614" s="3">
        <f>(Interest_Rates_prices!E615-Interest_Rates_prices!E614)-1</f>
        <v>-1.1637496948242045</v>
      </c>
      <c r="F614" s="3">
        <f>(Interest_Rates_prices!F615-Interest_Rates_prices!F614)-1</f>
        <v>-1.2270278930664063</v>
      </c>
      <c r="G614" s="3">
        <f>(Interest_Rates_prices!G615-Interest_Rates_prices!G614)-1</f>
        <v>-1.09326171875</v>
      </c>
      <c r="H614" s="3">
        <f>(Interest_Rates_prices!H615-Interest_Rates_prices!H614)-1</f>
        <v>-0.85691070556599414</v>
      </c>
      <c r="I614" s="3">
        <f>(Interest_Rates_prices!I615-Interest_Rates_prices!I614)-1</f>
        <v>-1.084716796875</v>
      </c>
      <c r="J614" s="3">
        <f>(Interest_Rates_prices!J615-Interest_Rates_prices!J614)-1</f>
        <v>-1.1537170410149997</v>
      </c>
      <c r="K614" s="3">
        <f>(Interest_Rates_prices!K615-Interest_Rates_prices!K614)-1</f>
        <v>-0.78414916992190342</v>
      </c>
      <c r="L614" s="3">
        <f>(Interest_Rates_prices!L615-Interest_Rates_prices!L614)-1</f>
        <v>-1.1512260437011008</v>
      </c>
    </row>
    <row r="615" spans="1:12" x14ac:dyDescent="0.3">
      <c r="A615" s="1">
        <v>45176</v>
      </c>
      <c r="B615" s="3">
        <f>(Interest_Rates_prices!B616-Interest_Rates_prices!B615)-1</f>
        <v>-0.71693420410160513</v>
      </c>
      <c r="C615" s="3">
        <f>(Interest_Rates_prices!C616-Interest_Rates_prices!C615)-1</f>
        <v>-0.77333831787110796</v>
      </c>
      <c r="D615" s="3">
        <f>(Interest_Rates_prices!D616-Interest_Rates_prices!D615)-1</f>
        <v>-0.58643341064450283</v>
      </c>
      <c r="E615" s="3">
        <f>(Interest_Rates_prices!E616-Interest_Rates_prices!E615)-1</f>
        <v>-0.77257537841799717</v>
      </c>
      <c r="F615" s="3">
        <f>(Interest_Rates_prices!F616-Interest_Rates_prices!F615)-1</f>
        <v>-0.69731903076170454</v>
      </c>
      <c r="G615" s="3">
        <f>(Interest_Rates_prices!G616-Interest_Rates_prices!G615)-1</f>
        <v>-0.57102966308600855</v>
      </c>
      <c r="H615" s="3">
        <f>(Interest_Rates_prices!H616-Interest_Rates_prices!H615)-1</f>
        <v>-1.1907882690427982</v>
      </c>
      <c r="I615" s="3">
        <f>(Interest_Rates_prices!I616-Interest_Rates_prices!I615)-1</f>
        <v>-0.85880279541019888</v>
      </c>
      <c r="J615" s="3">
        <f>(Interest_Rates_prices!J616-Interest_Rates_prices!J615)-1</f>
        <v>-0.63491821289100869</v>
      </c>
      <c r="K615" s="3">
        <f>(Interest_Rates_prices!K616-Interest_Rates_prices!K615)-1</f>
        <v>-0.75601196289059658</v>
      </c>
      <c r="L615" s="3">
        <f>(Interest_Rates_prices!L616-Interest_Rates_prices!L615)-1</f>
        <v>-0.82986831665039773</v>
      </c>
    </row>
    <row r="616" spans="1:12" x14ac:dyDescent="0.3">
      <c r="A616" s="1">
        <v>45177</v>
      </c>
      <c r="B616" s="3">
        <f>(Interest_Rates_prices!B617-Interest_Rates_prices!B616)-1</f>
        <v>-0.95284271240230112</v>
      </c>
      <c r="C616" s="3">
        <f>(Interest_Rates_prices!C617-Interest_Rates_prices!C616)-1</f>
        <v>-0.98110198974609375</v>
      </c>
      <c r="D616" s="3">
        <f>(Interest_Rates_prices!D617-Interest_Rates_prices!D616)-1</f>
        <v>-0.93564605712890625</v>
      </c>
      <c r="E616" s="3">
        <f>(Interest_Rates_prices!E617-Interest_Rates_prices!E616)-1</f>
        <v>-1.0272979736327983</v>
      </c>
      <c r="F616" s="3">
        <f>(Interest_Rates_prices!F617-Interest_Rates_prices!F616)-1</f>
        <v>-0.9810791015625</v>
      </c>
      <c r="G616" s="3">
        <f>(Interest_Rates_prices!G617-Interest_Rates_prices!G616)-1</f>
        <v>-0.92537689208980112</v>
      </c>
      <c r="H616" s="3">
        <f>(Interest_Rates_prices!H617-Interest_Rates_prices!H616)-1</f>
        <v>-0.87598419189519916</v>
      </c>
      <c r="I616" s="3">
        <f>(Interest_Rates_prices!I617-Interest_Rates_prices!I616)-1</f>
        <v>-1.0376510620117045</v>
      </c>
      <c r="J616" s="3">
        <f>(Interest_Rates_prices!J617-Interest_Rates_prices!J616)-1</f>
        <v>-0.76941680908198862</v>
      </c>
      <c r="K616" s="3">
        <f>(Interest_Rates_prices!K617-Interest_Rates_prices!K616)-1</f>
        <v>-0.66216278076170454</v>
      </c>
      <c r="L616" s="3">
        <f>(Interest_Rates_prices!L617-Interest_Rates_prices!L616)-1</f>
        <v>-1.0283622741699006</v>
      </c>
    </row>
    <row r="617" spans="1:12" x14ac:dyDescent="0.3">
      <c r="A617" s="1">
        <v>45180</v>
      </c>
      <c r="B617" s="3">
        <f>(Interest_Rates_prices!B618-Interest_Rates_prices!B617)-1</f>
        <v>-1.1037902832031961</v>
      </c>
      <c r="C617" s="3">
        <f>(Interest_Rates_prices!C618-Interest_Rates_prices!C617)-1</f>
        <v>-1.103904724121108</v>
      </c>
      <c r="D617" s="3">
        <f>(Interest_Rates_prices!D618-Interest_Rates_prices!D617)-1</f>
        <v>-1.1194915771484943</v>
      </c>
      <c r="E617" s="3">
        <f>(Interest_Rates_prices!E618-Interest_Rates_prices!E617)-1</f>
        <v>-0.88175201416009941</v>
      </c>
      <c r="F617" s="3">
        <f>(Interest_Rates_prices!F618-Interest_Rates_prices!F617)-1</f>
        <v>-1.1513519287109943</v>
      </c>
      <c r="G617" s="3">
        <f>(Interest_Rates_prices!G618-Interest_Rates_prices!G617)-1</f>
        <v>-1.1865463256835938</v>
      </c>
      <c r="H617" s="3">
        <f>(Interest_Rates_prices!H618-Interest_Rates_prices!H617)-1</f>
        <v>-1</v>
      </c>
      <c r="I617" s="3">
        <f>(Interest_Rates_prices!I618-Interest_Rates_prices!I617)-1</f>
        <v>-0.98118591308589487</v>
      </c>
      <c r="J617" s="3">
        <f>(Interest_Rates_prices!J618-Interest_Rates_prices!J617)-1</f>
        <v>-1.0960769653320028</v>
      </c>
      <c r="K617" s="3">
        <f>(Interest_Rates_prices!K618-Interest_Rates_prices!K617)-1</f>
        <v>-1.6381301879882955</v>
      </c>
      <c r="L617" s="3">
        <f>(Interest_Rates_prices!L618-Interest_Rates_prices!L617)-1</f>
        <v>-1.0283699035645029</v>
      </c>
    </row>
    <row r="618" spans="1:12" x14ac:dyDescent="0.3">
      <c r="A618" s="1">
        <v>45181</v>
      </c>
      <c r="B618" s="3">
        <f>(Interest_Rates_prices!B619-Interest_Rates_prices!B618)-1</f>
        <v>-0.97169494628899145</v>
      </c>
      <c r="C618" s="3">
        <f>(Interest_Rates_prices!C619-Interest_Rates_prices!C618)-1</f>
        <v>-0.9527587890625</v>
      </c>
      <c r="D618" s="3">
        <f>(Interest_Rates_prices!D619-Interest_Rates_prices!D618)-1</f>
        <v>-0.94486236572259941</v>
      </c>
      <c r="E618" s="3">
        <f>(Interest_Rates_prices!E619-Interest_Rates_prices!E618)-1</f>
        <v>-1.1091384887696023</v>
      </c>
      <c r="F618" s="3">
        <f>(Interest_Rates_prices!F619-Interest_Rates_prices!F618)-1</f>
        <v>-0.87702941894529829</v>
      </c>
      <c r="G618" s="3">
        <f>(Interest_Rates_prices!G619-Interest_Rates_prices!G618)-1</f>
        <v>-1.0279693603516051</v>
      </c>
      <c r="H618" s="3">
        <f>(Interest_Rates_prices!H619-Interest_Rates_prices!H618)-1</f>
        <v>-0.98093414306600835</v>
      </c>
      <c r="I618" s="3">
        <f>(Interest_Rates_prices!I619-Interest_Rates_prices!I618)-1</f>
        <v>-1.0376434326172017</v>
      </c>
      <c r="J618" s="3">
        <f>(Interest_Rates_prices!J619-Interest_Rates_prices!J618)-1</f>
        <v>-0.95197296142600862</v>
      </c>
      <c r="K618" s="3">
        <f>(Interest_Rates_prices!K619-Interest_Rates_prices!K618)-1</f>
        <v>-0.49323272705080967</v>
      </c>
      <c r="L618" s="3">
        <f>(Interest_Rates_prices!L619-Interest_Rates_prices!L618)-1</f>
        <v>-0.99053192138669743</v>
      </c>
    </row>
    <row r="619" spans="1:12" x14ac:dyDescent="0.3">
      <c r="A619" s="1">
        <v>45182</v>
      </c>
      <c r="B619" s="3">
        <f>(Interest_Rates_prices!B620-Interest_Rates_prices!B619)-1</f>
        <v>-0.86788940429690342</v>
      </c>
      <c r="C619" s="3">
        <f>(Interest_Rates_prices!C620-Interest_Rates_prices!C619)-1</f>
        <v>-0.89611053466799717</v>
      </c>
      <c r="D619" s="3">
        <f>(Interest_Rates_prices!D620-Interest_Rates_prices!D619)-1</f>
        <v>-0.95403289794920454</v>
      </c>
      <c r="E619" s="3">
        <f>(Interest_Rates_prices!E620-Interest_Rates_prices!E619)-1</f>
        <v>-0.81806182861319598</v>
      </c>
      <c r="F619" s="3">
        <f>(Interest_Rates_prices!F620-Interest_Rates_prices!F619)-1</f>
        <v>-0.89595794677730112</v>
      </c>
      <c r="G619" s="3">
        <f>(Interest_Rates_prices!G620-Interest_Rates_prices!G619)-1</f>
        <v>-0.78548431396480112</v>
      </c>
      <c r="H619" s="3">
        <f>(Interest_Rates_prices!H620-Interest_Rates_prices!H619)-1</f>
        <v>-0.95229339599599427</v>
      </c>
      <c r="I619" s="3">
        <f>(Interest_Rates_prices!I620-Interest_Rates_prices!I619)-1</f>
        <v>-0.93409729003910513</v>
      </c>
      <c r="J619" s="3">
        <f>(Interest_Rates_prices!J620-Interest_Rates_prices!J619)-1</f>
        <v>-0.86548614501899124</v>
      </c>
      <c r="K619" s="3">
        <f>(Interest_Rates_prices!K620-Interest_Rates_prices!K619)-1</f>
        <v>-1.018775939941392</v>
      </c>
      <c r="L619" s="3">
        <f>(Interest_Rates_prices!L620-Interest_Rates_prices!L619)-1</f>
        <v>-0.92439270019529829</v>
      </c>
    </row>
    <row r="620" spans="1:12" x14ac:dyDescent="0.3">
      <c r="A620" s="1">
        <v>45183</v>
      </c>
      <c r="B620" s="3">
        <f>(Interest_Rates_prices!B621-Interest_Rates_prices!B620)-1</f>
        <v>-1.1226730346679972</v>
      </c>
      <c r="C620" s="3">
        <f>(Interest_Rates_prices!C621-Interest_Rates_prices!C620)-1</f>
        <v>-1.1133346557617045</v>
      </c>
      <c r="D620" s="3">
        <f>(Interest_Rates_prices!D621-Interest_Rates_prices!D620)-1</f>
        <v>-0.972412109375</v>
      </c>
      <c r="E620" s="3">
        <f>(Interest_Rates_prices!E621-Interest_Rates_prices!E620)-1</f>
        <v>-0.91814422607430402</v>
      </c>
      <c r="F620" s="3">
        <f>(Interest_Rates_prices!F621-Interest_Rates_prices!F620)-1</f>
        <v>-1.1986312866210938</v>
      </c>
      <c r="G620" s="3">
        <f>(Interest_Rates_prices!G621-Interest_Rates_prices!G620)-1</f>
        <v>-1.1772079467773011</v>
      </c>
      <c r="H620" s="3">
        <f>(Interest_Rates_prices!H621-Interest_Rates_prices!H620)-1</f>
        <v>-1.2098693847654971</v>
      </c>
      <c r="I620" s="3">
        <f>(Interest_Rates_prices!I621-Interest_Rates_prices!I620)-1</f>
        <v>-1.0188446044921022</v>
      </c>
      <c r="J620" s="3">
        <f>(Interest_Rates_prices!J621-Interest_Rates_prices!J620)-1</f>
        <v>-1.1633377075200002</v>
      </c>
      <c r="K620" s="3">
        <f>(Interest_Rates_prices!K621-Interest_Rates_prices!K620)-1</f>
        <v>-1.6381607055664063</v>
      </c>
      <c r="L620" s="3">
        <f>(Interest_Rates_prices!L621-Interest_Rates_prices!L620)-1</f>
        <v>-1.0756072998047017</v>
      </c>
    </row>
    <row r="621" spans="1:12" x14ac:dyDescent="0.3">
      <c r="A621" s="1">
        <v>45184</v>
      </c>
      <c r="B621" s="3">
        <f>(Interest_Rates_prices!B622-Interest_Rates_prices!B621)-1</f>
        <v>-1.2075729370117045</v>
      </c>
      <c r="C621" s="3">
        <f>(Interest_Rates_prices!C622-Interest_Rates_prices!C621)-1</f>
        <v>-1.1322174072265909</v>
      </c>
      <c r="D621" s="3">
        <f>(Interest_Rates_prices!D622-Interest_Rates_prices!D621)-1</f>
        <v>-1.2573623657226989</v>
      </c>
      <c r="E621" s="3">
        <f>(Interest_Rates_prices!E622-Interest_Rates_prices!E621)-1</f>
        <v>-1.254707336425696</v>
      </c>
      <c r="F621" s="3">
        <f>(Interest_Rates_prices!F622-Interest_Rates_prices!F621)-1</f>
        <v>-1.2743225097657103</v>
      </c>
      <c r="G621" s="3">
        <f>(Interest_Rates_prices!G622-Interest_Rates_prices!G621)-1</f>
        <v>-1.1492233276367898</v>
      </c>
      <c r="H621" s="3">
        <f>(Interest_Rates_prices!H622-Interest_Rates_prices!H621)-1</f>
        <v>-1.0572204589844034</v>
      </c>
      <c r="I621" s="3">
        <f>(Interest_Rates_prices!I622-Interest_Rates_prices!I621)-1</f>
        <v>-1.0376586914062926</v>
      </c>
      <c r="J621" s="3">
        <f>(Interest_Rates_prices!J622-Interest_Rates_prices!J621)-1</f>
        <v>-1.2497863769529971</v>
      </c>
      <c r="K621" s="3">
        <f>(Interest_Rates_prices!K622-Interest_Rates_prices!K621)-1</f>
        <v>-1.5349197387695028</v>
      </c>
      <c r="L621" s="3">
        <f>(Interest_Rates_prices!L622-Interest_Rates_prices!L621)-1</f>
        <v>-1.0945129394530966</v>
      </c>
    </row>
    <row r="622" spans="1:12" x14ac:dyDescent="0.3">
      <c r="A622" s="1">
        <v>45187</v>
      </c>
      <c r="B622" s="3">
        <f>(Interest_Rates_prices!B623-Interest_Rates_prices!B622)-1</f>
        <v>-0.867919921875</v>
      </c>
      <c r="C622" s="3">
        <f>(Interest_Rates_prices!C623-Interest_Rates_prices!C622)-1</f>
        <v>-0.93392181396480112</v>
      </c>
      <c r="D622" s="3">
        <f>(Interest_Rates_prices!D623-Interest_Rates_prices!D622)-1</f>
        <v>-0.95406341552730112</v>
      </c>
      <c r="E622" s="3">
        <f>(Interest_Rates_prices!E623-Interest_Rates_prices!E622)-1</f>
        <v>-0.95450592041019888</v>
      </c>
      <c r="F622" s="3">
        <f>(Interest_Rates_prices!F623-Interest_Rates_prices!F622)-1</f>
        <v>-0.91484832763669033</v>
      </c>
      <c r="G622" s="3">
        <f>(Interest_Rates_prices!G623-Interest_Rates_prices!G622)-1</f>
        <v>-0.8134689331053977</v>
      </c>
      <c r="H622" s="3">
        <f>(Interest_Rates_prices!H623-Interest_Rates_prices!H622)-1</f>
        <v>-0.89508819580069598</v>
      </c>
      <c r="I622" s="3">
        <f>(Interest_Rates_prices!I623-Interest_Rates_prices!I622)-1</f>
        <v>-1.0093994140625</v>
      </c>
      <c r="J622" s="3">
        <f>(Interest_Rates_prices!J623-Interest_Rates_prices!J622)-1</f>
        <v>-0.78864288330100862</v>
      </c>
      <c r="K622" s="3">
        <f>(Interest_Rates_prices!K623-Interest_Rates_prices!K622)-1</f>
        <v>-0.50261688232419033</v>
      </c>
      <c r="L622" s="3">
        <f>(Interest_Rates_prices!L623-Interest_Rates_prices!L622)-1</f>
        <v>-1</v>
      </c>
    </row>
    <row r="623" spans="1:12" x14ac:dyDescent="0.3">
      <c r="A623" s="1">
        <v>45188</v>
      </c>
      <c r="B623" s="3">
        <f>(Interest_Rates_prices!B624-Interest_Rates_prices!B623)-1</f>
        <v>-1.2641906738280966</v>
      </c>
      <c r="C623" s="3">
        <f>(Interest_Rates_prices!C624-Interest_Rates_prices!C623)-1</f>
        <v>-1.1416473388672017</v>
      </c>
      <c r="D623" s="3">
        <f>(Interest_Rates_prices!D624-Interest_Rates_prices!D623)-1</f>
        <v>-1.0919036865234943</v>
      </c>
      <c r="E623" s="3">
        <f>(Interest_Rates_prices!E624-Interest_Rates_prices!E623)-1</f>
        <v>-1.2092437744141051</v>
      </c>
      <c r="F623" s="3">
        <f>(Interest_Rates_prices!F624-Interest_Rates_prices!F623)-1</f>
        <v>-1.3216094970703125</v>
      </c>
      <c r="G623" s="3">
        <f>(Interest_Rates_prices!G624-Interest_Rates_prices!G623)-1</f>
        <v>-1.3263931274414063</v>
      </c>
      <c r="H623" s="3">
        <f>(Interest_Rates_prices!H624-Interest_Rates_prices!H623)-1</f>
        <v>-1.1812210083008097</v>
      </c>
      <c r="I623" s="3">
        <f>(Interest_Rates_prices!I624-Interest_Rates_prices!I623)-1</f>
        <v>-1.0564651489257955</v>
      </c>
      <c r="J623" s="3">
        <f>(Interest_Rates_prices!J624-Interest_Rates_prices!J623)-1</f>
        <v>-1.2882385253909945</v>
      </c>
      <c r="K623" s="3">
        <f>(Interest_Rates_prices!K624-Interest_Rates_prices!K623)-1</f>
        <v>-1.6475219726563068</v>
      </c>
      <c r="L623" s="3">
        <f>(Interest_Rates_prices!L624-Interest_Rates_prices!L623)-1</f>
        <v>-1.1512145996094034</v>
      </c>
    </row>
    <row r="624" spans="1:12" x14ac:dyDescent="0.3">
      <c r="A624" s="1">
        <v>45189</v>
      </c>
      <c r="B624" s="3">
        <f>(Interest_Rates_prices!B625-Interest_Rates_prices!B624)-1</f>
        <v>-1.0471496582031108</v>
      </c>
      <c r="C624" s="3">
        <f>(Interest_Rates_prices!C625-Interest_Rates_prices!C624)-1</f>
        <v>-1.0849914550780966</v>
      </c>
      <c r="D624" s="3">
        <f>(Interest_Rates_prices!D625-Interest_Rates_prices!D624)-1</f>
        <v>-1.0643234252928977</v>
      </c>
      <c r="E624" s="3">
        <f>(Interest_Rates_prices!E625-Interest_Rates_prices!E624)-1</f>
        <v>-1.0545730590820028</v>
      </c>
      <c r="F624" s="3">
        <f>(Interest_Rates_prices!F625-Interest_Rates_prices!F624)-1</f>
        <v>-1.0661926269530966</v>
      </c>
      <c r="G624" s="3">
        <f>(Interest_Rates_prices!G625-Interest_Rates_prices!G624)-1</f>
        <v>-0.96269989013680402</v>
      </c>
      <c r="H624" s="3">
        <f>(Interest_Rates_prices!H625-Interest_Rates_prices!H624)-1</f>
        <v>-1.0667877197265909</v>
      </c>
      <c r="I624" s="3">
        <f>(Interest_Rates_prices!I625-Interest_Rates_prices!I624)-1</f>
        <v>-1.0470809936523011</v>
      </c>
      <c r="J624" s="3">
        <f>(Interest_Rates_prices!J625-Interest_Rates_prices!J624)-1</f>
        <v>-1.2113418579099999</v>
      </c>
      <c r="K624" s="3">
        <f>(Interest_Rates_prices!K625-Interest_Rates_prices!K624)-1</f>
        <v>-0.72787475585930395</v>
      </c>
      <c r="L624" s="3">
        <f>(Interest_Rates_prices!L625-Interest_Rates_prices!L624)-1</f>
        <v>-1.0567245483399006</v>
      </c>
    </row>
    <row r="625" spans="1:12" x14ac:dyDescent="0.3">
      <c r="A625" s="1">
        <v>45190</v>
      </c>
      <c r="B625" s="3">
        <f>(Interest_Rates_prices!B626-Interest_Rates_prices!B625)-1</f>
        <v>-1.6133346557617898</v>
      </c>
      <c r="C625" s="3">
        <f>(Interest_Rates_prices!C626-Interest_Rates_prices!C625)-1</f>
        <v>-1.4155426025391051</v>
      </c>
      <c r="D625" s="3">
        <f>(Interest_Rates_prices!D626-Interest_Rates_prices!D625)-1</f>
        <v>-1.7812271118164063</v>
      </c>
      <c r="E625" s="3">
        <f>(Interest_Rates_prices!E626-Interest_Rates_prices!E625)-1</f>
        <v>-1.482154846191392</v>
      </c>
      <c r="F625" s="3">
        <f>(Interest_Rates_prices!F626-Interest_Rates_prices!F625)-1</f>
        <v>-1.6526489257812926</v>
      </c>
      <c r="G625" s="3">
        <f>(Interest_Rates_prices!G626-Interest_Rates_prices!G625)-1</f>
        <v>-1.9791717529296022</v>
      </c>
      <c r="H625" s="3">
        <f>(Interest_Rates_prices!H626-Interest_Rates_prices!H625)-1</f>
        <v>-1.6390991210937074</v>
      </c>
      <c r="I625" s="3">
        <f>(Interest_Rates_prices!I626-Interest_Rates_prices!I625)-1</f>
        <v>-0.96234893798830967</v>
      </c>
      <c r="J625" s="3">
        <f>(Interest_Rates_prices!J626-Interest_Rates_prices!J625)-1</f>
        <v>-1.5283813476560084</v>
      </c>
      <c r="K625" s="3">
        <f>(Interest_Rates_prices!K626-Interest_Rates_prices!K625)-1</f>
        <v>-3.2428894042968892</v>
      </c>
      <c r="L625" s="3">
        <f>(Interest_Rates_prices!L626-Interest_Rates_prices!L625)-1</f>
        <v>-1.1701202392577983</v>
      </c>
    </row>
    <row r="626" spans="1:12" x14ac:dyDescent="0.3">
      <c r="A626" s="1">
        <v>45191</v>
      </c>
      <c r="B626" s="3">
        <f>(Interest_Rates_prices!B627-Interest_Rates_prices!B626)-1</f>
        <v>-0.62257385253900566</v>
      </c>
      <c r="C626" s="3">
        <f>(Interest_Rates_prices!C627-Interest_Rates_prices!C626)-1</f>
        <v>-0.72611999511720171</v>
      </c>
      <c r="D626" s="3">
        <f>(Interest_Rates_prices!D627-Interest_Rates_prices!D626)-1</f>
        <v>-0.6875076293946023</v>
      </c>
      <c r="E626" s="3">
        <f>(Interest_Rates_prices!E627-Interest_Rates_prices!E626)-1</f>
        <v>-0.88173675537110796</v>
      </c>
      <c r="F626" s="3">
        <f>(Interest_Rates_prices!F627-Interest_Rates_prices!F626)-1</f>
        <v>-0.65946960449220171</v>
      </c>
      <c r="G626" s="3">
        <f>(Interest_Rates_prices!G627-Interest_Rates_prices!G626)-1</f>
        <v>-0.41249084472659092</v>
      </c>
      <c r="H626" s="3">
        <f>(Interest_Rates_prices!H627-Interest_Rates_prices!H626)-1</f>
        <v>-0.93320465087889204</v>
      </c>
      <c r="I626" s="3">
        <f>(Interest_Rates_prices!I627-Interest_Rates_prices!I626)-1</f>
        <v>-0.92470550537109375</v>
      </c>
      <c r="J626" s="3">
        <f>(Interest_Rates_prices!J627-Interest_Rates_prices!J626)-1</f>
        <v>-0.65414428710899131</v>
      </c>
      <c r="K626" s="3">
        <f>(Interest_Rates_prices!K627-Interest_Rates_prices!K626)-1</f>
        <v>-0.31493377685551138</v>
      </c>
      <c r="L626" s="3">
        <f>(Interest_Rates_prices!L627-Interest_Rates_prices!L626)-1</f>
        <v>-0.84878158569330253</v>
      </c>
    </row>
    <row r="627" spans="1:12" x14ac:dyDescent="0.3">
      <c r="A627" s="1">
        <v>45194</v>
      </c>
      <c r="B627" s="3">
        <f>(Interest_Rates_prices!B628-Interest_Rates_prices!B627)-1</f>
        <v>-1.7076416015625</v>
      </c>
      <c r="C627" s="3">
        <f>(Interest_Rates_prices!C628-Interest_Rates_prices!C627)-1</f>
        <v>-1.4910888671875</v>
      </c>
      <c r="D627" s="3">
        <f>(Interest_Rates_prices!D628-Interest_Rates_prices!D627)-1</f>
        <v>-1.441162109375</v>
      </c>
      <c r="E627" s="3">
        <f>(Interest_Rates_prices!E628-Interest_Rates_prices!E627)-1</f>
        <v>-1.0909576416015909</v>
      </c>
      <c r="F627" s="3">
        <f>(Interest_Rates_prices!F628-Interest_Rates_prices!F627)-1</f>
        <v>-1.6432037353515057</v>
      </c>
      <c r="G627" s="3">
        <f>(Interest_Rates_prices!G628-Interest_Rates_prices!G627)-1</f>
        <v>-1.9418563842774006</v>
      </c>
      <c r="H627" s="3">
        <f>(Interest_Rates_prices!H628-Interest_Rates_prices!H627)-1</f>
        <v>-1.7249374389649006</v>
      </c>
      <c r="I627" s="3">
        <f>(Interest_Rates_prices!I628-Interest_Rates_prices!I627)-1</f>
        <v>-1.0282135009766051</v>
      </c>
      <c r="J627" s="3">
        <f>(Interest_Rates_prices!J628-Interest_Rates_prices!J627)-1</f>
        <v>-1.7589569091795028</v>
      </c>
      <c r="K627" s="3">
        <f>(Interest_Rates_prices!K628-Interest_Rates_prices!K627)-1</f>
        <v>-3.1115417480468892</v>
      </c>
      <c r="L627" s="3">
        <f>(Interest_Rates_prices!L628-Interest_Rates_prices!L627)-1</f>
        <v>-1.2079200744628977</v>
      </c>
    </row>
    <row r="628" spans="1:12" x14ac:dyDescent="0.3">
      <c r="A628" s="1">
        <v>45195</v>
      </c>
      <c r="B628" s="3">
        <f>(Interest_Rates_prices!B629-Interest_Rates_prices!B628)-1</f>
        <v>-1.1132354736327983</v>
      </c>
      <c r="C628" s="3">
        <f>(Interest_Rates_prices!C629-Interest_Rates_prices!C628)-1</f>
        <v>-1.0661087036132955</v>
      </c>
      <c r="D628" s="3">
        <f>(Interest_Rates_prices!D629-Interest_Rates_prices!D628)-1</f>
        <v>-1.5055007934570028</v>
      </c>
      <c r="E628" s="3">
        <f>(Interest_Rates_prices!E629-Interest_Rates_prices!E628)-1</f>
        <v>-1.2911300659178977</v>
      </c>
      <c r="F628" s="3">
        <f>(Interest_Rates_prices!F629-Interest_Rates_prices!F628)-1</f>
        <v>-1.0283660888672017</v>
      </c>
      <c r="G628" s="3">
        <f>(Interest_Rates_prices!G629-Interest_Rates_prices!G628)-1</f>
        <v>-1.2704467773437074</v>
      </c>
      <c r="H628" s="3">
        <f>(Interest_Rates_prices!H629-Interest_Rates_prices!H628)-1</f>
        <v>-1.1049423217773011</v>
      </c>
      <c r="I628" s="3">
        <f>(Interest_Rates_prices!I629-Interest_Rates_prices!I628)-1</f>
        <v>-0.9905929565428977</v>
      </c>
      <c r="J628" s="3">
        <f>(Interest_Rates_prices!J629-Interest_Rates_prices!J628)-1</f>
        <v>-1.249809265136804</v>
      </c>
      <c r="K628" s="3">
        <f>(Interest_Rates_prices!K629-Interest_Rates_prices!K628)-1</f>
        <v>-1.290916442871108</v>
      </c>
      <c r="L628" s="3">
        <f>(Interest_Rates_prices!L629-Interest_Rates_prices!L628)-1</f>
        <v>-0.99054718017580257</v>
      </c>
    </row>
    <row r="629" spans="1:12" x14ac:dyDescent="0.3">
      <c r="A629" s="1">
        <v>45196</v>
      </c>
      <c r="B629" s="3">
        <f>(Interest_Rates_prices!B630-Interest_Rates_prices!B629)-1</f>
        <v>-1.3113784790039063</v>
      </c>
      <c r="C629" s="3">
        <f>(Interest_Rates_prices!C630-Interest_Rates_prices!C629)-1</f>
        <v>-1.2361145019530966</v>
      </c>
      <c r="D629" s="3">
        <f>(Interest_Rates_prices!D630-Interest_Rates_prices!D629)-1</f>
        <v>-1.3308715820312926</v>
      </c>
      <c r="E629" s="3">
        <f>(Interest_Rates_prices!E630-Interest_Rates_prices!E629)-1</f>
        <v>-1.0909500122071023</v>
      </c>
      <c r="F629" s="3">
        <f>(Interest_Rates_prices!F630-Interest_Rates_prices!F629)-1</f>
        <v>-1.3878021240233949</v>
      </c>
      <c r="G629" s="3">
        <f>(Interest_Rates_prices!G630-Interest_Rates_prices!G629)-1</f>
        <v>-1.4476165771483949</v>
      </c>
      <c r="H629" s="3">
        <f>(Interest_Rates_prices!H630-Interest_Rates_prices!H629)-1</f>
        <v>-1.2575378417969034</v>
      </c>
      <c r="I629" s="3">
        <f>(Interest_Rates_prices!I630-Interest_Rates_prices!I629)-1</f>
        <v>-1.0564880371094034</v>
      </c>
      <c r="J629" s="3">
        <f>(Interest_Rates_prices!J630-Interest_Rates_prices!J629)-1</f>
        <v>-1.163307189941392</v>
      </c>
      <c r="K629" s="3">
        <f>(Interest_Rates_prices!K630-Interest_Rates_prices!K629)-1</f>
        <v>-1.4317016601561932</v>
      </c>
      <c r="L629" s="3">
        <f>(Interest_Rates_prices!L630-Interest_Rates_prices!L629)-1</f>
        <v>-1.179580688476598</v>
      </c>
    </row>
    <row r="630" spans="1:12" x14ac:dyDescent="0.3">
      <c r="A630" s="1">
        <v>45197</v>
      </c>
      <c r="B630" s="3">
        <f>(Interest_Rates_prices!B631-Interest_Rates_prices!B630)-1</f>
        <v>-0.73581695556649152</v>
      </c>
      <c r="C630" s="3">
        <f>(Interest_Rates_prices!C631-Interest_Rates_prices!C630)-1</f>
        <v>-0.82997894287110796</v>
      </c>
      <c r="D630" s="3">
        <f>(Interest_Rates_prices!D631-Interest_Rates_prices!D630)-1</f>
        <v>-0.82536315917960223</v>
      </c>
      <c r="E630" s="3">
        <f>(Interest_Rates_prices!E631-Interest_Rates_prices!E630)-1</f>
        <v>-0.68161010742180395</v>
      </c>
      <c r="F630" s="3">
        <f>(Interest_Rates_prices!F631-Interest_Rates_prices!F630)-1</f>
        <v>-0.76352691650390625</v>
      </c>
      <c r="G630" s="3">
        <f>(Interest_Rates_prices!G631-Interest_Rates_prices!G630)-1</f>
        <v>-0.83214569091799717</v>
      </c>
      <c r="H630" s="3">
        <f>(Interest_Rates_prices!H631-Interest_Rates_prices!H630)-1</f>
        <v>-1.2289199829101989</v>
      </c>
      <c r="I630" s="3">
        <f>(Interest_Rates_prices!I631-Interest_Rates_prices!I630)-1</f>
        <v>-0.86820220947269888</v>
      </c>
      <c r="J630" s="3">
        <f>(Interest_Rates_prices!J631-Interest_Rates_prices!J630)-1</f>
        <v>-0.49082183837890625</v>
      </c>
      <c r="K630" s="3">
        <f>(Interest_Rates_prices!K631-Interest_Rates_prices!K630)-1</f>
        <v>-0.74660491943360796</v>
      </c>
      <c r="L630" s="3">
        <f>(Interest_Rates_prices!L631-Interest_Rates_prices!L630)-1</f>
        <v>-0.82987213134759941</v>
      </c>
    </row>
    <row r="631" spans="1:12" x14ac:dyDescent="0.3">
      <c r="A631" s="1">
        <v>45198</v>
      </c>
      <c r="B631" s="3">
        <f>(Interest_Rates_prices!B632-Interest_Rates_prices!B631)-1</f>
        <v>-1.084907531738196</v>
      </c>
      <c r="C631" s="3">
        <f>(Interest_Rates_prices!C632-Interest_Rates_prices!C631)-1</f>
        <v>-1.0283432006835938</v>
      </c>
      <c r="D631" s="3">
        <f>(Interest_Rates_prices!D632-Interest_Rates_prices!D631)-1</f>
        <v>-1.0827178955078978</v>
      </c>
      <c r="E631" s="3">
        <f>(Interest_Rates_prices!E632-Interest_Rates_prices!E631)-1</f>
        <v>-1.1000595092774006</v>
      </c>
      <c r="F631" s="3">
        <f>(Interest_Rates_prices!F632-Interest_Rates_prices!F631)-1</f>
        <v>-0.98109436035159092</v>
      </c>
      <c r="G631" s="3">
        <f>(Interest_Rates_prices!G632-Interest_Rates_prices!G631)-1</f>
        <v>-1.2051467895508097</v>
      </c>
      <c r="H631" s="3">
        <f>(Interest_Rates_prices!H632-Interest_Rates_prices!H631)-1</f>
        <v>-1.038154602050696</v>
      </c>
      <c r="I631" s="3">
        <f>(Interest_Rates_prices!I632-Interest_Rates_prices!I631)-1</f>
        <v>-0.99060821533200283</v>
      </c>
      <c r="J631" s="3">
        <f>(Interest_Rates_prices!J632-Interest_Rates_prices!J631)-1</f>
        <v>-1.2017669677733949</v>
      </c>
      <c r="K631" s="3">
        <f>(Interest_Rates_prices!K632-Interest_Rates_prices!K631)-1</f>
        <v>-0.99061584472659092</v>
      </c>
      <c r="L631" s="3">
        <f>(Interest_Rates_prices!L632-Interest_Rates_prices!L631)-1</f>
        <v>-0.96220016479490056</v>
      </c>
    </row>
    <row r="632" spans="1:12" x14ac:dyDescent="0.3">
      <c r="A632" s="1">
        <v>45201</v>
      </c>
      <c r="B632" s="3">
        <f>(Interest_Rates_prices!B633-Interest_Rates_prices!B632)-1</f>
        <v>-1.6178359985352131</v>
      </c>
      <c r="C632" s="3">
        <f>(Interest_Rates_prices!C633-Interest_Rates_prices!C632)-1</f>
        <v>-1.4526748657225994</v>
      </c>
      <c r="D632" s="3">
        <f>(Interest_Rates_prices!D633-Interest_Rates_prices!D632)-1</f>
        <v>-1.8279342651367045</v>
      </c>
      <c r="E632" s="3">
        <f>(Interest_Rates_prices!E633-Interest_Rates_prices!E632)-1</f>
        <v>-1.4069519042968039</v>
      </c>
      <c r="F632" s="3">
        <f>(Interest_Rates_prices!F633-Interest_Rates_prices!F632)-1</f>
        <v>-1.7027130126952983</v>
      </c>
      <c r="G632" s="3">
        <f>(Interest_Rates_prices!G633-Interest_Rates_prices!G632)-1</f>
        <v>-1.8716125488280966</v>
      </c>
      <c r="H632" s="3">
        <f>(Interest_Rates_prices!H633-Interest_Rates_prices!H632)-1</f>
        <v>-1.342308044433608</v>
      </c>
      <c r="I632" s="3">
        <f>(Interest_Rates_prices!I633-Interest_Rates_prices!I632)-1</f>
        <v>-1.0764312744140909</v>
      </c>
      <c r="J632" s="3">
        <f>(Interest_Rates_prices!J633-Interest_Rates_prices!J632)-1</f>
        <v>-1.6052932739258097</v>
      </c>
      <c r="K632" s="3">
        <f>(Interest_Rates_prices!K633-Interest_Rates_prices!K632)-1</f>
        <v>-2.3933258056640057</v>
      </c>
      <c r="L632" s="3">
        <f>(Interest_Rates_prices!L633-Interest_Rates_prices!L632)-1</f>
        <v>-1.2861175537110014</v>
      </c>
    </row>
    <row r="633" spans="1:12" x14ac:dyDescent="0.3">
      <c r="A633" s="1">
        <v>45202</v>
      </c>
      <c r="B633" s="3">
        <f>(Interest_Rates_prices!B634-Interest_Rates_prices!B633)-1</f>
        <v>-1.690673828125</v>
      </c>
      <c r="C633" s="3">
        <f>(Interest_Rates_prices!C634-Interest_Rates_prices!C633)-1</f>
        <v>-1.5303344726563068</v>
      </c>
      <c r="D633" s="3">
        <f>(Interest_Rates_prices!D634-Interest_Rates_prices!D633)-1</f>
        <v>-1.8399810791014914</v>
      </c>
      <c r="E633" s="3">
        <f>(Interest_Rates_prices!E634-Interest_Rates_prices!E633)-1</f>
        <v>-1.6767120361328978</v>
      </c>
      <c r="F633" s="3">
        <f>(Interest_Rates_prices!F634-Interest_Rates_prices!F633)-1</f>
        <v>-1.7112579345702983</v>
      </c>
      <c r="G633" s="3">
        <f>(Interest_Rates_prices!G634-Interest_Rates_prices!G633)-1</f>
        <v>-2.0859756469726989</v>
      </c>
      <c r="H633" s="3">
        <f>(Interest_Rates_prices!H634-Interest_Rates_prices!H633)-1</f>
        <v>-1.3728713989257955</v>
      </c>
      <c r="I633" s="3">
        <f>(Interest_Rates_prices!I634-Interest_Rates_prices!I633)-1</f>
        <v>-1.0566253662109091</v>
      </c>
      <c r="J633" s="3">
        <f>(Interest_Rates_prices!J634-Interest_Rates_prices!J633)-1</f>
        <v>-1.7024841308593892</v>
      </c>
      <c r="K633" s="3">
        <f>(Interest_Rates_prices!K634-Interest_Rates_prices!K633)-1</f>
        <v>-2.760475158691392</v>
      </c>
      <c r="L633" s="3">
        <f>(Interest_Rates_prices!L634-Interest_Rates_prices!L633)-1</f>
        <v>-1.2558059692382955</v>
      </c>
    </row>
    <row r="634" spans="1:12" x14ac:dyDescent="0.3">
      <c r="A634" s="1">
        <v>45203</v>
      </c>
      <c r="B634" s="3">
        <f>(Interest_Rates_prices!B635-Interest_Rates_prices!B634)-1</f>
        <v>-0.385009765625</v>
      </c>
      <c r="C634" s="3">
        <f>(Interest_Rates_prices!C635-Interest_Rates_prices!C634)-1</f>
        <v>-0.57382965087889204</v>
      </c>
      <c r="D634" s="3">
        <f>(Interest_Rates_prices!D635-Interest_Rates_prices!D634)-1</f>
        <v>-0.64923858642580967</v>
      </c>
      <c r="E634" s="3">
        <f>(Interest_Rates_prices!E635-Interest_Rates_prices!E634)-1</f>
        <v>-0.66165161132809658</v>
      </c>
      <c r="F634" s="3">
        <f>(Interest_Rates_prices!F635-Interest_Rates_prices!F634)-1</f>
        <v>-0.45944976806640625</v>
      </c>
      <c r="G634" s="3">
        <f>(Interest_Rates_prices!G635-Interest_Rates_prices!G634)-1</f>
        <v>-0.18551635742180395</v>
      </c>
      <c r="H634" s="3">
        <f>(Interest_Rates_prices!H635-Interest_Rates_prices!H634)-1</f>
        <v>-0.71317291259769888</v>
      </c>
      <c r="I634" s="3">
        <f>(Interest_Rates_prices!I635-Interest_Rates_prices!I634)-1</f>
        <v>-0.83013916015619316</v>
      </c>
      <c r="J634" s="3">
        <f>(Interest_Rates_prices!J635-Interest_Rates_prices!J634)-1</f>
        <v>-0.5669631958007102</v>
      </c>
      <c r="K634" s="3">
        <f>(Interest_Rates_prices!K635-Interest_Rates_prices!K634)-1</f>
        <v>0.12972259521478691</v>
      </c>
      <c r="L634" s="3">
        <f>(Interest_Rates_prices!L635-Interest_Rates_prices!L634)-1</f>
        <v>-0.75367355346680398</v>
      </c>
    </row>
    <row r="635" spans="1:12" x14ac:dyDescent="0.3">
      <c r="A635" s="1">
        <v>45204</v>
      </c>
      <c r="B635" s="3">
        <f>(Interest_Rates_prices!B636-Interest_Rates_prices!B635)-1</f>
        <v>-0.94322204589839487</v>
      </c>
      <c r="C635" s="3">
        <f>(Interest_Rates_prices!C636-Interest_Rates_prices!C635)-1</f>
        <v>-0.95264434814450283</v>
      </c>
      <c r="D635" s="3">
        <f>(Interest_Rates_prices!D636-Interest_Rates_prices!D635)-1</f>
        <v>-1.027687072753892</v>
      </c>
      <c r="E635" s="3">
        <f>(Interest_Rates_prices!E636-Interest_Rates_prices!E635)-1</f>
        <v>-0.93598937988279829</v>
      </c>
      <c r="F635" s="3">
        <f>(Interest_Rates_prices!F636-Interest_Rates_prices!F635)-1</f>
        <v>-0.83877563476569605</v>
      </c>
      <c r="G635" s="3">
        <f>(Interest_Rates_prices!G636-Interest_Rates_prices!G635)-1</f>
        <v>-1.1123275756835938</v>
      </c>
      <c r="H635" s="3">
        <f>(Interest_Rates_prices!H636-Interest_Rates_prices!H635)-1</f>
        <v>-0.87569427490230112</v>
      </c>
      <c r="I635" s="3">
        <f>(Interest_Rates_prices!I636-Interest_Rates_prices!I635)-1</f>
        <v>-0.92450714111329546</v>
      </c>
      <c r="J635" s="3">
        <f>(Interest_Rates_prices!J636-Interest_Rates_prices!J635)-1</f>
        <v>-1.1443405151367898</v>
      </c>
      <c r="K635" s="3">
        <f>(Interest_Rates_prices!K636-Interest_Rates_prices!K635)-1</f>
        <v>-1.4048156738280966</v>
      </c>
      <c r="L635" s="3">
        <f>(Interest_Rates_prices!L636-Interest_Rates_prices!L635)-1</f>
        <v>-0.88630294799799714</v>
      </c>
    </row>
    <row r="636" spans="1:12" x14ac:dyDescent="0.3">
      <c r="A636" s="1">
        <v>45205</v>
      </c>
      <c r="B636" s="3">
        <f>(Interest_Rates_prices!B637-Interest_Rates_prices!B636)-1</f>
        <v>-1.3406219482422017</v>
      </c>
      <c r="C636" s="3">
        <f>(Interest_Rates_prices!C637-Interest_Rates_prices!C636)-1</f>
        <v>-1.2556991577149006</v>
      </c>
      <c r="D636" s="3">
        <f>(Interest_Rates_prices!D637-Interest_Rates_prices!D636)-1</f>
        <v>-0.97231292724610796</v>
      </c>
      <c r="E636" s="3">
        <f>(Interest_Rates_prices!E637-Interest_Rates_prices!E636)-1</f>
        <v>-0.90854644775390625</v>
      </c>
      <c r="F636" s="3">
        <f>(Interest_Rates_prices!F637-Interest_Rates_prices!F636)-1</f>
        <v>-1.5026016235350994</v>
      </c>
      <c r="G636" s="3">
        <f>(Interest_Rates_prices!G637-Interest_Rates_prices!G636)-1</f>
        <v>-1.2808532714844034</v>
      </c>
      <c r="H636" s="3">
        <f>(Interest_Rates_prices!H637-Interest_Rates_prices!H636)-1</f>
        <v>-1.4015884399414063</v>
      </c>
      <c r="I636" s="3">
        <f>(Interest_Rates_prices!I637-Interest_Rates_prices!I636)-1</f>
        <v>-1.0660705566406108</v>
      </c>
      <c r="J636" s="3">
        <f>(Interest_Rates_prices!J637-Interest_Rates_prices!J636)-1</f>
        <v>-1.3560562133789063</v>
      </c>
      <c r="K636" s="3">
        <f>(Interest_Rates_prices!K637-Interest_Rates_prices!K636)-1</f>
        <v>-1.9791107177734943</v>
      </c>
      <c r="L636" s="3">
        <f>(Interest_Rates_prices!L637-Interest_Rates_prices!L636)-1</f>
        <v>-1.2084426879883026</v>
      </c>
    </row>
    <row r="637" spans="1:12" x14ac:dyDescent="0.3">
      <c r="A637" s="1">
        <v>45208</v>
      </c>
      <c r="B637" s="3">
        <f>(Interest_Rates_prices!B638-Interest_Rates_prices!B637)-1</f>
        <v>-9.1705322265596578E-2</v>
      </c>
      <c r="C637" s="3">
        <f>(Interest_Rates_prices!C638-Interest_Rates_prices!C637)-1</f>
        <v>-0.33709716796870737</v>
      </c>
      <c r="D637" s="3">
        <f>(Interest_Rates_prices!D638-Interest_Rates_prices!D637)-1</f>
        <v>-0.63079071044919033</v>
      </c>
      <c r="E637" s="3">
        <f>(Interest_Rates_prices!E638-Interest_Rates_prices!E637)-1</f>
        <v>-0.50617980957029829</v>
      </c>
      <c r="F637" s="3">
        <f>(Interest_Rates_prices!F638-Interest_Rates_prices!F637)-1</f>
        <v>9.0576171875E-2</v>
      </c>
      <c r="G637" s="3">
        <f>(Interest_Rates_prices!G638-Interest_Rates_prices!G637)-1</f>
        <v>0.16085815429690342</v>
      </c>
      <c r="H637" s="3">
        <f>(Interest_Rates_prices!H638-Interest_Rates_prices!H637)-1</f>
        <v>-0.37851715087889204</v>
      </c>
      <c r="I637" s="3">
        <f>(Interest_Rates_prices!I638-Interest_Rates_prices!I637)-1</f>
        <v>-0.7734909057617898</v>
      </c>
      <c r="J637" s="3">
        <f>(Interest_Rates_prices!J638-Interest_Rates_prices!J637)-1</f>
        <v>-2.8076171875E-2</v>
      </c>
      <c r="K637" s="3">
        <f>(Interest_Rates_prices!K638-Interest_Rates_prices!K637)-1</f>
        <v>0.87345886230470171</v>
      </c>
      <c r="L637" s="3">
        <f>(Interest_Rates_prices!L638-Interest_Rates_prices!L637)-1</f>
        <v>-0.51680374145509944</v>
      </c>
    </row>
    <row r="638" spans="1:12" x14ac:dyDescent="0.3">
      <c r="A638" s="1">
        <v>45209</v>
      </c>
      <c r="B638" s="3">
        <f>(Interest_Rates_prices!B639-Interest_Rates_prices!B638)-1</f>
        <v>-1.0851516723632955</v>
      </c>
      <c r="C638" s="3">
        <f>(Interest_Rates_prices!C639-Interest_Rates_prices!C638)-1</f>
        <v>-1.0662918090819886</v>
      </c>
      <c r="D638" s="3">
        <f>(Interest_Rates_prices!D639-Interest_Rates_prices!D638)-1</f>
        <v>-0.87998962402350855</v>
      </c>
      <c r="E638" s="3">
        <f>(Interest_Rates_prices!E639-Interest_Rates_prices!E638)-1</f>
        <v>-1.0182723999024006</v>
      </c>
      <c r="F638" s="3">
        <f>(Interest_Rates_prices!F639-Interest_Rates_prices!F638)-1</f>
        <v>-1.1707077026367045</v>
      </c>
      <c r="G638" s="3">
        <f>(Interest_Rates_prices!G639-Interest_Rates_prices!G638)-1</f>
        <v>-0.96253967285160513</v>
      </c>
      <c r="H638" s="3">
        <f>(Interest_Rates_prices!H639-Interest_Rates_prices!H638)-1</f>
        <v>-0.75141143798830967</v>
      </c>
      <c r="I638" s="3">
        <f>(Interest_Rates_prices!I639-Interest_Rates_prices!I638)-1</f>
        <v>-1.0471878051757102</v>
      </c>
      <c r="J638" s="3">
        <f>(Interest_Rates_prices!J639-Interest_Rates_prices!J638)-1</f>
        <v>-0.96149444580079546</v>
      </c>
      <c r="K638" s="3">
        <f>(Interest_Rates_prices!K639-Interest_Rates_prices!K638)-1</f>
        <v>-1.1129913330077983</v>
      </c>
      <c r="L638" s="3">
        <f>(Interest_Rates_prices!L639-Interest_Rates_prices!L638)-1</f>
        <v>-1.0947456359862997</v>
      </c>
    </row>
    <row r="639" spans="1:12" x14ac:dyDescent="0.3">
      <c r="A639" s="1">
        <v>45210</v>
      </c>
      <c r="B639" s="3">
        <f>(Interest_Rates_prices!B640-Interest_Rates_prices!B639)-1</f>
        <v>-0.59316253662110796</v>
      </c>
      <c r="C639" s="3">
        <f>(Interest_Rates_prices!C640-Interest_Rates_prices!C639)-1</f>
        <v>-0.69695281982430402</v>
      </c>
      <c r="D639" s="3">
        <f>(Interest_Rates_prices!D640-Interest_Rates_prices!D639)-1</f>
        <v>-0.39083099365230112</v>
      </c>
      <c r="E639" s="3">
        <f>(Interest_Rates_prices!E640-Interest_Rates_prices!E639)-1</f>
        <v>-1.0091705322264914</v>
      </c>
      <c r="F639" s="3">
        <f>(Interest_Rates_prices!F640-Interest_Rates_prices!F639)-1</f>
        <v>-0.52583312988289777</v>
      </c>
      <c r="G639" s="3">
        <f>(Interest_Rates_prices!G640-Interest_Rates_prices!G639)-1</f>
        <v>-0.41957092285159092</v>
      </c>
      <c r="H639" s="3">
        <f>(Interest_Rates_prices!H640-Interest_Rates_prices!H639)-1</f>
        <v>-0.53147888183589487</v>
      </c>
      <c r="I639" s="3">
        <f>(Interest_Rates_prices!I640-Interest_Rates_prices!I639)-1</f>
        <v>-1.0188751220703978</v>
      </c>
      <c r="J639" s="3">
        <f>(Interest_Rates_prices!J640-Interest_Rates_prices!J639)-1</f>
        <v>-0.55733489990230112</v>
      </c>
      <c r="K639" s="3">
        <f>(Interest_Rates_prices!K640-Interest_Rates_prices!K639)-1</f>
        <v>0.7040252685546875</v>
      </c>
      <c r="L639" s="3">
        <f>(Interest_Rates_prices!L640-Interest_Rates_prices!L639)-1</f>
        <v>-0.87683486938480115</v>
      </c>
    </row>
    <row r="640" spans="1:12" x14ac:dyDescent="0.3">
      <c r="A640" s="1">
        <v>45211</v>
      </c>
      <c r="B640" s="3">
        <f>(Interest_Rates_prices!B641-Interest_Rates_prices!B640)-1</f>
        <v>-1.7663726806640909</v>
      </c>
      <c r="C640" s="3">
        <f>(Interest_Rates_prices!C641-Interest_Rates_prices!C640)-1</f>
        <v>-1.5681915283202983</v>
      </c>
      <c r="D640" s="3">
        <f>(Interest_Rates_prices!D641-Interest_Rates_prices!D640)-1</f>
        <v>-1.7937698364257955</v>
      </c>
      <c r="E640" s="3">
        <f>(Interest_Rates_prices!E641-Interest_Rates_prices!E640)-1</f>
        <v>-1.3566360473633097</v>
      </c>
      <c r="F640" s="3">
        <f>(Interest_Rates_prices!F641-Interest_Rates_prices!F640)-1</f>
        <v>-1.8345260620117045</v>
      </c>
      <c r="G640" s="3">
        <f>(Interest_Rates_prices!G641-Interest_Rates_prices!G640)-1</f>
        <v>-1.9923477172850994</v>
      </c>
      <c r="H640" s="3">
        <f>(Interest_Rates_prices!H641-Interest_Rates_prices!H640)-1</f>
        <v>-1.4685211181641051</v>
      </c>
      <c r="I640" s="3">
        <f>(Interest_Rates_prices!I641-Interest_Rates_prices!I640)-1</f>
        <v>-1.0943756103514914</v>
      </c>
      <c r="J640" s="3">
        <f>(Interest_Rates_prices!J641-Interest_Rates_prices!J640)-1</f>
        <v>-1.6351242065429972</v>
      </c>
      <c r="K640" s="3">
        <f>(Interest_Rates_prices!K641-Interest_Rates_prices!K640)-1</f>
        <v>-3.2594375610350994</v>
      </c>
      <c r="L640" s="3">
        <f>(Interest_Rates_prices!L641-Interest_Rates_prices!L640)-1</f>
        <v>-1.3126525878905966</v>
      </c>
    </row>
    <row r="641" spans="1:12" x14ac:dyDescent="0.3">
      <c r="A641" s="1">
        <v>45212</v>
      </c>
      <c r="B641" s="3">
        <f>(Interest_Rates_prices!B642-Interest_Rates_prices!B641)-1</f>
        <v>-0.62155151367190342</v>
      </c>
      <c r="C641" s="3">
        <f>(Interest_Rates_prices!C642-Interest_Rates_prices!C641)-1</f>
        <v>-0.69697570800779829</v>
      </c>
      <c r="D641" s="3">
        <f>(Interest_Rates_prices!D642-Interest_Rates_prices!D641)-1</f>
        <v>-0.78771209716799717</v>
      </c>
      <c r="E641" s="3">
        <f>(Interest_Rates_prices!E642-Interest_Rates_prices!E641)-1</f>
        <v>-1.0548782348632955</v>
      </c>
      <c r="F641" s="3">
        <f>(Interest_Rates_prices!F642-Interest_Rates_prices!F641)-1</f>
        <v>-0.44998931884759941</v>
      </c>
      <c r="G641" s="3">
        <f>(Interest_Rates_prices!G642-Interest_Rates_prices!G641)-1</f>
        <v>-0.47575378417970171</v>
      </c>
      <c r="H641" s="3">
        <f>(Interest_Rates_prices!H642-Interest_Rates_prices!H641)-1</f>
        <v>-0.827880859375</v>
      </c>
      <c r="I641" s="3">
        <f>(Interest_Rates_prices!I642-Interest_Rates_prices!I641)-1</f>
        <v>-0.95281219482420454</v>
      </c>
      <c r="J641" s="3">
        <f>(Interest_Rates_prices!J642-Interest_Rates_prices!J641)-1</f>
        <v>-0.35525512695311079</v>
      </c>
      <c r="K641" s="3">
        <f>(Interest_Rates_prices!K642-Interest_Rates_prices!K641)-1</f>
        <v>0.44981384277340908</v>
      </c>
      <c r="L641" s="3">
        <f>(Interest_Rates_prices!L642-Interest_Rates_prices!L641)-1</f>
        <v>-0.81998443603509941</v>
      </c>
    </row>
    <row r="642" spans="1:12" x14ac:dyDescent="0.3">
      <c r="A642" s="1">
        <v>45215</v>
      </c>
      <c r="B642" s="3">
        <f>(Interest_Rates_prices!B643-Interest_Rates_prices!B642)-1</f>
        <v>-1.4919738769530966</v>
      </c>
      <c r="C642" s="3">
        <f>(Interest_Rates_prices!C643-Interest_Rates_prices!C642)-1</f>
        <v>-1.3409423828125</v>
      </c>
      <c r="D642" s="3">
        <f>(Interest_Rates_prices!D643-Interest_Rates_prices!D642)-1</f>
        <v>-1.0830764770507102</v>
      </c>
      <c r="E642" s="3">
        <f>(Interest_Rates_prices!E643-Interest_Rates_prices!E642)-1</f>
        <v>-1.0182647705077983</v>
      </c>
      <c r="F642" s="3">
        <f>(Interest_Rates_prices!F643-Interest_Rates_prices!F642)-1</f>
        <v>-1.5120925903321023</v>
      </c>
      <c r="G642" s="3">
        <f>(Interest_Rates_prices!G643-Interest_Rates_prices!G642)-1</f>
        <v>-1.6553115844726989</v>
      </c>
      <c r="H642" s="3">
        <f>(Interest_Rates_prices!H643-Interest_Rates_prices!H642)-1</f>
        <v>-1.3824539184569886</v>
      </c>
      <c r="I642" s="3">
        <f>(Interest_Rates_prices!I643-Interest_Rates_prices!I642)-1</f>
        <v>-1.0471878051757955</v>
      </c>
      <c r="J642" s="3">
        <f>(Interest_Rates_prices!J643-Interest_Rates_prices!J642)-1</f>
        <v>-1.2886886596679972</v>
      </c>
      <c r="K642" s="3">
        <f>(Interest_Rates_prices!K643-Interest_Rates_prices!K642)-1</f>
        <v>-2.3274459838867045</v>
      </c>
      <c r="L642" s="3">
        <f>(Interest_Rates_prices!L643-Interest_Rates_prices!L642)-1</f>
        <v>-1.1989555358887003</v>
      </c>
    </row>
    <row r="643" spans="1:12" x14ac:dyDescent="0.3">
      <c r="A643" s="1">
        <v>45216</v>
      </c>
      <c r="B643" s="3">
        <f>(Interest_Rates_prices!B644-Interest_Rates_prices!B643)-1</f>
        <v>-1.6339111328125</v>
      </c>
      <c r="C643" s="3">
        <f>(Interest_Rates_prices!C644-Interest_Rates_prices!C643)-1</f>
        <v>-1.4261474609375</v>
      </c>
      <c r="D643" s="3">
        <f>(Interest_Rates_prices!D644-Interest_Rates_prices!D643)-1</f>
        <v>-1.3599853515625</v>
      </c>
      <c r="E643" s="3">
        <f>(Interest_Rates_prices!E644-Interest_Rates_prices!E643)-1</f>
        <v>-1.3109436035155966</v>
      </c>
      <c r="F643" s="3">
        <f>(Interest_Rates_prices!F644-Interest_Rates_prices!F643)-1</f>
        <v>-1.8440399169921022</v>
      </c>
      <c r="G643" s="3">
        <f>(Interest_Rates_prices!G644-Interest_Rates_prices!G643)-1</f>
        <v>-1.7489547729492045</v>
      </c>
      <c r="H643" s="3">
        <f>(Interest_Rates_prices!H644-Interest_Rates_prices!H643)-1</f>
        <v>-1.4780654907227131</v>
      </c>
      <c r="I643" s="3">
        <f>(Interest_Rates_prices!I644-Interest_Rates_prices!I643)-1</f>
        <v>-1.1698837280274006</v>
      </c>
      <c r="J643" s="3">
        <f>(Interest_Rates_prices!J644-Interest_Rates_prices!J643)-1</f>
        <v>-1.4811706542967897</v>
      </c>
      <c r="K643" s="3">
        <f>(Interest_Rates_prices!K644-Interest_Rates_prices!K643)-1</f>
        <v>-1.8943634033202983</v>
      </c>
      <c r="L643" s="3">
        <f>(Interest_Rates_prices!L644-Interest_Rates_prices!L643)-1</f>
        <v>-1.3695068359375</v>
      </c>
    </row>
    <row r="644" spans="1:12" x14ac:dyDescent="0.3">
      <c r="A644" s="1">
        <v>45217</v>
      </c>
      <c r="B644" s="3">
        <f>(Interest_Rates_prices!B645-Interest_Rates_prices!B644)-1</f>
        <v>-1.4068603515625</v>
      </c>
      <c r="C644" s="3">
        <f>(Interest_Rates_prices!C645-Interest_Rates_prices!C644)-1</f>
        <v>-1.2841033935547017</v>
      </c>
      <c r="D644" s="3">
        <f>(Interest_Rates_prices!D645-Interest_Rates_prices!D644)-1</f>
        <v>-1.4799728393554972</v>
      </c>
      <c r="E644" s="3">
        <f>(Interest_Rates_prices!E645-Interest_Rates_prices!E644)-1</f>
        <v>-1.3200607299805114</v>
      </c>
      <c r="F644" s="3">
        <f>(Interest_Rates_prices!F645-Interest_Rates_prices!F644)-1</f>
        <v>-1.3982620239257955</v>
      </c>
      <c r="G644" s="3">
        <f>(Interest_Rates_prices!G645-Interest_Rates_prices!G644)-1</f>
        <v>-1.7489776611327983</v>
      </c>
      <c r="H644" s="3">
        <f>(Interest_Rates_prices!H645-Interest_Rates_prices!H644)-1</f>
        <v>-1.1816711425780966</v>
      </c>
      <c r="I644" s="3">
        <f>(Interest_Rates_prices!I645-Interest_Rates_prices!I644)-1</f>
        <v>-1</v>
      </c>
      <c r="J644" s="3">
        <f>(Interest_Rates_prices!J645-Interest_Rates_prices!J644)-1</f>
        <v>-1.2117080688477131</v>
      </c>
      <c r="K644" s="3">
        <f>(Interest_Rates_prices!K645-Interest_Rates_prices!K644)-1</f>
        <v>-1.7060546875</v>
      </c>
      <c r="L644" s="3">
        <f>(Interest_Rates_prices!L645-Interest_Rates_prices!L644)-1</f>
        <v>-1.1421127319336009</v>
      </c>
    </row>
    <row r="645" spans="1:12" x14ac:dyDescent="0.3">
      <c r="A645" s="1">
        <v>45218</v>
      </c>
      <c r="B645" s="3">
        <f>(Interest_Rates_prices!B646-Interest_Rates_prices!B645)-1</f>
        <v>-1.3311386108398011</v>
      </c>
      <c r="C645" s="3">
        <f>(Interest_Rates_prices!C646-Interest_Rates_prices!C645)-1</f>
        <v>-1.2840957641600994</v>
      </c>
      <c r="D645" s="3">
        <f>(Interest_Rates_prices!D646-Interest_Rates_prices!D645)-1</f>
        <v>-1.5445861816405966</v>
      </c>
      <c r="E645" s="3">
        <f>(Interest_Rates_prices!E646-Interest_Rates_prices!E645)-1</f>
        <v>-1.237770080566392</v>
      </c>
      <c r="F645" s="3">
        <f>(Interest_Rates_prices!F646-Interest_Rates_prices!F645)-1</f>
        <v>-1.4172821044922017</v>
      </c>
      <c r="G645" s="3">
        <f>(Interest_Rates_prices!G646-Interest_Rates_prices!G645)-1</f>
        <v>-1.7489624023437074</v>
      </c>
      <c r="H645" s="3">
        <f>(Interest_Rates_prices!H646-Interest_Rates_prices!H645)-1</f>
        <v>-1.4398117065429972</v>
      </c>
      <c r="I645" s="3">
        <f>(Interest_Rates_prices!I646-Interest_Rates_prices!I645)-1</f>
        <v>-0.8961868286132102</v>
      </c>
      <c r="J645" s="3">
        <f>(Interest_Rates_prices!J646-Interest_Rates_prices!J645)-1</f>
        <v>-1.0865936279296875</v>
      </c>
      <c r="K645" s="3">
        <f>(Interest_Rates_prices!K646-Interest_Rates_prices!K645)-1</f>
        <v>-2.6287002563476989</v>
      </c>
      <c r="L645" s="3">
        <f>(Interest_Rates_prices!L646-Interest_Rates_prices!L645)-1</f>
        <v>-1.0947303771973012</v>
      </c>
    </row>
    <row r="646" spans="1:12" x14ac:dyDescent="0.3">
      <c r="A646" s="1">
        <v>45219</v>
      </c>
      <c r="B646" s="3">
        <f>(Interest_Rates_prices!B647-Interest_Rates_prices!B646)-1</f>
        <v>-0.68778228759769888</v>
      </c>
      <c r="C646" s="3">
        <f>(Interest_Rates_prices!C647-Interest_Rates_prices!C646)-1</f>
        <v>-0.76323699951170454</v>
      </c>
      <c r="D646" s="3">
        <f>(Interest_Rates_prices!D647-Interest_Rates_prices!D646)-1</f>
        <v>-0.5938720703125</v>
      </c>
      <c r="E646" s="3">
        <f>(Interest_Rates_prices!E647-Interest_Rates_prices!E646)-1</f>
        <v>-0.86282348632809658</v>
      </c>
      <c r="F646" s="3">
        <f>(Interest_Rates_prices!F647-Interest_Rates_prices!F646)-1</f>
        <v>-0.50684356689450283</v>
      </c>
      <c r="G646" s="3">
        <f>(Interest_Rates_prices!G647-Interest_Rates_prices!G646)-1</f>
        <v>-0.63487243652349434</v>
      </c>
      <c r="H646" s="3">
        <f>(Interest_Rates_prices!H647-Interest_Rates_prices!H646)-1</f>
        <v>-0.73228454589839487</v>
      </c>
      <c r="I646" s="3">
        <f>(Interest_Rates_prices!I647-Interest_Rates_prices!I646)-1</f>
        <v>-0.87730407714849434</v>
      </c>
      <c r="J646" s="3">
        <f>(Interest_Rates_prices!J647-Interest_Rates_prices!J646)-1</f>
        <v>-0.70169830322259941</v>
      </c>
      <c r="K646" s="3">
        <f>(Interest_Rates_prices!K647-Interest_Rates_prices!K646)-1</f>
        <v>-0.55751800537110796</v>
      </c>
      <c r="L646" s="3">
        <f>(Interest_Rates_prices!L647-Interest_Rates_prices!L646)-1</f>
        <v>-0.74420547485350141</v>
      </c>
    </row>
    <row r="647" spans="1:12" x14ac:dyDescent="0.3">
      <c r="A647" s="1">
        <v>45222</v>
      </c>
      <c r="B647" s="3">
        <f>(Interest_Rates_prices!B648-Interest_Rates_prices!B647)-1</f>
        <v>-0.6593780517578125</v>
      </c>
      <c r="C647" s="3">
        <f>(Interest_Rates_prices!C648-Interest_Rates_prices!C647)-1</f>
        <v>-0.7537918090821023</v>
      </c>
      <c r="D647" s="3">
        <f>(Interest_Rates_prices!D648-Interest_Rates_prices!D647)-1</f>
        <v>-0.57540893554690342</v>
      </c>
      <c r="E647" s="3">
        <f>(Interest_Rates_prices!E648-Interest_Rates_prices!E647)-1</f>
        <v>-0.73481750488279829</v>
      </c>
      <c r="F647" s="3">
        <f>(Interest_Rates_prices!F648-Interest_Rates_prices!F647)-1</f>
        <v>-0.60171508789069605</v>
      </c>
      <c r="G647" s="3">
        <f>(Interest_Rates_prices!G648-Interest_Rates_prices!G647)-1</f>
        <v>-0.27915191650390625</v>
      </c>
      <c r="H647" s="3">
        <f>(Interest_Rates_prices!H648-Interest_Rates_prices!H647)-1</f>
        <v>-1.0478134155274006</v>
      </c>
      <c r="I647" s="3">
        <f>(Interest_Rates_prices!I648-Interest_Rates_prices!I647)-1</f>
        <v>-0.95281219482420454</v>
      </c>
      <c r="J647" s="3">
        <f>(Interest_Rates_prices!J648-Interest_Rates_prices!J647)-1</f>
        <v>-0.98075866699220171</v>
      </c>
      <c r="K647" s="3">
        <f>(Interest_Rates_prices!K648-Interest_Rates_prices!K647)-1</f>
        <v>-5.8578491210894867E-2</v>
      </c>
      <c r="L647" s="3">
        <f>(Interest_Rates_prices!L648-Interest_Rates_prices!L647)-1</f>
        <v>-0.8578910827637003</v>
      </c>
    </row>
    <row r="648" spans="1:12" x14ac:dyDescent="0.3">
      <c r="A648" s="1">
        <v>45223</v>
      </c>
      <c r="B648" s="3">
        <f>(Interest_Rates_prices!B649-Interest_Rates_prices!B648)-1</f>
        <v>-0.68778228759759941</v>
      </c>
      <c r="C648" s="3">
        <f>(Interest_Rates_prices!C649-Interest_Rates_prices!C648)-1</f>
        <v>-0.78217315673829546</v>
      </c>
      <c r="D648" s="3">
        <f>(Interest_Rates_prices!D649-Interest_Rates_prices!D648)-1</f>
        <v>-0.40927124023440342</v>
      </c>
      <c r="E648" s="3">
        <f>(Interest_Rates_prices!E649-Interest_Rates_prices!E648)-1</f>
        <v>-0.66163635253910513</v>
      </c>
      <c r="F648" s="3">
        <f>(Interest_Rates_prices!F649-Interest_Rates_prices!F648)-1</f>
        <v>-0.84827423095700283</v>
      </c>
      <c r="G648" s="3">
        <f>(Interest_Rates_prices!G649-Interest_Rates_prices!G648)-1</f>
        <v>-0.47571563720698862</v>
      </c>
      <c r="H648" s="3">
        <f>(Interest_Rates_prices!H649-Interest_Rates_prices!H648)-1</f>
        <v>-0.92347717285150566</v>
      </c>
      <c r="I648" s="3">
        <f>(Interest_Rates_prices!I649-Interest_Rates_prices!I648)-1</f>
        <v>-1.0188903808593892</v>
      </c>
      <c r="J648" s="3">
        <f>(Interest_Rates_prices!J649-Interest_Rates_prices!J648)-1</f>
        <v>-0.91338348388670454</v>
      </c>
      <c r="K648" s="3">
        <f>(Interest_Rates_prices!K649-Interest_Rates_prices!K648)-1</f>
        <v>4.5005798339801117E-2</v>
      </c>
      <c r="L648" s="3">
        <f>(Interest_Rates_prices!L649-Interest_Rates_prices!L648)-1</f>
        <v>-0.98104476928710227</v>
      </c>
    </row>
    <row r="649" spans="1:12" x14ac:dyDescent="0.3">
      <c r="A649" s="1">
        <v>45224</v>
      </c>
      <c r="B649" s="3">
        <f>(Interest_Rates_prices!B650-Interest_Rates_prices!B649)-1</f>
        <v>-1.6528396606445881</v>
      </c>
      <c r="C649" s="3">
        <f>(Interest_Rates_prices!C650-Interest_Rates_prices!C649)-1</f>
        <v>-1.4924621582030966</v>
      </c>
      <c r="D649" s="3">
        <f>(Interest_Rates_prices!D650-Interest_Rates_prices!D649)-1</f>
        <v>-1.5630340576171875</v>
      </c>
      <c r="E649" s="3">
        <f>(Interest_Rates_prices!E650-Interest_Rates_prices!E649)-1</f>
        <v>-1.3566360473632955</v>
      </c>
      <c r="F649" s="3">
        <f>(Interest_Rates_prices!F650-Interest_Rates_prices!F649)-1</f>
        <v>-1.7491683959960938</v>
      </c>
      <c r="G649" s="3">
        <f>(Interest_Rates_prices!G650-Interest_Rates_prices!G649)-1</f>
        <v>-1.8519363403321023</v>
      </c>
      <c r="H649" s="3">
        <f>(Interest_Rates_prices!H650-Interest_Rates_prices!H649)-1</f>
        <v>-1.4207305908202983</v>
      </c>
      <c r="I649" s="3">
        <f>(Interest_Rates_prices!I650-Interest_Rates_prices!I649)-1</f>
        <v>-1.0849227905273011</v>
      </c>
      <c r="J649" s="3">
        <f>(Interest_Rates_prices!J650-Interest_Rates_prices!J649)-1</f>
        <v>-1.4137878417969034</v>
      </c>
      <c r="K649" s="3">
        <f>(Interest_Rates_prices!K650-Interest_Rates_prices!K649)-1</f>
        <v>-2.7887268066405966</v>
      </c>
      <c r="L649" s="3">
        <f>(Interest_Rates_prices!L650-Interest_Rates_prices!L649)-1</f>
        <v>-1.274753570556598</v>
      </c>
    </row>
    <row r="650" spans="1:12" x14ac:dyDescent="0.3">
      <c r="A650" s="1">
        <v>45225</v>
      </c>
      <c r="B650" s="3">
        <f>(Interest_Rates_prices!B651-Interest_Rates_prices!B650)-1</f>
        <v>-0.41337585449220171</v>
      </c>
      <c r="C650" s="3">
        <f>(Interest_Rates_prices!C651-Interest_Rates_prices!C650)-1</f>
        <v>-0.56436920166009941</v>
      </c>
      <c r="D650" s="3">
        <f>(Interest_Rates_prices!D651-Interest_Rates_prices!D650)-1</f>
        <v>-0.70462799072259941</v>
      </c>
      <c r="E650" s="3">
        <f>(Interest_Rates_prices!E651-Interest_Rates_prices!E650)-1</f>
        <v>-0.77138519287110796</v>
      </c>
      <c r="F650" s="3">
        <f>(Interest_Rates_prices!F651-Interest_Rates_prices!F650)-1</f>
        <v>-0.35515594482420454</v>
      </c>
      <c r="G650" s="3">
        <f>(Interest_Rates_prices!G651-Interest_Rates_prices!G650)-1</f>
        <v>-0.32594299316400566</v>
      </c>
      <c r="H650" s="3">
        <f>(Interest_Rates_prices!H651-Interest_Rates_prices!H650)-1</f>
        <v>-0.64622497558599434</v>
      </c>
      <c r="I650" s="3">
        <f>(Interest_Rates_prices!I651-Interest_Rates_prices!I650)-1</f>
        <v>-0.8490066528321023</v>
      </c>
      <c r="J650" s="3">
        <f>(Interest_Rates_prices!J651-Interest_Rates_prices!J650)-1</f>
        <v>-0.47071838378909092</v>
      </c>
      <c r="K650" s="3">
        <f>(Interest_Rates_prices!K651-Interest_Rates_prices!K650)-1</f>
        <v>0.20503997802730112</v>
      </c>
      <c r="L650" s="3">
        <f>(Interest_Rates_prices!L651-Interest_Rates_prices!L650)-1</f>
        <v>-0.706298828125</v>
      </c>
    </row>
    <row r="651" spans="1:12" x14ac:dyDescent="0.3">
      <c r="A651" s="1">
        <v>45226</v>
      </c>
      <c r="B651" s="3">
        <f>(Interest_Rates_prices!B652-Interest_Rates_prices!B651)-1</f>
        <v>-1.0283813476562074</v>
      </c>
      <c r="C651" s="3">
        <f>(Interest_Rates_prices!C652-Interest_Rates_prices!C651)-1</f>
        <v>-1</v>
      </c>
      <c r="D651" s="3">
        <f>(Interest_Rates_prices!D652-Interest_Rates_prices!D651)-1</f>
        <v>-0.96310424804690342</v>
      </c>
      <c r="E651" s="3">
        <f>(Interest_Rates_prices!E652-Interest_Rates_prices!E651)-1</f>
        <v>-1.0823135375975994</v>
      </c>
      <c r="F651" s="3">
        <f>(Interest_Rates_prices!F652-Interest_Rates_prices!F651)-1</f>
        <v>-0.86722564697269888</v>
      </c>
      <c r="G651" s="3">
        <f>(Interest_Rates_prices!G652-Interest_Rates_prices!G651)-1</f>
        <v>-1.1872406005859943</v>
      </c>
      <c r="H651" s="3">
        <f>(Interest_Rates_prices!H652-Interest_Rates_prices!H651)-1</f>
        <v>-1.1147384643554119</v>
      </c>
      <c r="I651" s="3">
        <f>(Interest_Rates_prices!I652-Interest_Rates_prices!I651)-1</f>
        <v>-0.95280456542960223</v>
      </c>
      <c r="J651" s="3">
        <f>(Interest_Rates_prices!J652-Interest_Rates_prices!J651)-1</f>
        <v>-0.85565948486330967</v>
      </c>
      <c r="K651" s="3">
        <f>(Interest_Rates_prices!K652-Interest_Rates_prices!K651)-1</f>
        <v>-1.3389205932617045</v>
      </c>
      <c r="L651" s="3">
        <f>(Interest_Rates_prices!L652-Interest_Rates_prices!L651)-1</f>
        <v>-0.9052543640137003</v>
      </c>
    </row>
    <row r="652" spans="1:12" x14ac:dyDescent="0.3">
      <c r="A652" s="1">
        <v>45229</v>
      </c>
      <c r="B652" s="3">
        <f>(Interest_Rates_prices!B653-Interest_Rates_prices!B652)-1</f>
        <v>-1.2081604003905966</v>
      </c>
      <c r="C652" s="3">
        <f>(Interest_Rates_prices!C653-Interest_Rates_prices!C652)-1</f>
        <v>-1.1609954833985086</v>
      </c>
      <c r="D652" s="3">
        <f>(Interest_Rates_prices!D653-Interest_Rates_prices!D652)-1</f>
        <v>-0.80613708496090908</v>
      </c>
      <c r="E652" s="3">
        <f>(Interest_Rates_prices!E653-Interest_Rates_prices!E652)-1</f>
        <v>-0.9816970825196023</v>
      </c>
      <c r="F652" s="3">
        <f>(Interest_Rates_prices!F653-Interest_Rates_prices!F652)-1</f>
        <v>-1.2845153808593039</v>
      </c>
      <c r="G652" s="3">
        <f>(Interest_Rates_prices!G653-Interest_Rates_prices!G652)-1</f>
        <v>-1.2808609008789063</v>
      </c>
      <c r="H652" s="3">
        <f>(Interest_Rates_prices!H653-Interest_Rates_prices!H652)-1</f>
        <v>-1.2294692993164915</v>
      </c>
      <c r="I652" s="3">
        <f>(Interest_Rates_prices!I653-Interest_Rates_prices!I652)-1</f>
        <v>-1.0283279418946023</v>
      </c>
      <c r="J652" s="3">
        <f>(Interest_Rates_prices!J653-Interest_Rates_prices!J652)-1</f>
        <v>-1.1539764404296022</v>
      </c>
      <c r="K652" s="3">
        <f>(Interest_Rates_prices!K653-Interest_Rates_prices!K652)-1</f>
        <v>-1.3577346801757955</v>
      </c>
      <c r="L652" s="3">
        <f>(Interest_Rates_prices!L653-Interest_Rates_prices!L652)-1</f>
        <v>-1.1326484680175994</v>
      </c>
    </row>
    <row r="653" spans="1:12" x14ac:dyDescent="0.3">
      <c r="A653" s="1">
        <v>45230</v>
      </c>
      <c r="B653" s="3">
        <f>(Interest_Rates_prices!B654-Interest_Rates_prices!B653)-1</f>
        <v>-1.0567703247071023</v>
      </c>
      <c r="C653" s="3">
        <f>(Interest_Rates_prices!C654-Interest_Rates_prices!C653)-1</f>
        <v>-1.0189437866210938</v>
      </c>
      <c r="D653" s="3">
        <f>(Interest_Rates_prices!D654-Interest_Rates_prices!D653)-1</f>
        <v>-1.0184631347656961</v>
      </c>
      <c r="E653" s="3">
        <f>(Interest_Rates_prices!E654-Interest_Rates_prices!E653)-1</f>
        <v>-0.82624053955069598</v>
      </c>
      <c r="F653" s="3">
        <f>(Interest_Rates_prices!F654-Interest_Rates_prices!F653)-1</f>
        <v>-1.1801681518554972</v>
      </c>
      <c r="G653" s="3">
        <f>(Interest_Rates_prices!G654-Interest_Rates_prices!G653)-1</f>
        <v>-1.1310653686523011</v>
      </c>
      <c r="H653" s="3">
        <f>(Interest_Rates_prices!H654-Interest_Rates_prices!H653)-1</f>
        <v>-0.96176147460930395</v>
      </c>
      <c r="I653" s="3">
        <f>(Interest_Rates_prices!I654-Interest_Rates_prices!I653)-1</f>
        <v>-1.0283126831053977</v>
      </c>
      <c r="J653" s="3">
        <f>(Interest_Rates_prices!J654-Interest_Rates_prices!J653)-1</f>
        <v>-1.2501831054687926</v>
      </c>
      <c r="K653" s="3">
        <f>(Interest_Rates_prices!K654-Interest_Rates_prices!K653)-1</f>
        <v>-1.3860015869140057</v>
      </c>
      <c r="L653" s="3">
        <f>(Interest_Rates_prices!L654-Interest_Rates_prices!L653)-1</f>
        <v>-1.0473670959472017</v>
      </c>
    </row>
    <row r="654" spans="1:12" x14ac:dyDescent="0.3">
      <c r="A654" s="1">
        <v>45231</v>
      </c>
      <c r="B654" s="3">
        <f>(Interest_Rates_prices!B655-Interest_Rates_prices!B654)-1</f>
        <v>-3.4881591796803946E-2</v>
      </c>
      <c r="C654" s="3">
        <f>(Interest_Rates_prices!C655-Interest_Rates_prices!C654)-1</f>
        <v>-0.37025451660150566</v>
      </c>
      <c r="D654" s="3">
        <f>(Interest_Rates_prices!D655-Interest_Rates_prices!D654)-1</f>
        <v>-1.5357971191392039E-2</v>
      </c>
      <c r="E654" s="3">
        <f>(Interest_Rates_prices!E655-Interest_Rates_prices!E654)-1</f>
        <v>-0.36746978759769888</v>
      </c>
      <c r="F654" s="3">
        <f>(Interest_Rates_prices!F655-Interest_Rates_prices!F654)-1</f>
        <v>-2.1423339843792633E-2</v>
      </c>
      <c r="G654" s="3">
        <f>(Interest_Rates_prices!G655-Interest_Rates_prices!G654)-1</f>
        <v>0.32867431640620737</v>
      </c>
      <c r="H654" s="3">
        <f>(Interest_Rates_prices!H655-Interest_Rates_prices!H654)-1</f>
        <v>-0.58592224121099434</v>
      </c>
      <c r="I654" s="3">
        <f>(Interest_Rates_prices!I655-Interest_Rates_prices!I654)-1</f>
        <v>-0.82964324951180402</v>
      </c>
      <c r="J654" s="3">
        <f>(Interest_Rates_prices!J655-Interest_Rates_prices!J654)-1</f>
        <v>-0.13783264160160513</v>
      </c>
      <c r="K654" s="3">
        <f>(Interest_Rates_prices!K655-Interest_Rates_prices!K654)-1</f>
        <v>0.70606994628900566</v>
      </c>
      <c r="L654" s="3">
        <f>(Interest_Rates_prices!L655-Interest_Rates_prices!L654)-1</f>
        <v>-0.59247970581059661</v>
      </c>
    </row>
    <row r="655" spans="1:12" x14ac:dyDescent="0.3">
      <c r="A655" s="1">
        <v>45232</v>
      </c>
      <c r="B655" s="3">
        <f>(Interest_Rates_prices!B656-Interest_Rates_prices!B655)-1</f>
        <v>-0.46856689453129263</v>
      </c>
      <c r="C655" s="3">
        <f>(Interest_Rates_prices!C656-Interest_Rates_prices!C655)-1</f>
        <v>-0.62007904052740059</v>
      </c>
      <c r="D655" s="3">
        <f>(Interest_Rates_prices!D656-Interest_Rates_prices!D655)-1</f>
        <v>-0.23972320556640625</v>
      </c>
      <c r="E655" s="3">
        <f>(Interest_Rates_prices!E656-Interest_Rates_prices!E655)-1</f>
        <v>-0.24608612060549717</v>
      </c>
      <c r="F655" s="3">
        <f>(Interest_Rates_prices!F656-Interest_Rates_prices!F655)-1</f>
        <v>-0.46746063232420454</v>
      </c>
      <c r="G655" s="3">
        <f>(Interest_Rates_prices!G656-Interest_Rates_prices!G655)-1</f>
        <v>0.11817932128909092</v>
      </c>
      <c r="H655" s="3">
        <f>(Interest_Rates_prices!H656-Interest_Rates_prices!H655)-1</f>
        <v>-0.17566680908200283</v>
      </c>
      <c r="I655" s="3">
        <f>(Interest_Rates_prices!I656-Interest_Rates_prices!I655)-1</f>
        <v>-0.99054718017569598</v>
      </c>
      <c r="J655" s="3">
        <f>(Interest_Rates_prices!J656-Interest_Rates_prices!J655)-1</f>
        <v>-0.54572296142619336</v>
      </c>
      <c r="K655" s="3">
        <f>(Interest_Rates_prices!K656-Interest_Rates_prices!K655)-1</f>
        <v>0.83265686035159092</v>
      </c>
      <c r="L655" s="3">
        <f>(Interest_Rates_prices!L656-Interest_Rates_prices!L655)-1</f>
        <v>-0.84801101684570313</v>
      </c>
    </row>
    <row r="656" spans="1:12" x14ac:dyDescent="0.3">
      <c r="A656" s="1">
        <v>45233</v>
      </c>
      <c r="B656" s="3">
        <f>(Interest_Rates_prices!B657-Interest_Rates_prices!B656)-1</f>
        <v>-0.45908355712890625</v>
      </c>
      <c r="C656" s="3">
        <f>(Interest_Rates_prices!C657-Interest_Rates_prices!C656)-1</f>
        <v>-0.61054992675779829</v>
      </c>
      <c r="D656" s="3">
        <f>(Interest_Rates_prices!D657-Interest_Rates_prices!D656)-1</f>
        <v>-0.24899291992190342</v>
      </c>
      <c r="E656" s="3">
        <f>(Interest_Rates_prices!E657-Interest_Rates_prices!E656)-1</f>
        <v>-0.33804321289061079</v>
      </c>
      <c r="F656" s="3">
        <f>(Interest_Rates_prices!F657-Interest_Rates_prices!F656)-1</f>
        <v>-0.33432006835940342</v>
      </c>
      <c r="G656" s="3">
        <f>(Interest_Rates_prices!G657-Interest_Rates_prices!G656)-1</f>
        <v>-0.53018188476559658</v>
      </c>
      <c r="H656" s="3">
        <f>(Interest_Rates_prices!H657-Interest_Rates_prices!H656)-1</f>
        <v>-0.32903289794920454</v>
      </c>
      <c r="I656" s="3">
        <f>(Interest_Rates_prices!I657-Interest_Rates_prices!I656)-1</f>
        <v>-0.79177856445319605</v>
      </c>
      <c r="J656" s="3">
        <f>(Interest_Rates_prices!J657-Interest_Rates_prices!J656)-1</f>
        <v>-0.48771667480500014</v>
      </c>
      <c r="K656" s="3">
        <f>(Interest_Rates_prices!K657-Interest_Rates_prices!K656)-1</f>
        <v>-0.442626953125</v>
      </c>
      <c r="L656" s="3">
        <f>(Interest_Rates_prices!L657-Interest_Rates_prices!L656)-1</f>
        <v>-0.64852523803709516</v>
      </c>
    </row>
    <row r="657" spans="1:12" x14ac:dyDescent="0.3">
      <c r="A657" s="1">
        <v>45236</v>
      </c>
      <c r="B657" s="3">
        <f>(Interest_Rates_prices!B658-Interest_Rates_prices!B657)-1</f>
        <v>-1.446022033691392</v>
      </c>
      <c r="C657" s="3">
        <f>(Interest_Rates_prices!C658-Interest_Rates_prices!C657)-1</f>
        <v>-1.2849655151367045</v>
      </c>
      <c r="D657" s="3">
        <f>(Interest_Rates_prices!D658-Interest_Rates_prices!D657)-1</f>
        <v>-1.639747619628892</v>
      </c>
      <c r="E657" s="3">
        <f>(Interest_Rates_prices!E658-Interest_Rates_prices!E657)-1</f>
        <v>-1.2758255004882955</v>
      </c>
      <c r="F657" s="3">
        <f>(Interest_Rates_prices!F658-Interest_Rates_prices!F657)-1</f>
        <v>-1.5040283203125</v>
      </c>
      <c r="G657" s="3">
        <f>(Interest_Rates_prices!G658-Interest_Rates_prices!G657)-1</f>
        <v>-1.5074005126952983</v>
      </c>
      <c r="H657" s="3">
        <f>(Interest_Rates_prices!H658-Interest_Rates_prices!H657)-1</f>
        <v>-1.2108459472655966</v>
      </c>
      <c r="I657" s="3">
        <f>(Interest_Rates_prices!I658-Interest_Rates_prices!I657)-1</f>
        <v>-1.1419830322265057</v>
      </c>
      <c r="J657" s="3">
        <f>(Interest_Rates_prices!J658-Interest_Rates_prices!J657)-1</f>
        <v>-1.2609710693360086</v>
      </c>
      <c r="K657" s="3">
        <f>(Interest_Rates_prices!K658-Interest_Rates_prices!K657)-1</f>
        <v>-1.8029937744140909</v>
      </c>
      <c r="L657" s="3">
        <f>(Interest_Rates_prices!L658-Interest_Rates_prices!L657)-1</f>
        <v>-1.2374763488769034</v>
      </c>
    </row>
    <row r="658" spans="1:12" x14ac:dyDescent="0.3">
      <c r="A658" s="1">
        <v>45237</v>
      </c>
      <c r="B658" s="3">
        <f>(Interest_Rates_prices!B659-Interest_Rates_prices!B658)-1</f>
        <v>-0.5255126953125</v>
      </c>
      <c r="C658" s="3">
        <f>(Interest_Rates_prices!C659-Interest_Rates_prices!C658)-1</f>
        <v>-0.66756439208980112</v>
      </c>
      <c r="D658" s="3">
        <f>(Interest_Rates_prices!D659-Interest_Rates_prices!D658)-1</f>
        <v>-0.74040222167970171</v>
      </c>
      <c r="E658" s="3">
        <f>(Interest_Rates_prices!E659-Interest_Rates_prices!E658)-1</f>
        <v>-0.99080657958980112</v>
      </c>
      <c r="F658" s="3">
        <f>(Interest_Rates_prices!F659-Interest_Rates_prices!F658)-1</f>
        <v>-0.50547790527339487</v>
      </c>
      <c r="G658" s="3">
        <f>(Interest_Rates_prices!G659-Interest_Rates_prices!G658)-1</f>
        <v>-0.2388916015625</v>
      </c>
      <c r="H658" s="3">
        <f>(Interest_Rates_prices!H659-Interest_Rates_prices!H658)-1</f>
        <v>-0.35782623291019888</v>
      </c>
      <c r="I658" s="3">
        <f>(Interest_Rates_prices!I659-Interest_Rates_prices!I658)-1</f>
        <v>-0.94320678710940342</v>
      </c>
      <c r="J658" s="3">
        <f>(Interest_Rates_prices!J659-Interest_Rates_prices!J658)-1</f>
        <v>-0.72937774658198862</v>
      </c>
      <c r="K658" s="3">
        <f>(Interest_Rates_prices!K659-Interest_Rates_prices!K658)-1</f>
        <v>0.20918273925779829</v>
      </c>
      <c r="L658" s="3">
        <f>(Interest_Rates_prices!L659-Interest_Rates_prices!L658)-1</f>
        <v>-0.81951904296879974</v>
      </c>
    </row>
    <row r="659" spans="1:12" x14ac:dyDescent="0.3">
      <c r="A659" s="1">
        <v>45238</v>
      </c>
      <c r="B659" s="3">
        <f>(Interest_Rates_prices!B660-Interest_Rates_prices!B659)-1</f>
        <v>-0.69631195068360796</v>
      </c>
      <c r="C659" s="3">
        <f>(Interest_Rates_prices!C660-Interest_Rates_prices!C659)-1</f>
        <v>-0.79103851318359375</v>
      </c>
      <c r="D659" s="3">
        <f>(Interest_Rates_prices!D660-Interest_Rates_prices!D659)-1</f>
        <v>-0.85166931152340908</v>
      </c>
      <c r="E659" s="3">
        <f>(Interest_Rates_prices!E660-Interest_Rates_prices!E659)-1</f>
        <v>-0.96320343017579546</v>
      </c>
      <c r="F659" s="3">
        <f>(Interest_Rates_prices!F660-Interest_Rates_prices!F659)-1</f>
        <v>-0.64813995361329546</v>
      </c>
      <c r="G659" s="3">
        <f>(Interest_Rates_prices!G660-Interest_Rates_prices!G659)-1</f>
        <v>-0.51138305664069605</v>
      </c>
      <c r="H659" s="3">
        <f>(Interest_Rates_prices!H660-Interest_Rates_prices!H659)-1</f>
        <v>-0.54949951171870737</v>
      </c>
      <c r="I659" s="3">
        <f>(Interest_Rates_prices!I660-Interest_Rates_prices!I659)-1</f>
        <v>-1.0189285278319886</v>
      </c>
      <c r="J659" s="3">
        <f>(Interest_Rates_prices!J660-Interest_Rates_prices!J659)-1</f>
        <v>-0.77767181396400531</v>
      </c>
      <c r="K659" s="3">
        <f>(Interest_Rates_prices!K660-Interest_Rates_prices!K659)-1</f>
        <v>0.4169921875</v>
      </c>
      <c r="L659" s="3">
        <f>(Interest_Rates_prices!L660-Interest_Rates_prices!L659)-1</f>
        <v>-0.90500259399409799</v>
      </c>
    </row>
    <row r="660" spans="1:12" x14ac:dyDescent="0.3">
      <c r="A660" s="1">
        <v>45239</v>
      </c>
      <c r="B660" s="3">
        <f>(Interest_Rates_prices!B661-Interest_Rates_prices!B660)-1</f>
        <v>-1.7497100830077983</v>
      </c>
      <c r="C660" s="3">
        <f>(Interest_Rates_prices!C661-Interest_Rates_prices!C660)-1</f>
        <v>-1.4938888549804972</v>
      </c>
      <c r="D660" s="3">
        <f>(Interest_Rates_prices!D661-Interest_Rates_prices!D660)-1</f>
        <v>-1.788063049316392</v>
      </c>
      <c r="E660" s="3">
        <f>(Interest_Rates_prices!E661-Interest_Rates_prices!E660)-1</f>
        <v>-1.4229354858398011</v>
      </c>
      <c r="F660" s="3">
        <f>(Interest_Rates_prices!F661-Interest_Rates_prices!F660)-1</f>
        <v>-1.8653945922850994</v>
      </c>
      <c r="G660" s="3">
        <f>(Interest_Rates_prices!G661-Interest_Rates_prices!G660)-1</f>
        <v>-1.977241516113196</v>
      </c>
      <c r="H660" s="3">
        <f>(Interest_Rates_prices!H661-Interest_Rates_prices!H660)-1</f>
        <v>-1.4217453002929972</v>
      </c>
      <c r="I660" s="3">
        <f>(Interest_Rates_prices!I661-Interest_Rates_prices!I660)-1</f>
        <v>-1.1135559082032103</v>
      </c>
      <c r="J660" s="3">
        <f>(Interest_Rates_prices!J661-Interest_Rates_prices!J660)-1</f>
        <v>-1.8505859375</v>
      </c>
      <c r="K660" s="3">
        <f>(Interest_Rates_prices!K661-Interest_Rates_prices!K660)-1</f>
        <v>-2.9460220336914063</v>
      </c>
      <c r="L660" s="3">
        <f>(Interest_Rates_prices!L661-Interest_Rates_prices!L660)-1</f>
        <v>-1.3514785766601989</v>
      </c>
    </row>
    <row r="661" spans="1:12" x14ac:dyDescent="0.3">
      <c r="A661" s="1">
        <v>45240</v>
      </c>
      <c r="B661" s="3">
        <f>(Interest_Rates_prices!B662-Interest_Rates_prices!B661)-1</f>
        <v>-0.79121398925779829</v>
      </c>
      <c r="C661" s="3">
        <f>(Interest_Rates_prices!C662-Interest_Rates_prices!C661)-1</f>
        <v>-0.87653350830080967</v>
      </c>
      <c r="D661" s="3">
        <f>(Interest_Rates_prices!D662-Interest_Rates_prices!D661)-1</f>
        <v>-0.66620635986329546</v>
      </c>
      <c r="E661" s="3">
        <f>(Interest_Rates_prices!E662-Interest_Rates_prices!E661)-1</f>
        <v>-0.66901397705079546</v>
      </c>
      <c r="F661" s="3">
        <f>(Interest_Rates_prices!F662-Interest_Rates_prices!F661)-1</f>
        <v>-0.9049072265625</v>
      </c>
      <c r="G661" s="3">
        <f>(Interest_Rates_prices!G662-Interest_Rates_prices!G661)-1</f>
        <v>-0.52077484130860796</v>
      </c>
      <c r="H661" s="3">
        <f>(Interest_Rates_prices!H662-Interest_Rates_prices!H661)-1</f>
        <v>-0.66452026367190342</v>
      </c>
      <c r="I661" s="3">
        <f>(Interest_Rates_prices!I662-Interest_Rates_prices!I661)-1</f>
        <v>-0.98106384277339487</v>
      </c>
      <c r="J661" s="3">
        <f>(Interest_Rates_prices!J662-Interest_Rates_prices!J661)-1</f>
        <v>-0.96133422851599448</v>
      </c>
      <c r="K661" s="3">
        <f>(Interest_Rates_prices!K662-Interest_Rates_prices!K661)-1</f>
        <v>-0.53711700439450283</v>
      </c>
      <c r="L661" s="3">
        <f>(Interest_Rates_prices!L662-Interest_Rates_prices!L661)-1</f>
        <v>-0.9904975891112997</v>
      </c>
    </row>
    <row r="662" spans="1:12" x14ac:dyDescent="0.3">
      <c r="A662" s="1">
        <v>45243</v>
      </c>
      <c r="B662" s="3">
        <f>(Interest_Rates_prices!B663-Interest_Rates_prices!B662)-1</f>
        <v>-1.0095138549804972</v>
      </c>
      <c r="C662" s="3">
        <f>(Interest_Rates_prices!C663-Interest_Rates_prices!C662)-1</f>
        <v>-1.0189819335936932</v>
      </c>
      <c r="D662" s="3">
        <f>(Interest_Rates_prices!D663-Interest_Rates_prices!D662)-1</f>
        <v>-1.4079666137695028</v>
      </c>
      <c r="E662" s="3">
        <f>(Interest_Rates_prices!E663-Interest_Rates_prices!E662)-1</f>
        <v>-1.064353942871108</v>
      </c>
      <c r="F662" s="3">
        <f>(Interest_Rates_prices!F663-Interest_Rates_prices!F662)-1</f>
        <v>-1.0475463867188068</v>
      </c>
      <c r="G662" s="3">
        <f>(Interest_Rates_prices!G663-Interest_Rates_prices!G662)-1</f>
        <v>-0.9906005859375</v>
      </c>
      <c r="H662" s="3">
        <f>(Interest_Rates_prices!H663-Interest_Rates_prices!H662)-1</f>
        <v>-0.87538909912109375</v>
      </c>
      <c r="I662" s="3">
        <f>(Interest_Rates_prices!I663-Interest_Rates_prices!I662)-1</f>
        <v>-0.97162628173829546</v>
      </c>
      <c r="J662" s="3">
        <f>(Interest_Rates_prices!J663-Interest_Rates_prices!J662)-1</f>
        <v>-1.0676727294920028</v>
      </c>
      <c r="K662" s="3">
        <f>(Interest_Rates_prices!K663-Interest_Rates_prices!K662)-1</f>
        <v>-1.1889266967772869</v>
      </c>
      <c r="L662" s="3">
        <f>(Interest_Rates_prices!L663-Interest_Rates_prices!L662)-1</f>
        <v>-0.99050521850590201</v>
      </c>
    </row>
    <row r="663" spans="1:12" x14ac:dyDescent="0.3">
      <c r="A663" s="1">
        <v>45244</v>
      </c>
      <c r="B663" s="3">
        <f>(Interest_Rates_prices!B664-Interest_Rates_prices!B663)-1</f>
        <v>0.11981201171879263</v>
      </c>
      <c r="C663" s="3">
        <f>(Interest_Rates_prices!C664-Interest_Rates_prices!C663)-1</f>
        <v>-0.19266510009769888</v>
      </c>
      <c r="D663" s="3">
        <f>(Interest_Rates_prices!D664-Interest_Rates_prices!D663)-1</f>
        <v>0.32583618164059658</v>
      </c>
      <c r="E663" s="3">
        <f>(Interest_Rates_prices!E664-Interest_Rates_prices!E663)-1</f>
        <v>-0.31046295166019888</v>
      </c>
      <c r="F663" s="3">
        <f>(Interest_Rates_prices!F664-Interest_Rates_prices!F663)-1</f>
        <v>0.30283355712890625</v>
      </c>
      <c r="G663" s="3">
        <f>(Interest_Rates_prices!G664-Interest_Rates_prices!G663)-1</f>
        <v>0.50344085693360796</v>
      </c>
      <c r="H663" s="3">
        <f>(Interest_Rates_prices!H664-Interest_Rates_prices!H663)-1</f>
        <v>-0.16608428955109389</v>
      </c>
      <c r="I663" s="3">
        <f>(Interest_Rates_prices!I664-Interest_Rates_prices!I663)-1</f>
        <v>-0.69715118408200283</v>
      </c>
      <c r="J663" s="3">
        <f>(Interest_Rates_prices!J664-Interest_Rates_prices!J663)-1</f>
        <v>-0.17842102050799724</v>
      </c>
      <c r="K663" s="3">
        <f>(Interest_Rates_prices!K664-Interest_Rates_prices!K663)-1</f>
        <v>0.8798828125</v>
      </c>
      <c r="L663" s="3">
        <f>(Interest_Rates_prices!L664-Interest_Rates_prices!L663)-1</f>
        <v>-0.40154647827149859</v>
      </c>
    </row>
    <row r="664" spans="1:12" x14ac:dyDescent="0.3">
      <c r="A664" s="1">
        <v>45245</v>
      </c>
      <c r="B664" s="3">
        <f>(Interest_Rates_prices!B665-Interest_Rates_prices!B664)-1</f>
        <v>-1.5598831176757955</v>
      </c>
      <c r="C664" s="3">
        <f>(Interest_Rates_prices!C665-Interest_Rates_prices!C664)-1</f>
        <v>-1.3704147338867045</v>
      </c>
      <c r="D664" s="3">
        <f>(Interest_Rates_prices!D665-Interest_Rates_prices!D664)-1</f>
        <v>-1.4821243286132955</v>
      </c>
      <c r="E664" s="3">
        <f>(Interest_Rates_prices!E665-Interest_Rates_prices!E664)-1</f>
        <v>-1.2206573486327983</v>
      </c>
      <c r="F664" s="3">
        <f>(Interest_Rates_prices!F665-Interest_Rates_prices!F664)-1</f>
        <v>-1.684715270996108</v>
      </c>
      <c r="G664" s="3">
        <f>(Interest_Rates_prices!G665-Interest_Rates_prices!G664)-1</f>
        <v>-1.5074234008789063</v>
      </c>
      <c r="H664" s="3">
        <f>(Interest_Rates_prices!H665-Interest_Rates_prices!H664)-1</f>
        <v>-1.2204360961920031</v>
      </c>
      <c r="I664" s="3">
        <f>(Interest_Rates_prices!I665-Interest_Rates_prices!I664)-1</f>
        <v>-1.1419830322266051</v>
      </c>
      <c r="J664" s="3">
        <f>(Interest_Rates_prices!J665-Interest_Rates_prices!J664)-1</f>
        <v>-1.4349365234380116</v>
      </c>
      <c r="K664" s="3">
        <f>(Interest_Rates_prices!K665-Interest_Rates_prices!K664)-1</f>
        <v>-2.1902923583985086</v>
      </c>
      <c r="L664" s="3">
        <f>(Interest_Rates_prices!L665-Interest_Rates_prices!L664)-1</f>
        <v>-1.2849807739257031</v>
      </c>
    </row>
    <row r="665" spans="1:12" x14ac:dyDescent="0.3">
      <c r="A665" s="1">
        <v>45246</v>
      </c>
      <c r="B665" s="3">
        <f>(Interest_Rates_prices!B666-Interest_Rates_prices!B665)-1</f>
        <v>-0.50653839111329546</v>
      </c>
      <c r="C665" s="3">
        <f>(Interest_Rates_prices!C666-Interest_Rates_prices!C665)-1</f>
        <v>-0.60108184814450283</v>
      </c>
      <c r="D665" s="3">
        <f>(Interest_Rates_prices!D666-Interest_Rates_prices!D665)-1</f>
        <v>-0.36024475097650566</v>
      </c>
      <c r="E665" s="3">
        <f>(Interest_Rates_prices!E666-Interest_Rates_prices!E665)-1</f>
        <v>-0.90805053710940342</v>
      </c>
      <c r="F665" s="3">
        <f>(Interest_Rates_prices!F666-Interest_Rates_prices!F665)-1</f>
        <v>-0.34381103515619316</v>
      </c>
      <c r="G665" s="3">
        <f>(Interest_Rates_prices!G666-Interest_Rates_prices!G665)-1</f>
        <v>-0.20130920410160513</v>
      </c>
      <c r="H665" s="3">
        <f>(Interest_Rates_prices!H666-Interest_Rates_prices!H665)-1</f>
        <v>-0.63580322265600842</v>
      </c>
      <c r="I665" s="3">
        <f>(Interest_Rates_prices!I666-Interest_Rates_prices!I665)-1</f>
        <v>-0.86748504638670454</v>
      </c>
      <c r="J665" s="3">
        <f>(Interest_Rates_prices!J666-Interest_Rates_prices!J665)-1</f>
        <v>-0.63271331787099427</v>
      </c>
      <c r="K665" s="3">
        <f>(Interest_Rates_prices!K666-Interest_Rates_prices!K665)-1</f>
        <v>3.9138793945298289E-2</v>
      </c>
      <c r="L665" s="3">
        <f>(Interest_Rates_prices!L666-Interest_Rates_prices!L665)-1</f>
        <v>-0.70552825927740059</v>
      </c>
    </row>
    <row r="666" spans="1:12" x14ac:dyDescent="0.3">
      <c r="A666" s="1">
        <v>45247</v>
      </c>
      <c r="B666" s="3">
        <f>(Interest_Rates_prices!B667-Interest_Rates_prices!B666)-1</f>
        <v>-0.81970977783200283</v>
      </c>
      <c r="C666" s="3">
        <f>(Interest_Rates_prices!C667-Interest_Rates_prices!C666)-1</f>
        <v>-0.90502166748049717</v>
      </c>
      <c r="D666" s="3">
        <f>(Interest_Rates_prices!D667-Interest_Rates_prices!D666)-1</f>
        <v>-0.74967193603519888</v>
      </c>
      <c r="E666" s="3">
        <f>(Interest_Rates_prices!E667-Interest_Rates_prices!E666)-1</f>
        <v>-0.84371185302730112</v>
      </c>
      <c r="F666" s="3">
        <f>(Interest_Rates_prices!F667-Interest_Rates_prices!F666)-1</f>
        <v>-0.94293975830080967</v>
      </c>
      <c r="G666" s="3">
        <f>(Interest_Rates_prices!G667-Interest_Rates_prices!G666)-1</f>
        <v>-0.71809387207029829</v>
      </c>
      <c r="H666" s="3">
        <f>(Interest_Rates_prices!H667-Interest_Rates_prices!H666)-1</f>
        <v>-0.9328918457029971</v>
      </c>
      <c r="I666" s="3">
        <f>(Interest_Rates_prices!I667-Interest_Rates_prices!I666)-1</f>
        <v>-1.0567779541015909</v>
      </c>
      <c r="J666" s="3">
        <f>(Interest_Rates_prices!J667-Interest_Rates_prices!J666)-1</f>
        <v>-0.89366912841799717</v>
      </c>
      <c r="K666" s="3">
        <f>(Interest_Rates_prices!K667-Interest_Rates_prices!K666)-1</f>
        <v>-0.60321807861319598</v>
      </c>
      <c r="L666" s="3">
        <f>(Interest_Rates_prices!L667-Interest_Rates_prices!L666)-1</f>
        <v>-1.0284843444824006</v>
      </c>
    </row>
    <row r="667" spans="1:12" x14ac:dyDescent="0.3">
      <c r="A667" s="1">
        <v>45250</v>
      </c>
      <c r="B667" s="3">
        <f>(Interest_Rates_prices!B668-Interest_Rates_prices!B667)-1</f>
        <v>-0.85763549804690342</v>
      </c>
      <c r="C667" s="3">
        <f>(Interest_Rates_prices!C668-Interest_Rates_prices!C667)-1</f>
        <v>-0.90500640869139204</v>
      </c>
      <c r="D667" s="3">
        <f>(Interest_Rates_prices!D668-Interest_Rates_prices!D667)-1</f>
        <v>-0.50860595703119316</v>
      </c>
      <c r="E667" s="3">
        <f>(Interest_Rates_prices!E668-Interest_Rates_prices!E667)-1</f>
        <v>-0.92642211914059658</v>
      </c>
      <c r="F667" s="3">
        <f>(Interest_Rates_prices!F668-Interest_Rates_prices!F667)-1</f>
        <v>-0.87636566162109375</v>
      </c>
      <c r="G667" s="3">
        <f>(Interest_Rates_prices!G668-Interest_Rates_prices!G667)-1</f>
        <v>-0.60536956787109375</v>
      </c>
      <c r="H667" s="3">
        <f>(Interest_Rates_prices!H668-Interest_Rates_prices!H667)-1</f>
        <v>-0.64535522460899131</v>
      </c>
      <c r="I667" s="3">
        <f>(Interest_Rates_prices!I668-Interest_Rates_prices!I667)-1</f>
        <v>-0.99053192138670454</v>
      </c>
      <c r="J667" s="3">
        <f>(Interest_Rates_prices!J668-Interest_Rates_prices!J667)-1</f>
        <v>-0.70037078857400559</v>
      </c>
      <c r="K667" s="3">
        <f>(Interest_Rates_prices!K668-Interest_Rates_prices!K667)-1</f>
        <v>-0.48045349121099434</v>
      </c>
      <c r="L667" s="3">
        <f>(Interest_Rates_prices!L668-Interest_Rates_prices!L667)-1</f>
        <v>-0.96199798583980112</v>
      </c>
    </row>
    <row r="668" spans="1:12" x14ac:dyDescent="0.3">
      <c r="A668" s="1">
        <v>45251</v>
      </c>
      <c r="B668" s="3">
        <f>(Interest_Rates_prices!B669-Interest_Rates_prices!B668)-1</f>
        <v>-0.90507507324220171</v>
      </c>
      <c r="C668" s="3">
        <f>(Interest_Rates_prices!C669-Interest_Rates_prices!C668)-1</f>
        <v>-0.90501403808600855</v>
      </c>
      <c r="D668" s="3">
        <f>(Interest_Rates_prices!D669-Interest_Rates_prices!D668)-1</f>
        <v>-1</v>
      </c>
      <c r="E668" s="3">
        <f>(Interest_Rates_prices!E669-Interest_Rates_prices!E668)-1</f>
        <v>-0.90807342529299717</v>
      </c>
      <c r="F668" s="3">
        <f>(Interest_Rates_prices!F669-Interest_Rates_prices!F668)-1</f>
        <v>-0.88591003417970171</v>
      </c>
      <c r="G668" s="3">
        <f>(Interest_Rates_prices!G669-Interest_Rates_prices!G668)-1</f>
        <v>-0.97180938720700283</v>
      </c>
      <c r="H668" s="3">
        <f>(Interest_Rates_prices!H669-Interest_Rates_prices!H668)-1</f>
        <v>-0.78911590576200297</v>
      </c>
      <c r="I668" s="3">
        <f>(Interest_Rates_prices!I669-Interest_Rates_prices!I668)-1</f>
        <v>-0.95269012451170454</v>
      </c>
      <c r="J668" s="3">
        <f>(Interest_Rates_prices!J669-Interest_Rates_prices!J668)-1</f>
        <v>-1.212646484375</v>
      </c>
      <c r="K668" s="3">
        <f>(Interest_Rates_prices!K669-Interest_Rates_prices!K668)-1</f>
        <v>-1.0377655029297017</v>
      </c>
      <c r="L668" s="3">
        <f>(Interest_Rates_prices!L669-Interest_Rates_prices!L668)-1</f>
        <v>-0.91450500488289777</v>
      </c>
    </row>
    <row r="669" spans="1:12" x14ac:dyDescent="0.3">
      <c r="A669" s="1">
        <v>45252</v>
      </c>
      <c r="B669" s="3">
        <f>(Interest_Rates_prices!B670-Interest_Rates_prices!B669)-1</f>
        <v>-0.91461181640629263</v>
      </c>
      <c r="C669" s="3">
        <f>(Interest_Rates_prices!C670-Interest_Rates_prices!C669)-1</f>
        <v>-0.94302368164059658</v>
      </c>
      <c r="D669" s="3">
        <f>(Interest_Rates_prices!D670-Interest_Rates_prices!D669)-1</f>
        <v>-0.61058807373051138</v>
      </c>
      <c r="E669" s="3">
        <f>(Interest_Rates_prices!E670-Interest_Rates_prices!E669)-1</f>
        <v>-0.88047027587890625</v>
      </c>
      <c r="F669" s="3">
        <f>(Interest_Rates_prices!F670-Interest_Rates_prices!F669)-1</f>
        <v>-1.0284957885742045</v>
      </c>
      <c r="G669" s="3">
        <f>(Interest_Rates_prices!G670-Interest_Rates_prices!G669)-1</f>
        <v>-0.60533905029299717</v>
      </c>
      <c r="H669" s="3">
        <f>(Interest_Rates_prices!H670-Interest_Rates_prices!H669)-1</f>
        <v>-0.79870605468700262</v>
      </c>
      <c r="I669" s="3">
        <f>(Interest_Rates_prices!I670-Interest_Rates_prices!I669)-1</f>
        <v>-0.99053192138669033</v>
      </c>
      <c r="J669" s="3">
        <f>(Interest_Rates_prices!J670-Interest_Rates_prices!J669)-1</f>
        <v>-0.9033508300779971</v>
      </c>
      <c r="K669" s="3">
        <f>(Interest_Rates_prices!K670-Interest_Rates_prices!K669)-1</f>
        <v>-0.69770812988279829</v>
      </c>
      <c r="L669" s="3">
        <f>(Interest_Rates_prices!L670-Interest_Rates_prices!L669)-1</f>
        <v>-1.0284996032713991</v>
      </c>
    </row>
    <row r="670" spans="1:12" x14ac:dyDescent="0.3">
      <c r="A670" s="1">
        <v>45254</v>
      </c>
      <c r="B670" s="3">
        <f>(Interest_Rates_prices!B671-Interest_Rates_prices!B670)-1</f>
        <v>-1.4175643920898011</v>
      </c>
      <c r="C670" s="3">
        <f>(Interest_Rates_prices!C671-Interest_Rates_prices!C670)-1</f>
        <v>-1.3229370117186932</v>
      </c>
      <c r="D670" s="3">
        <f>(Interest_Rates_prices!D671-Interest_Rates_prices!D670)-1</f>
        <v>-1.1576385498047017</v>
      </c>
      <c r="E670" s="3">
        <f>(Interest_Rates_prices!E671-Interest_Rates_prices!E670)-1</f>
        <v>-1.0735397338866903</v>
      </c>
      <c r="F670" s="3">
        <f>(Interest_Rates_prices!F671-Interest_Rates_prices!F670)-1</f>
        <v>-1.4564819335937926</v>
      </c>
      <c r="G670" s="3">
        <f>(Interest_Rates_prices!G671-Interest_Rates_prices!G670)-1</f>
        <v>-1.5073928833008097</v>
      </c>
      <c r="H670" s="3">
        <f>(Interest_Rates_prices!H671-Interest_Rates_prices!H670)-1</f>
        <v>-1.2204666137700002</v>
      </c>
      <c r="I670" s="3">
        <f>(Interest_Rates_prices!I671-Interest_Rates_prices!I670)-1</f>
        <v>-1.0567779541016051</v>
      </c>
      <c r="J670" s="3">
        <f>(Interest_Rates_prices!J671-Interest_Rates_prices!J670)-1</f>
        <v>-1.4252777099609943</v>
      </c>
      <c r="K670" s="3">
        <f>(Interest_Rates_prices!K671-Interest_Rates_prices!K670)-1</f>
        <v>-2.0108032226562074</v>
      </c>
      <c r="L670" s="3">
        <f>(Interest_Rates_prices!L671-Interest_Rates_prices!L670)-1</f>
        <v>-1.1804885864258026</v>
      </c>
    </row>
    <row r="671" spans="1:12" x14ac:dyDescent="0.3">
      <c r="A671" s="1">
        <v>45257</v>
      </c>
      <c r="B671" s="3">
        <f>(Interest_Rates_prices!B672-Interest_Rates_prices!B671)-1</f>
        <v>-0.48753356933589487</v>
      </c>
      <c r="C671" s="3">
        <f>(Interest_Rates_prices!C672-Interest_Rates_prices!C671)-1</f>
        <v>-0.59157562255860796</v>
      </c>
      <c r="D671" s="3">
        <f>(Interest_Rates_prices!D672-Interest_Rates_prices!D671)-1</f>
        <v>-0.65694427490228691</v>
      </c>
      <c r="E671" s="3">
        <f>(Interest_Rates_prices!E672-Interest_Rates_prices!E671)-1</f>
        <v>-0.89888763427740059</v>
      </c>
      <c r="F671" s="3">
        <f>(Interest_Rates_prices!F672-Interest_Rates_prices!F671)-1</f>
        <v>-0.33431243896480112</v>
      </c>
      <c r="G671" s="3">
        <f>(Interest_Rates_prices!G672-Interest_Rates_prices!G671)-1</f>
        <v>-0.2012939453125</v>
      </c>
      <c r="H671" s="3">
        <f>(Interest_Rates_prices!H672-Interest_Rates_prices!H671)-1</f>
        <v>-0.68368530273400552</v>
      </c>
      <c r="I671" s="3">
        <f>(Interest_Rates_prices!I672-Interest_Rates_prices!I671)-1</f>
        <v>-0.90537261962889204</v>
      </c>
      <c r="J671" s="3">
        <f>(Interest_Rates_prices!J672-Interest_Rates_prices!J671)-1</f>
        <v>-0.67137145996100855</v>
      </c>
      <c r="K671" s="3">
        <f>(Interest_Rates_prices!K672-Interest_Rates_prices!K671)-1</f>
        <v>0.41699981689450283</v>
      </c>
      <c r="L671" s="3">
        <f>(Interest_Rates_prices!L672-Interest_Rates_prices!L671)-1</f>
        <v>-0.73402023315429688</v>
      </c>
    </row>
    <row r="672" spans="1:12" x14ac:dyDescent="0.3">
      <c r="A672" s="1">
        <v>45258</v>
      </c>
      <c r="B672" s="3">
        <f>(Interest_Rates_prices!B673-Interest_Rates_prices!B672)-1</f>
        <v>-0.60142517089850855</v>
      </c>
      <c r="C672" s="3">
        <f>(Interest_Rates_prices!C673-Interest_Rates_prices!C672)-1</f>
        <v>-0.71504974365240059</v>
      </c>
      <c r="D672" s="3">
        <f>(Interest_Rates_prices!D673-Interest_Rates_prices!D672)-1</f>
        <v>-0.59203338623051138</v>
      </c>
      <c r="E672" s="3">
        <f>(Interest_Rates_prices!E673-Interest_Rates_prices!E672)-1</f>
        <v>-0.69659423828120737</v>
      </c>
      <c r="F672" s="3">
        <f>(Interest_Rates_prices!F673-Interest_Rates_prices!F672)-1</f>
        <v>-0.610107421875</v>
      </c>
      <c r="G672" s="3">
        <f>(Interest_Rates_prices!G673-Interest_Rates_prices!G672)-1</f>
        <v>-0.60536193847659092</v>
      </c>
      <c r="H672" s="3">
        <f>(Interest_Rates_prices!H673-Interest_Rates_prices!H672)-1</f>
        <v>-0.73162078857500035</v>
      </c>
      <c r="I672" s="3">
        <f>(Interest_Rates_prices!I673-Interest_Rates_prices!I672)-1</f>
        <v>-0.85805511474610796</v>
      </c>
      <c r="J672" s="3">
        <f>(Interest_Rates_prices!J673-Interest_Rates_prices!J672)-1</f>
        <v>-0.60371398925799724</v>
      </c>
      <c r="K672" s="3">
        <f>(Interest_Rates_prices!K673-Interest_Rates_prices!K672)-1</f>
        <v>-0.8299560546875</v>
      </c>
      <c r="L672" s="3">
        <f>(Interest_Rates_prices!L673-Interest_Rates_prices!L672)-1</f>
        <v>-0.77202224731450286</v>
      </c>
    </row>
    <row r="673" spans="1:12" x14ac:dyDescent="0.3">
      <c r="A673" s="1">
        <v>45259</v>
      </c>
      <c r="B673" s="3">
        <f>(Interest_Rates_prices!B674-Interest_Rates_prices!B673)-1</f>
        <v>-0.55397796630859375</v>
      </c>
      <c r="C673" s="3">
        <f>(Interest_Rates_prices!C674-Interest_Rates_prices!C673)-1</f>
        <v>-0.6485519409178977</v>
      </c>
      <c r="D673" s="3">
        <f>(Interest_Rates_prices!D674-Interest_Rates_prices!D673)-1</f>
        <v>-0.36952209472659092</v>
      </c>
      <c r="E673" s="3">
        <f>(Interest_Rates_prices!E674-Interest_Rates_prices!E673)-1</f>
        <v>-0.62306213378909092</v>
      </c>
      <c r="F673" s="3">
        <f>(Interest_Rates_prices!F674-Interest_Rates_prices!F673)-1</f>
        <v>-0.53400421142579546</v>
      </c>
      <c r="G673" s="3">
        <f>(Interest_Rates_prices!G674-Interest_Rates_prices!G673)-1</f>
        <v>-0.1919021606446023</v>
      </c>
      <c r="H673" s="3">
        <f>(Interest_Rates_prices!H674-Interest_Rates_prices!H673)-1</f>
        <v>-0.36739349365198848</v>
      </c>
      <c r="I673" s="3">
        <f>(Interest_Rates_prices!I674-Interest_Rates_prices!I673)-1</f>
        <v>-0.84857177734369316</v>
      </c>
      <c r="J673" s="3">
        <f>(Interest_Rates_prices!J674-Interest_Rates_prices!J673)-1</f>
        <v>-0.59403991699200276</v>
      </c>
      <c r="K673" s="3">
        <f>(Interest_Rates_prices!K674-Interest_Rates_prices!K673)-1</f>
        <v>8.6357116699204539E-2</v>
      </c>
      <c r="L673" s="3">
        <f>(Interest_Rates_prices!L674-Interest_Rates_prices!L673)-1</f>
        <v>-0.791015625</v>
      </c>
    </row>
    <row r="674" spans="1:12" x14ac:dyDescent="0.3">
      <c r="A674" s="1">
        <v>45260</v>
      </c>
      <c r="B674" s="3">
        <f>(Interest_Rates_prices!B675-Interest_Rates_prices!B674)-1</f>
        <v>-1.3036727905273011</v>
      </c>
      <c r="C674" s="3">
        <f>(Interest_Rates_prices!C675-Interest_Rates_prices!C674)-1</f>
        <v>-1.2184753417969034</v>
      </c>
      <c r="D674" s="3">
        <f>(Interest_Rates_prices!D675-Interest_Rates_prices!D674)-1</f>
        <v>-1.5655975341797017</v>
      </c>
      <c r="E674" s="3">
        <f>(Interest_Rates_prices!E675-Interest_Rates_prices!E674)-1</f>
        <v>-1.1286926269531108</v>
      </c>
      <c r="F674" s="3">
        <f>(Interest_Rates_prices!F675-Interest_Rates_prices!F674)-1</f>
        <v>-1.4374542236328125</v>
      </c>
      <c r="G674" s="3">
        <f>(Interest_Rates_prices!G675-Interest_Rates_prices!G674)-1</f>
        <v>-1.5262069702147016</v>
      </c>
      <c r="H674" s="3">
        <f>(Interest_Rates_prices!H675-Interest_Rates_prices!H674)-1</f>
        <v>-1.1245803833010086</v>
      </c>
      <c r="I674" s="3">
        <f>(Interest_Rates_prices!I675-Interest_Rates_prices!I674)-1</f>
        <v>-1.0473175048827983</v>
      </c>
      <c r="J674" s="3">
        <f>(Interest_Rates_prices!J675-Interest_Rates_prices!J674)-1</f>
        <v>-1.183647155762003</v>
      </c>
      <c r="K674" s="3">
        <f>(Interest_Rates_prices!K675-Interest_Rates_prices!K674)-1</f>
        <v>-2.0107727050781108</v>
      </c>
      <c r="L674" s="3">
        <f>(Interest_Rates_prices!L675-Interest_Rates_prices!L674)-1</f>
        <v>-1.1519851684569957</v>
      </c>
    </row>
    <row r="675" spans="1:12" x14ac:dyDescent="0.3">
      <c r="A675" s="1">
        <v>45261</v>
      </c>
      <c r="B675" s="3">
        <f>(Interest_Rates_prices!B676-Interest_Rates_prices!B675)-1</f>
        <v>-0.19677734375</v>
      </c>
      <c r="C675" s="3">
        <f>(Interest_Rates_prices!C676-Interest_Rates_prices!C675)-1</f>
        <v>-0.44660186767579546</v>
      </c>
      <c r="D675" s="3">
        <f>(Interest_Rates_prices!D676-Interest_Rates_prices!D675)-1</f>
        <v>0.22117614746099434</v>
      </c>
      <c r="E675" s="3">
        <f>(Interest_Rates_prices!E676-Interest_Rates_prices!E675)-1</f>
        <v>-0.42368316650389204</v>
      </c>
      <c r="F675" s="3">
        <f>(Interest_Rates_prices!F676-Interest_Rates_prices!F675)-1</f>
        <v>-0.161865234375</v>
      </c>
      <c r="G675" s="3">
        <f>(Interest_Rates_prices!G676-Interest_Rates_prices!G675)-1</f>
        <v>0.20253753662069585</v>
      </c>
      <c r="H675" s="3">
        <f>(Interest_Rates_prices!H676-Interest_Rates_prices!H675)-1</f>
        <v>-0.4321899414059942</v>
      </c>
      <c r="I675" s="3">
        <f>(Interest_Rates_prices!I676-Interest_Rates_prices!I675)-1</f>
        <v>-0.7750244140625</v>
      </c>
      <c r="J675" s="3">
        <f>(Interest_Rates_prices!J676-Interest_Rates_prices!J675)-1</f>
        <v>-0.48064422607399138</v>
      </c>
      <c r="K675" s="3">
        <f>(Interest_Rates_prices!K676-Interest_Rates_prices!K675)-1</f>
        <v>0.62901306152340908</v>
      </c>
      <c r="L675" s="3">
        <f>(Interest_Rates_prices!L676-Interest_Rates_prices!L675)-1</f>
        <v>-0.63042068481450286</v>
      </c>
    </row>
    <row r="676" spans="1:12" x14ac:dyDescent="0.3">
      <c r="A676" s="1">
        <v>45264</v>
      </c>
      <c r="B676" s="3">
        <f>(Interest_Rates_prices!B677-Interest_Rates_prices!B676)-1</f>
        <v>-1.3521270751952983</v>
      </c>
      <c r="C676" s="3">
        <f>(Interest_Rates_prices!C677-Interest_Rates_prices!C676)-1</f>
        <v>-1.2762145996094034</v>
      </c>
      <c r="D676" s="3">
        <f>(Interest_Rates_prices!D677-Interest_Rates_prices!D676)-1</f>
        <v>-1.5584640502929972</v>
      </c>
      <c r="E676" s="3">
        <f>(Interest_Rates_prices!E677-Interest_Rates_prices!E676)-1</f>
        <v>-1.1754913330077983</v>
      </c>
      <c r="F676" s="3">
        <f>(Interest_Rates_prices!F677-Interest_Rates_prices!F676)-1</f>
        <v>-1.3718719482421875</v>
      </c>
      <c r="G676" s="3">
        <f>(Interest_Rates_prices!G677-Interest_Rates_prices!G676)-1</f>
        <v>-1.4621658325200002</v>
      </c>
      <c r="H676" s="3">
        <f>(Interest_Rates_prices!H677-Interest_Rates_prices!H676)-1</f>
        <v>-1.1537399291990056</v>
      </c>
      <c r="I676" s="3">
        <f>(Interest_Rates_prices!I677-Interest_Rates_prices!I676)-1</f>
        <v>-1.1139068603516051</v>
      </c>
      <c r="J676" s="3">
        <f>(Interest_Rates_prices!J677-Interest_Rates_prices!J676)-1</f>
        <v>-1.4263458251949999</v>
      </c>
      <c r="K676" s="3">
        <f>(Interest_Rates_prices!K677-Interest_Rates_prices!K676)-1</f>
        <v>-1.3506393432617045</v>
      </c>
      <c r="L676" s="3">
        <f>(Interest_Rates_prices!L677-Interest_Rates_prices!L676)-1</f>
        <v>-1.1809730529785014</v>
      </c>
    </row>
    <row r="677" spans="1:12" x14ac:dyDescent="0.3">
      <c r="A677" s="1">
        <v>45265</v>
      </c>
      <c r="B677" s="3">
        <f>(Interest_Rates_prices!B678-Interest_Rates_prices!B677)-1</f>
        <v>-0.39090728759769888</v>
      </c>
      <c r="C677" s="3">
        <f>(Interest_Rates_prices!C678-Interest_Rates_prices!C677)-1</f>
        <v>-0.56183624267579546</v>
      </c>
      <c r="D677" s="3">
        <f>(Interest_Rates_prices!D678-Interest_Rates_prices!D677)-1</f>
        <v>-0.53462219238279829</v>
      </c>
      <c r="E677" s="3">
        <f>(Interest_Rates_prices!E678-Interest_Rates_prices!E677)-1</f>
        <v>-0.93533325195311079</v>
      </c>
      <c r="F677" s="3">
        <f>(Interest_Rates_prices!F678-Interest_Rates_prices!F677)-1</f>
        <v>-0.37068939208980112</v>
      </c>
      <c r="G677" s="3">
        <f>(Interest_Rates_prices!G678-Interest_Rates_prices!G677)-1</f>
        <v>-0.1983032226559942</v>
      </c>
      <c r="H677" s="3">
        <f>(Interest_Rates_prices!H678-Interest_Rates_prices!H677)-1</f>
        <v>-0.70213317871099434</v>
      </c>
      <c r="I677" s="3">
        <f>(Interest_Rates_prices!I678-Interest_Rates_prices!I677)-1</f>
        <v>-0.90506744384769888</v>
      </c>
      <c r="J677" s="3">
        <f>(Interest_Rates_prices!J678-Interest_Rates_prices!J677)-1</f>
        <v>-0.44770812988299724</v>
      </c>
      <c r="K677" s="3">
        <f>(Interest_Rates_prices!K678-Interest_Rates_prices!K677)-1</f>
        <v>0.88584899902349434</v>
      </c>
      <c r="L677" s="3">
        <f>(Interest_Rates_prices!L678-Interest_Rates_prices!L677)-1</f>
        <v>-0.75234603881829543</v>
      </c>
    </row>
    <row r="678" spans="1:12" x14ac:dyDescent="0.3">
      <c r="A678" s="1">
        <v>45266</v>
      </c>
      <c r="B678" s="3">
        <f>(Interest_Rates_prices!B679-Interest_Rates_prices!B678)-1</f>
        <v>-0.76206970214840908</v>
      </c>
      <c r="C678" s="3">
        <f>(Interest_Rates_prices!C679-Interest_Rates_prices!C678)-1</f>
        <v>-0.79998016357420454</v>
      </c>
      <c r="D678" s="3">
        <f>(Interest_Rates_prices!D679-Interest_Rates_prices!D678)-1</f>
        <v>-0.55322265625</v>
      </c>
      <c r="E678" s="3">
        <f>(Interest_Rates_prices!E679-Interest_Rates_prices!E678)-1</f>
        <v>-0.9907684326171875</v>
      </c>
      <c r="F678" s="3">
        <f>(Interest_Rates_prices!F679-Interest_Rates_prices!F678)-1</f>
        <v>-0.62811279296880684</v>
      </c>
      <c r="G678" s="3">
        <f>(Interest_Rates_prices!G679-Interest_Rates_prices!G678)-1</f>
        <v>-0.62276458740200269</v>
      </c>
      <c r="H678" s="3">
        <f>(Interest_Rates_prices!H679-Interest_Rates_prices!H678)-1</f>
        <v>-0.82707977294900559</v>
      </c>
      <c r="I678" s="3">
        <f>(Interest_Rates_prices!I679-Interest_Rates_prices!I678)-1</f>
        <v>-1.0189743041992045</v>
      </c>
      <c r="J678" s="3">
        <f>(Interest_Rates_prices!J679-Interest_Rates_prices!J678)-1</f>
        <v>-0.89342498779301138</v>
      </c>
      <c r="K678" s="3">
        <f>(Interest_Rates_prices!K679-Interest_Rates_prices!K678)-1</f>
        <v>0.19405364990230112</v>
      </c>
      <c r="L678" s="3">
        <f>(Interest_Rates_prices!L679-Interest_Rates_prices!L678)-1</f>
        <v>-0.88570022583009944</v>
      </c>
    </row>
    <row r="679" spans="1:12" x14ac:dyDescent="0.3">
      <c r="A679" s="1">
        <v>45267</v>
      </c>
      <c r="B679" s="3">
        <f>(Interest_Rates_prices!B680-Interest_Rates_prices!B679)-1</f>
        <v>-0.97145843505859375</v>
      </c>
      <c r="C679" s="3">
        <f>(Interest_Rates_prices!C680-Interest_Rates_prices!C679)-1</f>
        <v>-1.0190505981445028</v>
      </c>
      <c r="D679" s="3">
        <f>(Interest_Rates_prices!D680-Interest_Rates_prices!D679)-1</f>
        <v>-1.083763122558608</v>
      </c>
      <c r="E679" s="3">
        <f>(Interest_Rates_prices!E680-Interest_Rates_prices!E679)-1</f>
        <v>-0.87993621826180402</v>
      </c>
      <c r="F679" s="3">
        <f>(Interest_Rates_prices!F680-Interest_Rates_prices!F679)-1</f>
        <v>-1.1335067749023011</v>
      </c>
      <c r="G679" s="3">
        <f>(Interest_Rates_prices!G680-Interest_Rates_prices!G679)-1</f>
        <v>-0.99055480957099462</v>
      </c>
      <c r="H679" s="3">
        <f>(Interest_Rates_prices!H680-Interest_Rates_prices!H679)-1</f>
        <v>-1.0095825195320032</v>
      </c>
      <c r="I679" s="3">
        <f>(Interest_Rates_prices!I680-Interest_Rates_prices!I679)-1</f>
        <v>-0.94305419921869316</v>
      </c>
      <c r="J679" s="3">
        <f>(Interest_Rates_prices!J680-Interest_Rates_prices!J679)-1</f>
        <v>-1.0871963500979973</v>
      </c>
      <c r="K679" s="3">
        <f>(Interest_Rates_prices!K680-Interest_Rates_prices!K679)-1</f>
        <v>-1.5212326049804972</v>
      </c>
      <c r="L679" s="3">
        <f>(Interest_Rates_prices!L680-Interest_Rates_prices!L679)-1</f>
        <v>-1.0380897521973012</v>
      </c>
    </row>
    <row r="680" spans="1:12" x14ac:dyDescent="0.3">
      <c r="A680" s="1">
        <v>45268</v>
      </c>
      <c r="B680" s="3">
        <f>(Interest_Rates_prices!B681-Interest_Rates_prices!B680)-1</f>
        <v>-1.4663467407226989</v>
      </c>
      <c r="C680" s="3">
        <f>(Interest_Rates_prices!C681-Interest_Rates_prices!C680)-1</f>
        <v>-1.3333892822265909</v>
      </c>
      <c r="D680" s="3">
        <f>(Interest_Rates_prices!D681-Interest_Rates_prices!D680)-1</f>
        <v>-1.2792434692382955</v>
      </c>
      <c r="E680" s="3">
        <f>(Interest_Rates_prices!E681-Interest_Rates_prices!E680)-1</f>
        <v>-1.1385345458984091</v>
      </c>
      <c r="F680" s="3">
        <f>(Interest_Rates_prices!F681-Interest_Rates_prices!F680)-1</f>
        <v>-1.581642150878892</v>
      </c>
      <c r="G680" s="3">
        <f>(Interest_Rates_prices!G681-Interest_Rates_prices!G680)-1</f>
        <v>-1.5470275878899997</v>
      </c>
      <c r="H680" s="3">
        <f>(Interest_Rates_prices!H681-Interest_Rates_prices!H680)-1</f>
        <v>-1.0672836303709943</v>
      </c>
      <c r="I680" s="3">
        <f>(Interest_Rates_prices!I681-Interest_Rates_prices!I680)-1</f>
        <v>-1.1708602905274006</v>
      </c>
      <c r="J680" s="3">
        <f>(Interest_Rates_prices!J681-Interest_Rates_prices!J680)-1</f>
        <v>-1.1259613037109943</v>
      </c>
      <c r="K680" s="3">
        <f>(Interest_Rates_prices!K681-Interest_Rates_prices!K680)-1</f>
        <v>-1.7391662597655966</v>
      </c>
      <c r="L680" s="3">
        <f>(Interest_Rates_prices!L681-Interest_Rates_prices!L680)-1</f>
        <v>-1.2857704162597017</v>
      </c>
    </row>
    <row r="681" spans="1:12" x14ac:dyDescent="0.3">
      <c r="A681" s="1">
        <v>45271</v>
      </c>
      <c r="B681" s="3">
        <f>(Interest_Rates_prices!B682-Interest_Rates_prices!B681)-1</f>
        <v>-0.99045562744140625</v>
      </c>
      <c r="C681" s="3">
        <f>(Interest_Rates_prices!C682-Interest_Rates_prices!C681)-1</f>
        <v>-0.9904708862303977</v>
      </c>
      <c r="D681" s="3">
        <f>(Interest_Rates_prices!D682-Interest_Rates_prices!D681)-1</f>
        <v>-1.1303024291992045</v>
      </c>
      <c r="E681" s="3">
        <f>(Interest_Rates_prices!E682-Interest_Rates_prices!E681)-1</f>
        <v>-1.0461807250975994</v>
      </c>
      <c r="F681" s="3">
        <f>(Interest_Rates_prices!F682-Interest_Rates_prices!F681)-1</f>
        <v>-0.99044799804690342</v>
      </c>
      <c r="G681" s="3">
        <f>(Interest_Rates_prices!G682-Interest_Rates_prices!G681)-1</f>
        <v>-1.0283050537110086</v>
      </c>
      <c r="H681" s="3">
        <f>(Interest_Rates_prices!H682-Interest_Rates_prices!H681)-1</f>
        <v>-1.0768432617179968</v>
      </c>
      <c r="I681" s="3">
        <f>(Interest_Rates_prices!I682-Interest_Rates_prices!I681)-1</f>
        <v>-0.98103332519529829</v>
      </c>
      <c r="J681" s="3">
        <f>(Interest_Rates_prices!J682-Interest_Rates_prices!J681)-1</f>
        <v>-1.2131576538079969</v>
      </c>
      <c r="K681" s="3">
        <f>(Interest_Rates_prices!K682-Interest_Rates_prices!K681)-1</f>
        <v>-1.1895217895507955</v>
      </c>
      <c r="L681" s="3">
        <f>(Interest_Rates_prices!L682-Interest_Rates_prices!L681)-1</f>
        <v>-1</v>
      </c>
    </row>
    <row r="682" spans="1:12" x14ac:dyDescent="0.3">
      <c r="A682" s="1">
        <v>45272</v>
      </c>
      <c r="B682" s="3">
        <f>(Interest_Rates_prices!B683-Interest_Rates_prices!B682)-1</f>
        <v>-0.72402954101559658</v>
      </c>
      <c r="C682" s="3">
        <f>(Interest_Rates_prices!C683-Interest_Rates_prices!C682)-1</f>
        <v>-0.79996490478521309</v>
      </c>
      <c r="D682" s="3">
        <f>(Interest_Rates_prices!D683-Interest_Rates_prices!D682)-1</f>
        <v>-0.83247375488279829</v>
      </c>
      <c r="E682" s="3">
        <f>(Interest_Rates_prices!E683-Interest_Rates_prices!E682)-1</f>
        <v>-0.84297943115240059</v>
      </c>
      <c r="F682" s="3">
        <f>(Interest_Rates_prices!F683-Interest_Rates_prices!F682)-1</f>
        <v>-0.80929565429690342</v>
      </c>
      <c r="G682" s="3">
        <f>(Interest_Rates_prices!G683-Interest_Rates_prices!G682)-1</f>
        <v>-0.42466735839899172</v>
      </c>
      <c r="H682" s="3">
        <f>(Interest_Rates_prices!H683-Interest_Rates_prices!H682)-1</f>
        <v>-0.90392303466799717</v>
      </c>
      <c r="I682" s="3">
        <f>(Interest_Rates_prices!I683-Interest_Rates_prices!I682)-1</f>
        <v>-0.99050903320311079</v>
      </c>
      <c r="J682" s="3">
        <f>(Interest_Rates_prices!J683-Interest_Rates_prices!J682)-1</f>
        <v>-1.0581436157230115</v>
      </c>
      <c r="K682" s="3">
        <f>(Interest_Rates_prices!K683-Interest_Rates_prices!K682)-1</f>
        <v>-0.73465728759759941</v>
      </c>
      <c r="L682" s="3">
        <f>(Interest_Rates_prices!L683-Interest_Rates_prices!L682)-1</f>
        <v>-0.90475082397470175</v>
      </c>
    </row>
    <row r="683" spans="1:12" x14ac:dyDescent="0.3">
      <c r="A683" s="1">
        <v>45273</v>
      </c>
      <c r="B683" s="3">
        <f>(Interest_Rates_prices!B684-Interest_Rates_prices!B683)-1</f>
        <v>0.16107177734379263</v>
      </c>
      <c r="C683" s="3">
        <f>(Interest_Rates_prices!C684-Interest_Rates_prices!C683)-1</f>
        <v>-0.12369537353509941</v>
      </c>
      <c r="D683" s="3">
        <f>(Interest_Rates_prices!D684-Interest_Rates_prices!D683)-1</f>
        <v>0.34030914306640625</v>
      </c>
      <c r="E683" s="3">
        <f>(Interest_Rates_prices!E684-Interest_Rates_prices!E683)-1</f>
        <v>7.1350097656306843E-2</v>
      </c>
      <c r="F683" s="3">
        <f>(Interest_Rates_prices!F684-Interest_Rates_prices!F683)-1</f>
        <v>0.33489227294920454</v>
      </c>
      <c r="G683" s="3">
        <f>(Interest_Rates_prices!G684-Interest_Rates_prices!G683)-1</f>
        <v>0.70710754394599462</v>
      </c>
      <c r="H683" s="3">
        <f>(Interest_Rates_prices!H684-Interest_Rates_prices!H683)-1</f>
        <v>-0.3947143554690058</v>
      </c>
      <c r="I683" s="3">
        <f>(Interest_Rates_prices!I684-Interest_Rates_prices!I683)-1</f>
        <v>-0.61080169677730112</v>
      </c>
      <c r="J683" s="3">
        <f>(Interest_Rates_prices!J684-Interest_Rates_prices!J683)-1</f>
        <v>0.38555908203100842</v>
      </c>
      <c r="K683" s="3">
        <f>(Interest_Rates_prices!K684-Interest_Rates_prices!K683)-1</f>
        <v>1.1037826538085938</v>
      </c>
      <c r="L683" s="3">
        <f>(Interest_Rates_prices!L684-Interest_Rates_prices!L683)-1</f>
        <v>-0.36180496215819602</v>
      </c>
    </row>
    <row r="684" spans="1:12" x14ac:dyDescent="0.3">
      <c r="A684" s="1">
        <v>45274</v>
      </c>
      <c r="B684" s="3">
        <f>(Interest_Rates_prices!B685-Interest_Rates_prices!B684)-1</f>
        <v>-0.24409484863289777</v>
      </c>
      <c r="C684" s="3">
        <f>(Interest_Rates_prices!C685-Interest_Rates_prices!C684)-1</f>
        <v>-0.47613525390629263</v>
      </c>
      <c r="D684" s="3">
        <f>(Interest_Rates_prices!D685-Interest_Rates_prices!D684)-1</f>
        <v>-0.14575958251950283</v>
      </c>
      <c r="E684" s="3">
        <f>(Interest_Rates_prices!E685-Interest_Rates_prices!E684)-1</f>
        <v>-0.68534851074220171</v>
      </c>
      <c r="F684" s="3">
        <f>(Interest_Rates_prices!F685-Interest_Rates_prices!F684)-1</f>
        <v>-0.2425460815428977</v>
      </c>
      <c r="G684" s="3">
        <f>(Interest_Rates_prices!G685-Interest_Rates_prices!G684)-1</f>
        <v>0.100830078125</v>
      </c>
      <c r="H684" s="3">
        <f>(Interest_Rates_prices!H685-Interest_Rates_prices!H684)-1</f>
        <v>-0.48573303222700304</v>
      </c>
      <c r="I684" s="3">
        <f>(Interest_Rates_prices!I685-Interest_Rates_prices!I684)-1</f>
        <v>-0.86667633056649152</v>
      </c>
      <c r="J684" s="3">
        <f>(Interest_Rates_prices!J685-Interest_Rates_prices!J684)-1</f>
        <v>0.13362884521500007</v>
      </c>
      <c r="K684" s="3">
        <f>(Interest_Rates_prices!K685-Interest_Rates_prices!K684)-1</f>
        <v>1.3872451782225994</v>
      </c>
      <c r="L684" s="3">
        <f>(Interest_Rates_prices!L685-Interest_Rates_prices!L684)-1</f>
        <v>-0.7142524719237997</v>
      </c>
    </row>
    <row r="685" spans="1:12" x14ac:dyDescent="0.3">
      <c r="A685" s="1">
        <v>45275</v>
      </c>
      <c r="B685" s="3">
        <f>(Interest_Rates_prices!B686-Interest_Rates_prices!B685)-1</f>
        <v>-1.2195053100585938</v>
      </c>
      <c r="C685" s="3">
        <f>(Interest_Rates_prices!C686-Interest_Rates_prices!C685)-1</f>
        <v>-1.1047515869141051</v>
      </c>
      <c r="D685" s="3">
        <f>(Interest_Rates_prices!D686-Interest_Rates_prices!D685)-1</f>
        <v>-1.1121673583984943</v>
      </c>
      <c r="E685" s="3">
        <f>(Interest_Rates_prices!E686-Interest_Rates_prices!E685)-1</f>
        <v>-1.1577682495117045</v>
      </c>
      <c r="F685" s="3">
        <f>(Interest_Rates_prices!F686-Interest_Rates_prices!F685)-1</f>
        <v>-1.0765304565430114</v>
      </c>
      <c r="G685" s="3">
        <f>(Interest_Rates_prices!G686-Interest_Rates_prices!G685)-1</f>
        <v>-1.1514434814459946</v>
      </c>
      <c r="H685" s="3">
        <f>(Interest_Rates_prices!H686-Interest_Rates_prices!H685)-1</f>
        <v>-0.98072814941399145</v>
      </c>
      <c r="I685" s="3">
        <f>(Interest_Rates_prices!I686-Interest_Rates_prices!I685)-1</f>
        <v>-1.0857238769530966</v>
      </c>
      <c r="J685" s="3">
        <f>(Interest_Rates_prices!J686-Interest_Rates_prices!J685)-1</f>
        <v>-1.1743927001949999</v>
      </c>
      <c r="K685" s="3">
        <f>(Interest_Rates_prices!K686-Interest_Rates_prices!K685)-1</f>
        <v>-0.89543914794920454</v>
      </c>
      <c r="L685" s="3">
        <f>(Interest_Rates_prices!L686-Interest_Rates_prices!L685)-1</f>
        <v>-1.0571365356445028</v>
      </c>
    </row>
    <row r="686" spans="1:12" x14ac:dyDescent="0.3">
      <c r="A686" s="1">
        <v>45278</v>
      </c>
      <c r="B686" s="3">
        <f>(Interest_Rates_prices!B687-Interest_Rates_prices!B686)-1</f>
        <v>-1.1908950805664063</v>
      </c>
      <c r="C686" s="3">
        <f>(Interest_Rates_prices!C687-Interest_Rates_prices!C686)-1</f>
        <v>-1.142890930175696</v>
      </c>
      <c r="D686" s="3">
        <f>(Interest_Rates_prices!D687-Interest_Rates_prices!D686)-1</f>
        <v>-0.98128509521480112</v>
      </c>
      <c r="E686" s="3">
        <f>(Interest_Rates_prices!E687-Interest_Rates_prices!E686)-1</f>
        <v>-0.95359802246099434</v>
      </c>
      <c r="F686" s="3">
        <f>(Interest_Rates_prices!F687-Interest_Rates_prices!F686)-1</f>
        <v>-1.2008209228515909</v>
      </c>
      <c r="G686" s="3">
        <f>(Interest_Rates_prices!G687-Interest_Rates_prices!G686)-1</f>
        <v>-1.4354248046870026</v>
      </c>
      <c r="H686" s="3">
        <f>(Interest_Rates_prices!H687-Interest_Rates_prices!H686)-1</f>
        <v>-1.1251983642580115</v>
      </c>
      <c r="I686" s="3">
        <f>(Interest_Rates_prices!I687-Interest_Rates_prices!I686)-1</f>
        <v>-1.0095138549804119</v>
      </c>
      <c r="J686" s="3">
        <f>(Interest_Rates_prices!J687-Interest_Rates_prices!J686)-1</f>
        <v>-1.3100662231450002</v>
      </c>
      <c r="K686" s="3">
        <f>(Interest_Rates_prices!K687-Interest_Rates_prices!K686)-1</f>
        <v>-1.7510452270507955</v>
      </c>
      <c r="L686" s="3">
        <f>(Interest_Rates_prices!L687-Interest_Rates_prices!L686)-1</f>
        <v>-1.0762100219726989</v>
      </c>
    </row>
    <row r="687" spans="1:12" x14ac:dyDescent="0.3">
      <c r="A687" s="1">
        <v>45279</v>
      </c>
      <c r="B687" s="3">
        <f>(Interest_Rates_prices!B688-Interest_Rates_prices!B687)-1</f>
        <v>-0.88545989990230112</v>
      </c>
      <c r="C687" s="3">
        <f>(Interest_Rates_prices!C688-Interest_Rates_prices!C687)-1</f>
        <v>-0.86666107177740059</v>
      </c>
      <c r="D687" s="3">
        <f>(Interest_Rates_prices!D688-Interest_Rates_prices!D687)-1</f>
        <v>-0.79438781738279829</v>
      </c>
      <c r="E687" s="3">
        <f>(Interest_Rates_prices!E688-Interest_Rates_prices!E687)-1</f>
        <v>-0.79581451416009941</v>
      </c>
      <c r="F687" s="3">
        <f>(Interest_Rates_prices!F688-Interest_Rates_prices!F687)-1</f>
        <v>-0.82785797119140625</v>
      </c>
      <c r="G687" s="3">
        <f>(Interest_Rates_prices!G688-Interest_Rates_prices!G687)-1</f>
        <v>-0.86746978759799731</v>
      </c>
      <c r="H687" s="3">
        <f>(Interest_Rates_prices!H688-Interest_Rates_prices!H687)-1</f>
        <v>-0.8940734863279971</v>
      </c>
      <c r="I687" s="3">
        <f>(Interest_Rates_prices!I688-Interest_Rates_prices!I687)-1</f>
        <v>-0.97142028808599434</v>
      </c>
      <c r="J687" s="3">
        <f>(Interest_Rates_prices!J688-Interest_Rates_prices!J687)-1</f>
        <v>-0.93216705322200255</v>
      </c>
      <c r="K687" s="3">
        <f>(Interest_Rates_prices!K688-Interest_Rates_prices!K687)-1</f>
        <v>-0.49612426757809658</v>
      </c>
      <c r="L687" s="3">
        <f>(Interest_Rates_prices!L688-Interest_Rates_prices!L687)-1</f>
        <v>-0.94284439086909799</v>
      </c>
    </row>
    <row r="688" spans="1:12" x14ac:dyDescent="0.3">
      <c r="A688" s="1">
        <v>45280</v>
      </c>
      <c r="B688" s="3">
        <f>(Interest_Rates_prices!B689-Interest_Rates_prices!B688)-1</f>
        <v>-0.65639495849609375</v>
      </c>
      <c r="C688" s="3">
        <f>(Interest_Rates_prices!C689-Interest_Rates_prices!C688)-1</f>
        <v>-0.7713623046875</v>
      </c>
      <c r="D688" s="3">
        <f>(Interest_Rates_prices!D689-Interest_Rates_prices!D688)-1</f>
        <v>-0.99064636230470171</v>
      </c>
      <c r="E688" s="3">
        <f>(Interest_Rates_prices!E689-Interest_Rates_prices!E688)-1</f>
        <v>-0.99071502685549717</v>
      </c>
      <c r="F688" s="3">
        <f>(Interest_Rates_prices!F689-Interest_Rates_prices!F688)-1</f>
        <v>-0.5505294799803977</v>
      </c>
      <c r="G688" s="3">
        <f>(Interest_Rates_prices!G689-Interest_Rates_prices!G688)-1</f>
        <v>-0.72551727294900559</v>
      </c>
      <c r="H688" s="3">
        <f>(Interest_Rates_prices!H689-Interest_Rates_prices!H688)-1</f>
        <v>-0.8459167480470029</v>
      </c>
      <c r="I688" s="3">
        <f>(Interest_Rates_prices!I689-Interest_Rates_prices!I688)-1</f>
        <v>-0.89524841308589487</v>
      </c>
      <c r="J688" s="3">
        <f>(Interest_Rates_prices!J689-Interest_Rates_prices!J688)-1</f>
        <v>-0.58337402343799738</v>
      </c>
      <c r="K688" s="3">
        <f>(Interest_Rates_prices!K689-Interest_Rates_prices!K688)-1</f>
        <v>-0.36302185058590908</v>
      </c>
      <c r="L688" s="3">
        <f>(Interest_Rates_prices!L689-Interest_Rates_prices!L688)-1</f>
        <v>-0.79997634887700286</v>
      </c>
    </row>
    <row r="689" spans="1:12" x14ac:dyDescent="0.3">
      <c r="A689" s="1">
        <v>45281</v>
      </c>
      <c r="B689" s="3">
        <f>(Interest_Rates_prices!B690-Interest_Rates_prices!B689)-1</f>
        <v>-1.0095596313476989</v>
      </c>
      <c r="C689" s="3">
        <f>(Interest_Rates_prices!C690-Interest_Rates_prices!C689)-1</f>
        <v>-1.009521484375</v>
      </c>
      <c r="D689" s="3">
        <f>(Interest_Rates_prices!D690-Interest_Rates_prices!D689)-1</f>
        <v>-0.85047912597660513</v>
      </c>
      <c r="E689" s="3">
        <f>(Interest_Rates_prices!E690-Interest_Rates_prices!E689)-1</f>
        <v>-0.67514801025390625</v>
      </c>
      <c r="F689" s="3">
        <f>(Interest_Rates_prices!F690-Interest_Rates_prices!F689)-1</f>
        <v>-1.1434402465821023</v>
      </c>
      <c r="G689" s="3">
        <f>(Interest_Rates_prices!G690-Interest_Rates_prices!G689)-1</f>
        <v>-1.0378494262689912</v>
      </c>
      <c r="H689" s="3">
        <f>(Interest_Rates_prices!H690-Interest_Rates_prices!H689)-1</f>
        <v>-1</v>
      </c>
      <c r="I689" s="3">
        <f>(Interest_Rates_prices!I690-Interest_Rates_prices!I689)-1</f>
        <v>-0.923828125</v>
      </c>
      <c r="J689" s="3">
        <f>(Interest_Rates_prices!J690-Interest_Rates_prices!J689)-1</f>
        <v>-1.1743927001949999</v>
      </c>
      <c r="K689" s="3">
        <f>(Interest_Rates_prices!K690-Interest_Rates_prices!K689)-1</f>
        <v>-1.5989303588867898</v>
      </c>
      <c r="L689" s="3">
        <f>(Interest_Rates_prices!L690-Interest_Rates_prices!L689)-1</f>
        <v>-1.0095252990722017</v>
      </c>
    </row>
    <row r="690" spans="1:12" x14ac:dyDescent="0.3">
      <c r="A690" s="1">
        <v>45282</v>
      </c>
      <c r="B690" s="3">
        <f>(Interest_Rates_prices!B691-Interest_Rates_prices!B690)-1</f>
        <v>-1.1240692138671022</v>
      </c>
      <c r="C690" s="3">
        <f>(Interest_Rates_prices!C691-Interest_Rates_prices!C690)-1</f>
        <v>-1.0468368530273011</v>
      </c>
      <c r="D690" s="3">
        <f>(Interest_Rates_prices!D691-Interest_Rates_prices!D690)-1</f>
        <v>-1.1121444702148011</v>
      </c>
      <c r="E690" s="3">
        <f>(Interest_Rates_prices!E691-Interest_Rates_prices!E690)-1</f>
        <v>-1.0835494995116903</v>
      </c>
      <c r="F690" s="3">
        <f>(Interest_Rates_prices!F691-Interest_Rates_prices!F690)-1</f>
        <v>-1.0860519409178977</v>
      </c>
      <c r="G690" s="3">
        <f>(Interest_Rates_prices!G691-Interest_Rates_prices!G690)-1</f>
        <v>-1.1798477172860089</v>
      </c>
      <c r="H690" s="3">
        <f>(Interest_Rates_prices!H691-Interest_Rates_prices!H690)-1</f>
        <v>-0.91329956054599393</v>
      </c>
      <c r="I690" s="3">
        <f>(Interest_Rates_prices!I691-Interest_Rates_prices!I690)-1</f>
        <v>-0.971435546875</v>
      </c>
      <c r="J690" s="3">
        <f>(Interest_Rates_prices!J691-Interest_Rates_prices!J690)-1</f>
        <v>-1.2034912109370026</v>
      </c>
      <c r="K690" s="3">
        <f>(Interest_Rates_prices!K691-Interest_Rates_prices!K690)-1</f>
        <v>-1.4278411865234091</v>
      </c>
      <c r="L690" s="3">
        <f>(Interest_Rates_prices!L691-Interest_Rates_prices!L690)-1</f>
        <v>-1.0124092102050994</v>
      </c>
    </row>
    <row r="691" spans="1:12" x14ac:dyDescent="0.3">
      <c r="A691" s="1">
        <v>45286</v>
      </c>
      <c r="B691" s="3">
        <f>(Interest_Rates_prices!B692-Interest_Rates_prices!B691)-1</f>
        <v>-0.80911254882819605</v>
      </c>
      <c r="C691" s="3">
        <f>(Interest_Rates_prices!C692-Interest_Rates_prices!C691)-1</f>
        <v>-0.93312072753910513</v>
      </c>
      <c r="D691" s="3">
        <f>(Interest_Rates_prices!D692-Interest_Rates_prices!D691)-1</f>
        <v>-0.700927734375</v>
      </c>
      <c r="E691" s="3">
        <f>(Interest_Rates_prices!E692-Interest_Rates_prices!E691)-1</f>
        <v>-0.86076354980470171</v>
      </c>
      <c r="F691" s="3">
        <f>(Interest_Rates_prices!F692-Interest_Rates_prices!F691)-1</f>
        <v>-0.94264221191410513</v>
      </c>
      <c r="G691" s="3">
        <f>(Interest_Rates_prices!G692-Interest_Rates_prices!G691)-1</f>
        <v>-0.78230285644499986</v>
      </c>
      <c r="H691" s="3">
        <f>(Interest_Rates_prices!H692-Interest_Rates_prices!H691)-1</f>
        <v>-0.96150207519599462</v>
      </c>
      <c r="I691" s="3">
        <f>(Interest_Rates_prices!I692-Interest_Rates_prices!I691)-1</f>
        <v>-1.0380706787110086</v>
      </c>
      <c r="J691" s="3">
        <f>(Interest_Rates_prices!J692-Interest_Rates_prices!J691)-1</f>
        <v>-0.94184875488299724</v>
      </c>
      <c r="K691" s="3">
        <f>(Interest_Rates_prices!K692-Interest_Rates_prices!K691)-1</f>
        <v>-0.73380279541019888</v>
      </c>
      <c r="L691" s="3">
        <f>(Interest_Rates_prices!L692-Interest_Rates_prices!L691)-1</f>
        <v>-1</v>
      </c>
    </row>
    <row r="692" spans="1:12" x14ac:dyDescent="0.3">
      <c r="A692" s="1">
        <v>45287</v>
      </c>
      <c r="B692" s="3">
        <f>(Interest_Rates_prices!B693-Interest_Rates_prices!B692)-1</f>
        <v>-0.39870452880860796</v>
      </c>
      <c r="C692" s="3">
        <f>(Interest_Rates_prices!C693-Interest_Rates_prices!C692)-1</f>
        <v>-0.55103302001948862</v>
      </c>
      <c r="D692" s="3">
        <f>(Interest_Rates_prices!D693-Interest_Rates_prices!D692)-1</f>
        <v>-0.70093536376950283</v>
      </c>
      <c r="E692" s="3">
        <f>(Interest_Rates_prices!E693-Interest_Rates_prices!E692)-1</f>
        <v>-0.70298004150390625</v>
      </c>
      <c r="F692" s="3">
        <f>(Interest_Rates_prices!F693-Interest_Rates_prices!F692)-1</f>
        <v>-0.28275299072259941</v>
      </c>
      <c r="G692" s="3">
        <f>(Interest_Rates_prices!G693-Interest_Rates_prices!G692)-1</f>
        <v>-2.5054931640994482E-2</v>
      </c>
      <c r="H692" s="3">
        <f>(Interest_Rates_prices!H693-Interest_Rates_prices!H692)-1</f>
        <v>-0.57627105712900573</v>
      </c>
      <c r="I692" s="3">
        <f>(Interest_Rates_prices!I693-Interest_Rates_prices!I692)-1</f>
        <v>-0.90478515625</v>
      </c>
      <c r="J692" s="3">
        <f>(Interest_Rates_prices!J693-Interest_Rates_prices!J692)-1</f>
        <v>-0.52523040771500007</v>
      </c>
      <c r="K692" s="3">
        <f>(Interest_Rates_prices!K693-Interest_Rates_prices!K692)-1</f>
        <v>0.66376495361330967</v>
      </c>
      <c r="L692" s="3">
        <f>(Interest_Rates_prices!L693-Interest_Rates_prices!L692)-1</f>
        <v>-0.71344375610350141</v>
      </c>
    </row>
    <row r="693" spans="1:12" x14ac:dyDescent="0.3">
      <c r="A693" s="1">
        <v>45288</v>
      </c>
      <c r="B693" s="3">
        <f>(Interest_Rates_prices!B694-Interest_Rates_prices!B693)-1</f>
        <v>-1.2099685668945028</v>
      </c>
      <c r="C693" s="3">
        <f>(Interest_Rates_prices!C694-Interest_Rates_prices!C693)-1</f>
        <v>-1.1719512939452983</v>
      </c>
      <c r="D693" s="3">
        <f>(Interest_Rates_prices!D694-Interest_Rates_prices!D693)-1</f>
        <v>-1.2336349487304972</v>
      </c>
      <c r="E693" s="3">
        <f>(Interest_Rates_prices!E694-Interest_Rates_prices!E693)-1</f>
        <v>-1.2320632934571023</v>
      </c>
      <c r="F693" s="3">
        <f>(Interest_Rates_prices!F694-Interest_Rates_prices!F693)-1</f>
        <v>-1.3538513183593892</v>
      </c>
      <c r="G693" s="3">
        <f>(Interest_Rates_prices!G694-Interest_Rates_prices!G693)-1</f>
        <v>-1.2744979858390053</v>
      </c>
      <c r="H693" s="3">
        <f>(Interest_Rates_prices!H694-Interest_Rates_prices!H693)-1</f>
        <v>-1.2696304321290057</v>
      </c>
      <c r="I693" s="3">
        <f>(Interest_Rates_prices!I694-Interest_Rates_prices!I693)-1</f>
        <v>-1.009521484375</v>
      </c>
      <c r="J693" s="3">
        <f>(Interest_Rates_prices!J694-Interest_Rates_prices!J693)-1</f>
        <v>-1.3391265869140057</v>
      </c>
      <c r="K693" s="3">
        <f>(Interest_Rates_prices!K694-Interest_Rates_prices!K693)-1</f>
        <v>-1.6940231323242045</v>
      </c>
      <c r="L693" s="3">
        <f>(Interest_Rates_prices!L694-Interest_Rates_prices!L693)-1</f>
        <v>-1.1337318420409943</v>
      </c>
    </row>
    <row r="694" spans="1:12" x14ac:dyDescent="0.3">
      <c r="A694" s="1">
        <v>45289</v>
      </c>
      <c r="B694" s="3">
        <f>(Interest_Rates_prices!B695-Interest_Rates_prices!B694)-1</f>
        <v>-1.1813507080077983</v>
      </c>
      <c r="C694" s="3">
        <f>(Interest_Rates_prices!C695-Interest_Rates_prices!C694)-1</f>
        <v>-1.1623992919922017</v>
      </c>
      <c r="D694" s="3">
        <f>(Interest_Rates_prices!D695-Interest_Rates_prices!D694)-1</f>
        <v>-1.3458175659179972</v>
      </c>
      <c r="E694" s="3">
        <f>(Interest_Rates_prices!E695-Interest_Rates_prices!E694)-1</f>
        <v>-1.2784347534178977</v>
      </c>
      <c r="F694" s="3">
        <f>(Interest_Rates_prices!F695-Interest_Rates_prices!F694)-1</f>
        <v>-1.2295074462891051</v>
      </c>
      <c r="G694" s="3">
        <f>(Interest_Rates_prices!G695-Interest_Rates_prices!G694)-1</f>
        <v>-1.3880615234379974</v>
      </c>
      <c r="H694" s="3">
        <f>(Interest_Rates_prices!H695-Interest_Rates_prices!H694)-1</f>
        <v>-1.0770492553709943</v>
      </c>
      <c r="I694" s="3">
        <f>(Interest_Rates_prices!I695-Interest_Rates_prices!I694)-1</f>
        <v>-0.96189880371089487</v>
      </c>
      <c r="J694" s="3">
        <f>(Interest_Rates_prices!J695-Interest_Rates_prices!J694)-1</f>
        <v>-1.1259536743170031</v>
      </c>
      <c r="K694" s="3">
        <f>(Interest_Rates_prices!K695-Interest_Rates_prices!K694)-1</f>
        <v>-1.8556442260742045</v>
      </c>
      <c r="L694" s="3">
        <f>(Interest_Rates_prices!L695-Interest_Rates_prices!L694)-1</f>
        <v>-1.0477600097657032</v>
      </c>
    </row>
    <row r="695" spans="1:12" x14ac:dyDescent="0.3">
      <c r="A695" s="1">
        <v>45293</v>
      </c>
      <c r="B695" s="3">
        <f>(Interest_Rates_prices!B696-Interest_Rates_prices!B695)-1</f>
        <v>-1.448585510253892</v>
      </c>
      <c r="C695" s="3">
        <f>(Interest_Rates_prices!C696-Interest_Rates_prices!C695)-1</f>
        <v>-1.2961120605469034</v>
      </c>
      <c r="D695" s="3">
        <f>(Interest_Rates_prices!D696-Interest_Rates_prices!D695)-1</f>
        <v>-1.8224639892577983</v>
      </c>
      <c r="E695" s="3">
        <f>(Interest_Rates_prices!E696-Interest_Rates_prices!E695)-1</f>
        <v>-1.241310119628892</v>
      </c>
      <c r="F695" s="3">
        <f>(Interest_Rates_prices!F696-Interest_Rates_prices!F695)-1</f>
        <v>-1.3442687988280966</v>
      </c>
      <c r="G695" s="3">
        <f>(Interest_Rates_prices!G696-Interest_Rates_prices!G695)-1</f>
        <v>-1.7099380493159941</v>
      </c>
      <c r="H695" s="3">
        <f>(Interest_Rates_prices!H696-Interest_Rates_prices!H695)-1</f>
        <v>-1.1444549560540054</v>
      </c>
      <c r="I695" s="3">
        <f>(Interest_Rates_prices!I696-Interest_Rates_prices!I695)-1</f>
        <v>-1.0952529907226989</v>
      </c>
      <c r="J695" s="3">
        <f>(Interest_Rates_prices!J696-Interest_Rates_prices!J695)-1</f>
        <v>-1.1453399658199999</v>
      </c>
      <c r="K695" s="3">
        <f>(Interest_Rates_prices!K696-Interest_Rates_prices!K695)-1</f>
        <v>-1.5419082641601989</v>
      </c>
      <c r="L695" s="3">
        <f>(Interest_Rates_prices!L696-Interest_Rates_prices!L695)-1</f>
        <v>-1.1814804077148011</v>
      </c>
    </row>
    <row r="696" spans="1:12" x14ac:dyDescent="0.3">
      <c r="A696" s="1">
        <v>45294</v>
      </c>
      <c r="B696" s="3">
        <f>(Interest_Rates_prices!B697-Interest_Rates_prices!B696)-1</f>
        <v>-0.95227813720700283</v>
      </c>
      <c r="C696" s="3">
        <f>(Interest_Rates_prices!C697-Interest_Rates_prices!C696)-1</f>
        <v>-0.94267272949220171</v>
      </c>
      <c r="D696" s="3">
        <f>(Interest_Rates_prices!D697-Interest_Rates_prices!D696)-1</f>
        <v>-1.317771911621108</v>
      </c>
      <c r="E696" s="3">
        <f>(Interest_Rates_prices!E697-Interest_Rates_prices!E696)-1</f>
        <v>-1.1949310302735086</v>
      </c>
      <c r="F696" s="3">
        <f>(Interest_Rates_prices!F697-Interest_Rates_prices!F696)-1</f>
        <v>-0.78005218505860796</v>
      </c>
      <c r="G696" s="3">
        <f>(Interest_Rates_prices!G697-Interest_Rates_prices!G696)-1</f>
        <v>-1.236625671387003</v>
      </c>
      <c r="H696" s="3">
        <f>(Interest_Rates_prices!H697-Interest_Rates_prices!H696)-1</f>
        <v>-0.95184326171899158</v>
      </c>
      <c r="I696" s="3">
        <f>(Interest_Rates_prices!I697-Interest_Rates_prices!I696)-1</f>
        <v>-0.98092651367180395</v>
      </c>
      <c r="J696" s="3">
        <f>(Interest_Rates_prices!J697-Interest_Rates_prices!J696)-1</f>
        <v>-0.83528900146500007</v>
      </c>
      <c r="K696" s="3">
        <f>(Interest_Rates_prices!K697-Interest_Rates_prices!K696)-1</f>
        <v>-0.61021423339839487</v>
      </c>
      <c r="L696" s="3">
        <f>(Interest_Rates_prices!L697-Interest_Rates_prices!L696)-1</f>
        <v>-0.8853759765625</v>
      </c>
    </row>
    <row r="697" spans="1:12" x14ac:dyDescent="0.3">
      <c r="A697" s="1">
        <v>45295</v>
      </c>
      <c r="B697" s="3">
        <f>(Interest_Rates_prices!B698-Interest_Rates_prices!B697)-1</f>
        <v>-1.381767272949304</v>
      </c>
      <c r="C697" s="3">
        <f>(Interest_Rates_prices!C698-Interest_Rates_prices!C697)-1</f>
        <v>-1.3152465820311932</v>
      </c>
      <c r="D697" s="3">
        <f>(Interest_Rates_prices!D698-Interest_Rates_prices!D697)-1</f>
        <v>-1.3738479614257955</v>
      </c>
      <c r="E697" s="3">
        <f>(Interest_Rates_prices!E698-Interest_Rates_prices!E697)-1</f>
        <v>-1.2784347534178977</v>
      </c>
      <c r="F697" s="3">
        <f>(Interest_Rates_prices!F698-Interest_Rates_prices!F697)-1</f>
        <v>-1.5546798706054972</v>
      </c>
      <c r="G697" s="3">
        <f>(Interest_Rates_prices!G698-Interest_Rates_prices!G697)-1</f>
        <v>-1.5773849487299998</v>
      </c>
      <c r="H697" s="3">
        <f>(Interest_Rates_prices!H698-Interest_Rates_prices!H697)-1</f>
        <v>-1.0963134765629974</v>
      </c>
      <c r="I697" s="3">
        <f>(Interest_Rates_prices!I698-Interest_Rates_prices!I697)-1</f>
        <v>-1.0476150512696023</v>
      </c>
      <c r="J697" s="3">
        <f>(Interest_Rates_prices!J698-Interest_Rates_prices!J697)-1</f>
        <v>-1.4844512939449999</v>
      </c>
      <c r="K697" s="3">
        <f>(Interest_Rates_prices!K698-Interest_Rates_prices!K697)-1</f>
        <v>-2.4260711669922017</v>
      </c>
      <c r="L697" s="3">
        <f>(Interest_Rates_prices!L698-Interest_Rates_prices!L697)-1</f>
        <v>-1.2197036743163991</v>
      </c>
    </row>
    <row r="698" spans="1:12" x14ac:dyDescent="0.3">
      <c r="A698" s="1">
        <v>45296</v>
      </c>
      <c r="B698" s="3">
        <f>(Interest_Rates_prices!B699-Interest_Rates_prices!B698)-1</f>
        <v>-1.219551086425696</v>
      </c>
      <c r="C698" s="3">
        <f>(Interest_Rates_prices!C699-Interest_Rates_prices!C698)-1</f>
        <v>-1.2101593017578125</v>
      </c>
      <c r="D698" s="3">
        <f>(Interest_Rates_prices!D699-Interest_Rates_prices!D698)-1</f>
        <v>-1.2523422241210938</v>
      </c>
      <c r="E698" s="3">
        <f>(Interest_Rates_prices!E699-Interest_Rates_prices!E698)-1</f>
        <v>-0.94432067871099434</v>
      </c>
      <c r="F698" s="3">
        <f>(Interest_Rates_prices!F699-Interest_Rates_prices!F698)-1</f>
        <v>-1.3347091674803977</v>
      </c>
      <c r="G698" s="3">
        <f>(Interest_Rates_prices!G699-Interest_Rates_prices!G698)-1</f>
        <v>-1.3691482543950002</v>
      </c>
      <c r="H698" s="3">
        <f>(Interest_Rates_prices!H699-Interest_Rates_prices!H698)-1</f>
        <v>-1.1348266601560084</v>
      </c>
      <c r="I698" s="3">
        <f>(Interest_Rates_prices!I699-Interest_Rates_prices!I698)-1</f>
        <v>-1.0190582275389914</v>
      </c>
      <c r="J698" s="3">
        <f>(Interest_Rates_prices!J699-Interest_Rates_prices!J698)-1</f>
        <v>-1.2325363159179972</v>
      </c>
      <c r="K698" s="3">
        <f>(Interest_Rates_prices!K699-Interest_Rates_prices!K698)-1</f>
        <v>-1.8841476440429972</v>
      </c>
      <c r="L698" s="3">
        <f>(Interest_Rates_prices!L699-Interest_Rates_prices!L698)-1</f>
        <v>-1.1241760253905966</v>
      </c>
    </row>
    <row r="699" spans="1:12" x14ac:dyDescent="0.3">
      <c r="A699" s="1">
        <v>45299</v>
      </c>
      <c r="B699" s="3">
        <f>(Interest_Rates_prices!B700-Interest_Rates_prices!B699)-1</f>
        <v>-0.64684295654299717</v>
      </c>
      <c r="C699" s="3">
        <f>(Interest_Rates_prices!C700-Interest_Rates_prices!C699)-1</f>
        <v>-0.69431304931649152</v>
      </c>
      <c r="D699" s="3">
        <f>(Interest_Rates_prices!D700-Interest_Rates_prices!D699)-1</f>
        <v>-0.89717102050779829</v>
      </c>
      <c r="E699" s="3">
        <f>(Interest_Rates_prices!E700-Interest_Rates_prices!E699)-1</f>
        <v>-0.60088348388670454</v>
      </c>
      <c r="F699" s="3">
        <f>(Interest_Rates_prices!F700-Interest_Rates_prices!F699)-1</f>
        <v>-0.69400024414069605</v>
      </c>
      <c r="G699" s="3">
        <f>(Interest_Rates_prices!G700-Interest_Rates_prices!G699)-1</f>
        <v>-0.21437835693400586</v>
      </c>
      <c r="H699" s="3">
        <f>(Interest_Rates_prices!H700-Interest_Rates_prices!H699)-1</f>
        <v>-0.63404846191399145</v>
      </c>
      <c r="I699" s="3">
        <f>(Interest_Rates_prices!I700-Interest_Rates_prices!I699)-1</f>
        <v>-0.93332672119140625</v>
      </c>
      <c r="J699" s="3">
        <f>(Interest_Rates_prices!J700-Interest_Rates_prices!J699)-1</f>
        <v>-0.71901702880899165</v>
      </c>
      <c r="K699" s="3">
        <f>(Interest_Rates_prices!K700-Interest_Rates_prices!K699)-1</f>
        <v>-9.6832275390610789E-2</v>
      </c>
      <c r="L699" s="3">
        <f>(Interest_Rates_prices!L700-Interest_Rates_prices!L699)-1</f>
        <v>-0.87582397460940342</v>
      </c>
    </row>
    <row r="700" spans="1:12" x14ac:dyDescent="0.3">
      <c r="A700" s="1">
        <v>45300</v>
      </c>
      <c r="B700" s="3">
        <f>(Interest_Rates_prices!B701-Interest_Rates_prices!B700)-1</f>
        <v>-1.0190734863280966</v>
      </c>
      <c r="C700" s="3">
        <f>(Interest_Rates_prices!C701-Interest_Rates_prices!C700)-1</f>
        <v>-1.0095596313475994</v>
      </c>
      <c r="D700" s="3">
        <f>(Interest_Rates_prices!D701-Interest_Rates_prices!D700)-1</f>
        <v>-1.3177795410156108</v>
      </c>
      <c r="E700" s="3">
        <f>(Interest_Rates_prices!E701-Interest_Rates_prices!E700)-1</f>
        <v>-0.88862609863279829</v>
      </c>
      <c r="F700" s="3">
        <f>(Interest_Rates_prices!F701-Interest_Rates_prices!F700)-1</f>
        <v>-1.038230895996108</v>
      </c>
      <c r="G700" s="3">
        <f>(Interest_Rates_prices!G701-Interest_Rates_prices!G700)-1</f>
        <v>-0.8201522827139911</v>
      </c>
      <c r="H700" s="3">
        <f>(Interest_Rates_prices!H701-Interest_Rates_prices!H700)-1</f>
        <v>-1.0192413330080115</v>
      </c>
      <c r="I700" s="3">
        <f>(Interest_Rates_prices!I701-Interest_Rates_prices!I700)-1</f>
        <v>-0.9809646606446023</v>
      </c>
      <c r="J700" s="3">
        <f>(Interest_Rates_prices!J701-Interest_Rates_prices!J700)-1</f>
        <v>-1.2034835815430114</v>
      </c>
      <c r="K700" s="3">
        <f>(Interest_Rates_prices!K701-Interest_Rates_prices!K700)-1</f>
        <v>-1.5894393920897869</v>
      </c>
      <c r="L700" s="3">
        <f>(Interest_Rates_prices!L701-Interest_Rates_prices!L700)-1</f>
        <v>-0.98090362548830257</v>
      </c>
    </row>
    <row r="701" spans="1:12" x14ac:dyDescent="0.3">
      <c r="A701" s="1">
        <v>45301</v>
      </c>
      <c r="B701" s="3">
        <f>(Interest_Rates_prices!B702-Interest_Rates_prices!B701)-1</f>
        <v>-1.1813583374024006</v>
      </c>
      <c r="C701" s="3">
        <f>(Interest_Rates_prices!C702-Interest_Rates_prices!C701)-1</f>
        <v>-1.1241836547851989</v>
      </c>
      <c r="D701" s="3">
        <f>(Interest_Rates_prices!D702-Interest_Rates_prices!D701)-1</f>
        <v>-0.42053985595698862</v>
      </c>
      <c r="E701" s="3">
        <f>(Interest_Rates_prices!E702-Interest_Rates_prices!E701)-1</f>
        <v>-0.87004852294920454</v>
      </c>
      <c r="F701" s="3">
        <f>(Interest_Rates_prices!F702-Interest_Rates_prices!F701)-1</f>
        <v>-1.1434555053710938</v>
      </c>
      <c r="G701" s="3">
        <f>(Interest_Rates_prices!G702-Interest_Rates_prices!G701)-1</f>
        <v>-1.132514953614006</v>
      </c>
      <c r="H701" s="3">
        <f>(Interest_Rates_prices!H702-Interest_Rates_prices!H701)-1</f>
        <v>-1.1252136230469887</v>
      </c>
      <c r="I701" s="3">
        <f>(Interest_Rates_prices!I702-Interest_Rates_prices!I701)-1</f>
        <v>-1</v>
      </c>
      <c r="J701" s="3">
        <f>(Interest_Rates_prices!J702-Interest_Rates_prices!J701)-1</f>
        <v>-1.0872039794919885</v>
      </c>
      <c r="K701" s="3">
        <f>(Interest_Rates_prices!K702-Interest_Rates_prices!K701)-1</f>
        <v>-1.4278182983399006</v>
      </c>
      <c r="L701" s="3">
        <f>(Interest_Rates_prices!L702-Interest_Rates_prices!L701)-1</f>
        <v>-1.0573043823241974</v>
      </c>
    </row>
    <row r="702" spans="1:12" x14ac:dyDescent="0.3">
      <c r="A702" s="1">
        <v>45302</v>
      </c>
      <c r="B702" s="3">
        <f>(Interest_Rates_prices!B703-Interest_Rates_prices!B702)-1</f>
        <v>-0.46552276611330967</v>
      </c>
      <c r="C702" s="3">
        <f>(Interest_Rates_prices!C703-Interest_Rates_prices!C702)-1</f>
        <v>-0.63700103759759941</v>
      </c>
      <c r="D702" s="3">
        <f>(Interest_Rates_prices!D703-Interest_Rates_prices!D702)-1</f>
        <v>-0.2616729736328125</v>
      </c>
      <c r="E702" s="3">
        <f>(Interest_Rates_prices!E703-Interest_Rates_prices!E702)-1</f>
        <v>-0.76796722412109375</v>
      </c>
      <c r="F702" s="3">
        <f>(Interest_Rates_prices!F703-Interest_Rates_prices!F702)-1</f>
        <v>-0.51226806640620737</v>
      </c>
      <c r="G702" s="3">
        <f>(Interest_Rates_prices!G703-Interest_Rates_prices!G702)-1</f>
        <v>-0.37528991699200276</v>
      </c>
      <c r="H702" s="3">
        <f>(Interest_Rates_prices!H703-Interest_Rates_prices!H702)-1</f>
        <v>-0.73033905029301138</v>
      </c>
      <c r="I702" s="3">
        <f>(Interest_Rates_prices!I703-Interest_Rates_prices!I702)-1</f>
        <v>-0.81907653808589487</v>
      </c>
      <c r="J702" s="3">
        <f>(Interest_Rates_prices!J703-Interest_Rates_prices!J702)-1</f>
        <v>-0.44771575927700269</v>
      </c>
      <c r="K702" s="3">
        <f>(Interest_Rates_prices!K703-Interest_Rates_prices!K702)-1</f>
        <v>-0.48661804199220171</v>
      </c>
      <c r="L702" s="3">
        <f>(Interest_Rates_prices!L703-Interest_Rates_prices!L702)-1</f>
        <v>-0.73254013061529832</v>
      </c>
    </row>
    <row r="703" spans="1:12" x14ac:dyDescent="0.3">
      <c r="A703" s="1">
        <v>45303</v>
      </c>
      <c r="B703" s="3">
        <f>(Interest_Rates_prices!B704-Interest_Rates_prices!B703)-1</f>
        <v>-0.82820129394529829</v>
      </c>
      <c r="C703" s="3">
        <f>(Interest_Rates_prices!C704-Interest_Rates_prices!C703)-1</f>
        <v>-0.85671997070311079</v>
      </c>
      <c r="D703" s="3">
        <f>(Interest_Rates_prices!D704-Interest_Rates_prices!D703)-1</f>
        <v>-0.85044097900399152</v>
      </c>
      <c r="E703" s="3">
        <f>(Interest_Rates_prices!E704-Interest_Rates_prices!E703)-1</f>
        <v>-0.92575073242190342</v>
      </c>
      <c r="F703" s="3">
        <f>(Interest_Rates_prices!F704-Interest_Rates_prices!F703)-1</f>
        <v>-0.75133514404299717</v>
      </c>
      <c r="G703" s="3">
        <f>(Interest_Rates_prices!G704-Interest_Rates_prices!G703)-1</f>
        <v>-0.77281188964799696</v>
      </c>
      <c r="H703" s="3">
        <f>(Interest_Rates_prices!H704-Interest_Rates_prices!H703)-1</f>
        <v>-0.98072814941399145</v>
      </c>
      <c r="I703" s="3">
        <f>(Interest_Rates_prices!I704-Interest_Rates_prices!I703)-1</f>
        <v>-0.83808898925779829</v>
      </c>
      <c r="J703" s="3">
        <f>(Interest_Rates_prices!J704-Interest_Rates_prices!J703)-1</f>
        <v>-0.55428314209000007</v>
      </c>
      <c r="K703" s="3">
        <f>(Interest_Rates_prices!K704-Interest_Rates_prices!K703)-1</f>
        <v>-1.1806335449218039</v>
      </c>
      <c r="L703" s="3">
        <f>(Interest_Rates_prices!L704-Interest_Rates_prices!L703)-1</f>
        <v>-0.85671615600580253</v>
      </c>
    </row>
    <row r="704" spans="1:12" x14ac:dyDescent="0.3">
      <c r="A704" s="1">
        <v>45307</v>
      </c>
      <c r="B704" s="3">
        <f>(Interest_Rates_prices!B705-Interest_Rates_prices!B704)-1</f>
        <v>-1.706275939941392</v>
      </c>
      <c r="C704" s="3">
        <f>(Interest_Rates_prices!C705-Interest_Rates_prices!C704)-1</f>
        <v>-1.4967269897460938</v>
      </c>
      <c r="D704" s="3">
        <f>(Interest_Rates_prices!D705-Interest_Rates_prices!D704)-1</f>
        <v>-1.7663955688475994</v>
      </c>
      <c r="E704" s="3">
        <f>(Interest_Rates_prices!E705-Interest_Rates_prices!E704)-1</f>
        <v>-1.4547882080077983</v>
      </c>
      <c r="F704" s="3">
        <f>(Interest_Rates_prices!F705-Interest_Rates_prices!F704)-1</f>
        <v>-1.7459640502928977</v>
      </c>
      <c r="G704" s="3">
        <f>(Interest_Rates_prices!G705-Interest_Rates_prices!G704)-1</f>
        <v>-2.0601425170900001</v>
      </c>
      <c r="H704" s="3">
        <f>(Interest_Rates_prices!H705-Interest_Rates_prices!H704)-1</f>
        <v>-1.2696609497070028</v>
      </c>
      <c r="I704" s="3">
        <f>(Interest_Rates_prices!I705-Interest_Rates_prices!I704)-1</f>
        <v>-1.1238174438476989</v>
      </c>
      <c r="J704" s="3">
        <f>(Interest_Rates_prices!J705-Interest_Rates_prices!J704)-1</f>
        <v>-1.532905578612997</v>
      </c>
      <c r="K704" s="3">
        <f>(Interest_Rates_prices!K705-Interest_Rates_prices!K704)-1</f>
        <v>-2.6161880493164063</v>
      </c>
      <c r="L704" s="3">
        <f>(Interest_Rates_prices!L705-Interest_Rates_prices!L704)-1</f>
        <v>-1.2770195007324006</v>
      </c>
    </row>
    <row r="705" spans="1:12" x14ac:dyDescent="0.3">
      <c r="A705" s="1">
        <v>45308</v>
      </c>
      <c r="B705" s="3">
        <f>(Interest_Rates_prices!B706-Interest_Rates_prices!B705)-1</f>
        <v>-1.2577056884765057</v>
      </c>
      <c r="C705" s="3">
        <f>(Interest_Rates_prices!C706-Interest_Rates_prices!C705)-1</f>
        <v>-1.1623764038085938</v>
      </c>
      <c r="D705" s="3">
        <f>(Interest_Rates_prices!D706-Interest_Rates_prices!D705)-1</f>
        <v>-1.3084106445313068</v>
      </c>
      <c r="E705" s="3">
        <f>(Interest_Rates_prices!E706-Interest_Rates_prices!E705)-1</f>
        <v>-1.3063049316405966</v>
      </c>
      <c r="F705" s="3">
        <f>(Interest_Rates_prices!F706-Interest_Rates_prices!F705)-1</f>
        <v>-1.2964630126953978</v>
      </c>
      <c r="G705" s="3">
        <f>(Interest_Rates_prices!G706-Interest_Rates_prices!G705)-1</f>
        <v>-1.2176971435550001</v>
      </c>
      <c r="H705" s="3">
        <f>(Interest_Rates_prices!H706-Interest_Rates_prices!H705)-1</f>
        <v>-1.327445983885994</v>
      </c>
      <c r="I705" s="3">
        <f>(Interest_Rates_prices!I706-Interest_Rates_prices!I705)-1</f>
        <v>-1.1523742675781108</v>
      </c>
      <c r="J705" s="3">
        <f>(Interest_Rates_prices!J706-Interest_Rates_prices!J705)-1</f>
        <v>-1.3197479248050001</v>
      </c>
      <c r="K705" s="3">
        <f>(Interest_Rates_prices!K706-Interest_Rates_prices!K705)-1</f>
        <v>-1.1426239013671875</v>
      </c>
      <c r="L705" s="3">
        <f>(Interest_Rates_prices!L706-Interest_Rates_prices!L705)-1</f>
        <v>-1.2005958557128977</v>
      </c>
    </row>
    <row r="706" spans="1:12" x14ac:dyDescent="0.3">
      <c r="A706" s="1">
        <v>45309</v>
      </c>
      <c r="B706" s="3">
        <f>(Interest_Rates_prices!B707-Interest_Rates_prices!B706)-1</f>
        <v>-1.0858840942382955</v>
      </c>
      <c r="C706" s="3">
        <f>(Interest_Rates_prices!C707-Interest_Rates_prices!C706)-1</f>
        <v>-1.0955429077149006</v>
      </c>
      <c r="D706" s="3">
        <f>(Interest_Rates_prices!D707-Interest_Rates_prices!D706)-1</f>
        <v>-0.9158935546875</v>
      </c>
      <c r="E706" s="3">
        <f>(Interest_Rates_prices!E707-Interest_Rates_prices!E706)-1</f>
        <v>-0.85148620605470171</v>
      </c>
      <c r="F706" s="3">
        <f>(Interest_Rates_prices!F707-Interest_Rates_prices!F706)-1</f>
        <v>-1.2008361816405966</v>
      </c>
      <c r="G706" s="3">
        <f>(Interest_Rates_prices!G707-Interest_Rates_prices!G706)-1</f>
        <v>-1.198783874512003</v>
      </c>
      <c r="H706" s="3">
        <f>(Interest_Rates_prices!H707-Interest_Rates_prices!H706)-1</f>
        <v>-1.3755798339850003</v>
      </c>
      <c r="I706" s="3">
        <f>(Interest_Rates_prices!I707-Interest_Rates_prices!I706)-1</f>
        <v>-0.96189117431639204</v>
      </c>
      <c r="J706" s="3">
        <f>(Interest_Rates_prices!J707-Interest_Rates_prices!J706)-1</f>
        <v>-0.97093963622999979</v>
      </c>
      <c r="K706" s="3">
        <f>(Interest_Rates_prices!K707-Interest_Rates_prices!K706)-1</f>
        <v>-1.8366394042969034</v>
      </c>
      <c r="L706" s="3">
        <f>(Interest_Rates_prices!L707-Interest_Rates_prices!L706)-1</f>
        <v>-1.047756195068402</v>
      </c>
    </row>
    <row r="707" spans="1:12" x14ac:dyDescent="0.3">
      <c r="A707" s="1">
        <v>45310</v>
      </c>
      <c r="B707" s="3">
        <f>(Interest_Rates_prices!B708-Interest_Rates_prices!B707)-1</f>
        <v>-0.98091888427740059</v>
      </c>
      <c r="C707" s="3">
        <f>(Interest_Rates_prices!C708-Interest_Rates_prices!C707)-1</f>
        <v>-1</v>
      </c>
      <c r="D707" s="3">
        <f>(Interest_Rates_prices!D708-Interest_Rates_prices!D707)-1</f>
        <v>-0.96261596679678973</v>
      </c>
      <c r="E707" s="3">
        <f>(Interest_Rates_prices!E708-Interest_Rates_prices!E707)-1</f>
        <v>-0.87933349609380684</v>
      </c>
      <c r="F707" s="3">
        <f>(Interest_Rates_prices!F708-Interest_Rates_prices!F707)-1</f>
        <v>-0.9904327392578125</v>
      </c>
      <c r="G707" s="3">
        <f>(Interest_Rates_prices!G708-Interest_Rates_prices!G707)-1</f>
        <v>-0.89586639404299717</v>
      </c>
      <c r="H707" s="3">
        <f>(Interest_Rates_prices!H708-Interest_Rates_prices!H707)-1</f>
        <v>-1.0963058471680114</v>
      </c>
      <c r="I707" s="3">
        <f>(Interest_Rates_prices!I708-Interest_Rates_prices!I707)-1</f>
        <v>-1.0571441650391051</v>
      </c>
      <c r="J707" s="3">
        <f>(Interest_Rates_prices!J708-Interest_Rates_prices!J707)-1</f>
        <v>-0.92249298095700283</v>
      </c>
      <c r="K707" s="3">
        <f>(Interest_Rates_prices!K708-Interest_Rates_prices!K707)-1</f>
        <v>-0.71477508544920454</v>
      </c>
      <c r="L707" s="3">
        <f>(Interest_Rates_prices!L708-Interest_Rates_prices!L707)-1</f>
        <v>-1.0286483764648011</v>
      </c>
    </row>
    <row r="708" spans="1:12" x14ac:dyDescent="0.3">
      <c r="A708" s="1">
        <v>45313</v>
      </c>
      <c r="B708" s="3">
        <f>(Interest_Rates_prices!B709-Interest_Rates_prices!B708)-1</f>
        <v>-0.82821655273430395</v>
      </c>
      <c r="C708" s="3">
        <f>(Interest_Rates_prices!C709-Interest_Rates_prices!C708)-1</f>
        <v>-0.8853759765625</v>
      </c>
      <c r="D708" s="3">
        <f>(Interest_Rates_prices!D709-Interest_Rates_prices!D708)-1</f>
        <v>-0.94391632080080967</v>
      </c>
      <c r="E708" s="3">
        <f>(Interest_Rates_prices!E709-Interest_Rates_prices!E708)-1</f>
        <v>-0.94432067871089487</v>
      </c>
      <c r="F708" s="3">
        <f>(Interest_Rates_prices!F709-Interest_Rates_prices!F708)-1</f>
        <v>-0.72266387939448862</v>
      </c>
      <c r="G708" s="3">
        <f>(Interest_Rates_prices!G709-Interest_Rates_prices!G708)-1</f>
        <v>-0.71603393554599393</v>
      </c>
      <c r="H708" s="3">
        <f>(Interest_Rates_prices!H709-Interest_Rates_prices!H708)-1</f>
        <v>-0.98075103759698834</v>
      </c>
      <c r="I708" s="3">
        <f>(Interest_Rates_prices!I709-Interest_Rates_prices!I708)-1</f>
        <v>-0.9619064331053977</v>
      </c>
      <c r="J708" s="3">
        <f>(Interest_Rates_prices!J709-Interest_Rates_prices!J708)-1</f>
        <v>-0.95155334472700304</v>
      </c>
      <c r="K708" s="3">
        <f>(Interest_Rates_prices!K709-Interest_Rates_prices!K708)-1</f>
        <v>-0.46759796142579546</v>
      </c>
      <c r="L708" s="3">
        <f>(Interest_Rates_prices!L709-Interest_Rates_prices!L708)-1</f>
        <v>-0.87583160400389914</v>
      </c>
    </row>
    <row r="709" spans="1:12" x14ac:dyDescent="0.3">
      <c r="A709" s="1">
        <v>45314</v>
      </c>
      <c r="B709" s="3">
        <f>(Interest_Rates_prices!B710-Interest_Rates_prices!B709)-1</f>
        <v>-1.2290649414063068</v>
      </c>
      <c r="C709" s="3">
        <f>(Interest_Rates_prices!C710-Interest_Rates_prices!C709)-1</f>
        <v>-1.1623687744140057</v>
      </c>
      <c r="D709" s="3">
        <f>(Interest_Rates_prices!D710-Interest_Rates_prices!D709)-1</f>
        <v>-1.4205856323241903</v>
      </c>
      <c r="E709" s="3">
        <f>(Interest_Rates_prices!E710-Interest_Rates_prices!E709)-1</f>
        <v>-1.0835418701172017</v>
      </c>
      <c r="F709" s="3">
        <f>(Interest_Rates_prices!F710-Interest_Rates_prices!F709)-1</f>
        <v>-1.229515075683608</v>
      </c>
      <c r="G709" s="3">
        <f>(Interest_Rates_prices!G710-Interest_Rates_prices!G709)-1</f>
        <v>-1.3786239624030117</v>
      </c>
      <c r="H709" s="3">
        <f>(Interest_Rates_prices!H710-Interest_Rates_prices!H709)-1</f>
        <v>-1.0674133300790061</v>
      </c>
      <c r="I709" s="3">
        <f>(Interest_Rates_prices!I710-Interest_Rates_prices!I709)-1</f>
        <v>-1.0095291137696023</v>
      </c>
      <c r="J709" s="3">
        <f>(Interest_Rates_prices!J710-Interest_Rates_prices!J709)-1</f>
        <v>-1.339111328125</v>
      </c>
      <c r="K709" s="3">
        <f>(Interest_Rates_prices!K710-Interest_Rates_prices!K709)-1</f>
        <v>-1.7130508422851989</v>
      </c>
      <c r="L709" s="3">
        <f>(Interest_Rates_prices!L710-Interest_Rates_prices!L709)-1</f>
        <v>-1.0764122009277983</v>
      </c>
    </row>
    <row r="710" spans="1:12" x14ac:dyDescent="0.3">
      <c r="A710" s="1">
        <v>45315</v>
      </c>
      <c r="B710" s="3">
        <f>(Interest_Rates_prices!B711-Interest_Rates_prices!B710)-1</f>
        <v>-1.2099609375</v>
      </c>
      <c r="C710" s="3">
        <f>(Interest_Rates_prices!C711-Interest_Rates_prices!C710)-1</f>
        <v>-1.1432800292969034</v>
      </c>
      <c r="D710" s="3">
        <f>(Interest_Rates_prices!D711-Interest_Rates_prices!D710)-1</f>
        <v>-1.2243118286133097</v>
      </c>
      <c r="E710" s="3">
        <f>(Interest_Rates_prices!E711-Interest_Rates_prices!E710)-1</f>
        <v>-1.0371170043945028</v>
      </c>
      <c r="F710" s="3">
        <f>(Interest_Rates_prices!F711-Interest_Rates_prices!F710)-1</f>
        <v>-1.2582168579101989</v>
      </c>
      <c r="G710" s="3">
        <f>(Interest_Rates_prices!G711-Interest_Rates_prices!G710)-1</f>
        <v>-1.1987762451169885</v>
      </c>
      <c r="H710" s="3">
        <f>(Interest_Rates_prices!H711-Interest_Rates_prices!H710)-1</f>
        <v>-0.93258666992099393</v>
      </c>
      <c r="I710" s="3">
        <f>(Interest_Rates_prices!I711-Interest_Rates_prices!I710)-1</f>
        <v>-1.0380935668945028</v>
      </c>
      <c r="J710" s="3">
        <f>(Interest_Rates_prices!J711-Interest_Rates_prices!J710)-1</f>
        <v>-1.2422332763670028</v>
      </c>
      <c r="K710" s="3">
        <f>(Interest_Rates_prices!K711-Interest_Rates_prices!K710)-1</f>
        <v>-1.5228729248047017</v>
      </c>
      <c r="L710" s="3">
        <f>(Interest_Rates_prices!L711-Interest_Rates_prices!L710)-1</f>
        <v>-1.1050834655761008</v>
      </c>
    </row>
    <row r="711" spans="1:12" x14ac:dyDescent="0.3">
      <c r="A711" s="1">
        <v>45316</v>
      </c>
      <c r="B711" s="3">
        <f>(Interest_Rates_prices!B712-Interest_Rates_prices!B711)-1</f>
        <v>-0.58004760742188921</v>
      </c>
      <c r="C711" s="3">
        <f>(Interest_Rates_prices!C712-Interest_Rates_prices!C711)-1</f>
        <v>-0.67522430419919033</v>
      </c>
      <c r="D711" s="3">
        <f>(Interest_Rates_prices!D712-Interest_Rates_prices!D711)-1</f>
        <v>-0.4205322265625</v>
      </c>
      <c r="E711" s="3">
        <f>(Interest_Rates_prices!E712-Interest_Rates_prices!E711)-1</f>
        <v>-0.4524002075196023</v>
      </c>
      <c r="F711" s="3">
        <f>(Interest_Rates_prices!F712-Interest_Rates_prices!F711)-1</f>
        <v>-0.60789489746089487</v>
      </c>
      <c r="G711" s="3">
        <f>(Interest_Rates_prices!G712-Interest_Rates_prices!G711)-1</f>
        <v>-0.31848907470700283</v>
      </c>
      <c r="H711" s="3">
        <f>(Interest_Rates_prices!H712-Interest_Rates_prices!H711)-1</f>
        <v>-0.68218994140700318</v>
      </c>
      <c r="I711" s="3">
        <f>(Interest_Rates_prices!I712-Interest_Rates_prices!I711)-1</f>
        <v>-0.85715484619139204</v>
      </c>
      <c r="J711" s="3">
        <f>(Interest_Rates_prices!J712-Interest_Rates_prices!J711)-1</f>
        <v>-0.65116882324200276</v>
      </c>
      <c r="K711" s="3">
        <f>(Interest_Rates_prices!K712-Interest_Rates_prices!K711)-1</f>
        <v>-0.42006683349600848</v>
      </c>
      <c r="L711" s="3">
        <f>(Interest_Rates_prices!L712-Interest_Rates_prices!L711)-1</f>
        <v>-0.80895233154299717</v>
      </c>
    </row>
    <row r="712" spans="1:12" x14ac:dyDescent="0.3">
      <c r="A712" s="1">
        <v>45317</v>
      </c>
      <c r="B712" s="3">
        <f>(Interest_Rates_prices!B713-Interest_Rates_prices!B712)-1</f>
        <v>-1.1049880981445028</v>
      </c>
      <c r="C712" s="3">
        <f>(Interest_Rates_prices!C713-Interest_Rates_prices!C712)-1</f>
        <v>-1.1050796508789063</v>
      </c>
      <c r="D712" s="3">
        <f>(Interest_Rates_prices!D713-Interest_Rates_prices!D712)-1</f>
        <v>-0.87848663330079546</v>
      </c>
      <c r="E712" s="3">
        <f>(Interest_Rates_prices!E713-Interest_Rates_prices!E712)-1</f>
        <v>-1.0556793212889914</v>
      </c>
      <c r="F712" s="3">
        <f>(Interest_Rates_prices!F713-Interest_Rates_prices!F712)-1</f>
        <v>-1.1625900268554972</v>
      </c>
      <c r="G712" s="3">
        <f>(Interest_Rates_prices!G713-Interest_Rates_prices!G712)-1</f>
        <v>-1.2934265136720029</v>
      </c>
      <c r="H712" s="3">
        <f>(Interest_Rates_prices!H713-Interest_Rates_prices!H712)-1</f>
        <v>-1.17333984375</v>
      </c>
      <c r="I712" s="3">
        <f>(Interest_Rates_prices!I713-Interest_Rates_prices!I712)-1</f>
        <v>-1.0475997924804972</v>
      </c>
      <c r="J712" s="3">
        <f>(Interest_Rates_prices!J713-Interest_Rates_prices!J712)-1</f>
        <v>-1.0969009399419889</v>
      </c>
      <c r="K712" s="3">
        <f>(Interest_Rates_prices!K713-Interest_Rates_prices!K712)-1</f>
        <v>-1.171142578125</v>
      </c>
      <c r="L712" s="3">
        <f>(Interest_Rates_prices!L713-Interest_Rates_prices!L712)-1</f>
        <v>-1.0764122009276988</v>
      </c>
    </row>
    <row r="713" spans="1:12" x14ac:dyDescent="0.3">
      <c r="A713" s="1">
        <v>45320</v>
      </c>
      <c r="B713" s="3">
        <f>(Interest_Rates_prices!B714-Interest_Rates_prices!B713)-1</f>
        <v>-0.62775421142579546</v>
      </c>
      <c r="C713" s="3">
        <f>(Interest_Rates_prices!C714-Interest_Rates_prices!C713)-1</f>
        <v>-0.72299194335940342</v>
      </c>
      <c r="D713" s="3">
        <f>(Interest_Rates_prices!D714-Interest_Rates_prices!D713)-1</f>
        <v>-0.69158172607420454</v>
      </c>
      <c r="E713" s="3">
        <f>(Interest_Rates_prices!E714-Interest_Rates_prices!E713)-1</f>
        <v>-0.84220123291019888</v>
      </c>
      <c r="F713" s="3">
        <f>(Interest_Rates_prices!F714-Interest_Rates_prices!F713)-1</f>
        <v>-0.45487976074220171</v>
      </c>
      <c r="G713" s="3">
        <f>(Interest_Rates_prices!G714-Interest_Rates_prices!G713)-1</f>
        <v>-0.57405853271500007</v>
      </c>
      <c r="H713" s="3">
        <f>(Interest_Rates_prices!H714-Interest_Rates_prices!H713)-1</f>
        <v>-0.59552764892499965</v>
      </c>
      <c r="I713" s="3">
        <f>(Interest_Rates_prices!I714-Interest_Rates_prices!I713)-1</f>
        <v>-0.923828125</v>
      </c>
      <c r="J713" s="3">
        <f>(Interest_Rates_prices!J714-Interest_Rates_prices!J713)-1</f>
        <v>-0.54463195800801145</v>
      </c>
      <c r="K713" s="3">
        <f>(Interest_Rates_prices!K714-Interest_Rates_prices!K713)-1</f>
        <v>2.6763916015610789E-2</v>
      </c>
      <c r="L713" s="3">
        <f>(Interest_Rates_prices!L714-Interest_Rates_prices!L713)-1</f>
        <v>-0.78985214233400569</v>
      </c>
    </row>
    <row r="714" spans="1:12" x14ac:dyDescent="0.3">
      <c r="A714" s="1">
        <v>45321</v>
      </c>
      <c r="B714" s="3">
        <f>(Interest_Rates_prices!B715-Interest_Rates_prices!B714)-1</f>
        <v>-0.81867218017580967</v>
      </c>
      <c r="C714" s="3">
        <f>(Interest_Rates_prices!C715-Interest_Rates_prices!C714)-1</f>
        <v>-0.87581634521490059</v>
      </c>
      <c r="D714" s="3">
        <f>(Interest_Rates_prices!D715-Interest_Rates_prices!D714)-1</f>
        <v>-0.81307983398440342</v>
      </c>
      <c r="E714" s="3">
        <f>(Interest_Rates_prices!E715-Interest_Rates_prices!E714)-1</f>
        <v>-1.0928268432617045</v>
      </c>
      <c r="F714" s="3">
        <f>(Interest_Rates_prices!F715-Interest_Rates_prices!F714)-1</f>
        <v>-0.87566375732420454</v>
      </c>
      <c r="G714" s="3">
        <f>(Interest_Rates_prices!G715-Interest_Rates_prices!G714)-1</f>
        <v>-0.66871643066400566</v>
      </c>
      <c r="H714" s="3">
        <f>(Interest_Rates_prices!H715-Interest_Rates_prices!H714)-1</f>
        <v>-0.92295837402400593</v>
      </c>
      <c r="I714" s="3">
        <f>(Interest_Rates_prices!I715-Interest_Rates_prices!I714)-1</f>
        <v>-1.047607421875</v>
      </c>
      <c r="J714" s="3">
        <f>(Interest_Rates_prices!J715-Interest_Rates_prices!J714)-1</f>
        <v>-1.0484237670889911</v>
      </c>
      <c r="K714" s="3">
        <f>(Interest_Rates_prices!K715-Interest_Rates_prices!K714)-1</f>
        <v>-0.18235778808600855</v>
      </c>
      <c r="L714" s="3">
        <f>(Interest_Rates_prices!L715-Interest_Rates_prices!L714)-1</f>
        <v>-1.0095558166503977</v>
      </c>
    </row>
    <row r="715" spans="1:12" x14ac:dyDescent="0.3">
      <c r="A715" s="1">
        <v>45322</v>
      </c>
      <c r="B715" s="3">
        <f>(Interest_Rates_prices!B716-Interest_Rates_prices!B715)-1</f>
        <v>-0.57051086425779829</v>
      </c>
      <c r="C715" s="3">
        <f>(Interest_Rates_prices!C716-Interest_Rates_prices!C715)-1</f>
        <v>-0.70386505126950283</v>
      </c>
      <c r="D715" s="3">
        <f>(Interest_Rates_prices!D716-Interest_Rates_prices!D715)-1</f>
        <v>-1.1495361328125</v>
      </c>
      <c r="E715" s="3">
        <f>(Interest_Rates_prices!E716-Interest_Rates_prices!E715)-1</f>
        <v>-1.2041778564452983</v>
      </c>
      <c r="F715" s="3">
        <f>(Interest_Rates_prices!F716-Interest_Rates_prices!F715)-1</f>
        <v>-0.23493957519529829</v>
      </c>
      <c r="G715" s="3">
        <f>(Interest_Rates_prices!G716-Interest_Rates_prices!G715)-1</f>
        <v>-0.73496246337899152</v>
      </c>
      <c r="H715" s="3">
        <f>(Interest_Rates_prices!H716-Interest_Rates_prices!H715)-1</f>
        <v>-0.71106719970700283</v>
      </c>
      <c r="I715" s="3">
        <f>(Interest_Rates_prices!I716-Interest_Rates_prices!I715)-1</f>
        <v>-0.85714721679680395</v>
      </c>
      <c r="J715" s="3">
        <f>(Interest_Rates_prices!J716-Interest_Rates_prices!J715)-1</f>
        <v>-0.32176208496100855</v>
      </c>
      <c r="K715" s="3">
        <f>(Interest_Rates_prices!K716-Interest_Rates_prices!K715)-1</f>
        <v>-0.10633850097649145</v>
      </c>
      <c r="L715" s="3">
        <f>(Interest_Rates_prices!L716-Interest_Rates_prices!L715)-1</f>
        <v>-0.63701248168950286</v>
      </c>
    </row>
    <row r="716" spans="1:12" x14ac:dyDescent="0.3">
      <c r="A716" s="1">
        <v>45323</v>
      </c>
      <c r="B716" s="3">
        <f>(Interest_Rates_prices!B717-Interest_Rates_prices!B716)-1</f>
        <v>-0.46104431152339487</v>
      </c>
      <c r="C716" s="3">
        <f>(Interest_Rates_prices!C717-Interest_Rates_prices!C716)-1</f>
        <v>-0.57655334472659092</v>
      </c>
      <c r="D716" s="3">
        <f>(Interest_Rates_prices!D717-Interest_Rates_prices!D716)-1</f>
        <v>-0.30831909179688921</v>
      </c>
      <c r="E716" s="3">
        <f>(Interest_Rates_prices!E717-Interest_Rates_prices!E716)-1</f>
        <v>-0.58585357666019888</v>
      </c>
      <c r="F716" s="3">
        <f>(Interest_Rates_prices!F717-Interest_Rates_prices!F716)-1</f>
        <v>-0.42861938476559658</v>
      </c>
      <c r="G716" s="3">
        <f>(Interest_Rates_prices!G717-Interest_Rates_prices!G716)-1</f>
        <v>-0.19354248046799682</v>
      </c>
      <c r="H716" s="3">
        <f>(Interest_Rates_prices!H717-Interest_Rates_prices!H716)-1</f>
        <v>-0.46135711669899138</v>
      </c>
      <c r="I716" s="3">
        <f>(Interest_Rates_prices!I717-Interest_Rates_prices!I716)-1</f>
        <v>-0.88349151611329546</v>
      </c>
      <c r="J716" s="3">
        <f>(Interest_Rates_prices!J717-Interest_Rates_prices!J716)-1</f>
        <v>-0.81591033935599455</v>
      </c>
      <c r="K716" s="3">
        <f>(Interest_Rates_prices!K717-Interest_Rates_prices!K716)-1</f>
        <v>0.80261993408198862</v>
      </c>
      <c r="L716" s="3">
        <f>(Interest_Rates_prices!L717-Interest_Rates_prices!L716)-1</f>
        <v>-0.80172348022459516</v>
      </c>
    </row>
    <row r="717" spans="1:12" x14ac:dyDescent="0.3">
      <c r="A717" s="1">
        <v>45324</v>
      </c>
      <c r="B717" s="3">
        <f>(Interest_Rates_prices!B718-Interest_Rates_prices!B717)-1</f>
        <v>-1.8711013793945028</v>
      </c>
      <c r="C717" s="3">
        <f>(Interest_Rates_prices!C718-Interest_Rates_prices!C717)-1</f>
        <v>-1.6322937011718039</v>
      </c>
      <c r="D717" s="3">
        <f>(Interest_Rates_prices!D718-Interest_Rates_prices!D717)-1</f>
        <v>-1.6663513183593039</v>
      </c>
      <c r="E717" s="3">
        <f>(Interest_Rates_prices!E718-Interest_Rates_prices!E717)-1</f>
        <v>-1.3264846801757102</v>
      </c>
      <c r="F717" s="3">
        <f>(Interest_Rates_prices!F718-Interest_Rates_prices!F717)-1</f>
        <v>-2.2079696655274006</v>
      </c>
      <c r="G717" s="3">
        <f>(Interest_Rates_prices!G718-Interest_Rates_prices!G717)-1</f>
        <v>-1.9593887329110089</v>
      </c>
      <c r="H717" s="3">
        <f>(Interest_Rates_prices!H718-Interest_Rates_prices!H717)-1</f>
        <v>-1.781929016112997</v>
      </c>
      <c r="I717" s="3">
        <f>(Interest_Rates_prices!I718-Interest_Rates_prices!I717)-1</f>
        <v>-1.2483291625976989</v>
      </c>
      <c r="J717" s="3">
        <f>(Interest_Rates_prices!J718-Interest_Rates_prices!J717)-1</f>
        <v>-2.0076675415040057</v>
      </c>
      <c r="K717" s="3">
        <f>(Interest_Rates_prices!K718-Interest_Rates_prices!K717)-1</f>
        <v>-3.069679260253892</v>
      </c>
      <c r="L717" s="3">
        <f>(Interest_Rates_prices!L718-Interest_Rates_prices!L717)-1</f>
        <v>-1.5172615051269034</v>
      </c>
    </row>
    <row r="718" spans="1:12" x14ac:dyDescent="0.3">
      <c r="A718" s="1">
        <v>45327</v>
      </c>
      <c r="B718" s="3">
        <f>(Interest_Rates_prices!B719-Interest_Rates_prices!B718)-1</f>
        <v>-1.7753829956054972</v>
      </c>
      <c r="C718" s="3">
        <f>(Interest_Rates_prices!C719-Interest_Rates_prices!C718)-1</f>
        <v>-1.5556488037109943</v>
      </c>
      <c r="D718" s="3">
        <f>(Interest_Rates_prices!D719-Interest_Rates_prices!D718)-1</f>
        <v>-1.6944961547851989</v>
      </c>
      <c r="E718" s="3">
        <f>(Interest_Rates_prices!E719-Interest_Rates_prices!E718)-1</f>
        <v>-1.3357925415039915</v>
      </c>
      <c r="F718" s="3">
        <f>(Interest_Rates_prices!F719-Interest_Rates_prices!F718)-1</f>
        <v>-1.8915557861327983</v>
      </c>
      <c r="G718" s="3">
        <f>(Interest_Rates_prices!G719-Interest_Rates_prices!G718)-1</f>
        <v>-1.9974060058589913</v>
      </c>
      <c r="H718" s="3">
        <f>(Interest_Rates_prices!H719-Interest_Rates_prices!H718)-1</f>
        <v>-1.5212631225590059</v>
      </c>
      <c r="I718" s="3">
        <f>(Interest_Rates_prices!I719-Interest_Rates_prices!I718)-1</f>
        <v>-1.1528091430664063</v>
      </c>
      <c r="J718" s="3">
        <f>(Interest_Rates_prices!J719-Interest_Rates_prices!J718)-1</f>
        <v>-1.5813674926759944</v>
      </c>
      <c r="K718" s="3">
        <f>(Interest_Rates_prices!K719-Interest_Rates_prices!K718)-1</f>
        <v>-2.8503189086914063</v>
      </c>
      <c r="L718" s="3">
        <f>(Interest_Rates_prices!L719-Interest_Rates_prices!L718)-1</f>
        <v>-1.3831520080566975</v>
      </c>
    </row>
    <row r="719" spans="1:12" x14ac:dyDescent="0.3">
      <c r="A719" s="1">
        <v>45328</v>
      </c>
      <c r="B719" s="3">
        <f>(Interest_Rates_prices!B720-Interest_Rates_prices!B719)-1</f>
        <v>-0.51181030273440342</v>
      </c>
      <c r="C719" s="3">
        <f>(Interest_Rates_prices!C720-Interest_Rates_prices!C719)-1</f>
        <v>-0.67427062988279829</v>
      </c>
      <c r="D719" s="3">
        <f>(Interest_Rates_prices!D720-Interest_Rates_prices!D719)-1</f>
        <v>-0.25858306884769888</v>
      </c>
      <c r="E719" s="3">
        <f>(Interest_Rates_prices!E720-Interest_Rates_prices!E719)-1</f>
        <v>-0.73882293701170454</v>
      </c>
      <c r="F719" s="3">
        <f>(Interest_Rates_prices!F720-Interest_Rates_prices!F719)-1</f>
        <v>-0.51104736328120737</v>
      </c>
      <c r="G719" s="3">
        <f>(Interest_Rates_prices!G720-Interest_Rates_prices!G719)-1</f>
        <v>-0.42055511474600848</v>
      </c>
      <c r="H719" s="3">
        <f>(Interest_Rates_prices!H720-Interest_Rates_prices!H719)-1</f>
        <v>-0.59456634521500007</v>
      </c>
      <c r="I719" s="3">
        <f>(Interest_Rates_prices!I720-Interest_Rates_prices!I719)-1</f>
        <v>-0.87583923339839487</v>
      </c>
      <c r="J719" s="3">
        <f>(Interest_Rates_prices!J720-Interest_Rates_prices!J719)-1</f>
        <v>-0.6511840820309942</v>
      </c>
      <c r="K719" s="3">
        <f>(Interest_Rates_prices!K720-Interest_Rates_prices!K719)-1</f>
        <v>-0.12252044677730112</v>
      </c>
      <c r="L719" s="3">
        <f>(Interest_Rates_prices!L720-Interest_Rates_prices!L719)-1</f>
        <v>-0.75094985961909799</v>
      </c>
    </row>
    <row r="720" spans="1:12" x14ac:dyDescent="0.3">
      <c r="A720" s="1">
        <v>45329</v>
      </c>
      <c r="B720" s="3">
        <f>(Interest_Rates_prices!B721-Interest_Rates_prices!B720)-1</f>
        <v>-1.1914443969725994</v>
      </c>
      <c r="C720" s="3">
        <f>(Interest_Rates_prices!C721-Interest_Rates_prices!C720)-1</f>
        <v>-1.1341171264648011</v>
      </c>
      <c r="D720" s="3">
        <f>(Interest_Rates_prices!D721-Interest_Rates_prices!D720)-1</f>
        <v>-1.112617492675696</v>
      </c>
      <c r="E720" s="3">
        <f>(Interest_Rates_prices!E721-Interest_Rates_prices!E720)-1</f>
        <v>-0.87874603271480112</v>
      </c>
      <c r="F720" s="3">
        <f>(Interest_Rates_prices!F721-Interest_Rates_prices!F720)-1</f>
        <v>-1.1630020141601989</v>
      </c>
      <c r="G720" s="3">
        <f>(Interest_Rates_prices!G721-Interest_Rates_prices!G720)-1</f>
        <v>-1.3039627075200002</v>
      </c>
      <c r="H720" s="3">
        <f>(Interest_Rates_prices!H721-Interest_Rates_prices!H720)-1</f>
        <v>-1.1158447265620026</v>
      </c>
      <c r="I720" s="3">
        <f>(Interest_Rates_prices!I721-Interest_Rates_prices!I720)-1</f>
        <v>-1.0286560058594034</v>
      </c>
      <c r="J720" s="3">
        <f>(Interest_Rates_prices!J721-Interest_Rates_prices!J720)-1</f>
        <v>-1.1937713623040054</v>
      </c>
      <c r="K720" s="3">
        <f>(Interest_Rates_prices!K721-Interest_Rates_prices!K720)-1</f>
        <v>-1.4387435913085938</v>
      </c>
      <c r="L720" s="3">
        <f>(Interest_Rates_prices!L721-Interest_Rates_prices!L720)-1</f>
        <v>-1.0766448974610014</v>
      </c>
    </row>
    <row r="721" spans="1:12" x14ac:dyDescent="0.3">
      <c r="A721" s="1">
        <v>45330</v>
      </c>
      <c r="B721" s="3">
        <f>(Interest_Rates_prices!B722-Interest_Rates_prices!B721)-1</f>
        <v>-1.2871780395507955</v>
      </c>
      <c r="C721" s="3">
        <f>(Interest_Rates_prices!C722-Interest_Rates_prices!C721)-1</f>
        <v>-1.1820373535156108</v>
      </c>
      <c r="D721" s="3">
        <f>(Interest_Rates_prices!D722-Interest_Rates_prices!D721)-1</f>
        <v>-1.1032409667969034</v>
      </c>
      <c r="E721" s="3">
        <f>(Interest_Rates_prices!E722-Interest_Rates_prices!E721)-1</f>
        <v>-1.0373077392577983</v>
      </c>
      <c r="F721" s="3">
        <f>(Interest_Rates_prices!F722-Interest_Rates_prices!F721)-1</f>
        <v>-1.2971725463867045</v>
      </c>
      <c r="G721" s="3">
        <f>(Interest_Rates_prices!G722-Interest_Rates_prices!G721)-1</f>
        <v>-1.5319366455070025</v>
      </c>
      <c r="H721" s="3">
        <f>(Interest_Rates_prices!H722-Interest_Rates_prices!H721)-1</f>
        <v>-1.0868835449220029</v>
      </c>
      <c r="I721" s="3">
        <f>(Interest_Rates_prices!I722-Interest_Rates_prices!I721)-1</f>
        <v>-1.0190963745117045</v>
      </c>
      <c r="J721" s="3">
        <f>(Interest_Rates_prices!J722-Interest_Rates_prices!J721)-1</f>
        <v>-1.0775070190429972</v>
      </c>
      <c r="K721" s="3">
        <f>(Interest_Rates_prices!K722-Interest_Rates_prices!K721)-1</f>
        <v>-1.5245666503906961</v>
      </c>
      <c r="L721" s="3">
        <f>(Interest_Rates_prices!L722-Interest_Rates_prices!L721)-1</f>
        <v>-1.1245231628417045</v>
      </c>
    </row>
    <row r="722" spans="1:12" x14ac:dyDescent="0.3">
      <c r="A722" s="1">
        <v>45331</v>
      </c>
      <c r="B722" s="3">
        <f>(Interest_Rates_prices!B723-Interest_Rates_prices!B722)-1</f>
        <v>-1.0287246704101989</v>
      </c>
      <c r="C722" s="3">
        <f>(Interest_Rates_prices!C723-Interest_Rates_prices!C722)-1</f>
        <v>-1.0574798583984943</v>
      </c>
      <c r="D722" s="3">
        <f>(Interest_Rates_prices!D723-Interest_Rates_prices!D722)-1</f>
        <v>-0.97183990478519888</v>
      </c>
      <c r="E722" s="3">
        <f>(Interest_Rates_prices!E723-Interest_Rates_prices!E722)-1</f>
        <v>-0.85075378417970171</v>
      </c>
      <c r="F722" s="3">
        <f>(Interest_Rates_prices!F723-Interest_Rates_prices!F722)-1</f>
        <v>-1.1629943847655966</v>
      </c>
      <c r="G722" s="3">
        <f>(Interest_Rates_prices!G723-Interest_Rates_prices!G722)-1</f>
        <v>-1.1329879760750003</v>
      </c>
      <c r="H722" s="3">
        <f>(Interest_Rates_prices!H723-Interest_Rates_prices!H722)-1</f>
        <v>-0.9131164550779971</v>
      </c>
      <c r="I722" s="3">
        <f>(Interest_Rates_prices!I723-Interest_Rates_prices!I722)-1</f>
        <v>-1.0286560058594034</v>
      </c>
      <c r="J722" s="3">
        <f>(Interest_Rates_prices!J723-Interest_Rates_prices!J722)-1</f>
        <v>-1.1453475952150001</v>
      </c>
      <c r="K722" s="3">
        <f>(Interest_Rates_prices!K723-Interest_Rates_prices!K722)-1</f>
        <v>-1.1812286376952983</v>
      </c>
      <c r="L722" s="3">
        <f>(Interest_Rates_prices!L723-Interest_Rates_prices!L722)-1</f>
        <v>-1.0670471191406961</v>
      </c>
    </row>
    <row r="723" spans="1:12" x14ac:dyDescent="0.3">
      <c r="A723" s="1">
        <v>45334</v>
      </c>
      <c r="B723" s="3">
        <f>(Interest_Rates_prices!B724-Interest_Rates_prices!B723)-1</f>
        <v>-0.98084259033200283</v>
      </c>
      <c r="C723" s="3">
        <f>(Interest_Rates_prices!C724-Interest_Rates_prices!C723)-1</f>
        <v>-0.9808349609375</v>
      </c>
      <c r="D723" s="3">
        <f>(Interest_Rates_prices!D724-Interest_Rates_prices!D723)-1</f>
        <v>-0.9249191284178977</v>
      </c>
      <c r="E723" s="3">
        <f>(Interest_Rates_prices!E724-Interest_Rates_prices!E723)-1</f>
        <v>-1.1585769653320028</v>
      </c>
      <c r="F723" s="3">
        <f>(Interest_Rates_prices!F724-Interest_Rates_prices!F723)-1</f>
        <v>-0.91371917724609375</v>
      </c>
      <c r="G723" s="3">
        <f>(Interest_Rates_prices!G724-Interest_Rates_prices!G723)-1</f>
        <v>-0.99049377441399145</v>
      </c>
      <c r="H723" s="3">
        <f>(Interest_Rates_prices!H724-Interest_Rates_prices!H723)-1</f>
        <v>-0.85520172119200311</v>
      </c>
      <c r="I723" s="3">
        <f>(Interest_Rates_prices!I724-Interest_Rates_prices!I723)-1</f>
        <v>-0.99043273925779829</v>
      </c>
      <c r="J723" s="3">
        <f>(Interest_Rates_prices!J724-Interest_Rates_prices!J723)-1</f>
        <v>-0.96125030517600862</v>
      </c>
      <c r="K723" s="3">
        <f>(Interest_Rates_prices!K724-Interest_Rates_prices!K723)-1</f>
        <v>-0.89507293701170454</v>
      </c>
      <c r="L723" s="3">
        <f>(Interest_Rates_prices!L724-Interest_Rates_prices!L723)-1</f>
        <v>-0.9616889953612997</v>
      </c>
    </row>
    <row r="724" spans="1:12" x14ac:dyDescent="0.3">
      <c r="A724" s="1">
        <v>45335</v>
      </c>
      <c r="B724" s="3">
        <f>(Interest_Rates_prices!B725-Interest_Rates_prices!B724)-1</f>
        <v>-1.8615493774414063</v>
      </c>
      <c r="C724" s="3">
        <f>(Interest_Rates_prices!C725-Interest_Rates_prices!C724)-1</f>
        <v>-1.6035461425780966</v>
      </c>
      <c r="D724" s="3">
        <f>(Interest_Rates_prices!D725-Interest_Rates_prices!D724)-1</f>
        <v>-2.013603210449304</v>
      </c>
      <c r="E724" s="3">
        <f>(Interest_Rates_prices!E725-Interest_Rates_prices!E724)-1</f>
        <v>-1.5783233642578978</v>
      </c>
      <c r="F724" s="3">
        <f>(Interest_Rates_prices!F725-Interest_Rates_prices!F724)-1</f>
        <v>-1.9970245361327983</v>
      </c>
      <c r="G724" s="3">
        <f>(Interest_Rates_prices!G725-Interest_Rates_prices!G724)-1</f>
        <v>-2.1303787231440054</v>
      </c>
      <c r="H724" s="3">
        <f>(Interest_Rates_prices!H725-Interest_Rates_prices!H724)-1</f>
        <v>-1.4151000976559942</v>
      </c>
      <c r="I724" s="3">
        <f>(Interest_Rates_prices!I725-Interest_Rates_prices!I724)-1</f>
        <v>-1.2483444213866903</v>
      </c>
      <c r="J724" s="3">
        <f>(Interest_Rates_prices!J725-Interest_Rates_prices!J724)-1</f>
        <v>-1.6588592529300001</v>
      </c>
      <c r="K724" s="3">
        <f>(Interest_Rates_prices!K725-Interest_Rates_prices!K724)-1</f>
        <v>-2.5355758666992045</v>
      </c>
      <c r="L724" s="3">
        <f>(Interest_Rates_prices!L725-Interest_Rates_prices!L724)-1</f>
        <v>-1.4789390563964986</v>
      </c>
    </row>
    <row r="725" spans="1:12" x14ac:dyDescent="0.3">
      <c r="A725" s="1">
        <v>45336</v>
      </c>
      <c r="B725" s="3">
        <f>(Interest_Rates_prices!B726-Interest_Rates_prices!B725)-1</f>
        <v>-0.58836364746099434</v>
      </c>
      <c r="C725" s="3">
        <f>(Interest_Rates_prices!C726-Interest_Rates_prices!C725)-1</f>
        <v>-0.74134063720700283</v>
      </c>
      <c r="D725" s="3">
        <f>(Interest_Rates_prices!D726-Interest_Rates_prices!D725)-1</f>
        <v>-0.44625854492180395</v>
      </c>
      <c r="E725" s="3">
        <f>(Interest_Rates_prices!E726-Interest_Rates_prices!E725)-1</f>
        <v>-0.72014617919919033</v>
      </c>
      <c r="F725" s="3">
        <f>(Interest_Rates_prices!F726-Interest_Rates_prices!F725)-1</f>
        <v>-0.66446685791021309</v>
      </c>
      <c r="G725" s="3">
        <f>(Interest_Rates_prices!G726-Interest_Rates_prices!G725)-1</f>
        <v>-0.52506256103499993</v>
      </c>
      <c r="H725" s="3">
        <f>(Interest_Rates_prices!H726-Interest_Rates_prices!H725)-1</f>
        <v>-0.79727935790999993</v>
      </c>
      <c r="I725" s="3">
        <f>(Interest_Rates_prices!I726-Interest_Rates_prices!I725)-1</f>
        <v>-0.8853836059571023</v>
      </c>
      <c r="J725" s="3">
        <f>(Interest_Rates_prices!J726-Interest_Rates_prices!J725)-1</f>
        <v>-0.56398773193299689</v>
      </c>
      <c r="K725" s="3">
        <f>(Interest_Rates_prices!K726-Interest_Rates_prices!K725)-1</f>
        <v>-0.55171203613279829</v>
      </c>
      <c r="L725" s="3">
        <f>(Interest_Rates_prices!L726-Interest_Rates_prices!L725)-1</f>
        <v>-0.82758712768550424</v>
      </c>
    </row>
    <row r="726" spans="1:12" x14ac:dyDescent="0.3">
      <c r="A726" s="1">
        <v>45337</v>
      </c>
      <c r="B726" s="3">
        <f>(Interest_Rates_prices!B727-Interest_Rates_prices!B726)-1</f>
        <v>-0.77983093261710223</v>
      </c>
      <c r="C726" s="3">
        <f>(Interest_Rates_prices!C727-Interest_Rates_prices!C726)-1</f>
        <v>-0.80839538574220171</v>
      </c>
      <c r="D726" s="3">
        <f>(Interest_Rates_prices!D727-Interest_Rates_prices!D726)-1</f>
        <v>-0.33366394042970171</v>
      </c>
      <c r="E726" s="3">
        <f>(Interest_Rates_prices!E727-Interest_Rates_prices!E726)-1</f>
        <v>-0.74818420410150566</v>
      </c>
      <c r="F726" s="3">
        <f>(Interest_Rates_prices!F727-Interest_Rates_prices!F726)-1</f>
        <v>-0.75072479248049717</v>
      </c>
      <c r="G726" s="3">
        <f>(Interest_Rates_prices!G727-Interest_Rates_prices!G726)-1</f>
        <v>-0.62953186035200304</v>
      </c>
      <c r="H726" s="3">
        <f>(Interest_Rates_prices!H727-Interest_Rates_prices!H726)-1</f>
        <v>-0.66211700439500021</v>
      </c>
      <c r="I726" s="3">
        <f>(Interest_Rates_prices!I727-Interest_Rates_prices!I726)-1</f>
        <v>-0.92359161376950283</v>
      </c>
      <c r="J726" s="3">
        <f>(Interest_Rates_prices!J727-Interest_Rates_prices!J726)-1</f>
        <v>-0.87403106689500021</v>
      </c>
      <c r="K726" s="3">
        <f>(Interest_Rates_prices!K727-Interest_Rates_prices!K726)-1</f>
        <v>-0.54219818115240059</v>
      </c>
      <c r="L726" s="3">
        <f>(Interest_Rates_prices!L727-Interest_Rates_prices!L726)-1</f>
        <v>-0.86589050292970171</v>
      </c>
    </row>
    <row r="727" spans="1:12" x14ac:dyDescent="0.3">
      <c r="A727" s="1">
        <v>45338</v>
      </c>
      <c r="B727" s="3">
        <f>(Interest_Rates_prices!B728-Interest_Rates_prices!B727)-1</f>
        <v>-1.2967605590821023</v>
      </c>
      <c r="C727" s="3">
        <f>(Interest_Rates_prices!C728-Interest_Rates_prices!C727)-1</f>
        <v>-1.2203445434571023</v>
      </c>
      <c r="D727" s="3">
        <f>(Interest_Rates_prices!D728-Interest_Rates_prices!D727)-1</f>
        <v>-1.5631103515625</v>
      </c>
      <c r="E727" s="3">
        <f>(Interest_Rates_prices!E728-Interest_Rates_prices!E727)-1</f>
        <v>-1.2145233154297017</v>
      </c>
      <c r="F727" s="3">
        <f>(Interest_Rates_prices!F728-Interest_Rates_prices!F727)-1</f>
        <v>-1.3930816650389914</v>
      </c>
      <c r="G727" s="3">
        <f>(Interest_Rates_prices!G728-Interest_Rates_prices!G727)-1</f>
        <v>-1.370468139647997</v>
      </c>
      <c r="H727" s="3">
        <f>(Interest_Rates_prices!H728-Interest_Rates_prices!H727)-1</f>
        <v>-1.096542358397997</v>
      </c>
      <c r="I727" s="3">
        <f>(Interest_Rates_prices!I728-Interest_Rates_prices!I727)-1</f>
        <v>-1.0954971313475994</v>
      </c>
      <c r="J727" s="3">
        <f>(Interest_Rates_prices!J728-Interest_Rates_prices!J727)-1</f>
        <v>-1.1065902709959943</v>
      </c>
      <c r="K727" s="3">
        <f>(Interest_Rates_prices!K728-Interest_Rates_prices!K727)-1</f>
        <v>-1.5150299072264914</v>
      </c>
      <c r="L727" s="3">
        <f>(Interest_Rates_prices!L728-Interest_Rates_prices!L727)-1</f>
        <v>-1.1915779113769958</v>
      </c>
    </row>
    <row r="728" spans="1:12" x14ac:dyDescent="0.3">
      <c r="A728" s="1">
        <v>45342</v>
      </c>
      <c r="B728" s="3">
        <f>(Interest_Rates_prices!B729-Interest_Rates_prices!B728)-1</f>
        <v>-0.91384124755859375</v>
      </c>
      <c r="C728" s="3">
        <f>(Interest_Rates_prices!C729-Interest_Rates_prices!C728)-1</f>
        <v>-0.91378784179678973</v>
      </c>
      <c r="D728" s="3">
        <f>(Interest_Rates_prices!D729-Interest_Rates_prices!D728)-1</f>
        <v>-1.0093841552734943</v>
      </c>
      <c r="E728" s="3">
        <f>(Interest_Rates_prices!E729-Interest_Rates_prices!E728)-1</f>
        <v>-0.85075378417970171</v>
      </c>
      <c r="F728" s="3">
        <f>(Interest_Rates_prices!F729-Interest_Rates_prices!F728)-1</f>
        <v>-0.84660339355470171</v>
      </c>
      <c r="G728" s="3">
        <f>(Interest_Rates_prices!G729-Interest_Rates_prices!G728)-1</f>
        <v>-0.65804290771500007</v>
      </c>
      <c r="H728" s="3">
        <f>(Interest_Rates_prices!H729-Interest_Rates_prices!H728)-1</f>
        <v>-1.0289611816410087</v>
      </c>
      <c r="I728" s="3">
        <f>(Interest_Rates_prices!I729-Interest_Rates_prices!I728)-1</f>
        <v>-0.9522705078125</v>
      </c>
      <c r="J728" s="3">
        <f>(Interest_Rates_prices!J729-Interest_Rates_prices!J728)-1</f>
        <v>-0.95154571533200283</v>
      </c>
      <c r="K728" s="3">
        <f>(Interest_Rates_prices!K729-Interest_Rates_prices!K728)-1</f>
        <v>-0.92372131347660513</v>
      </c>
      <c r="L728" s="3">
        <f>(Interest_Rates_prices!L729-Interest_Rates_prices!L728)-1</f>
        <v>-0.90420913696289773</v>
      </c>
    </row>
    <row r="729" spans="1:12" x14ac:dyDescent="0.3">
      <c r="A729" s="1">
        <v>45343</v>
      </c>
      <c r="B729" s="3">
        <f>(Interest_Rates_prices!B730-Interest_Rates_prices!B729)-1</f>
        <v>-1.277610778808608</v>
      </c>
      <c r="C729" s="3">
        <f>(Interest_Rates_prices!C730-Interest_Rates_prices!C729)-1</f>
        <v>-1.1915893554688068</v>
      </c>
      <c r="D729" s="3">
        <f>(Interest_Rates_prices!D730-Interest_Rates_prices!D729)-1</f>
        <v>-1.0656967163085085</v>
      </c>
      <c r="E729" s="3">
        <f>(Interest_Rates_prices!E730-Interest_Rates_prices!E729)-1</f>
        <v>-1.1305694580077983</v>
      </c>
      <c r="F729" s="3">
        <f>(Interest_Rates_prices!F730-Interest_Rates_prices!F729)-1</f>
        <v>-1.28759765625</v>
      </c>
      <c r="G729" s="3">
        <f>(Interest_Rates_prices!G730-Interest_Rates_prices!G729)-1</f>
        <v>-1.2564620971679972</v>
      </c>
      <c r="H729" s="3">
        <f>(Interest_Rates_prices!H730-Interest_Rates_prices!H729)-1</f>
        <v>-1</v>
      </c>
      <c r="I729" s="3">
        <f>(Interest_Rates_prices!I730-Interest_Rates_prices!I729)-1</f>
        <v>-1.0668563842774006</v>
      </c>
      <c r="J729" s="3">
        <f>(Interest_Rates_prices!J730-Interest_Rates_prices!J729)-1</f>
        <v>-1.1162796020509944</v>
      </c>
      <c r="K729" s="3">
        <f>(Interest_Rates_prices!K730-Interest_Rates_prices!K729)-1</f>
        <v>-1.6294708251952983</v>
      </c>
      <c r="L729" s="3">
        <f>(Interest_Rates_prices!L730-Interest_Rates_prices!L729)-1</f>
        <v>-1.1436920166015057</v>
      </c>
    </row>
    <row r="730" spans="1:12" x14ac:dyDescent="0.3">
      <c r="A730" s="1">
        <v>45344</v>
      </c>
      <c r="B730" s="3">
        <f>(Interest_Rates_prices!B731-Interest_Rates_prices!B730)-1</f>
        <v>-0.92342376708980112</v>
      </c>
      <c r="C730" s="3">
        <f>(Interest_Rates_prices!C731-Interest_Rates_prices!C730)-1</f>
        <v>-0.97125244140619316</v>
      </c>
      <c r="D730" s="3">
        <f>(Interest_Rates_prices!D731-Interest_Rates_prices!D730)-1</f>
        <v>-0.48380279541019888</v>
      </c>
      <c r="E730" s="3">
        <f>(Interest_Rates_prices!E731-Interest_Rates_prices!E730)-1</f>
        <v>-0.65487670898440342</v>
      </c>
      <c r="F730" s="3">
        <f>(Interest_Rates_prices!F731-Interest_Rates_prices!F730)-1</f>
        <v>-0.99041748046880684</v>
      </c>
      <c r="G730" s="3">
        <f>(Interest_Rates_prices!G731-Interest_Rates_prices!G730)-1</f>
        <v>-0.83850860595700283</v>
      </c>
      <c r="H730" s="3">
        <f>(Interest_Rates_prices!H731-Interest_Rates_prices!H730)-1</f>
        <v>-1.2123794555659941</v>
      </c>
      <c r="I730" s="3">
        <f>(Interest_Rates_prices!I731-Interest_Rates_prices!I730)-1</f>
        <v>-1.0095443725585938</v>
      </c>
      <c r="J730" s="3">
        <f>(Interest_Rates_prices!J731-Interest_Rates_prices!J730)-1</f>
        <v>-1.1356582641599999</v>
      </c>
      <c r="K730" s="3">
        <f>(Interest_Rates_prices!K731-Interest_Rates_prices!K730)-1</f>
        <v>-0.57080841064450283</v>
      </c>
      <c r="L730" s="3">
        <f>(Interest_Rates_prices!L731-Interest_Rates_prices!L730)-1</f>
        <v>-1.019153594970696</v>
      </c>
    </row>
    <row r="731" spans="1:12" x14ac:dyDescent="0.3">
      <c r="A731" s="1">
        <v>45345</v>
      </c>
      <c r="B731" s="3">
        <f>(Interest_Rates_prices!B732-Interest_Rates_prices!B731)-1</f>
        <v>-0.6553955078125</v>
      </c>
      <c r="C731" s="3">
        <f>(Interest_Rates_prices!C732-Interest_Rates_prices!C731)-1</f>
        <v>-0.7509307861328125</v>
      </c>
      <c r="D731" s="3">
        <f>(Interest_Rates_prices!D732-Interest_Rates_prices!D731)-1</f>
        <v>-0.54010009765629263</v>
      </c>
      <c r="E731" s="3">
        <f>(Interest_Rates_prices!E732-Interest_Rates_prices!E731)-1</f>
        <v>-0.95338439941409092</v>
      </c>
      <c r="F731" s="3">
        <f>(Interest_Rates_prices!F732-Interest_Rates_prices!F731)-1</f>
        <v>-0.58777618408200283</v>
      </c>
      <c r="G731" s="3">
        <f>(Interest_Rates_prices!G732-Interest_Rates_prices!G731)-1</f>
        <v>-0.696044921875</v>
      </c>
      <c r="H731" s="3">
        <f>(Interest_Rates_prices!H732-Interest_Rates_prices!H731)-1</f>
        <v>-0.68143463134799731</v>
      </c>
      <c r="I731" s="3">
        <f>(Interest_Rates_prices!I732-Interest_Rates_prices!I731)-1</f>
        <v>-0.96179962158200283</v>
      </c>
      <c r="J731" s="3">
        <f>(Interest_Rates_prices!J732-Interest_Rates_prices!J731)-1</f>
        <v>-0.73838806152301117</v>
      </c>
      <c r="K731" s="3">
        <f>(Interest_Rates_prices!K732-Interest_Rates_prices!K731)-1</f>
        <v>0.18267059326170454</v>
      </c>
      <c r="L731" s="3">
        <f>(Interest_Rates_prices!L732-Interest_Rates_prices!L731)-1</f>
        <v>-0.85631942749029832</v>
      </c>
    </row>
    <row r="732" spans="1:12" x14ac:dyDescent="0.3">
      <c r="A732" s="1">
        <v>45348</v>
      </c>
      <c r="B732" s="3">
        <f>(Interest_Rates_prices!B733-Interest_Rates_prices!B732)-1</f>
        <v>-1.2010116577148011</v>
      </c>
      <c r="C732" s="3">
        <f>(Interest_Rates_prices!C733-Interest_Rates_prices!C732)-1</f>
        <v>-1.1245193481445881</v>
      </c>
      <c r="D732" s="3">
        <f>(Interest_Rates_prices!D733-Interest_Rates_prices!D732)-1</f>
        <v>-1.2346572875975994</v>
      </c>
      <c r="E732" s="3">
        <f>(Interest_Rates_prices!E733-Interest_Rates_prices!E732)-1</f>
        <v>-1.2331924438475994</v>
      </c>
      <c r="F732" s="3">
        <f>(Interest_Rates_prices!F733-Interest_Rates_prices!F732)-1</f>
        <v>-1.1342086791991903</v>
      </c>
      <c r="G732" s="3">
        <f>(Interest_Rates_prices!G733-Interest_Rates_prices!G732)-1</f>
        <v>-1.3229598999029974</v>
      </c>
      <c r="H732" s="3">
        <f>(Interest_Rates_prices!H733-Interest_Rates_prices!H732)-1</f>
        <v>-1.2027206420900001</v>
      </c>
      <c r="I732" s="3">
        <f>(Interest_Rates_prices!I733-Interest_Rates_prices!I732)-1</f>
        <v>-1.0573043823242045</v>
      </c>
      <c r="J732" s="3">
        <f>(Interest_Rates_prices!J733-Interest_Rates_prices!J732)-1</f>
        <v>-1.0387573242189916</v>
      </c>
      <c r="K732" s="3">
        <f>(Interest_Rates_prices!K733-Interest_Rates_prices!K732)-1</f>
        <v>-1.2670669555664063</v>
      </c>
      <c r="L732" s="3">
        <f>(Interest_Rates_prices!L733-Interest_Rates_prices!L732)-1</f>
        <v>-1.0670471191406037</v>
      </c>
    </row>
    <row r="733" spans="1:12" x14ac:dyDescent="0.3">
      <c r="A733" s="1">
        <v>45349</v>
      </c>
      <c r="B733" s="3">
        <f>(Interest_Rates_prices!B734-Interest_Rates_prices!B733)-1</f>
        <v>-1.1244277954101989</v>
      </c>
      <c r="C733" s="3">
        <f>(Interest_Rates_prices!C734-Interest_Rates_prices!C733)-1</f>
        <v>-1.1053848266600994</v>
      </c>
      <c r="D733" s="3">
        <f>(Interest_Rates_prices!D734-Interest_Rates_prices!D733)-1</f>
        <v>-1.075096130371108</v>
      </c>
      <c r="E733" s="3">
        <f>(Interest_Rates_prices!E734-Interest_Rates_prices!E733)-1</f>
        <v>-0.90671539306640625</v>
      </c>
      <c r="F733" s="3">
        <f>(Interest_Rates_prices!F734-Interest_Rates_prices!F733)-1</f>
        <v>-1.2013092041016051</v>
      </c>
      <c r="G733" s="3">
        <f>(Interest_Rates_prices!G734-Interest_Rates_prices!G733)-1</f>
        <v>-1.1424865722649997</v>
      </c>
      <c r="H733" s="3">
        <f>(Interest_Rates_prices!H734-Interest_Rates_prices!H733)-1</f>
        <v>-1.0289459228510083</v>
      </c>
      <c r="I733" s="3">
        <f>(Interest_Rates_prices!I734-Interest_Rates_prices!I733)-1</f>
        <v>-1</v>
      </c>
      <c r="J733" s="3">
        <f>(Interest_Rates_prices!J734-Interest_Rates_prices!J733)-1</f>
        <v>-1.1259460449220029</v>
      </c>
      <c r="K733" s="3">
        <f>(Interest_Rates_prices!K734-Interest_Rates_prices!K733)-1</f>
        <v>-1.6294631958007955</v>
      </c>
      <c r="L733" s="3">
        <f>(Interest_Rates_prices!L734-Interest_Rates_prices!L733)-1</f>
        <v>-1.0670509338378977</v>
      </c>
    </row>
    <row r="734" spans="1:12" x14ac:dyDescent="0.3">
      <c r="A734" s="1">
        <v>45350</v>
      </c>
      <c r="B734" s="3">
        <f>(Interest_Rates_prices!B735-Interest_Rates_prices!B734)-1</f>
        <v>-0.81813049316409092</v>
      </c>
      <c r="C734" s="3">
        <f>(Interest_Rates_prices!C735-Interest_Rates_prices!C734)-1</f>
        <v>-0.84673309326180402</v>
      </c>
      <c r="D734" s="3">
        <f>(Interest_Rates_prices!D735-Interest_Rates_prices!D734)-1</f>
        <v>-0.8310546875</v>
      </c>
      <c r="E734" s="3">
        <f>(Interest_Rates_prices!E735-Interest_Rates_prices!E734)-1</f>
        <v>-1.0093307495117045</v>
      </c>
      <c r="F734" s="3">
        <f>(Interest_Rates_prices!F735-Interest_Rates_prices!F734)-1</f>
        <v>-0.6740646362303977</v>
      </c>
      <c r="G734" s="3">
        <f>(Interest_Rates_prices!G735-Interest_Rates_prices!G734)-1</f>
        <v>-1.0094985961920031</v>
      </c>
      <c r="H734" s="3">
        <f>(Interest_Rates_prices!H735-Interest_Rates_prices!H734)-1</f>
        <v>-0.88416290283198862</v>
      </c>
      <c r="I734" s="3">
        <f>(Interest_Rates_prices!I735-Interest_Rates_prices!I734)-1</f>
        <v>-0.9235916137696023</v>
      </c>
      <c r="J734" s="3">
        <f>(Interest_Rates_prices!J735-Interest_Rates_prices!J734)-1</f>
        <v>-0.67057800293000014</v>
      </c>
      <c r="K734" s="3">
        <f>(Interest_Rates_prices!K735-Interest_Rates_prices!K734)-1</f>
        <v>-0.43727874755860796</v>
      </c>
      <c r="L734" s="3">
        <f>(Interest_Rates_prices!L735-Interest_Rates_prices!L734)-1</f>
        <v>-0.85632705688470168</v>
      </c>
    </row>
    <row r="735" spans="1:12" x14ac:dyDescent="0.3">
      <c r="A735" s="1">
        <v>45351</v>
      </c>
      <c r="B735" s="3">
        <f>(Interest_Rates_prices!B736-Interest_Rates_prices!B735)-1</f>
        <v>-0.84684753417970171</v>
      </c>
      <c r="C735" s="3">
        <f>(Interest_Rates_prices!C736-Interest_Rates_prices!C735)-1</f>
        <v>-0.88504791259759941</v>
      </c>
      <c r="D735" s="3">
        <f>(Interest_Rates_prices!D736-Interest_Rates_prices!D735)-1</f>
        <v>-0.71845245361329546</v>
      </c>
      <c r="E735" s="3">
        <f>(Interest_Rates_prices!E736-Interest_Rates_prices!E735)-1</f>
        <v>-0.86940002441409092</v>
      </c>
      <c r="F735" s="3">
        <f>(Interest_Rates_prices!F736-Interest_Rates_prices!F735)-1</f>
        <v>-0.81785583496099434</v>
      </c>
      <c r="G735" s="3">
        <f>(Interest_Rates_prices!G736-Interest_Rates_prices!G735)-1</f>
        <v>-0.90500640869099414</v>
      </c>
      <c r="H735" s="3">
        <f>(Interest_Rates_prices!H736-Interest_Rates_prices!H735)-1</f>
        <v>-0.88417053222700304</v>
      </c>
      <c r="I735" s="3">
        <f>(Interest_Rates_prices!I736-Interest_Rates_prices!I735)-1</f>
        <v>-0.95223999023428973</v>
      </c>
      <c r="J735" s="3">
        <f>(Interest_Rates_prices!J736-Interest_Rates_prices!J735)-1</f>
        <v>-0.68025207519499986</v>
      </c>
      <c r="K735" s="3">
        <f>(Interest_Rates_prices!K736-Interest_Rates_prices!K735)-1</f>
        <v>-0.37052154541019888</v>
      </c>
      <c r="L735" s="3">
        <f>(Interest_Rates_prices!L736-Interest_Rates_prices!L735)-1</f>
        <v>-0.90420150756840201</v>
      </c>
    </row>
    <row r="736" spans="1:12" x14ac:dyDescent="0.3">
      <c r="A736" s="1">
        <v>45352</v>
      </c>
      <c r="B736" s="3">
        <f>(Interest_Rates_prices!B737-Interest_Rates_prices!B736)-1</f>
        <v>-0.5526046752928977</v>
      </c>
      <c r="C736" s="3">
        <f>(Interest_Rates_prices!C737-Interest_Rates_prices!C736)-1</f>
        <v>-0.70986938476559658</v>
      </c>
      <c r="D736" s="3">
        <f>(Interest_Rates_prices!D737-Interest_Rates_prices!D736)-1</f>
        <v>-0.51356506347650566</v>
      </c>
      <c r="E736" s="3">
        <f>(Interest_Rates_prices!E737-Interest_Rates_prices!E736)-1</f>
        <v>-0.72982788085940342</v>
      </c>
      <c r="F736" s="3">
        <f>(Interest_Rates_prices!F737-Interest_Rates_prices!F736)-1</f>
        <v>-0.58763885498041191</v>
      </c>
      <c r="G736" s="3">
        <f>(Interest_Rates_prices!G737-Interest_Rates_prices!G736)-1</f>
        <v>-0.37746429443400586</v>
      </c>
      <c r="H736" s="3">
        <f>(Interest_Rates_prices!H737-Interest_Rates_prices!H736)-1</f>
        <v>-0.83740234375</v>
      </c>
      <c r="I736" s="3">
        <f>(Interest_Rates_prices!I737-Interest_Rates_prices!I736)-1</f>
        <v>-0.84672546386720171</v>
      </c>
      <c r="J736" s="3">
        <f>(Interest_Rates_prices!J737-Interest_Rates_prices!J736)-1</f>
        <v>-0.61242675781299738</v>
      </c>
      <c r="K736" s="3">
        <f>(Interest_Rates_prices!K737-Interest_Rates_prices!K736)-1</f>
        <v>-0.44027709960928973</v>
      </c>
      <c r="L736" s="3">
        <f>(Interest_Rates_prices!L737-Interest_Rates_prices!L736)-1</f>
        <v>-0.78871917724610086</v>
      </c>
    </row>
    <row r="737" spans="1:12" x14ac:dyDescent="0.3">
      <c r="A737" s="1">
        <v>45355</v>
      </c>
      <c r="B737" s="3">
        <f>(Interest_Rates_prices!B738-Interest_Rates_prices!B737)-1</f>
        <v>-1.2304077148438068</v>
      </c>
      <c r="C737" s="3">
        <f>(Interest_Rates_prices!C738-Interest_Rates_prices!C737)-1</f>
        <v>-1.1633071899414063</v>
      </c>
      <c r="D737" s="3">
        <f>(Interest_Rates_prices!D738-Interest_Rates_prices!D737)-1</f>
        <v>-1.0754241943359943</v>
      </c>
      <c r="E737" s="3">
        <f>(Interest_Rates_prices!E738-Interest_Rates_prices!E737)-1</f>
        <v>-1.0187683105469034</v>
      </c>
      <c r="F737" s="3">
        <f>(Interest_Rates_prices!F738-Interest_Rates_prices!F737)-1</f>
        <v>-1.2018508911132955</v>
      </c>
      <c r="G737" s="3">
        <f>(Interest_Rates_prices!G738-Interest_Rates_prices!G737)-1</f>
        <v>-1.1906661987299998</v>
      </c>
      <c r="H737" s="3">
        <f>(Interest_Rates_prices!H738-Interest_Rates_prices!H737)-1</f>
        <v>-1.2322692871090055</v>
      </c>
      <c r="I737" s="3">
        <f>(Interest_Rates_prices!I738-Interest_Rates_prices!I737)-1</f>
        <v>-1.0766448974610086</v>
      </c>
      <c r="J737" s="3">
        <f>(Interest_Rates_prices!J738-Interest_Rates_prices!J737)-1</f>
        <v>-1.0872116088860082</v>
      </c>
      <c r="K737" s="3">
        <f>(Interest_Rates_prices!K738-Interest_Rates_prices!K737)-1</f>
        <v>-1.3635940551758097</v>
      </c>
      <c r="L737" s="3">
        <f>(Interest_Rates_prices!L738-Interest_Rates_prices!L737)-1</f>
        <v>-1.0960273742675994</v>
      </c>
    </row>
    <row r="738" spans="1:12" x14ac:dyDescent="0.3">
      <c r="A738" s="1">
        <v>45356</v>
      </c>
      <c r="B738" s="3">
        <f>(Interest_Rates_prices!B739-Interest_Rates_prices!B738)-1</f>
        <v>-0.49115753173829546</v>
      </c>
      <c r="C738" s="3">
        <f>(Interest_Rates_prices!C739-Interest_Rates_prices!C738)-1</f>
        <v>-0.62533569335940342</v>
      </c>
      <c r="D738" s="3">
        <f>(Interest_Rates_prices!D739-Interest_Rates_prices!D738)-1</f>
        <v>-0.82091522216799717</v>
      </c>
      <c r="E738" s="3">
        <f>(Interest_Rates_prices!E739-Interest_Rates_prices!E738)-1</f>
        <v>-1.0562896728514914</v>
      </c>
      <c r="F738" s="3">
        <f>(Interest_Rates_prices!F739-Interest_Rates_prices!F738)-1</f>
        <v>-0.44248199462889204</v>
      </c>
      <c r="G738" s="3">
        <f>(Interest_Rates_prices!G739-Interest_Rates_prices!G738)-1</f>
        <v>-0.43750762939500021</v>
      </c>
      <c r="H738" s="3">
        <f>(Interest_Rates_prices!H739-Interest_Rates_prices!H738)-1</f>
        <v>-0.63226318359399158</v>
      </c>
      <c r="I738" s="3">
        <f>(Interest_Rates_prices!I739-Interest_Rates_prices!I738)-1</f>
        <v>-0.94252014160149145</v>
      </c>
      <c r="J738" s="3">
        <f>(Interest_Rates_prices!J739-Interest_Rates_prices!J738)-1</f>
        <v>-0.52522277832099462</v>
      </c>
      <c r="K738" s="3">
        <f>(Interest_Rates_prices!K739-Interest_Rates_prices!K738)-1</f>
        <v>0.28207397460940342</v>
      </c>
      <c r="L738" s="3">
        <f>(Interest_Rates_prices!L739-Interest_Rates_prices!L738)-1</f>
        <v>-0.7983322143553977</v>
      </c>
    </row>
    <row r="739" spans="1:12" x14ac:dyDescent="0.3">
      <c r="A739" s="1">
        <v>45357</v>
      </c>
      <c r="B739" s="3">
        <f>(Interest_Rates_prices!B740-Interest_Rates_prices!B739)-1</f>
        <v>-0.85598754882809658</v>
      </c>
      <c r="C739" s="3">
        <f>(Interest_Rates_prices!C740-Interest_Rates_prices!C739)-1</f>
        <v>-0.87509155273440342</v>
      </c>
      <c r="D739" s="3">
        <f>(Interest_Rates_prices!D740-Interest_Rates_prices!D739)-1</f>
        <v>-0.68890380859370737</v>
      </c>
      <c r="E739" s="3">
        <f>(Interest_Rates_prices!E740-Interest_Rates_prices!E739)-1</f>
        <v>-0.82175445556640625</v>
      </c>
      <c r="F739" s="3">
        <f>(Interest_Rates_prices!F740-Interest_Rates_prices!F739)-1</f>
        <v>-0.77891540527350855</v>
      </c>
      <c r="G739" s="3">
        <f>(Interest_Rates_prices!G740-Interest_Rates_prices!G739)-1</f>
        <v>-0.72351837158200283</v>
      </c>
      <c r="H739" s="3">
        <f>(Interest_Rates_prices!H740-Interest_Rates_prices!H739)-1</f>
        <v>-1.0290222167970029</v>
      </c>
      <c r="I739" s="3">
        <f>(Interest_Rates_prices!I740-Interest_Rates_prices!I739)-1</f>
        <v>-0.9808349609375</v>
      </c>
      <c r="J739" s="3">
        <f>(Interest_Rates_prices!J740-Interest_Rates_prices!J739)-1</f>
        <v>-0.96125793456999986</v>
      </c>
      <c r="K739" s="3">
        <f>(Interest_Rates_prices!K740-Interest_Rates_prices!K739)-1</f>
        <v>-0.46421051025390625</v>
      </c>
      <c r="L739" s="3">
        <f>(Interest_Rates_prices!L740-Interest_Rates_prices!L739)-1</f>
        <v>-0.93277359008789773</v>
      </c>
    </row>
    <row r="740" spans="1:12" x14ac:dyDescent="0.3">
      <c r="A740" s="1">
        <v>45358</v>
      </c>
      <c r="B740" s="3">
        <f>(Interest_Rates_prices!B741-Interest_Rates_prices!B740)-1</f>
        <v>-0.79838562011720171</v>
      </c>
      <c r="C740" s="3">
        <f>(Interest_Rates_prices!C741-Interest_Rates_prices!C740)-1</f>
        <v>-0.88471984863279829</v>
      </c>
      <c r="D740" s="3">
        <f>(Interest_Rates_prices!D741-Interest_Rates_prices!D740)-1</f>
        <v>-0.77375793457029829</v>
      </c>
      <c r="E740" s="3">
        <f>(Interest_Rates_prices!E741-Interest_Rates_prices!E740)-1</f>
        <v>-0.91557312011720171</v>
      </c>
      <c r="F740" s="3">
        <f>(Interest_Rates_prices!F741-Interest_Rates_prices!F740)-1</f>
        <v>-0.84619903564450283</v>
      </c>
      <c r="G740" s="3">
        <f>(Interest_Rates_prices!G741-Interest_Rates_prices!G740)-1</f>
        <v>-0.74259185790999993</v>
      </c>
      <c r="H740" s="3">
        <f>(Interest_Rates_prices!H741-Interest_Rates_prices!H740)-1</f>
        <v>-0.80644226074200276</v>
      </c>
      <c r="I740" s="3">
        <f>(Interest_Rates_prices!I741-Interest_Rates_prices!I740)-1</f>
        <v>-0.90422058105470171</v>
      </c>
      <c r="J740" s="3">
        <f>(Interest_Rates_prices!J741-Interest_Rates_prices!J740)-1</f>
        <v>-1.0581207275390057</v>
      </c>
      <c r="K740" s="3">
        <f>(Interest_Rates_prices!K741-Interest_Rates_prices!K740)-1</f>
        <v>-1.0861053466796875</v>
      </c>
      <c r="L740" s="3">
        <f>(Interest_Rates_prices!L741-Interest_Rates_prices!L740)-1</f>
        <v>-0.88475799560550428</v>
      </c>
    </row>
    <row r="741" spans="1:12" x14ac:dyDescent="0.3">
      <c r="A741" s="1">
        <v>45359</v>
      </c>
      <c r="B741" s="3">
        <f>(Interest_Rates_prices!B742-Interest_Rates_prices!B741)-1</f>
        <v>-0.91359710693360796</v>
      </c>
      <c r="C741" s="3">
        <f>(Interest_Rates_prices!C742-Interest_Rates_prices!C741)-1</f>
        <v>-0.93274688720698862</v>
      </c>
      <c r="D741" s="3">
        <f>(Interest_Rates_prices!D742-Interest_Rates_prices!D741)-1</f>
        <v>-0.90575408935549717</v>
      </c>
      <c r="E741" s="3">
        <f>(Interest_Rates_prices!E742-Interest_Rates_prices!E741)-1</f>
        <v>-0.98123931884769888</v>
      </c>
      <c r="F741" s="3">
        <f>(Interest_Rates_prices!F742-Interest_Rates_prices!F741)-1</f>
        <v>-0.93272399902339487</v>
      </c>
      <c r="G741" s="3">
        <f>(Interest_Rates_prices!G742-Interest_Rates_prices!G741)-1</f>
        <v>-0.856986999510994</v>
      </c>
      <c r="H741" s="3">
        <f>(Interest_Rates_prices!H742-Interest_Rates_prices!H741)-1</f>
        <v>-1.0096893310550001</v>
      </c>
      <c r="I741" s="3">
        <f>(Interest_Rates_prices!I742-Interest_Rates_prices!I741)-1</f>
        <v>-0.96168518066410513</v>
      </c>
      <c r="J741" s="3">
        <f>(Interest_Rates_prices!J742-Interest_Rates_prices!J741)-1</f>
        <v>-0.91281127929698869</v>
      </c>
      <c r="K741" s="3">
        <f>(Interest_Rates_prices!K742-Interest_Rates_prices!K741)-1</f>
        <v>-1.162651062011804</v>
      </c>
      <c r="L741" s="3">
        <f>(Interest_Rates_prices!L742-Interest_Rates_prices!L741)-1</f>
        <v>-0.94237518310549717</v>
      </c>
    </row>
    <row r="742" spans="1:12" x14ac:dyDescent="0.3">
      <c r="A742" s="1">
        <v>45362</v>
      </c>
      <c r="B742" s="3">
        <f>(Interest_Rates_prices!B743-Interest_Rates_prices!B742)-1</f>
        <v>-1.1056060791014914</v>
      </c>
      <c r="C742" s="3">
        <f>(Interest_Rates_prices!C743-Interest_Rates_prices!C742)-1</f>
        <v>-1.0288238525391051</v>
      </c>
      <c r="D742" s="3">
        <f>(Interest_Rates_prices!D743-Interest_Rates_prices!D742)-1</f>
        <v>-1.1319656372070028</v>
      </c>
      <c r="E742" s="3">
        <f>(Interest_Rates_prices!E743-Interest_Rates_prices!E742)-1</f>
        <v>-1.0093841552733949</v>
      </c>
      <c r="F742" s="3">
        <f>(Interest_Rates_prices!F743-Interest_Rates_prices!F742)-1</f>
        <v>-1.1153488159179972</v>
      </c>
      <c r="G742" s="3">
        <f>(Interest_Rates_prices!G743-Interest_Rates_prices!G742)-1</f>
        <v>-0.98094177246099434</v>
      </c>
      <c r="H742" s="3">
        <f>(Interest_Rates_prices!H743-Interest_Rates_prices!H742)-1</f>
        <v>-1.0290298461909941</v>
      </c>
      <c r="I742" s="3">
        <f>(Interest_Rates_prices!I743-Interest_Rates_prices!I742)-1</f>
        <v>-1.0670394897460938</v>
      </c>
      <c r="J742" s="3">
        <f>(Interest_Rates_prices!J743-Interest_Rates_prices!J742)-1</f>
        <v>-1.18408203125</v>
      </c>
      <c r="K742" s="3">
        <f>(Interest_Rates_prices!K743-Interest_Rates_prices!K742)-1</f>
        <v>-1.0478439331053977</v>
      </c>
      <c r="L742" s="3">
        <f>(Interest_Rates_prices!L743-Interest_Rates_prices!L742)-1</f>
        <v>-1.0768318176269034</v>
      </c>
    </row>
    <row r="743" spans="1:12" x14ac:dyDescent="0.3">
      <c r="A743" s="1">
        <v>45363</v>
      </c>
      <c r="B743" s="3">
        <f>(Interest_Rates_prices!B744-Interest_Rates_prices!B743)-1</f>
        <v>-1.2400283813476989</v>
      </c>
      <c r="C743" s="3">
        <f>(Interest_Rates_prices!C744-Interest_Rates_prices!C743)-1</f>
        <v>-1.2113494873047017</v>
      </c>
      <c r="D743" s="3">
        <f>(Interest_Rates_prices!D744-Interest_Rates_prices!D743)-1</f>
        <v>-1.1131057739257955</v>
      </c>
      <c r="E743" s="3">
        <f>(Interest_Rates_prices!E744-Interest_Rates_prices!E743)-1</f>
        <v>-0.934326171875</v>
      </c>
      <c r="F743" s="3">
        <f>(Interest_Rates_prices!F744-Interest_Rates_prices!F743)-1</f>
        <v>-1.3748703002929972</v>
      </c>
      <c r="G743" s="3">
        <f>(Interest_Rates_prices!G744-Interest_Rates_prices!G743)-1</f>
        <v>-1.3336791992190058</v>
      </c>
      <c r="H743" s="3">
        <f>(Interest_Rates_prices!H744-Interest_Rates_prices!H743)-1</f>
        <v>-1.0580596923830115</v>
      </c>
      <c r="I743" s="3">
        <f>(Interest_Rates_prices!I744-Interest_Rates_prices!I743)-1</f>
        <v>-1.0766372680664063</v>
      </c>
      <c r="J743" s="3">
        <f>(Interest_Rates_prices!J744-Interest_Rates_prices!J743)-1</f>
        <v>-1.2034683227540057</v>
      </c>
      <c r="K743" s="3">
        <f>(Interest_Rates_prices!K744-Interest_Rates_prices!K743)-1</f>
        <v>-1.7654113769531108</v>
      </c>
      <c r="L743" s="3">
        <f>(Interest_Rates_prices!L744-Interest_Rates_prices!L743)-1</f>
        <v>-1.1632614135741974</v>
      </c>
    </row>
    <row r="744" spans="1:12" x14ac:dyDescent="0.3">
      <c r="A744" s="1">
        <v>45364</v>
      </c>
      <c r="B744" s="3">
        <f>(Interest_Rates_prices!B745-Interest_Rates_prices!B744)-1</f>
        <v>-1.1728057861328125</v>
      </c>
      <c r="C744" s="3">
        <f>(Interest_Rates_prices!C745-Interest_Rates_prices!C744)-1</f>
        <v>-1.1152954101561932</v>
      </c>
      <c r="D744" s="3">
        <f>(Interest_Rates_prices!D745-Interest_Rates_prices!D744)-1</f>
        <v>-0.91517639160160513</v>
      </c>
      <c r="E744" s="3">
        <f>(Interest_Rates_prices!E745-Interest_Rates_prices!E744)-1</f>
        <v>-0.97186279296880684</v>
      </c>
      <c r="F744" s="3">
        <f>(Interest_Rates_prices!F745-Interest_Rates_prices!F744)-1</f>
        <v>-1.2018508911133097</v>
      </c>
      <c r="G744" s="3">
        <f>(Interest_Rates_prices!G745-Interest_Rates_prices!G744)-1</f>
        <v>-1.1048583984379974</v>
      </c>
      <c r="H744" s="3">
        <f>(Interest_Rates_prices!H745-Interest_Rates_prices!H744)-1</f>
        <v>-1.0580825805659941</v>
      </c>
      <c r="I744" s="3">
        <f>(Interest_Rates_prices!I745-Interest_Rates_prices!I744)-1</f>
        <v>-1.038330078125</v>
      </c>
      <c r="J744" s="3">
        <f>(Interest_Rates_prices!J745-Interest_Rates_prices!J744)-1</f>
        <v>-1.1453552246090055</v>
      </c>
      <c r="K744" s="3">
        <f>(Interest_Rates_prices!K745-Interest_Rates_prices!K744)-1</f>
        <v>-1.4401245117187926</v>
      </c>
      <c r="L744" s="3">
        <f>(Interest_Rates_prices!L745-Interest_Rates_prices!L744)-1</f>
        <v>-1.0960350036622017</v>
      </c>
    </row>
    <row r="745" spans="1:12" x14ac:dyDescent="0.3">
      <c r="A745" s="1">
        <v>45365</v>
      </c>
      <c r="B745" s="3">
        <f>(Interest_Rates_prices!B746-Interest_Rates_prices!B745)-1</f>
        <v>-1.5952682495116903</v>
      </c>
      <c r="C745" s="3">
        <f>(Interest_Rates_prices!C746-Interest_Rates_prices!C745)-1</f>
        <v>-1.4131011962891051</v>
      </c>
      <c r="D745" s="3">
        <f>(Interest_Rates_prices!D746-Interest_Rates_prices!D745)-1</f>
        <v>-1.4242019653320028</v>
      </c>
      <c r="E745" s="3">
        <f>(Interest_Rates_prices!E746-Interest_Rates_prices!E745)-1</f>
        <v>-1.3470916748046022</v>
      </c>
      <c r="F745" s="3">
        <f>(Interest_Rates_prices!F746-Interest_Rates_prices!F745)-1</f>
        <v>-1.6728591918945028</v>
      </c>
      <c r="G745" s="3">
        <f>(Interest_Rates_prices!G746-Interest_Rates_prices!G745)-1</f>
        <v>-1.7627105712890057</v>
      </c>
      <c r="H745" s="3">
        <f>(Interest_Rates_prices!H746-Interest_Rates_prices!H745)-1</f>
        <v>-1.299995422364006</v>
      </c>
      <c r="I745" s="3">
        <f>(Interest_Rates_prices!I746-Interest_Rates_prices!I745)-1</f>
        <v>-1.0670547485350994</v>
      </c>
      <c r="J745" s="3">
        <f>(Interest_Rates_prices!J746-Interest_Rates_prices!J745)-1</f>
        <v>-1.6297912597659945</v>
      </c>
      <c r="K745" s="3">
        <f>(Interest_Rates_prices!K746-Interest_Rates_prices!K745)-1</f>
        <v>-2.3872833251952983</v>
      </c>
      <c r="L745" s="3">
        <f>(Interest_Rates_prices!L746-Interest_Rates_prices!L745)-1</f>
        <v>-1.2689056396483949</v>
      </c>
    </row>
    <row r="746" spans="1:12" x14ac:dyDescent="0.3">
      <c r="A746" s="1">
        <v>45366</v>
      </c>
      <c r="B746" s="3">
        <f>(Interest_Rates_prices!B747-Interest_Rates_prices!B746)-1</f>
        <v>-1.0096054077149006</v>
      </c>
      <c r="C746" s="3">
        <f>(Interest_Rates_prices!C747-Interest_Rates_prices!C746)-1</f>
        <v>-1.0384368896483949</v>
      </c>
      <c r="D746" s="3">
        <f>(Interest_Rates_prices!D747-Interest_Rates_prices!D746)-1</f>
        <v>-1.2639236450194886</v>
      </c>
      <c r="E746" s="3">
        <f>(Interest_Rates_prices!E747-Interest_Rates_prices!E746)-1</f>
        <v>-1.0469131469726989</v>
      </c>
      <c r="F746" s="3">
        <f>(Interest_Rates_prices!F747-Interest_Rates_prices!F746)-1</f>
        <v>-1.1537933349608949</v>
      </c>
      <c r="G746" s="3">
        <f>(Interest_Rates_prices!G747-Interest_Rates_prices!G746)-1</f>
        <v>-0.9714050292970029</v>
      </c>
      <c r="H746" s="3">
        <f>(Interest_Rates_prices!H747-Interest_Rates_prices!H746)-1</f>
        <v>-1.0580596923819883</v>
      </c>
      <c r="I746" s="3">
        <f>(Interest_Rates_prices!I747-Interest_Rates_prices!I746)-1</f>
        <v>-1.0478820800781961</v>
      </c>
      <c r="J746" s="3">
        <f>(Interest_Rates_prices!J747-Interest_Rates_prices!J746)-1</f>
        <v>-1.0678253173829972</v>
      </c>
      <c r="K746" s="3">
        <f>(Interest_Rates_prices!K747-Interest_Rates_prices!K746)-1</f>
        <v>-1.0287170410155966</v>
      </c>
      <c r="L746" s="3">
        <f>(Interest_Rates_prices!L747-Interest_Rates_prices!L746)-1</f>
        <v>-1.0768241882324006</v>
      </c>
    </row>
    <row r="747" spans="1:12" x14ac:dyDescent="0.3">
      <c r="A747" s="1">
        <v>45369</v>
      </c>
      <c r="B747" s="3">
        <f>(Interest_Rates_prices!B748-Interest_Rates_prices!B747)-1</f>
        <v>-1.0959854125975994</v>
      </c>
      <c r="C747" s="3">
        <f>(Interest_Rates_prices!C748-Interest_Rates_prices!C747)-1</f>
        <v>-1.0864562988282103</v>
      </c>
      <c r="D747" s="3">
        <f>(Interest_Rates_prices!D748-Interest_Rates_prices!D747)-1</f>
        <v>-0.952880859375</v>
      </c>
      <c r="E747" s="3">
        <f>(Interest_Rates_prices!E748-Interest_Rates_prices!E747)-1</f>
        <v>-0.83113861083980112</v>
      </c>
      <c r="F747" s="3">
        <f>(Interest_Rates_prices!F748-Interest_Rates_prices!F747)-1</f>
        <v>-1.1057434082031961</v>
      </c>
      <c r="G747" s="3">
        <f>(Interest_Rates_prices!G748-Interest_Rates_prices!G747)-1</f>
        <v>-1.1715927124019885</v>
      </c>
      <c r="H747" s="3">
        <f>(Interest_Rates_prices!H748-Interest_Rates_prices!H747)-1</f>
        <v>-0.99031829834000007</v>
      </c>
      <c r="I747" s="3">
        <f>(Interest_Rates_prices!I748-Interest_Rates_prices!I747)-1</f>
        <v>-0.99042510986319598</v>
      </c>
      <c r="J747" s="3">
        <f>(Interest_Rates_prices!J748-Interest_Rates_prices!J747)-1</f>
        <v>-1.0968933105460081</v>
      </c>
      <c r="K747" s="3">
        <f>(Interest_Rates_prices!K748-Interest_Rates_prices!K747)-1</f>
        <v>-1.2678985595703125</v>
      </c>
      <c r="L747" s="3">
        <f>(Interest_Rates_prices!L748-Interest_Rates_prices!L747)-1</f>
        <v>-1.0576324462891051</v>
      </c>
    </row>
    <row r="748" spans="1:12" x14ac:dyDescent="0.3">
      <c r="A748" s="1">
        <v>45370</v>
      </c>
      <c r="B748" s="3">
        <f>(Interest_Rates_prices!B749-Interest_Rates_prices!B748)-1</f>
        <v>-0.76959228515630684</v>
      </c>
      <c r="C748" s="3">
        <f>(Interest_Rates_prices!C749-Interest_Rates_prices!C748)-1</f>
        <v>-0.81745910644529829</v>
      </c>
      <c r="D748" s="3">
        <f>(Interest_Rates_prices!D749-Interest_Rates_prices!D748)-1</f>
        <v>-0.61348724365240059</v>
      </c>
      <c r="E748" s="3">
        <f>(Interest_Rates_prices!E749-Interest_Rates_prices!E748)-1</f>
        <v>-0.70920562744149152</v>
      </c>
      <c r="F748" s="3">
        <f>(Interest_Rates_prices!F749-Interest_Rates_prices!F748)-1</f>
        <v>-0.74046325683590908</v>
      </c>
      <c r="G748" s="3">
        <f>(Interest_Rates_prices!G749-Interest_Rates_prices!G748)-1</f>
        <v>-0.70447540283200283</v>
      </c>
      <c r="H748" s="3">
        <f>(Interest_Rates_prices!H749-Interest_Rates_prices!H748)-1</f>
        <v>-0.87419128418000014</v>
      </c>
      <c r="I748" s="3">
        <f>(Interest_Rates_prices!I749-Interest_Rates_prices!I748)-1</f>
        <v>-0.93295288085940342</v>
      </c>
      <c r="J748" s="3">
        <f>(Interest_Rates_prices!J749-Interest_Rates_prices!J748)-1</f>
        <v>-0.85466003418000014</v>
      </c>
      <c r="K748" s="3">
        <f>(Interest_Rates_prices!K749-Interest_Rates_prices!K748)-1</f>
        <v>-0.75123596191409092</v>
      </c>
      <c r="L748" s="3">
        <f>(Interest_Rates_prices!L749-Interest_Rates_prices!L748)-1</f>
        <v>-0.88476181030269885</v>
      </c>
    </row>
    <row r="749" spans="1:12" x14ac:dyDescent="0.3">
      <c r="A749" s="1">
        <v>45371</v>
      </c>
      <c r="B749" s="3">
        <f>(Interest_Rates_prices!B750-Interest_Rates_prices!B749)-1</f>
        <v>-0.8079833984375</v>
      </c>
      <c r="C749" s="3">
        <f>(Interest_Rates_prices!C750-Interest_Rates_prices!C749)-1</f>
        <v>-0.8751220703125</v>
      </c>
      <c r="D749" s="3">
        <f>(Interest_Rates_prices!D750-Interest_Rates_prices!D749)-1</f>
        <v>-0.60408782958980112</v>
      </c>
      <c r="E749" s="3">
        <f>(Interest_Rates_prices!E750-Interest_Rates_prices!E749)-1</f>
        <v>-0.75607299804680395</v>
      </c>
      <c r="F749" s="3">
        <f>(Interest_Rates_prices!F750-Interest_Rates_prices!F749)-1</f>
        <v>-0.78854370117188921</v>
      </c>
      <c r="G749" s="3">
        <f>(Interest_Rates_prices!G750-Interest_Rates_prices!G749)-1</f>
        <v>-0.80931854247999979</v>
      </c>
      <c r="H749" s="3">
        <f>(Interest_Rates_prices!H750-Interest_Rates_prices!H749)-1</f>
        <v>-0.9806518554690058</v>
      </c>
      <c r="I749" s="3">
        <f>(Interest_Rates_prices!I750-Interest_Rates_prices!I749)-1</f>
        <v>-0.87547302246090908</v>
      </c>
      <c r="J749" s="3">
        <f>(Interest_Rates_prices!J750-Interest_Rates_prices!J749)-1</f>
        <v>-0.59304046630899165</v>
      </c>
      <c r="K749" s="3">
        <f>(Interest_Rates_prices!K750-Interest_Rates_prices!K749)-1</f>
        <v>-1.028709411621108</v>
      </c>
      <c r="L749" s="3">
        <f>(Interest_Rates_prices!L750-Interest_Rates_prices!L749)-1</f>
        <v>-0.86554336547850141</v>
      </c>
    </row>
    <row r="750" spans="1:12" x14ac:dyDescent="0.3">
      <c r="A750" s="1">
        <v>45372</v>
      </c>
      <c r="B750" s="3">
        <f>(Interest_Rates_prices!B751-Interest_Rates_prices!B750)-1</f>
        <v>-0.93279266357419033</v>
      </c>
      <c r="C750" s="3">
        <f>(Interest_Rates_prices!C751-Interest_Rates_prices!C750)-1</f>
        <v>-0.94235992431639204</v>
      </c>
      <c r="D750" s="3">
        <f>(Interest_Rates_prices!D751-Interest_Rates_prices!D750)-1</f>
        <v>-0.70779418945309658</v>
      </c>
      <c r="E750" s="3">
        <f>(Interest_Rates_prices!E751-Interest_Rates_prices!E750)-1</f>
        <v>-1.0375442504882955</v>
      </c>
      <c r="F750" s="3">
        <f>(Interest_Rates_prices!F751-Interest_Rates_prices!F750)-1</f>
        <v>-0.99039459228509941</v>
      </c>
      <c r="G750" s="3">
        <f>(Interest_Rates_prices!G751-Interest_Rates_prices!G750)-1</f>
        <v>-0.84745025634799731</v>
      </c>
      <c r="H750" s="3">
        <f>(Interest_Rates_prices!H751-Interest_Rates_prices!H750)-1</f>
        <v>-1.0193481445309942</v>
      </c>
      <c r="I750" s="3">
        <f>(Interest_Rates_prices!I751-Interest_Rates_prices!I750)-1</f>
        <v>-1</v>
      </c>
      <c r="J750" s="3">
        <f>(Interest_Rates_prices!J751-Interest_Rates_prices!J750)-1</f>
        <v>-0.81591796875</v>
      </c>
      <c r="K750" s="3">
        <f>(Interest_Rates_prices!K751-Interest_Rates_prices!K750)-1</f>
        <v>-0.80864715576169033</v>
      </c>
      <c r="L750" s="3">
        <f>(Interest_Rates_prices!L751-Interest_Rates_prices!L750)-1</f>
        <v>-0.98078536987309661</v>
      </c>
    </row>
    <row r="751" spans="1:12" x14ac:dyDescent="0.3">
      <c r="A751" s="1">
        <v>45373</v>
      </c>
      <c r="B751" s="3">
        <f>(Interest_Rates_prices!B752-Interest_Rates_prices!B751)-1</f>
        <v>-0.70236206054690342</v>
      </c>
      <c r="C751" s="3">
        <f>(Interest_Rates_prices!C752-Interest_Rates_prices!C751)-1</f>
        <v>-0.76942443847650566</v>
      </c>
      <c r="D751" s="3">
        <f>(Interest_Rates_prices!D752-Interest_Rates_prices!D751)-1</f>
        <v>-0.72662353515630684</v>
      </c>
      <c r="E751" s="3">
        <f>(Interest_Rates_prices!E752-Interest_Rates_prices!E751)-1</f>
        <v>-1.0750350952149006</v>
      </c>
      <c r="F751" s="3">
        <f>(Interest_Rates_prices!F752-Interest_Rates_prices!F751)-1</f>
        <v>-0.55782318115240059</v>
      </c>
      <c r="G751" s="3">
        <f>(Interest_Rates_prices!G752-Interest_Rates_prices!G751)-1</f>
        <v>-0.64724731445301131</v>
      </c>
      <c r="H751" s="3">
        <f>(Interest_Rates_prices!H752-Interest_Rates_prices!H751)-1</f>
        <v>-0.85485076904301138</v>
      </c>
      <c r="I751" s="3">
        <f>(Interest_Rates_prices!I752-Interest_Rates_prices!I751)-1</f>
        <v>-0.94252014160159092</v>
      </c>
      <c r="J751" s="3">
        <f>(Interest_Rates_prices!J752-Interest_Rates_prices!J751)-1</f>
        <v>-0.64149475097600828</v>
      </c>
      <c r="K751" s="3">
        <f>(Interest_Rates_prices!K752-Interest_Rates_prices!K751)-1</f>
        <v>-0.14846038818360796</v>
      </c>
      <c r="L751" s="3">
        <f>(Interest_Rates_prices!L752-Interest_Rates_prices!L751)-1</f>
        <v>-0.82713699340820313</v>
      </c>
    </row>
    <row r="752" spans="1:12" x14ac:dyDescent="0.3">
      <c r="A752" s="1">
        <v>45376</v>
      </c>
      <c r="B752" s="3">
        <f>(Interest_Rates_prices!B753-Interest_Rates_prices!B752)-1</f>
        <v>-1.1728210449218039</v>
      </c>
      <c r="C752" s="3">
        <f>(Interest_Rates_prices!C753-Interest_Rates_prices!C752)-1</f>
        <v>-1.1344909667969034</v>
      </c>
      <c r="D752" s="3">
        <f>(Interest_Rates_prices!D753-Interest_Rates_prices!D752)-1</f>
        <v>-1.0659942626952983</v>
      </c>
      <c r="E752" s="3">
        <f>(Interest_Rates_prices!E753-Interest_Rates_prices!E752)-1</f>
        <v>-1.1125717163085085</v>
      </c>
      <c r="F752" s="3">
        <f>(Interest_Rates_prices!F753-Interest_Rates_prices!F752)-1</f>
        <v>-1.2403030395507102</v>
      </c>
      <c r="G752" s="3">
        <f>(Interest_Rates_prices!G753-Interest_Rates_prices!G752)-1</f>
        <v>-1.3527526855469887</v>
      </c>
      <c r="H752" s="3">
        <f>(Interest_Rates_prices!H753-Interest_Rates_prices!H752)-1</f>
        <v>-1.3774108886719887</v>
      </c>
      <c r="I752" s="3">
        <f>(Interest_Rates_prices!I753-Interest_Rates_prices!I752)-1</f>
        <v>-1.038330078125</v>
      </c>
      <c r="J752" s="3">
        <f>(Interest_Rates_prices!J753-Interest_Rates_prices!J752)-1</f>
        <v>-1.3294296264650001</v>
      </c>
      <c r="K752" s="3">
        <f>(Interest_Rates_prices!K753-Interest_Rates_prices!K752)-1</f>
        <v>-1.449684143066392</v>
      </c>
      <c r="L752" s="3">
        <f>(Interest_Rates_prices!L753-Interest_Rates_prices!L752)-1</f>
        <v>-1.0864334106444957</v>
      </c>
    </row>
    <row r="753" spans="1:12" x14ac:dyDescent="0.3">
      <c r="A753" s="1">
        <v>45377</v>
      </c>
      <c r="B753" s="3">
        <f>(Interest_Rates_prices!B754-Interest_Rates_prices!B753)-1</f>
        <v>-0.90399169921879263</v>
      </c>
      <c r="C753" s="3">
        <f>(Interest_Rates_prices!C754-Interest_Rates_prices!C753)-1</f>
        <v>-0.94236755371099434</v>
      </c>
      <c r="D753" s="3">
        <f>(Interest_Rates_prices!D754-Interest_Rates_prices!D753)-1</f>
        <v>-1.0094146728516051</v>
      </c>
      <c r="E753" s="3">
        <f>(Interest_Rates_prices!E754-Interest_Rates_prices!E753)-1</f>
        <v>-1.0844268798828978</v>
      </c>
      <c r="F753" s="3">
        <f>(Interest_Rates_prices!F754-Interest_Rates_prices!F753)-1</f>
        <v>-0.86544036865240059</v>
      </c>
      <c r="G753" s="3">
        <f>(Interest_Rates_prices!G754-Interest_Rates_prices!G753)-1</f>
        <v>-1.028617858887003</v>
      </c>
      <c r="H753" s="3">
        <f>(Interest_Rates_prices!H754-Interest_Rates_prices!H753)-1</f>
        <v>-1.0193634033199999</v>
      </c>
      <c r="I753" s="3">
        <f>(Interest_Rates_prices!I754-Interest_Rates_prices!I753)-1</f>
        <v>-0.9808349609375</v>
      </c>
      <c r="J753" s="3">
        <f>(Interest_Rates_prices!J754-Interest_Rates_prices!J753)-1</f>
        <v>-0.970947265625</v>
      </c>
      <c r="K753" s="3">
        <f>(Interest_Rates_prices!K754-Interest_Rates_prices!K753)-1</f>
        <v>-0.75124359130860796</v>
      </c>
      <c r="L753" s="3">
        <f>(Interest_Rates_prices!L754-Interest_Rates_prices!L753)-1</f>
        <v>-0.95197677612310372</v>
      </c>
    </row>
    <row r="754" spans="1:12" x14ac:dyDescent="0.3">
      <c r="A754" s="1">
        <v>45378</v>
      </c>
      <c r="B754" s="3">
        <f>(Interest_Rates_prices!B755-Interest_Rates_prices!B754)-1</f>
        <v>-0.69277191162110796</v>
      </c>
      <c r="C754" s="3">
        <f>(Interest_Rates_prices!C755-Interest_Rates_prices!C754)-1</f>
        <v>-0.75981140136710223</v>
      </c>
      <c r="D754" s="3">
        <f>(Interest_Rates_prices!D755-Interest_Rates_prices!D754)-1</f>
        <v>-0.65122222900389204</v>
      </c>
      <c r="E754" s="3">
        <f>(Interest_Rates_prices!E755-Interest_Rates_prices!E754)-1</f>
        <v>-0.61537933349609375</v>
      </c>
      <c r="F754" s="3">
        <f>(Interest_Rates_prices!F755-Interest_Rates_prices!F754)-1</f>
        <v>-0.65395355224609375</v>
      </c>
      <c r="G754" s="3">
        <f>(Interest_Rates_prices!G755-Interest_Rates_prices!G754)-1</f>
        <v>-0.28495025634700255</v>
      </c>
      <c r="H754" s="3">
        <f>(Interest_Rates_prices!H755-Interest_Rates_prices!H754)-1</f>
        <v>-0.84516906738301145</v>
      </c>
      <c r="I754" s="3">
        <f>(Interest_Rates_prices!I755-Interest_Rates_prices!I754)-1</f>
        <v>-0.91379547119140625</v>
      </c>
      <c r="J754" s="3">
        <f>(Interest_Rates_prices!J755-Interest_Rates_prices!J754)-1</f>
        <v>-0.68022918701198876</v>
      </c>
      <c r="K754" s="3">
        <f>(Interest_Rates_prices!K755-Interest_Rates_prices!K754)-1</f>
        <v>-0.11021423339849434</v>
      </c>
      <c r="L754" s="3">
        <f>(Interest_Rates_prices!L755-Interest_Rates_prices!L754)-1</f>
        <v>-0.85594558715819602</v>
      </c>
    </row>
    <row r="755" spans="1:12" x14ac:dyDescent="0.3">
      <c r="A755" s="1">
        <v>45379</v>
      </c>
      <c r="B755" s="3">
        <f>(Interest_Rates_prices!B756-Interest_Rates_prices!B755)-1</f>
        <v>-1.1152191162108949</v>
      </c>
      <c r="C755" s="3">
        <f>(Interest_Rates_prices!C756-Interest_Rates_prices!C755)-1</f>
        <v>-1.0864639282226989</v>
      </c>
      <c r="D755" s="3">
        <f>(Interest_Rates_prices!D756-Interest_Rates_prices!D755)-1</f>
        <v>-1.386497497558608</v>
      </c>
      <c r="E755" s="3">
        <f>(Interest_Rates_prices!E756-Interest_Rates_prices!E755)-1</f>
        <v>-1.1594696044921022</v>
      </c>
      <c r="F755" s="3">
        <f>(Interest_Rates_prices!F756-Interest_Rates_prices!F755)-1</f>
        <v>-1.0864944458007955</v>
      </c>
      <c r="G755" s="3">
        <f>(Interest_Rates_prices!G756-Interest_Rates_prices!G755)-1</f>
        <v>-1.095352172852003</v>
      </c>
      <c r="H755" s="3">
        <f>(Interest_Rates_prices!H756-Interest_Rates_prices!H755)-1</f>
        <v>-1.0870819091800001</v>
      </c>
      <c r="I755" s="3">
        <f>(Interest_Rates_prices!I756-Interest_Rates_prices!I755)-1</f>
        <v>-1.0478744506835938</v>
      </c>
      <c r="J755" s="3">
        <f>(Interest_Rates_prices!J756-Interest_Rates_prices!J755)-1</f>
        <v>-0.96125793456999986</v>
      </c>
      <c r="K755" s="3">
        <f>(Interest_Rates_prices!K756-Interest_Rates_prices!K755)-1</f>
        <v>-1.0765380859375</v>
      </c>
      <c r="L755" s="3">
        <f>(Interest_Rates_prices!L756-Interest_Rates_prices!L755)-1</f>
        <v>-1.08642578125</v>
      </c>
    </row>
    <row r="756" spans="1:12" x14ac:dyDescent="0.3">
      <c r="A756" s="1">
        <v>45383</v>
      </c>
      <c r="B756" s="3">
        <f>(Interest_Rates_prices!B757-Interest_Rates_prices!B756)-1</f>
        <v>-1.6836776733399006</v>
      </c>
      <c r="C756" s="3">
        <f>(Interest_Rates_prices!C757-Interest_Rates_prices!C756)-1</f>
        <v>-1.4760131835937074</v>
      </c>
      <c r="D756" s="3">
        <f>(Interest_Rates_prices!D757-Interest_Rates_prices!D756)-1</f>
        <v>-1.3634567260741903</v>
      </c>
      <c r="E756" s="3">
        <f>(Interest_Rates_prices!E757-Interest_Rates_prices!E756)-1</f>
        <v>-1.2970123291016051</v>
      </c>
      <c r="F756" s="3">
        <f>(Interest_Rates_prices!F757-Interest_Rates_prices!F756)-1</f>
        <v>-1.8233032226562074</v>
      </c>
      <c r="G756" s="3">
        <f>(Interest_Rates_prices!G757-Interest_Rates_prices!G756)-1</f>
        <v>-1.9943008422849999</v>
      </c>
      <c r="H756" s="3">
        <f>(Interest_Rates_prices!H757-Interest_Rates_prices!H756)-1</f>
        <v>-1.3104248046869884</v>
      </c>
      <c r="I756" s="3">
        <f>(Interest_Rates_prices!I757-Interest_Rates_prices!I756)-1</f>
        <v>-1.1633987426758097</v>
      </c>
      <c r="J756" s="3">
        <f>(Interest_Rates_prices!J757-Interest_Rates_prices!J756)-1</f>
        <v>-1.6738052368170031</v>
      </c>
      <c r="K756" s="3">
        <f>(Interest_Rates_prices!K757-Interest_Rates_prices!K756)-1</f>
        <v>-2.6875534057617045</v>
      </c>
      <c r="L756" s="3">
        <f>(Interest_Rates_prices!L757-Interest_Rates_prices!L756)-1</f>
        <v>-1.3217391967773011</v>
      </c>
    </row>
    <row r="757" spans="1:12" x14ac:dyDescent="0.3">
      <c r="A757" s="1">
        <v>45384</v>
      </c>
      <c r="B757" s="3">
        <f>(Interest_Rates_prices!B758-Interest_Rates_prices!B757)-1</f>
        <v>-1.0673980712890057</v>
      </c>
      <c r="C757" s="3">
        <f>(Interest_Rates_prices!C758-Interest_Rates_prices!C757)-1</f>
        <v>-1.0770950317382955</v>
      </c>
      <c r="D757" s="3">
        <f>(Interest_Rates_prices!D758-Interest_Rates_prices!D757)-1</f>
        <v>-0.96214294433590908</v>
      </c>
      <c r="E757" s="3">
        <f>(Interest_Rates_prices!E758-Interest_Rates_prices!E757)-1</f>
        <v>-1.1225814819335938</v>
      </c>
      <c r="F757" s="3">
        <f>(Interest_Rates_prices!F758-Interest_Rates_prices!F757)-1</f>
        <v>-1.1928024291991903</v>
      </c>
      <c r="G757" s="3">
        <f>(Interest_Rates_prices!G758-Interest_Rates_prices!G757)-1</f>
        <v>-1.1531219482420028</v>
      </c>
      <c r="H757" s="3">
        <f>(Interest_Rates_prices!H758-Interest_Rates_prices!H757)-1</f>
        <v>-1.2231369018560088</v>
      </c>
      <c r="I757" s="3">
        <f>(Interest_Rates_prices!I758-Interest_Rates_prices!I757)-1</f>
        <v>-0.96155548095698862</v>
      </c>
      <c r="J757" s="3">
        <f>(Interest_Rates_prices!J758-Interest_Rates_prices!J757)-1</f>
        <v>-0.97090911865200269</v>
      </c>
      <c r="K757" s="3">
        <f>(Interest_Rates_prices!K758-Interest_Rates_prices!K757)-1</f>
        <v>-1.4895782470702983</v>
      </c>
      <c r="L757" s="3">
        <f>(Interest_Rates_prices!L758-Interest_Rates_prices!L757)-1</f>
        <v>-1.028903961181598</v>
      </c>
    </row>
    <row r="758" spans="1:12" x14ac:dyDescent="0.3">
      <c r="A758" s="1">
        <v>45385</v>
      </c>
      <c r="B758" s="3">
        <f>(Interest_Rates_prices!B759-Interest_Rates_prices!B758)-1</f>
        <v>-0.94223022460940342</v>
      </c>
      <c r="C758" s="3">
        <f>(Interest_Rates_prices!C759-Interest_Rates_prices!C758)-1</f>
        <v>-0.95181274414069605</v>
      </c>
      <c r="D758" s="3">
        <f>(Interest_Rates_prices!D759-Interest_Rates_prices!D758)-1</f>
        <v>-0.82015228271490059</v>
      </c>
      <c r="E758" s="3">
        <f>(Interest_Rates_prices!E759-Interest_Rates_prices!E758)-1</f>
        <v>-0.94342041015620737</v>
      </c>
      <c r="F758" s="3">
        <f>(Interest_Rates_prices!F759-Interest_Rates_prices!F758)-1</f>
        <v>-0.89395904541021309</v>
      </c>
      <c r="G758" s="3">
        <f>(Interest_Rates_prices!G759-Interest_Rates_prices!G758)-1</f>
        <v>-0.93301391601599448</v>
      </c>
      <c r="H758" s="3">
        <f>(Interest_Rates_prices!H759-Interest_Rates_prices!H758)-1</f>
        <v>-1.0678939819329969</v>
      </c>
      <c r="I758" s="3">
        <f>(Interest_Rates_prices!I759-Interest_Rates_prices!I758)-1</f>
        <v>-0.94232940673830967</v>
      </c>
      <c r="J758" s="3">
        <f>(Interest_Rates_prices!J759-Interest_Rates_prices!J758)-1</f>
        <v>-1</v>
      </c>
      <c r="K758" s="3">
        <f>(Interest_Rates_prices!K759-Interest_Rates_prices!K758)-1</f>
        <v>-1.0192031860350994</v>
      </c>
      <c r="L758" s="3">
        <f>(Interest_Rates_prices!L759-Interest_Rates_prices!L758)-1</f>
        <v>-0.96147155761720171</v>
      </c>
    </row>
    <row r="759" spans="1:12" x14ac:dyDescent="0.3">
      <c r="A759" s="1">
        <v>45386</v>
      </c>
      <c r="B759" s="3">
        <f>(Interest_Rates_prices!B760-Interest_Rates_prices!B759)-1</f>
        <v>-0.77852630615228691</v>
      </c>
      <c r="C759" s="3">
        <f>(Interest_Rates_prices!C760-Interest_Rates_prices!C759)-1</f>
        <v>-0.85546875</v>
      </c>
      <c r="D759" s="3">
        <f>(Interest_Rates_prices!D760-Interest_Rates_prices!D759)-1</f>
        <v>-1.0378723144530966</v>
      </c>
      <c r="E759" s="3">
        <f>(Interest_Rates_prices!E760-Interest_Rates_prices!E759)-1</f>
        <v>-1.0565795898437926</v>
      </c>
      <c r="F759" s="3">
        <f>(Interest_Rates_prices!F760-Interest_Rates_prices!F759)-1</f>
        <v>-0.69150543212889204</v>
      </c>
      <c r="G759" s="3">
        <f>(Interest_Rates_prices!G760-Interest_Rates_prices!G759)-1</f>
        <v>-0.88516235351599448</v>
      </c>
      <c r="H759" s="3">
        <f>(Interest_Rates_prices!H760-Interest_Rates_prices!H759)-1</f>
        <v>-0.87390136718799738</v>
      </c>
      <c r="I759" s="3">
        <f>(Interest_Rates_prices!I760-Interest_Rates_prices!I759)-1</f>
        <v>-0.92310333251948862</v>
      </c>
      <c r="J759" s="3">
        <f>(Interest_Rates_prices!J760-Interest_Rates_prices!J759)-1</f>
        <v>-0.61219787597599407</v>
      </c>
      <c r="K759" s="3">
        <f>(Interest_Rates_prices!K760-Interest_Rates_prices!K759)-1</f>
        <v>-0.36643981933599434</v>
      </c>
      <c r="L759" s="3">
        <f>(Interest_Rates_prices!L760-Interest_Rates_prices!L759)-1</f>
        <v>-0.85550689697269888</v>
      </c>
    </row>
    <row r="760" spans="1:12" x14ac:dyDescent="0.3">
      <c r="A760" s="1">
        <v>45387</v>
      </c>
      <c r="B760" s="3">
        <f>(Interest_Rates_prices!B761-Interest_Rates_prices!B760)-1</f>
        <v>-1.4622039794922017</v>
      </c>
      <c r="C760" s="3">
        <f>(Interest_Rates_prices!C761-Interest_Rates_prices!C760)-1</f>
        <v>-1.346870422363196</v>
      </c>
      <c r="D760" s="3">
        <f>(Interest_Rates_prices!D761-Interest_Rates_prices!D760)-1</f>
        <v>-0.86749267578119316</v>
      </c>
      <c r="E760" s="3">
        <f>(Interest_Rates_prices!E761-Interest_Rates_prices!E760)-1</f>
        <v>-1.0659866333007955</v>
      </c>
      <c r="F760" s="3">
        <f>(Interest_Rates_prices!F761-Interest_Rates_prices!F760)-1</f>
        <v>-1.5977096557617045</v>
      </c>
      <c r="G760" s="3">
        <f>(Interest_Rates_prices!G761-Interest_Rates_prices!G760)-1</f>
        <v>-1.4497756957999997</v>
      </c>
      <c r="H760" s="3">
        <f>(Interest_Rates_prices!H761-Interest_Rates_prices!H760)-1</f>
        <v>-1.3977127075190054</v>
      </c>
      <c r="I760" s="3">
        <f>(Interest_Rates_prices!I761-Interest_Rates_prices!I760)-1</f>
        <v>-1.124931335449304</v>
      </c>
      <c r="J760" s="3">
        <f>(Interest_Rates_prices!J761-Interest_Rates_prices!J760)-1</f>
        <v>-1.436279296875</v>
      </c>
      <c r="K760" s="3">
        <f>(Interest_Rates_prices!K761-Interest_Rates_prices!K760)-1</f>
        <v>-2.238304138183608</v>
      </c>
      <c r="L760" s="3">
        <f>(Interest_Rates_prices!L761-Interest_Rates_prices!L760)-1</f>
        <v>-1.2889709472656037</v>
      </c>
    </row>
    <row r="761" spans="1:12" x14ac:dyDescent="0.3">
      <c r="A761" s="1">
        <v>45390</v>
      </c>
      <c r="B761" s="3">
        <f>(Interest_Rates_prices!B762-Interest_Rates_prices!B761)-1</f>
        <v>-1.086669921875</v>
      </c>
      <c r="C761" s="3">
        <f>(Interest_Rates_prices!C762-Interest_Rates_prices!C761)-1</f>
        <v>-1.0578155517578125</v>
      </c>
      <c r="D761" s="3">
        <f>(Interest_Rates_prices!D762-Interest_Rates_prices!D761)-1</f>
        <v>-0.97159576416021309</v>
      </c>
      <c r="E761" s="3">
        <f>(Interest_Rates_prices!E762-Interest_Rates_prices!E761)-1</f>
        <v>-0.83029174804690342</v>
      </c>
      <c r="F761" s="3">
        <f>(Interest_Rates_prices!F762-Interest_Rates_prices!F761)-1</f>
        <v>-1.2024459838866903</v>
      </c>
      <c r="G761" s="3">
        <f>(Interest_Rates_prices!G762-Interest_Rates_prices!G761)-1</f>
        <v>-1.0095672607430117</v>
      </c>
      <c r="H761" s="3">
        <f>(Interest_Rates_prices!H762-Interest_Rates_prices!H761)-1</f>
        <v>-0.82540130615299745</v>
      </c>
      <c r="I761" s="3">
        <f>(Interest_Rates_prices!I762-Interest_Rates_prices!I761)-1</f>
        <v>-1.0769119262695028</v>
      </c>
      <c r="J761" s="3">
        <f>(Interest_Rates_prices!J762-Interest_Rates_prices!J761)-1</f>
        <v>-1.0387878417970029</v>
      </c>
      <c r="K761" s="3">
        <f>(Interest_Rates_prices!K762-Interest_Rates_prices!K761)-1</f>
        <v>-1.0095977783202983</v>
      </c>
      <c r="L761" s="3">
        <f>(Interest_Rates_prices!L762-Interest_Rates_prices!L761)-1</f>
        <v>-1.0866928100586009</v>
      </c>
    </row>
    <row r="762" spans="1:12" x14ac:dyDescent="0.3">
      <c r="A762" s="1">
        <v>45391</v>
      </c>
      <c r="B762" s="3">
        <f>(Interest_Rates_prices!B763-Interest_Rates_prices!B762)-1</f>
        <v>-0.68223571777350855</v>
      </c>
      <c r="C762" s="3">
        <f>(Interest_Rates_prices!C763-Interest_Rates_prices!C762)-1</f>
        <v>-0.74948883056649152</v>
      </c>
      <c r="D762" s="3">
        <f>(Interest_Rates_prices!D763-Interest_Rates_prices!D762)-1</f>
        <v>-0.43210601806639204</v>
      </c>
      <c r="E762" s="3">
        <f>(Interest_Rates_prices!E763-Interest_Rates_prices!E762)-1</f>
        <v>-0.84913635253900566</v>
      </c>
      <c r="F762" s="3">
        <f>(Interest_Rates_prices!F763-Interest_Rates_prices!F762)-1</f>
        <v>-0.643310546875</v>
      </c>
      <c r="G762" s="3">
        <f>(Interest_Rates_prices!G763-Interest_Rates_prices!G762)-1</f>
        <v>-0.47367095947198834</v>
      </c>
      <c r="H762" s="3">
        <f>(Interest_Rates_prices!H763-Interest_Rates_prices!H762)-1</f>
        <v>-0.7380676269529971</v>
      </c>
      <c r="I762" s="3">
        <f>(Interest_Rates_prices!I763-Interest_Rates_prices!I762)-1</f>
        <v>-0.92308807373049717</v>
      </c>
      <c r="J762" s="3">
        <f>(Interest_Rates_prices!J763-Interest_Rates_prices!J762)-1</f>
        <v>-0.72853851318400586</v>
      </c>
      <c r="K762" s="3">
        <f>(Interest_Rates_prices!K763-Interest_Rates_prices!K762)-1</f>
        <v>-0.18406677246089487</v>
      </c>
      <c r="L762" s="3">
        <f>(Interest_Rates_prices!L763-Interest_Rates_prices!L762)-1</f>
        <v>-0.84587860107419743</v>
      </c>
    </row>
    <row r="763" spans="1:12" x14ac:dyDescent="0.3">
      <c r="A763" s="1">
        <v>45392</v>
      </c>
      <c r="B763" s="3">
        <f>(Interest_Rates_prices!B764-Interest_Rates_prices!B763)-1</f>
        <v>-2.1169891357421022</v>
      </c>
      <c r="C763" s="3">
        <f>(Interest_Rates_prices!C764-Interest_Rates_prices!C763)-1</f>
        <v>-1.8093795776367045</v>
      </c>
      <c r="D763" s="3">
        <f>(Interest_Rates_prices!D764-Interest_Rates_prices!D763)-1</f>
        <v>-2.3440399169922017</v>
      </c>
      <c r="E763" s="3">
        <f>(Interest_Rates_prices!E764-Interest_Rates_prices!E763)-1</f>
        <v>-1.6411590576172017</v>
      </c>
      <c r="F763" s="3">
        <f>(Interest_Rates_prices!F764-Interest_Rates_prices!F763)-1</f>
        <v>-2.1954116821289063</v>
      </c>
      <c r="G763" s="3">
        <f>(Interest_Rates_prices!G764-Interest_Rates_prices!G763)-1</f>
        <v>-2.4641876220710088</v>
      </c>
      <c r="H763" s="3">
        <f>(Interest_Rates_prices!H764-Interest_Rates_prices!H763)-1</f>
        <v>-1.7081756591790054</v>
      </c>
      <c r="I763" s="3">
        <f>(Interest_Rates_prices!I764-Interest_Rates_prices!I763)-1</f>
        <v>-1.3171768188475994</v>
      </c>
      <c r="J763" s="3">
        <f>(Interest_Rates_prices!J764-Interest_Rates_prices!J763)-1</f>
        <v>-1.998588562012003</v>
      </c>
      <c r="K763" s="3">
        <f>(Interest_Rates_prices!K764-Interest_Rates_prices!K763)-1</f>
        <v>-2.9294738769531108</v>
      </c>
      <c r="L763" s="3">
        <f>(Interest_Rates_prices!L764-Interest_Rates_prices!L763)-1</f>
        <v>-1.6068572998047017</v>
      </c>
    </row>
    <row r="764" spans="1:12" x14ac:dyDescent="0.3">
      <c r="A764" s="1">
        <v>45393</v>
      </c>
      <c r="B764" s="3">
        <f>(Interest_Rates_prices!B765-Interest_Rates_prices!B764)-1</f>
        <v>-0.98074340820319605</v>
      </c>
      <c r="C764" s="3">
        <f>(Interest_Rates_prices!C765-Interest_Rates_prices!C764)-1</f>
        <v>-1</v>
      </c>
      <c r="D764" s="3">
        <f>(Interest_Rates_prices!D765-Interest_Rates_prices!D764)-1</f>
        <v>-1.2461013793945028</v>
      </c>
      <c r="E764" s="3">
        <f>(Interest_Rates_prices!E765-Interest_Rates_prices!E764)-1</f>
        <v>-1.0660095214843892</v>
      </c>
      <c r="F764" s="3">
        <f>(Interest_Rates_prices!F765-Interest_Rates_prices!F764)-1</f>
        <v>-1.1253204345703978</v>
      </c>
      <c r="G764" s="3">
        <f>(Interest_Rates_prices!G765-Interest_Rates_prices!G764)-1</f>
        <v>-1.2105255126949999</v>
      </c>
      <c r="H764" s="3">
        <f>(Interest_Rates_prices!H765-Interest_Rates_prices!H764)-1</f>
        <v>-0.94178771972700304</v>
      </c>
      <c r="I764" s="3">
        <f>(Interest_Rates_prices!I765-Interest_Rates_prices!I764)-1</f>
        <v>-0.90387725830080967</v>
      </c>
      <c r="J764" s="3">
        <f>(Interest_Rates_prices!J765-Interest_Rates_prices!J764)-1</f>
        <v>-1.0872497558589913</v>
      </c>
      <c r="K764" s="3">
        <f>(Interest_Rates_prices!K765-Interest_Rates_prices!K764)-1</f>
        <v>-1.3935699462890909</v>
      </c>
      <c r="L764" s="3">
        <f>(Interest_Rates_prices!L765-Interest_Rates_prices!L764)-1</f>
        <v>-0.9807319641112997</v>
      </c>
    </row>
    <row r="765" spans="1:12" x14ac:dyDescent="0.3">
      <c r="A765" s="1">
        <v>45394</v>
      </c>
      <c r="B765" s="3">
        <f>(Interest_Rates_prices!B766-Interest_Rates_prices!B765)-1</f>
        <v>-0.82667541503899145</v>
      </c>
      <c r="C765" s="3">
        <f>(Interest_Rates_prices!C766-Interest_Rates_prices!C765)-1</f>
        <v>-0.84583282470700283</v>
      </c>
      <c r="D765" s="3">
        <f>(Interest_Rates_prices!D766-Interest_Rates_prices!D765)-1</f>
        <v>-1.2366256713866903</v>
      </c>
      <c r="E765" s="3">
        <f>(Interest_Rates_prices!E766-Interest_Rates_prices!E765)-1</f>
        <v>-1.0377044677734091</v>
      </c>
      <c r="F765" s="3">
        <f>(Interest_Rates_prices!F766-Interest_Rates_prices!F765)-1</f>
        <v>-0.6336593627928977</v>
      </c>
      <c r="G765" s="3">
        <f>(Interest_Rates_prices!G766-Interest_Rates_prices!G765)-1</f>
        <v>-0.7703247070309942</v>
      </c>
      <c r="H765" s="3">
        <f>(Interest_Rates_prices!H766-Interest_Rates_prices!H765)-1</f>
        <v>-0.65077209472599407</v>
      </c>
      <c r="I765" s="3">
        <f>(Interest_Rates_prices!I766-Interest_Rates_prices!I765)-1</f>
        <v>-0.9519500732421875</v>
      </c>
      <c r="J765" s="3">
        <f>(Interest_Rates_prices!J766-Interest_Rates_prices!J765)-1</f>
        <v>-0.64127349853499993</v>
      </c>
      <c r="K765" s="3">
        <f>(Interest_Rates_prices!K766-Interest_Rates_prices!K765)-1</f>
        <v>-0.53921508789059658</v>
      </c>
      <c r="L765" s="3">
        <f>(Interest_Rates_prices!L766-Interest_Rates_prices!L765)-1</f>
        <v>-0.83624649047860089</v>
      </c>
    </row>
    <row r="766" spans="1:12" x14ac:dyDescent="0.3">
      <c r="A766" s="1">
        <v>45397</v>
      </c>
      <c r="B766" s="3">
        <f>(Interest_Rates_prices!B767-Interest_Rates_prices!B766)-1</f>
        <v>-1.558494567871108</v>
      </c>
      <c r="C766" s="3">
        <f>(Interest_Rates_prices!C767-Interest_Rates_prices!C766)-1</f>
        <v>-1.4528732299804972</v>
      </c>
      <c r="D766" s="3">
        <f>(Interest_Rates_prices!D767-Interest_Rates_prices!D766)-1</f>
        <v>-1.9654312133789063</v>
      </c>
      <c r="E766" s="3">
        <f>(Interest_Rates_prices!E767-Interest_Rates_prices!E766)-1</f>
        <v>-1.4148712158202983</v>
      </c>
      <c r="F766" s="3">
        <f>(Interest_Rates_prices!F767-Interest_Rates_prices!F766)-1</f>
        <v>-1.5687866210938068</v>
      </c>
      <c r="G766" s="3">
        <f>(Interest_Rates_prices!G767-Interest_Rates_prices!G766)-1</f>
        <v>-2.1196746826170028</v>
      </c>
      <c r="H766" s="3">
        <f>(Interest_Rates_prices!H767-Interest_Rates_prices!H766)-1</f>
        <v>-1.1649169921879974</v>
      </c>
      <c r="I766" s="3">
        <f>(Interest_Rates_prices!I767-Interest_Rates_prices!I766)-1</f>
        <v>-1.0288238525390057</v>
      </c>
      <c r="J766" s="3">
        <f>(Interest_Rates_prices!J767-Interest_Rates_prices!J766)-1</f>
        <v>-1.329643249512003</v>
      </c>
      <c r="K766" s="3">
        <f>(Interest_Rates_prices!K767-Interest_Rates_prices!K766)-1</f>
        <v>-2.3439102172852131</v>
      </c>
      <c r="L766" s="3">
        <f>(Interest_Rates_prices!L767-Interest_Rates_prices!L766)-1</f>
        <v>-1.2119140625</v>
      </c>
    </row>
    <row r="767" spans="1:12" x14ac:dyDescent="0.3">
      <c r="A767" s="1">
        <v>45398</v>
      </c>
      <c r="B767" s="3">
        <f>(Interest_Rates_prices!B768-Interest_Rates_prices!B767)-1</f>
        <v>-1.2599945068359943</v>
      </c>
      <c r="C767" s="3">
        <f>(Interest_Rates_prices!C768-Interest_Rates_prices!C767)-1</f>
        <v>-1.173439025878892</v>
      </c>
      <c r="D767" s="3">
        <f>(Interest_Rates_prices!D768-Interest_Rates_prices!D767)-1</f>
        <v>-1.2555541992188068</v>
      </c>
      <c r="E767" s="3">
        <f>(Interest_Rates_prices!E768-Interest_Rates_prices!E767)-1</f>
        <v>-1.2357254028321023</v>
      </c>
      <c r="F767" s="3">
        <f>(Interest_Rates_prices!F768-Interest_Rates_prices!F767)-1</f>
        <v>-1.3470458984375</v>
      </c>
      <c r="G767" s="3">
        <f>(Interest_Rates_prices!G768-Interest_Rates_prices!G767)-1</f>
        <v>-1.3349456787109943</v>
      </c>
      <c r="H767" s="3">
        <f>(Interest_Rates_prices!H768-Interest_Rates_prices!H767)-1</f>
        <v>-1.1940155029300001</v>
      </c>
      <c r="I767" s="3">
        <f>(Interest_Rates_prices!I768-Interest_Rates_prices!I767)-1</f>
        <v>-1.0480651855469034</v>
      </c>
      <c r="J767" s="3">
        <f>(Interest_Rates_prices!J768-Interest_Rates_prices!J767)-1</f>
        <v>-1.4168853759759941</v>
      </c>
      <c r="K767" s="3">
        <f>(Interest_Rates_prices!K768-Interest_Rates_prices!K767)-1</f>
        <v>-1.5663452148436932</v>
      </c>
      <c r="L767" s="3">
        <f>(Interest_Rates_prices!L768-Interest_Rates_prices!L767)-1</f>
        <v>-1.1444969177245952</v>
      </c>
    </row>
    <row r="768" spans="1:12" x14ac:dyDescent="0.3">
      <c r="A768" s="1">
        <v>45399</v>
      </c>
      <c r="B768" s="3">
        <f>(Interest_Rates_prices!B769-Interest_Rates_prices!B768)-1</f>
        <v>-0.57631683349610796</v>
      </c>
      <c r="C768" s="3">
        <f>(Interest_Rates_prices!C769-Interest_Rates_prices!C768)-1</f>
        <v>-0.67238616943360796</v>
      </c>
      <c r="D768" s="3">
        <f>(Interest_Rates_prices!D769-Interest_Rates_prices!D768)-1</f>
        <v>-0.35637664794919033</v>
      </c>
      <c r="E768" s="3">
        <f>(Interest_Rates_prices!E769-Interest_Rates_prices!E768)-1</f>
        <v>-0.90570831298819598</v>
      </c>
      <c r="F768" s="3">
        <f>(Interest_Rates_prices!F769-Interest_Rates_prices!F768)-1</f>
        <v>-0.44087219238279829</v>
      </c>
      <c r="G768" s="3">
        <f>(Interest_Rates_prices!G769-Interest_Rates_prices!G768)-1</f>
        <v>-0.45452117919900559</v>
      </c>
      <c r="H768" s="3">
        <f>(Interest_Rates_prices!H769-Interest_Rates_prices!H768)-1</f>
        <v>-0.85447692871100855</v>
      </c>
      <c r="I768" s="3">
        <f>(Interest_Rates_prices!I769-Interest_Rates_prices!I768)-1</f>
        <v>-0.94232940673829546</v>
      </c>
      <c r="J768" s="3">
        <f>(Interest_Rates_prices!J769-Interest_Rates_prices!J768)-1</f>
        <v>-0.6025085449220029</v>
      </c>
      <c r="K768" s="3">
        <f>(Interest_Rates_prices!K769-Interest_Rates_prices!K768)-1</f>
        <v>-5.9280395507897765E-2</v>
      </c>
      <c r="L768" s="3">
        <f>(Interest_Rates_prices!L769-Interest_Rates_prices!L768)-1</f>
        <v>-0.7784423828125</v>
      </c>
    </row>
    <row r="769" spans="1:12" x14ac:dyDescent="0.3">
      <c r="A769" s="1">
        <v>45400</v>
      </c>
      <c r="B769" s="3">
        <f>(Interest_Rates_prices!B770-Interest_Rates_prices!B769)-1</f>
        <v>-1.259986877441392</v>
      </c>
      <c r="C769" s="3">
        <f>(Interest_Rates_prices!C770-Interest_Rates_prices!C769)-1</f>
        <v>-1.1830673217773011</v>
      </c>
      <c r="D769" s="3">
        <f>(Interest_Rates_prices!D770-Interest_Rates_prices!D769)-1</f>
        <v>-1.0662765502929972</v>
      </c>
      <c r="E769" s="3">
        <f>(Interest_Rates_prices!E770-Interest_Rates_prices!E769)-1</f>
        <v>-0.94345092773440342</v>
      </c>
      <c r="F769" s="3">
        <f>(Interest_Rates_prices!F770-Interest_Rates_prices!F769)-1</f>
        <v>-1.3084716796875</v>
      </c>
      <c r="G769" s="3">
        <f>(Interest_Rates_prices!G770-Interest_Rates_prices!G769)-1</f>
        <v>-1.2009582519540061</v>
      </c>
      <c r="H769" s="3">
        <f>(Interest_Rates_prices!H770-Interest_Rates_prices!H769)-1</f>
        <v>-0.97090148925698827</v>
      </c>
      <c r="I769" s="3">
        <f>(Interest_Rates_prices!I770-Interest_Rates_prices!I769)-1</f>
        <v>-1.0384521484375</v>
      </c>
      <c r="J769" s="3">
        <f>(Interest_Rates_prices!J770-Interest_Rates_prices!J769)-1</f>
        <v>-1.1357269287110086</v>
      </c>
      <c r="K769" s="3">
        <f>(Interest_Rates_prices!K770-Interest_Rates_prices!K769)-1</f>
        <v>-1.4319686889648011</v>
      </c>
      <c r="L769" s="3">
        <f>(Interest_Rates_prices!L770-Interest_Rates_prices!L769)-1</f>
        <v>-1.14448928833</v>
      </c>
    </row>
    <row r="770" spans="1:12" x14ac:dyDescent="0.3">
      <c r="A770" s="1">
        <v>45401</v>
      </c>
      <c r="B770" s="3">
        <f>(Interest_Rates_prices!B771-Interest_Rates_prices!B770)-1</f>
        <v>-0.90370178222650566</v>
      </c>
      <c r="C770" s="3">
        <f>(Interest_Rates_prices!C771-Interest_Rates_prices!C770)-1</f>
        <v>-0.91329956054690342</v>
      </c>
      <c r="D770" s="3">
        <f>(Interest_Rates_prices!D771-Interest_Rates_prices!D770)-1</f>
        <v>-0.76335144042970171</v>
      </c>
      <c r="E770" s="3">
        <f>(Interest_Rates_prices!E771-Interest_Rates_prices!E770)-1</f>
        <v>-0.86795806884769888</v>
      </c>
      <c r="F770" s="3">
        <f>(Interest_Rates_prices!F771-Interest_Rates_prices!F770)-1</f>
        <v>-0.88432312011720171</v>
      </c>
      <c r="G770" s="3">
        <f>(Interest_Rates_prices!G771-Interest_Rates_prices!G770)-1</f>
        <v>-0.89472198486299703</v>
      </c>
      <c r="H770" s="3">
        <f>(Interest_Rates_prices!H771-Interest_Rates_prices!H770)-1</f>
        <v>-0.92240142822301152</v>
      </c>
      <c r="I770" s="3">
        <f>(Interest_Rates_prices!I771-Interest_Rates_prices!I770)-1</f>
        <v>-0.98076629638670454</v>
      </c>
      <c r="J770" s="3">
        <f>(Interest_Rates_prices!J771-Interest_Rates_prices!J770)-1</f>
        <v>-0.84487915039099448</v>
      </c>
      <c r="K770" s="3">
        <f>(Interest_Rates_prices!K771-Interest_Rates_prices!K770)-1</f>
        <v>-0.69281768798829546</v>
      </c>
      <c r="L770" s="3">
        <f>(Interest_Rates_prices!L771-Interest_Rates_prices!L770)-1</f>
        <v>-0.96147537231450286</v>
      </c>
    </row>
    <row r="771" spans="1:12" x14ac:dyDescent="0.3">
      <c r="A771" s="1">
        <v>45404</v>
      </c>
      <c r="B771" s="3">
        <f>(Interest_Rates_prices!B772-Interest_Rates_prices!B771)-1</f>
        <v>-0.94222259521490059</v>
      </c>
      <c r="C771" s="3">
        <f>(Interest_Rates_prices!C772-Interest_Rates_prices!C771)-1</f>
        <v>-0.97109985351559658</v>
      </c>
      <c r="D771" s="3">
        <f>(Interest_Rates_prices!D772-Interest_Rates_prices!D771)-1</f>
        <v>-0.55514526367180395</v>
      </c>
      <c r="E771" s="3">
        <f>(Interest_Rates_prices!E772-Interest_Rates_prices!E771)-1</f>
        <v>-0.60401916503899145</v>
      </c>
      <c r="F771" s="3">
        <f>(Interest_Rates_prices!F772-Interest_Rates_prices!F771)-1</f>
        <v>-0.99037170410149145</v>
      </c>
      <c r="G771" s="3">
        <f>(Interest_Rates_prices!G772-Interest_Rates_prices!G771)-1</f>
        <v>-0.75120544433599434</v>
      </c>
      <c r="H771" s="3">
        <f>(Interest_Rates_prices!H772-Interest_Rates_prices!H771)-1</f>
        <v>-0.90298461914099448</v>
      </c>
      <c r="I771" s="3">
        <f>(Interest_Rates_prices!I772-Interest_Rates_prices!I771)-1</f>
        <v>-0.96156311035159092</v>
      </c>
      <c r="J771" s="3">
        <f>(Interest_Rates_prices!J772-Interest_Rates_prices!J771)-1</f>
        <v>-0.99031829834000007</v>
      </c>
      <c r="K771" s="3">
        <f>(Interest_Rates_prices!K772-Interest_Rates_prices!K771)-1</f>
        <v>-1.1439971923828125</v>
      </c>
      <c r="L771" s="3">
        <f>(Interest_Rates_prices!L772-Interest_Rates_prices!L771)-1</f>
        <v>-0.9807319641112997</v>
      </c>
    </row>
    <row r="772" spans="1:12" x14ac:dyDescent="0.3">
      <c r="A772" s="1">
        <v>45405</v>
      </c>
      <c r="B772" s="3">
        <f>(Interest_Rates_prices!B773-Interest_Rates_prices!B772)-1</f>
        <v>-0.80741882324220171</v>
      </c>
      <c r="C772" s="3">
        <f>(Interest_Rates_prices!C773-Interest_Rates_prices!C772)-1</f>
        <v>-0.87471771240240059</v>
      </c>
      <c r="D772" s="3">
        <f>(Interest_Rates_prices!D773-Interest_Rates_prices!D772)-1</f>
        <v>-0.88640594482430402</v>
      </c>
      <c r="E772" s="3">
        <f>(Interest_Rates_prices!E773-Interest_Rates_prices!E772)-1</f>
        <v>-0.70769500732430402</v>
      </c>
      <c r="F772" s="3">
        <f>(Interest_Rates_prices!F773-Interest_Rates_prices!F772)-1</f>
        <v>-0.88430786132821027</v>
      </c>
      <c r="G772" s="3">
        <f>(Interest_Rates_prices!G773-Interest_Rates_prices!G772)-1</f>
        <v>-0.82773590087900573</v>
      </c>
      <c r="H772" s="3">
        <f>(Interest_Rates_prices!H773-Interest_Rates_prices!H772)-1</f>
        <v>-1.0485000610349999</v>
      </c>
      <c r="I772" s="3">
        <f>(Interest_Rates_prices!I773-Interest_Rates_prices!I772)-1</f>
        <v>-0.93273162841791191</v>
      </c>
      <c r="J772" s="3">
        <f>(Interest_Rates_prices!J773-Interest_Rates_prices!J772)-1</f>
        <v>-0.90303802490200269</v>
      </c>
      <c r="K772" s="3">
        <f>(Interest_Rates_prices!K773-Interest_Rates_prices!K772)-1</f>
        <v>-0.97119140625</v>
      </c>
      <c r="L772" s="3">
        <f>(Interest_Rates_prices!L773-Interest_Rates_prices!L772)-1</f>
        <v>-0.91330337524419747</v>
      </c>
    </row>
    <row r="773" spans="1:12" x14ac:dyDescent="0.3">
      <c r="A773" s="1">
        <v>45406</v>
      </c>
      <c r="B773" s="3">
        <f>(Interest_Rates_prices!B774-Interest_Rates_prices!B773)-1</f>
        <v>-1.2407302856445028</v>
      </c>
      <c r="C773" s="3">
        <f>(Interest_Rates_prices!C774-Interest_Rates_prices!C773)-1</f>
        <v>-1.1734542846678977</v>
      </c>
      <c r="D773" s="3">
        <f>(Interest_Rates_prices!D774-Interest_Rates_prices!D773)-1</f>
        <v>-1.5963211059570028</v>
      </c>
      <c r="E773" s="3">
        <f>(Interest_Rates_prices!E774-Interest_Rates_prices!E773)-1</f>
        <v>-1.1602935791015057</v>
      </c>
      <c r="F773" s="3">
        <f>(Interest_Rates_prices!F774-Interest_Rates_prices!F773)-1</f>
        <v>-1.2699432373046022</v>
      </c>
      <c r="G773" s="3">
        <f>(Interest_Rates_prices!G774-Interest_Rates_prices!G773)-1</f>
        <v>-1.3923645019529971</v>
      </c>
      <c r="H773" s="3">
        <f>(Interest_Rates_prices!H774-Interest_Rates_prices!H773)-1</f>
        <v>-1.0775985717770027</v>
      </c>
      <c r="I773" s="3">
        <f>(Interest_Rates_prices!I774-Interest_Rates_prices!I773)-1</f>
        <v>-1.0288238525390909</v>
      </c>
      <c r="J773" s="3">
        <f>(Interest_Rates_prices!J774-Interest_Rates_prices!J773)-1</f>
        <v>-1.2133026123050001</v>
      </c>
      <c r="K773" s="3">
        <f>(Interest_Rates_prices!K774-Interest_Rates_prices!K773)-1</f>
        <v>-1.6047744750975994</v>
      </c>
      <c r="L773" s="3">
        <f>(Interest_Rates_prices!L774-Interest_Rates_prices!L773)-1</f>
        <v>-1.0866966247558025</v>
      </c>
    </row>
    <row r="774" spans="1:12" x14ac:dyDescent="0.3">
      <c r="A774" s="1">
        <v>45407</v>
      </c>
      <c r="B774" s="3">
        <f>(Interest_Rates_prices!B775-Interest_Rates_prices!B774)-1</f>
        <v>-1.2600021362304972</v>
      </c>
      <c r="C774" s="3">
        <f>(Interest_Rates_prices!C775-Interest_Rates_prices!C774)-1</f>
        <v>-1.1927185058594034</v>
      </c>
      <c r="D774" s="3">
        <f>(Interest_Rates_prices!D775-Interest_Rates_prices!D774)-1</f>
        <v>-1.2366180419921875</v>
      </c>
      <c r="E774" s="3">
        <f>(Interest_Rates_prices!E775-Interest_Rates_prices!E774)-1</f>
        <v>-1.150856018066392</v>
      </c>
      <c r="F774" s="3">
        <f>(Interest_Rates_prices!F775-Interest_Rates_prices!F774)-1</f>
        <v>-1.3374099731445881</v>
      </c>
      <c r="G774" s="3">
        <f>(Interest_Rates_prices!G775-Interest_Rates_prices!G774)-1</f>
        <v>-1.2966690063479973</v>
      </c>
      <c r="H774" s="3">
        <f>(Interest_Rates_prices!H775-Interest_Rates_prices!H774)-1</f>
        <v>-1.3007507324220029</v>
      </c>
      <c r="I774" s="3">
        <f>(Interest_Rates_prices!I775-Interest_Rates_prices!I774)-1</f>
        <v>-1.0576629638672017</v>
      </c>
      <c r="J774" s="3">
        <f>(Interest_Rates_prices!J775-Interest_Rates_prices!J774)-1</f>
        <v>-1.1550979614259944</v>
      </c>
      <c r="K774" s="3">
        <f>(Interest_Rates_prices!K775-Interest_Rates_prices!K774)-1</f>
        <v>-1.5951385498046875</v>
      </c>
      <c r="L774" s="3">
        <f>(Interest_Rates_prices!L775-Interest_Rates_prices!L774)-1</f>
        <v>-1.1541175842285014</v>
      </c>
    </row>
    <row r="775" spans="1:12" x14ac:dyDescent="0.3">
      <c r="A775" s="1">
        <v>45408</v>
      </c>
      <c r="B775" s="3">
        <f>(Interest_Rates_prices!B776-Interest_Rates_prices!B775)-1</f>
        <v>-0.79776763916009941</v>
      </c>
      <c r="C775" s="3">
        <f>(Interest_Rates_prices!C776-Interest_Rates_prices!C775)-1</f>
        <v>-0.84581756591799717</v>
      </c>
      <c r="D775" s="3">
        <f>(Interest_Rates_prices!D776-Interest_Rates_prices!D775)-1</f>
        <v>-0.64031219482420454</v>
      </c>
      <c r="E775" s="3">
        <f>(Interest_Rates_prices!E776-Interest_Rates_prices!E775)-1</f>
        <v>-0.77371215820311079</v>
      </c>
      <c r="F775" s="3">
        <f>(Interest_Rates_prices!F776-Interest_Rates_prices!F775)-1</f>
        <v>-0.75897979736330967</v>
      </c>
      <c r="G775" s="3">
        <f>(Interest_Rates_prices!G776-Interest_Rates_prices!G775)-1</f>
        <v>-0.61719512939400545</v>
      </c>
      <c r="H775" s="3">
        <f>(Interest_Rates_prices!H776-Interest_Rates_prices!H775)-1</f>
        <v>-1.0096893310550001</v>
      </c>
      <c r="I775" s="3">
        <f>(Interest_Rates_prices!I776-Interest_Rates_prices!I775)-1</f>
        <v>-0.98078155517579546</v>
      </c>
      <c r="J775" s="3">
        <f>(Interest_Rates_prices!J776-Interest_Rates_prices!J775)-1</f>
        <v>-0.73824310302700269</v>
      </c>
      <c r="K775" s="3">
        <f>(Interest_Rates_prices!K776-Interest_Rates_prices!K775)-1</f>
        <v>-0.55844879150390625</v>
      </c>
      <c r="L775" s="3">
        <f>(Interest_Rates_prices!L776-Interest_Rates_prices!L775)-1</f>
        <v>-0.92294311523439632</v>
      </c>
    </row>
    <row r="776" spans="1:12" x14ac:dyDescent="0.3">
      <c r="A776" s="1">
        <v>45411</v>
      </c>
      <c r="B776" s="3">
        <f>(Interest_Rates_prices!B777-Interest_Rates_prices!B776)-1</f>
        <v>-0.72075653076169033</v>
      </c>
      <c r="C776" s="3">
        <f>(Interest_Rates_prices!C777-Interest_Rates_prices!C776)-1</f>
        <v>-0.79764556884759941</v>
      </c>
      <c r="D776" s="3">
        <f>(Interest_Rates_prices!D777-Interest_Rates_prices!D776)-1</f>
        <v>-0.59300231933589487</v>
      </c>
      <c r="E776" s="3">
        <f>(Interest_Rates_prices!E777-Interest_Rates_prices!E776)-1</f>
        <v>-0.78314208984379263</v>
      </c>
      <c r="F776" s="3">
        <f>(Interest_Rates_prices!F777-Interest_Rates_prices!F776)-1</f>
        <v>-0.64332580566399145</v>
      </c>
      <c r="G776" s="3">
        <f>(Interest_Rates_prices!G777-Interest_Rates_prices!G776)-1</f>
        <v>-0.57893371581999986</v>
      </c>
      <c r="H776" s="3">
        <f>(Interest_Rates_prices!H777-Interest_Rates_prices!H776)-1</f>
        <v>-0.74778747558599434</v>
      </c>
      <c r="I776" s="3">
        <f>(Interest_Rates_prices!I777-Interest_Rates_prices!I776)-1</f>
        <v>-0.96155548095700283</v>
      </c>
      <c r="J776" s="3">
        <f>(Interest_Rates_prices!J777-Interest_Rates_prices!J776)-1</f>
        <v>-0.74794006347599407</v>
      </c>
      <c r="K776" s="3">
        <f>(Interest_Rates_prices!K777-Interest_Rates_prices!K776)-1</f>
        <v>-0.28964233398440342</v>
      </c>
      <c r="L776" s="3">
        <f>(Interest_Rates_prices!L777-Interest_Rates_prices!L776)-1</f>
        <v>-0.85551452636720171</v>
      </c>
    </row>
    <row r="777" spans="1:12" x14ac:dyDescent="0.3">
      <c r="A777" s="1">
        <v>45412</v>
      </c>
      <c r="B777" s="3">
        <f>(Interest_Rates_prices!B778-Interest_Rates_prices!B777)-1</f>
        <v>-1.3755340576172017</v>
      </c>
      <c r="C777" s="3">
        <f>(Interest_Rates_prices!C778-Interest_Rates_prices!C777)-1</f>
        <v>-1.2601699829101989</v>
      </c>
      <c r="D777" s="3">
        <f>(Interest_Rates_prices!D778-Interest_Rates_prices!D777)-1</f>
        <v>-1.8424148559571023</v>
      </c>
      <c r="E777" s="3">
        <f>(Interest_Rates_prices!E778-Interest_Rates_prices!E777)-1</f>
        <v>-1.5280075073242045</v>
      </c>
      <c r="F777" s="3">
        <f>(Interest_Rates_prices!F778-Interest_Rates_prices!F777)-1</f>
        <v>-1.4145202636719034</v>
      </c>
      <c r="G777" s="3">
        <f>(Interest_Rates_prices!G778-Interest_Rates_prices!G777)-1</f>
        <v>-1.5550613403320028</v>
      </c>
      <c r="H777" s="3">
        <f>(Interest_Rates_prices!H778-Interest_Rates_prices!H777)-1</f>
        <v>-1.0485000610349999</v>
      </c>
      <c r="I777" s="3">
        <f>(Interest_Rates_prices!I778-Interest_Rates_prices!I777)-1</f>
        <v>-1.0961151123047017</v>
      </c>
      <c r="J777" s="3">
        <f>(Interest_Rates_prices!J778-Interest_Rates_prices!J777)-1</f>
        <v>-1.494438171387003</v>
      </c>
      <c r="K777" s="3">
        <f>(Interest_Rates_prices!K778-Interest_Rates_prices!K777)-1</f>
        <v>-1.7295455932616903</v>
      </c>
      <c r="L777" s="3">
        <f>(Interest_Rates_prices!L778-Interest_Rates_prices!L777)-1</f>
        <v>-1.1733818054199006</v>
      </c>
    </row>
    <row r="778" spans="1:12" x14ac:dyDescent="0.3">
      <c r="A778" s="1">
        <v>45413</v>
      </c>
      <c r="B778" s="3">
        <f>(Interest_Rates_prices!B779-Interest_Rates_prices!B778)-1</f>
        <v>-0.67642211914061079</v>
      </c>
      <c r="C778" s="3">
        <f>(Interest_Rates_prices!C779-Interest_Rates_prices!C778)-1</f>
        <v>-0.75450897216799717</v>
      </c>
      <c r="D778" s="3">
        <f>(Interest_Rates_prices!D779-Interest_Rates_prices!D778)-1</f>
        <v>-0.65689086914061079</v>
      </c>
      <c r="E778" s="3">
        <f>(Interest_Rates_prices!E779-Interest_Rates_prices!E778)-1</f>
        <v>-0.62085723876950283</v>
      </c>
      <c r="F778" s="3">
        <f>(Interest_Rates_prices!F779-Interest_Rates_prices!F778)-1</f>
        <v>-0.65095520019529829</v>
      </c>
      <c r="G778" s="3">
        <f>(Interest_Rates_prices!G779-Interest_Rates_prices!G778)-1</f>
        <v>-0.58203887939500021</v>
      </c>
      <c r="H778" s="3">
        <f>(Interest_Rates_prices!H779-Interest_Rates_prices!H778)-1</f>
        <v>-0.87260437011700276</v>
      </c>
      <c r="I778" s="3">
        <f>(Interest_Rates_prices!I779-Interest_Rates_prices!I778)-1</f>
        <v>-0.84379577636720171</v>
      </c>
      <c r="J778" s="3">
        <f>(Interest_Rates_prices!J779-Interest_Rates_prices!J778)-1</f>
        <v>-0.83116912841799717</v>
      </c>
      <c r="K778" s="3">
        <f>(Interest_Rates_prices!K779-Interest_Rates_prices!K778)-1</f>
        <v>-0.37577819824220171</v>
      </c>
      <c r="L778" s="3">
        <f>(Interest_Rates_prices!L779-Interest_Rates_prices!L778)-1</f>
        <v>-0.84154510498049717</v>
      </c>
    </row>
    <row r="779" spans="1:12" x14ac:dyDescent="0.3">
      <c r="A779" s="1">
        <v>45414</v>
      </c>
      <c r="B779" s="3">
        <f>(Interest_Rates_prices!B780-Interest_Rates_prices!B779)-1</f>
        <v>-0.58466339111329546</v>
      </c>
      <c r="C779" s="3">
        <f>(Interest_Rates_prices!C780-Interest_Rates_prices!C779)-1</f>
        <v>-0.7293701171875</v>
      </c>
      <c r="D779" s="3">
        <f>(Interest_Rates_prices!D780-Interest_Rates_prices!D779)-1</f>
        <v>-0.32515716552728691</v>
      </c>
      <c r="E779" s="3">
        <f>(Interest_Rates_prices!E780-Interest_Rates_prices!E779)-1</f>
        <v>-0.55451202392579546</v>
      </c>
      <c r="F779" s="3">
        <f>(Interest_Rates_prices!F780-Interest_Rates_prices!F779)-1</f>
        <v>-0.584228515625</v>
      </c>
      <c r="G779" s="3">
        <f>(Interest_Rates_prices!G780-Interest_Rates_prices!G779)-1</f>
        <v>-0.37548828125</v>
      </c>
      <c r="H779" s="3">
        <f>(Interest_Rates_prices!H780-Interest_Rates_prices!H779)-1</f>
        <v>-0.84439086914099448</v>
      </c>
      <c r="I779" s="3">
        <f>(Interest_Rates_prices!I780-Interest_Rates_prices!I779)-1</f>
        <v>-0.88430786132809658</v>
      </c>
      <c r="J779" s="3">
        <f>(Interest_Rates_prices!J780-Interest_Rates_prices!J779)-1</f>
        <v>-0.629150390625</v>
      </c>
      <c r="K779" s="3">
        <f>(Interest_Rates_prices!K780-Interest_Rates_prices!K779)-1</f>
        <v>-0.63395690917970171</v>
      </c>
      <c r="L779" s="3">
        <f>(Interest_Rates_prices!L780-Interest_Rates_prices!L779)-1</f>
        <v>-0.77777099609370026</v>
      </c>
    </row>
    <row r="780" spans="1:12" x14ac:dyDescent="0.3">
      <c r="A780" s="1">
        <v>45415</v>
      </c>
      <c r="B780" s="3">
        <f>(Interest_Rates_prices!B781-Interest_Rates_prices!B780)-1</f>
        <v>-0.52667999267579546</v>
      </c>
      <c r="C780" s="3">
        <f>(Interest_Rates_prices!C781-Interest_Rates_prices!C780)-1</f>
        <v>-0.65206909179680395</v>
      </c>
      <c r="D780" s="3">
        <f>(Interest_Rates_prices!D781-Interest_Rates_prices!D780)-1</f>
        <v>-0.31568908691410513</v>
      </c>
      <c r="E780" s="3">
        <f>(Interest_Rates_prices!E781-Interest_Rates_prices!E780)-1</f>
        <v>-0.69667816162109375</v>
      </c>
      <c r="F780" s="3">
        <f>(Interest_Rates_prices!F781-Interest_Rates_prices!F780)-1</f>
        <v>-0.50686645507809658</v>
      </c>
      <c r="G780" s="3">
        <f>(Interest_Rates_prices!G781-Interest_Rates_prices!G780)-1</f>
        <v>-0.28903961181599414</v>
      </c>
      <c r="H780" s="3">
        <f>(Interest_Rates_prices!H781-Interest_Rates_prices!H780)-1</f>
        <v>-0.69854736328100842</v>
      </c>
      <c r="I780" s="3">
        <f>(Interest_Rates_prices!I781-Interest_Rates_prices!I780)-1</f>
        <v>-0.87464141845700283</v>
      </c>
      <c r="J780" s="3">
        <f>(Interest_Rates_prices!J781-Interest_Rates_prices!J780)-1</f>
        <v>-0.47299194335900552</v>
      </c>
      <c r="K780" s="3">
        <f>(Interest_Rates_prices!K781-Interest_Rates_prices!K780)-1</f>
        <v>-0.13303375244140625</v>
      </c>
      <c r="L780" s="3">
        <f>(Interest_Rates_prices!L781-Interest_Rates_prices!L780)-1</f>
        <v>-0.75845718383790484</v>
      </c>
    </row>
    <row r="781" spans="1:12" x14ac:dyDescent="0.3">
      <c r="A781" s="1">
        <v>45418</v>
      </c>
      <c r="B781" s="3">
        <f>(Interest_Rates_prices!B782-Interest_Rates_prices!B781)-1</f>
        <v>-0.93238830566410513</v>
      </c>
      <c r="C781" s="3">
        <f>(Interest_Rates_prices!C782-Interest_Rates_prices!C781)-1</f>
        <v>-0.93235015869139204</v>
      </c>
      <c r="D781" s="3">
        <f>(Interest_Rates_prices!D782-Interest_Rates_prices!D781)-1</f>
        <v>-0.76238250732420454</v>
      </c>
      <c r="E781" s="3">
        <f>(Interest_Rates_prices!E782-Interest_Rates_prices!E781)-1</f>
        <v>-0.91470336914061079</v>
      </c>
      <c r="F781" s="3">
        <f>(Interest_Rates_prices!F782-Interest_Rates_prices!F781)-1</f>
        <v>-0.92264556884771309</v>
      </c>
      <c r="G781" s="3">
        <f>(Interest_Rates_prices!G782-Interest_Rates_prices!G781)-1</f>
        <v>-0.71176147461000028</v>
      </c>
      <c r="H781" s="3">
        <f>(Interest_Rates_prices!H782-Interest_Rates_prices!H781)-1</f>
        <v>-0.8735656738279971</v>
      </c>
      <c r="I781" s="3">
        <f>(Interest_Rates_prices!I782-Interest_Rates_prices!I781)-1</f>
        <v>-1.0096588134766051</v>
      </c>
      <c r="J781" s="3">
        <f>(Interest_Rates_prices!J782-Interest_Rates_prices!J781)-1</f>
        <v>-0.95121002197299731</v>
      </c>
      <c r="K781" s="3">
        <f>(Interest_Rates_prices!K782-Interest_Rates_prices!K781)-1</f>
        <v>-0.662841796875</v>
      </c>
      <c r="L781" s="3">
        <f>(Interest_Rates_prices!L782-Interest_Rates_prices!L781)-1</f>
        <v>-0.97101211547850141</v>
      </c>
    </row>
    <row r="782" spans="1:12" x14ac:dyDescent="0.3">
      <c r="A782" s="1">
        <v>45419</v>
      </c>
      <c r="B782" s="3">
        <f>(Interest_Rates_prices!B783-Interest_Rates_prices!B782)-1</f>
        <v>-0.80681610107420454</v>
      </c>
      <c r="C782" s="3">
        <f>(Interest_Rates_prices!C783-Interest_Rates_prices!C782)-1</f>
        <v>-0.86471557617190342</v>
      </c>
      <c r="D782" s="3">
        <f>(Interest_Rates_prices!D783-Interest_Rates_prices!D782)-1</f>
        <v>-0.93347930908200283</v>
      </c>
      <c r="E782" s="3">
        <f>(Interest_Rates_prices!E783-Interest_Rates_prices!E782)-1</f>
        <v>-0.9905319213867898</v>
      </c>
      <c r="F782" s="3">
        <f>(Interest_Rates_prices!F783-Interest_Rates_prices!F782)-1</f>
        <v>-0.76795959472659092</v>
      </c>
      <c r="G782" s="3">
        <f>(Interest_Rates_prices!G783-Interest_Rates_prices!G782)-1</f>
        <v>-0.95195007324200276</v>
      </c>
      <c r="H782" s="3">
        <f>(Interest_Rates_prices!H783-Interest_Rates_prices!H782)-1</f>
        <v>-0.71797943115200269</v>
      </c>
      <c r="I782" s="3">
        <f>(Interest_Rates_prices!I783-Interest_Rates_prices!I782)-1</f>
        <v>-0.99034118652339487</v>
      </c>
      <c r="J782" s="3">
        <f>(Interest_Rates_prices!J783-Interest_Rates_prices!J782)-1</f>
        <v>-1.01953125</v>
      </c>
      <c r="K782" s="3">
        <f>(Interest_Rates_prices!K783-Interest_Rates_prices!K782)-1</f>
        <v>-0.47019958496099434</v>
      </c>
      <c r="L782" s="3">
        <f>(Interest_Rates_prices!L783-Interest_Rates_prices!L782)-1</f>
        <v>-0.94202041625979405</v>
      </c>
    </row>
    <row r="783" spans="1:12" x14ac:dyDescent="0.3">
      <c r="A783" s="1">
        <v>45420</v>
      </c>
      <c r="B783" s="3">
        <f>(Interest_Rates_prices!B784-Interest_Rates_prices!B783)-1</f>
        <v>-1.1931838989257955</v>
      </c>
      <c r="C783" s="3">
        <f>(Interest_Rates_prices!C784-Interest_Rates_prices!C783)-1</f>
        <v>-1.1642837524414063</v>
      </c>
      <c r="D783" s="3">
        <f>(Interest_Rates_prices!D784-Interest_Rates_prices!D783)-1</f>
        <v>-1.3136367797851989</v>
      </c>
      <c r="E783" s="3">
        <f>(Interest_Rates_prices!E784-Interest_Rates_prices!E783)-1</f>
        <v>-1.1706008911132102</v>
      </c>
      <c r="F783" s="3">
        <f>(Interest_Rates_prices!F784-Interest_Rates_prices!F783)-1</f>
        <v>-1.2513809204100994</v>
      </c>
      <c r="G783" s="3">
        <f>(Interest_Rates_prices!G784-Interest_Rates_prices!G783)-1</f>
        <v>-1.2594070434570028</v>
      </c>
      <c r="H783" s="3">
        <f>(Interest_Rates_prices!H784-Interest_Rates_prices!H783)-1</f>
        <v>-1.0680694580079972</v>
      </c>
      <c r="I783" s="3">
        <f>(Interest_Rates_prices!I784-Interest_Rates_prices!I783)-1</f>
        <v>-1.0192947387696023</v>
      </c>
      <c r="J783" s="3">
        <f>(Interest_Rates_prices!J784-Interest_Rates_prices!J783)-1</f>
        <v>-1.1171035766599999</v>
      </c>
      <c r="K783" s="3">
        <f>(Interest_Rates_prices!K784-Interest_Rates_prices!K783)-1</f>
        <v>-1.5298004150390057</v>
      </c>
      <c r="L783" s="3">
        <f>(Interest_Rates_prices!L784-Interest_Rates_prices!L783)-1</f>
        <v>-1.0773048400879048</v>
      </c>
    </row>
    <row r="784" spans="1:12" x14ac:dyDescent="0.3">
      <c r="A784" s="1">
        <v>45421</v>
      </c>
      <c r="B784" s="3">
        <f>(Interest_Rates_prices!B785-Interest_Rates_prices!B784)-1</f>
        <v>-0.82613372802730112</v>
      </c>
      <c r="C784" s="3">
        <f>(Interest_Rates_prices!C785-Interest_Rates_prices!C784)-1</f>
        <v>-0.81637573242190342</v>
      </c>
      <c r="D784" s="3">
        <f>(Interest_Rates_prices!D785-Interest_Rates_prices!D784)-1</f>
        <v>-0.71487426757809658</v>
      </c>
      <c r="E784" s="3">
        <f>(Interest_Rates_prices!E785-Interest_Rates_prices!E784)-1</f>
        <v>-0.98104095458990059</v>
      </c>
      <c r="F784" s="3">
        <f>(Interest_Rates_prices!F785-Interest_Rates_prices!F784)-1</f>
        <v>-0.72926330566410513</v>
      </c>
      <c r="G784" s="3">
        <f>(Interest_Rates_prices!G785-Interest_Rates_prices!G784)-1</f>
        <v>-0.83667755126899124</v>
      </c>
      <c r="H784" s="3">
        <f>(Interest_Rates_prices!H785-Interest_Rates_prices!H784)-1</f>
        <v>-0.97083282470700283</v>
      </c>
      <c r="I784" s="3">
        <f>(Interest_Rates_prices!I785-Interest_Rates_prices!I784)-1</f>
        <v>-0.93250274658200283</v>
      </c>
      <c r="J784" s="3">
        <f>(Interest_Rates_prices!J785-Interest_Rates_prices!J784)-1</f>
        <v>-0.62915802002000021</v>
      </c>
      <c r="K784" s="3">
        <f>(Interest_Rates_prices!K785-Interest_Rates_prices!K784)-1</f>
        <v>-0.57615661621099434</v>
      </c>
      <c r="L784" s="3">
        <f>(Interest_Rates_prices!L785-Interest_Rates_prices!L784)-1</f>
        <v>-0.88405609130860086</v>
      </c>
    </row>
    <row r="785" spans="1:12" x14ac:dyDescent="0.3">
      <c r="A785" s="1">
        <v>45422</v>
      </c>
      <c r="B785" s="3">
        <f>(Interest_Rates_prices!B786-Interest_Rates_prices!B785)-1</f>
        <v>-1.1931915283202983</v>
      </c>
      <c r="C785" s="3">
        <f>(Interest_Rates_prices!C786-Interest_Rates_prices!C785)-1</f>
        <v>-1.1932907104491903</v>
      </c>
      <c r="D785" s="3">
        <f>(Interest_Rates_prices!D786-Interest_Rates_prices!D785)-1</f>
        <v>-1.1995849609375</v>
      </c>
      <c r="E785" s="3">
        <f>(Interest_Rates_prices!E786-Interest_Rates_prices!E785)-1</f>
        <v>-1.1137390136718892</v>
      </c>
      <c r="F785" s="3">
        <f>(Interest_Rates_prices!F786-Interest_Rates_prices!F785)-1</f>
        <v>-1.2900772094725994</v>
      </c>
      <c r="G785" s="3">
        <f>(Interest_Rates_prices!G786-Interest_Rates_prices!G785)-1</f>
        <v>-1.3266677856450002</v>
      </c>
      <c r="H785" s="3">
        <f>(Interest_Rates_prices!H786-Interest_Rates_prices!H785)-1</f>
        <v>-1.2431182861329972</v>
      </c>
      <c r="I785" s="3">
        <f>(Interest_Rates_prices!I786-Interest_Rates_prices!I785)-1</f>
        <v>-1.0674972534179972</v>
      </c>
      <c r="J785" s="3">
        <f>(Interest_Rates_prices!J786-Interest_Rates_prices!J785)-1</f>
        <v>-1.1658935546870026</v>
      </c>
      <c r="K785" s="3">
        <f>(Interest_Rates_prices!K786-Interest_Rates_prices!K785)-1</f>
        <v>-1.4912643432617045</v>
      </c>
      <c r="L785" s="3">
        <f>(Interest_Rates_prices!L786-Interest_Rates_prices!L785)-1</f>
        <v>-1.1256065368651988</v>
      </c>
    </row>
    <row r="786" spans="1:12" x14ac:dyDescent="0.3">
      <c r="A786" s="1">
        <v>45425</v>
      </c>
      <c r="B786" s="3">
        <f>(Interest_Rates_prices!B787-Interest_Rates_prices!B786)-1</f>
        <v>-0.95169830322269888</v>
      </c>
      <c r="C786" s="3">
        <f>(Interest_Rates_prices!C787-Interest_Rates_prices!C786)-1</f>
        <v>-0.94200897216799717</v>
      </c>
      <c r="D786" s="3">
        <f>(Interest_Rates_prices!D787-Interest_Rates_prices!D786)-1</f>
        <v>-0.91446685791019888</v>
      </c>
      <c r="E786" s="3">
        <f>(Interest_Rates_prices!E787-Interest_Rates_prices!E786)-1</f>
        <v>-1.0189514160156108</v>
      </c>
      <c r="F786" s="3">
        <f>(Interest_Rates_prices!F787-Interest_Rates_prices!F786)-1</f>
        <v>-0.89363861083990059</v>
      </c>
      <c r="G786" s="3">
        <f>(Interest_Rates_prices!G787-Interest_Rates_prices!G786)-1</f>
        <v>-0.96156311035200304</v>
      </c>
      <c r="H786" s="3">
        <f>(Interest_Rates_prices!H787-Interest_Rates_prices!H786)-1</f>
        <v>-1</v>
      </c>
      <c r="I786" s="3">
        <f>(Interest_Rates_prices!I787-Interest_Rates_prices!I786)-1</f>
        <v>-0.9807052612303977</v>
      </c>
      <c r="J786" s="3">
        <f>(Interest_Rates_prices!J787-Interest_Rates_prices!J786)-1</f>
        <v>-0.96097564697299731</v>
      </c>
      <c r="K786" s="3">
        <f>(Interest_Rates_prices!K787-Interest_Rates_prices!K786)-1</f>
        <v>-0.77845001220700283</v>
      </c>
      <c r="L786" s="3">
        <f>(Interest_Rates_prices!L787-Interest_Rates_prices!L786)-1</f>
        <v>-0.97101211547850141</v>
      </c>
    </row>
    <row r="787" spans="1:12" x14ac:dyDescent="0.3">
      <c r="A787" s="1">
        <v>45426</v>
      </c>
      <c r="B787" s="3">
        <f>(Interest_Rates_prices!B788-Interest_Rates_prices!B787)-1</f>
        <v>-0.74886322021480112</v>
      </c>
      <c r="C787" s="3">
        <f>(Interest_Rates_prices!C788-Interest_Rates_prices!C787)-1</f>
        <v>-0.79703521728509941</v>
      </c>
      <c r="D787" s="3">
        <f>(Interest_Rates_prices!D788-Interest_Rates_prices!D787)-1</f>
        <v>-0.80990600585940342</v>
      </c>
      <c r="E787" s="3">
        <f>(Interest_Rates_prices!E788-Interest_Rates_prices!E787)-1</f>
        <v>-0.88626861572259941</v>
      </c>
      <c r="F787" s="3">
        <f>(Interest_Rates_prices!F788-Interest_Rates_prices!F787)-1</f>
        <v>-0.73894500732420454</v>
      </c>
      <c r="G787" s="3">
        <f>(Interest_Rates_prices!G788-Interest_Rates_prices!G787)-1</f>
        <v>-0.70216369628900566</v>
      </c>
      <c r="H787" s="3">
        <f>(Interest_Rates_prices!H788-Interest_Rates_prices!H787)-1</f>
        <v>-0.94167327880899165</v>
      </c>
      <c r="I787" s="3">
        <f>(Interest_Rates_prices!I788-Interest_Rates_prices!I787)-1</f>
        <v>-0.92287445068359375</v>
      </c>
      <c r="J787" s="3">
        <f>(Interest_Rates_prices!J788-Interest_Rates_prices!J787)-1</f>
        <v>-0.80481719970700283</v>
      </c>
      <c r="K787" s="3">
        <f>(Interest_Rates_prices!K788-Interest_Rates_prices!K787)-1</f>
        <v>-0.50872039794919033</v>
      </c>
      <c r="L787" s="3">
        <f>(Interest_Rates_prices!L788-Interest_Rates_prices!L787)-1</f>
        <v>-0.8647270202637003</v>
      </c>
    </row>
    <row r="788" spans="1:12" x14ac:dyDescent="0.3">
      <c r="A788" s="1">
        <v>45427</v>
      </c>
      <c r="B788" s="3">
        <f>(Interest_Rates_prices!B789-Interest_Rates_prices!B788)-1</f>
        <v>-0.38182067871099434</v>
      </c>
      <c r="C788" s="3">
        <f>(Interest_Rates_prices!C789-Interest_Rates_prices!C788)-1</f>
        <v>-0.55541229248051138</v>
      </c>
      <c r="D788" s="3">
        <f>(Interest_Rates_prices!D789-Interest_Rates_prices!D788)-1</f>
        <v>-0.1160888671875</v>
      </c>
      <c r="E788" s="3">
        <f>(Interest_Rates_prices!E789-Interest_Rates_prices!E788)-1</f>
        <v>-0.57346343994149152</v>
      </c>
      <c r="F788" s="3">
        <f>(Interest_Rates_prices!F789-Interest_Rates_prices!F788)-1</f>
        <v>-0.32317352294919033</v>
      </c>
      <c r="G788" s="3">
        <f>(Interest_Rates_prices!G789-Interest_Rates_prices!G788)-1</f>
        <v>-8.7242126463991099E-2</v>
      </c>
      <c r="H788" s="3">
        <f>(Interest_Rates_prices!H789-Interest_Rates_prices!H788)-1</f>
        <v>-0.70824432372999979</v>
      </c>
      <c r="I788" s="3">
        <f>(Interest_Rates_prices!I789-Interest_Rates_prices!I788)-1</f>
        <v>-0.85536956787110796</v>
      </c>
      <c r="J788" s="3">
        <f>(Interest_Rates_prices!J789-Interest_Rates_prices!J788)-1</f>
        <v>-0.47299957275400573</v>
      </c>
      <c r="K788" s="3">
        <f>(Interest_Rates_prices!K789-Interest_Rates_prices!K788)-1</f>
        <v>0.19448089599609375</v>
      </c>
      <c r="L788" s="3">
        <f>(Interest_Rates_prices!L789-Interest_Rates_prices!L788)-1</f>
        <v>-0.71014404296879974</v>
      </c>
    </row>
    <row r="789" spans="1:12" x14ac:dyDescent="0.3">
      <c r="A789" s="1">
        <v>45428</v>
      </c>
      <c r="B789" s="3">
        <f>(Interest_Rates_prices!B790-Interest_Rates_prices!B789)-1</f>
        <v>-1.1062393188475994</v>
      </c>
      <c r="C789" s="3">
        <f>(Interest_Rates_prices!C790-Interest_Rates_prices!C789)-1</f>
        <v>-1.1159896850585938</v>
      </c>
      <c r="D789" s="3">
        <f>(Interest_Rates_prices!D790-Interest_Rates_prices!D789)-1</f>
        <v>-1.285133361816392</v>
      </c>
      <c r="E789" s="3">
        <f>(Interest_Rates_prices!E790-Interest_Rates_prices!E789)-1</f>
        <v>-1.1706085205077983</v>
      </c>
      <c r="F789" s="3">
        <f>(Interest_Rates_prices!F790-Interest_Rates_prices!F789)-1</f>
        <v>-1.1740417480469034</v>
      </c>
      <c r="G789" s="3">
        <f>(Interest_Rates_prices!G790-Interest_Rates_prices!G789)-1</f>
        <v>-1.1633377075200002</v>
      </c>
      <c r="H789" s="3">
        <f>(Interest_Rates_prices!H790-Interest_Rates_prices!H789)-1</f>
        <v>-1.1555938720699999</v>
      </c>
      <c r="I789" s="3">
        <f>(Interest_Rates_prices!I790-Interest_Rates_prices!I789)-1</f>
        <v>-1.0578689575196023</v>
      </c>
      <c r="J789" s="3">
        <f>(Interest_Rates_prices!J790-Interest_Rates_prices!J789)-1</f>
        <v>-1.1463851928709943</v>
      </c>
      <c r="K789" s="3">
        <f>(Interest_Rates_prices!K790-Interest_Rates_prices!K789)-1</f>
        <v>-1.0867004394531961</v>
      </c>
      <c r="L789" s="3">
        <f>(Interest_Rates_prices!L790-Interest_Rates_prices!L789)-1</f>
        <v>-1.0869560241698935</v>
      </c>
    </row>
    <row r="790" spans="1:12" x14ac:dyDescent="0.3">
      <c r="A790" s="1">
        <v>45429</v>
      </c>
      <c r="B790" s="3">
        <f>(Interest_Rates_prices!B791-Interest_Rates_prices!B790)-1</f>
        <v>-1.2994461059571023</v>
      </c>
      <c r="C790" s="3">
        <f>(Interest_Rates_prices!C791-Interest_Rates_prices!C790)-1</f>
        <v>-1.1739654541016051</v>
      </c>
      <c r="D790" s="3">
        <f>(Interest_Rates_prices!D791-Interest_Rates_prices!D790)-1</f>
        <v>-1.1615753173827983</v>
      </c>
      <c r="E790" s="3">
        <f>(Interest_Rates_prices!E791-Interest_Rates_prices!E790)-1</f>
        <v>-0.99052429199220171</v>
      </c>
      <c r="F790" s="3">
        <f>(Interest_Rates_prices!F791-Interest_Rates_prices!F790)-1</f>
        <v>-1.2803955078125</v>
      </c>
      <c r="G790" s="3">
        <f>(Interest_Rates_prices!G791-Interest_Rates_prices!G790)-1</f>
        <v>-1.2402038574220029</v>
      </c>
      <c r="H790" s="3">
        <f>(Interest_Rates_prices!H791-Interest_Rates_prices!H790)-1</f>
        <v>-1.3792648315430114</v>
      </c>
      <c r="I790" s="3">
        <f>(Interest_Rates_prices!I791-Interest_Rates_prices!I790)-1</f>
        <v>-1.048194885253892</v>
      </c>
      <c r="J790" s="3">
        <f>(Interest_Rates_prices!J791-Interest_Rates_prices!J790)-1</f>
        <v>-1.0975952148440058</v>
      </c>
      <c r="K790" s="3">
        <f>(Interest_Rates_prices!K791-Interest_Rates_prices!K790)-1</f>
        <v>-1.597236633300696</v>
      </c>
      <c r="L790" s="3">
        <f>(Interest_Rates_prices!L791-Interest_Rates_prices!L790)-1</f>
        <v>-1.1062850952148011</v>
      </c>
    </row>
    <row r="791" spans="1:12" x14ac:dyDescent="0.3">
      <c r="A791" s="1">
        <v>45432</v>
      </c>
      <c r="B791" s="3">
        <f>(Interest_Rates_prices!B792-Interest_Rates_prices!B791)-1</f>
        <v>-1.0869293212890057</v>
      </c>
      <c r="C791" s="3">
        <f>(Interest_Rates_prices!C792-Interest_Rates_prices!C791)-1</f>
        <v>-1.0676574707030966</v>
      </c>
      <c r="D791" s="3">
        <f>(Interest_Rates_prices!D792-Interest_Rates_prices!D791)-1</f>
        <v>-0.99048614501950283</v>
      </c>
      <c r="E791" s="3">
        <f>(Interest_Rates_prices!E792-Interest_Rates_prices!E791)-1</f>
        <v>-0.96208953857420454</v>
      </c>
      <c r="F791" s="3">
        <f>(Interest_Rates_prices!F792-Interest_Rates_prices!F791)-1</f>
        <v>-1.1353607177733949</v>
      </c>
      <c r="G791" s="3">
        <f>(Interest_Rates_prices!G792-Interest_Rates_prices!G791)-1</f>
        <v>-1.0480270385740056</v>
      </c>
      <c r="H791" s="3">
        <f>(Interest_Rates_prices!H792-Interest_Rates_prices!H791)-1</f>
        <v>-1.1361389160159945</v>
      </c>
      <c r="I791" s="3">
        <f>(Interest_Rates_prices!I792-Interest_Rates_prices!I791)-1</f>
        <v>-1.019287109375</v>
      </c>
      <c r="J791" s="3">
        <f>(Interest_Rates_prices!J792-Interest_Rates_prices!J791)-1</f>
        <v>-1.0390319824219887</v>
      </c>
      <c r="K791" s="3">
        <f>(Interest_Rates_prices!K792-Interest_Rates_prices!K791)-1</f>
        <v>-1.2601089477539063</v>
      </c>
      <c r="L791" s="3">
        <f>(Interest_Rates_prices!L792-Interest_Rates_prices!L791)-1</f>
        <v>-1.0579681396485014</v>
      </c>
    </row>
    <row r="792" spans="1:12" x14ac:dyDescent="0.3">
      <c r="A792" s="1">
        <v>45433</v>
      </c>
      <c r="B792" s="3">
        <f>(Interest_Rates_prices!B793-Interest_Rates_prices!B792)-1</f>
        <v>-0.82613372802740059</v>
      </c>
      <c r="C792" s="3">
        <f>(Interest_Rates_prices!C793-Interest_Rates_prices!C792)-1</f>
        <v>-0.85502624511720171</v>
      </c>
      <c r="D792" s="3">
        <f>(Interest_Rates_prices!D793-Interest_Rates_prices!D792)-1</f>
        <v>-0.93346405029299717</v>
      </c>
      <c r="E792" s="3">
        <f>(Interest_Rates_prices!E793-Interest_Rates_prices!E792)-1</f>
        <v>-1.056861877441392</v>
      </c>
      <c r="F792" s="3">
        <f>(Interest_Rates_prices!F793-Interest_Rates_prices!F792)-1</f>
        <v>-0.7679443359375</v>
      </c>
      <c r="G792" s="3">
        <f>(Interest_Rates_prices!G793-Interest_Rates_prices!G792)-1</f>
        <v>-0.82706451415999993</v>
      </c>
      <c r="H792" s="3">
        <f>(Interest_Rates_prices!H793-Interest_Rates_prices!H792)-1</f>
        <v>-1</v>
      </c>
      <c r="I792" s="3">
        <f>(Interest_Rates_prices!I793-Interest_Rates_prices!I792)-1</f>
        <v>-0.96142578125</v>
      </c>
      <c r="J792" s="3">
        <f>(Interest_Rates_prices!J793-Interest_Rates_prices!J792)-1</f>
        <v>-0.80483245849600848</v>
      </c>
      <c r="K792" s="3">
        <f>(Interest_Rates_prices!K793-Interest_Rates_prices!K792)-1</f>
        <v>-0.5472412109375</v>
      </c>
      <c r="L792" s="3">
        <f>(Interest_Rates_prices!L793-Interest_Rates_prices!L792)-1</f>
        <v>-0.90338134765620026</v>
      </c>
    </row>
    <row r="793" spans="1:12" x14ac:dyDescent="0.3">
      <c r="A793" s="1">
        <v>45434</v>
      </c>
      <c r="B793" s="3">
        <f>(Interest_Rates_prices!B794-Interest_Rates_prices!B793)-1</f>
        <v>-1.1159057617186932</v>
      </c>
      <c r="C793" s="3">
        <f>(Interest_Rates_prices!C794-Interest_Rates_prices!C793)-1</f>
        <v>-1.0869750976561932</v>
      </c>
      <c r="D793" s="3">
        <f>(Interest_Rates_prices!D794-Interest_Rates_prices!D793)-1</f>
        <v>-1.2756500244140057</v>
      </c>
      <c r="E793" s="3">
        <f>(Interest_Rates_prices!E794-Interest_Rates_prices!E793)-1</f>
        <v>-1.1611480712890057</v>
      </c>
      <c r="F793" s="3">
        <f>(Interest_Rates_prices!F794-Interest_Rates_prices!F793)-1</f>
        <v>-1.1160354614258097</v>
      </c>
      <c r="G793" s="3">
        <f>(Interest_Rates_prices!G794-Interest_Rates_prices!G793)-1</f>
        <v>-1.1537322998050001</v>
      </c>
      <c r="H793" s="3">
        <f>(Interest_Rates_prices!H794-Interest_Rates_prices!H793)-1</f>
        <v>-1.2333908081049998</v>
      </c>
      <c r="I793" s="3">
        <f>(Interest_Rates_prices!I794-Interest_Rates_prices!I793)-1</f>
        <v>-1.0578536987303977</v>
      </c>
      <c r="J793" s="3">
        <f>(Interest_Rates_prices!J794-Interest_Rates_prices!J793)-1</f>
        <v>-1.0195007324220029</v>
      </c>
      <c r="K793" s="3">
        <f>(Interest_Rates_prices!K794-Interest_Rates_prices!K793)-1</f>
        <v>-0.89403533935549717</v>
      </c>
      <c r="L793" s="3">
        <f>(Interest_Rates_prices!L794-Interest_Rates_prices!L793)-1</f>
        <v>-1.0773010253906037</v>
      </c>
    </row>
    <row r="794" spans="1:12" x14ac:dyDescent="0.3">
      <c r="A794" s="1">
        <v>45435</v>
      </c>
      <c r="B794" s="3">
        <f>(Interest_Rates_prices!B795-Interest_Rates_prices!B794)-1</f>
        <v>-1.2607955932617045</v>
      </c>
      <c r="C794" s="3">
        <f>(Interest_Rates_prices!C795-Interest_Rates_prices!C794)-1</f>
        <v>-1.2029724121094034</v>
      </c>
      <c r="D794" s="3">
        <f>(Interest_Rates_prices!D795-Interest_Rates_prices!D794)-1</f>
        <v>-1.5797729492188068</v>
      </c>
      <c r="E794" s="3">
        <f>(Interest_Rates_prices!E795-Interest_Rates_prices!E794)-1</f>
        <v>-1.2559204101563068</v>
      </c>
      <c r="F794" s="3">
        <f>(Interest_Rates_prices!F795-Interest_Rates_prices!F794)-1</f>
        <v>-1.3190765380858949</v>
      </c>
      <c r="G794" s="3">
        <f>(Interest_Rates_prices!G795-Interest_Rates_prices!G794)-1</f>
        <v>-1.4515686035159945</v>
      </c>
      <c r="H794" s="3">
        <f>(Interest_Rates_prices!H795-Interest_Rates_prices!H794)-1</f>
        <v>-1.3598327636720029</v>
      </c>
      <c r="I794" s="3">
        <f>(Interest_Rates_prices!I795-Interest_Rates_prices!I794)-1</f>
        <v>-1.0385665893555114</v>
      </c>
      <c r="J794" s="3">
        <f>(Interest_Rates_prices!J795-Interest_Rates_prices!J794)-1</f>
        <v>-1.4001312255859943</v>
      </c>
      <c r="K794" s="3">
        <f>(Interest_Rates_prices!K795-Interest_Rates_prices!K794)-1</f>
        <v>-1.5683364868164063</v>
      </c>
      <c r="L794" s="3">
        <f>(Interest_Rates_prices!L795-Interest_Rates_prices!L794)-1</f>
        <v>-1.135257720947294</v>
      </c>
    </row>
    <row r="795" spans="1:12" x14ac:dyDescent="0.3">
      <c r="A795" s="1">
        <v>45436</v>
      </c>
      <c r="B795" s="3">
        <f>(Interest_Rates_prices!B796-Interest_Rates_prices!B795)-1</f>
        <v>-0.89375305175779829</v>
      </c>
      <c r="C795" s="3">
        <f>(Interest_Rates_prices!C796-Interest_Rates_prices!C795)-1</f>
        <v>-0.92268371582029829</v>
      </c>
      <c r="D795" s="3">
        <f>(Interest_Rates_prices!D796-Interest_Rates_prices!D795)-1</f>
        <v>-0.66733551025389204</v>
      </c>
      <c r="E795" s="3">
        <f>(Interest_Rates_prices!E796-Interest_Rates_prices!E795)-1</f>
        <v>-0.74407958984369316</v>
      </c>
      <c r="F795" s="3">
        <f>(Interest_Rates_prices!F796-Interest_Rates_prices!F795)-1</f>
        <v>-0.88397216796880684</v>
      </c>
      <c r="G795" s="3">
        <f>(Interest_Rates_prices!G796-Interest_Rates_prices!G795)-1</f>
        <v>-0.72135925292900538</v>
      </c>
      <c r="H795" s="3">
        <f>(Interest_Rates_prices!H796-Interest_Rates_prices!H795)-1</f>
        <v>-1.0972518920900001</v>
      </c>
      <c r="I795" s="3">
        <f>(Interest_Rates_prices!I796-Interest_Rates_prices!I795)-1</f>
        <v>-0.97107696533198862</v>
      </c>
      <c r="J795" s="3">
        <f>(Interest_Rates_prices!J796-Interest_Rates_prices!J795)-1</f>
        <v>-0.87312316894499986</v>
      </c>
      <c r="K795" s="3">
        <f>(Interest_Rates_prices!K796-Interest_Rates_prices!K795)-1</f>
        <v>-0.73990631103519888</v>
      </c>
      <c r="L795" s="3">
        <f>(Interest_Rates_prices!L796-Interest_Rates_prices!L795)-1</f>
        <v>-0.97102355957030539</v>
      </c>
    </row>
    <row r="796" spans="1:12" x14ac:dyDescent="0.3">
      <c r="A796" s="1">
        <v>45440</v>
      </c>
      <c r="B796" s="3">
        <f>(Interest_Rates_prices!B797-Interest_Rates_prices!B796)-1</f>
        <v>-1.4346771240234943</v>
      </c>
      <c r="C796" s="3">
        <f>(Interest_Rates_prices!C797-Interest_Rates_prices!C796)-1</f>
        <v>-1.3285903930664063</v>
      </c>
      <c r="D796" s="3">
        <f>(Interest_Rates_prices!D797-Interest_Rates_prices!D796)-1</f>
        <v>-1.5037384033202983</v>
      </c>
      <c r="E796" s="3">
        <f>(Interest_Rates_prices!E797-Interest_Rates_prices!E796)-1</f>
        <v>-1.2938308715821023</v>
      </c>
      <c r="F796" s="3">
        <f>(Interest_Rates_prices!F797-Interest_Rates_prices!F796)-1</f>
        <v>-1.502784729003892</v>
      </c>
      <c r="G796" s="3">
        <f>(Interest_Rates_prices!G797-Interest_Rates_prices!G796)-1</f>
        <v>-1.6149291992189916</v>
      </c>
      <c r="H796" s="3">
        <f>(Interest_Rates_prices!H797-Interest_Rates_prices!H796)-1</f>
        <v>-0.98055267334000007</v>
      </c>
      <c r="I796" s="3">
        <f>(Interest_Rates_prices!I797-Interest_Rates_prices!I796)-1</f>
        <v>-1.0674819946289063</v>
      </c>
      <c r="J796" s="3">
        <f>(Interest_Rates_prices!J797-Interest_Rates_prices!J796)-1</f>
        <v>-1.3122863769529971</v>
      </c>
      <c r="K796" s="3">
        <f>(Interest_Rates_prices!K797-Interest_Rates_prices!K796)-1</f>
        <v>-2.2619247436523011</v>
      </c>
      <c r="L796" s="3">
        <f>(Interest_Rates_prices!L797-Interest_Rates_prices!L796)-1</f>
        <v>-1.1835708618163991</v>
      </c>
    </row>
    <row r="797" spans="1:12" x14ac:dyDescent="0.3">
      <c r="A797" s="1">
        <v>45441</v>
      </c>
      <c r="B797" s="3">
        <f>(Interest_Rates_prices!B798-Interest_Rates_prices!B797)-1</f>
        <v>-1.3573760986328125</v>
      </c>
      <c r="C797" s="3">
        <f>(Interest_Rates_prices!C798-Interest_Rates_prices!C797)-1</f>
        <v>-1.2512893676757955</v>
      </c>
      <c r="D797" s="3">
        <f>(Interest_Rates_prices!D798-Interest_Rates_prices!D797)-1</f>
        <v>-1.3041534423827983</v>
      </c>
      <c r="E797" s="3">
        <f>(Interest_Rates_prices!E798-Interest_Rates_prices!E797)-1</f>
        <v>-1.217994689941392</v>
      </c>
      <c r="F797" s="3">
        <f>(Interest_Rates_prices!F798-Interest_Rates_prices!F797)-1</f>
        <v>-1.4351043701172017</v>
      </c>
      <c r="G797" s="3">
        <f>(Interest_Rates_prices!G798-Interest_Rates_prices!G797)-1</f>
        <v>-1.5476379394529971</v>
      </c>
      <c r="H797" s="3">
        <f>(Interest_Rates_prices!H798-Interest_Rates_prices!H797)-1</f>
        <v>-1.3987197875979973</v>
      </c>
      <c r="I797" s="3">
        <f>(Interest_Rates_prices!I798-Interest_Rates_prices!I797)-1</f>
        <v>-1.0289306640625</v>
      </c>
      <c r="J797" s="3">
        <f>(Interest_Rates_prices!J798-Interest_Rates_prices!J797)-1</f>
        <v>-1.2439880371090055</v>
      </c>
      <c r="K797" s="3">
        <f>(Interest_Rates_prices!K798-Interest_Rates_prices!K797)-1</f>
        <v>-2.0499801635741903</v>
      </c>
      <c r="L797" s="3">
        <f>(Interest_Rates_prices!L798-Interest_Rates_prices!L797)-1</f>
        <v>-1.1545982360839986</v>
      </c>
    </row>
    <row r="798" spans="1:12" x14ac:dyDescent="0.3">
      <c r="A798" s="1">
        <v>45442</v>
      </c>
      <c r="B798" s="3">
        <f>(Interest_Rates_prices!B799-Interest_Rates_prices!B798)-1</f>
        <v>-0.56533050537109375</v>
      </c>
      <c r="C798" s="3">
        <f>(Interest_Rates_prices!C799-Interest_Rates_prices!C798)-1</f>
        <v>-0.70039367675779829</v>
      </c>
      <c r="D798" s="3">
        <f>(Interest_Rates_prices!D799-Interest_Rates_prices!D798)-1</f>
        <v>-0.49625396728519888</v>
      </c>
      <c r="E798" s="3">
        <f>(Interest_Rates_prices!E799-Interest_Rates_prices!E798)-1</f>
        <v>-0.70616912841791191</v>
      </c>
      <c r="F798" s="3">
        <f>(Interest_Rates_prices!F799-Interest_Rates_prices!F798)-1</f>
        <v>-0.55522918701170454</v>
      </c>
      <c r="G798" s="3">
        <f>(Interest_Rates_prices!G799-Interest_Rates_prices!G798)-1</f>
        <v>-0.37548828125</v>
      </c>
      <c r="H798" s="3">
        <f>(Interest_Rates_prices!H799-Interest_Rates_prices!H798)-1</f>
        <v>-0.79576873779299717</v>
      </c>
      <c r="I798" s="3">
        <f>(Interest_Rates_prices!I799-Interest_Rates_prices!I798)-1</f>
        <v>-0.91323089599609375</v>
      </c>
      <c r="J798" s="3">
        <f>(Interest_Rates_prices!J799-Interest_Rates_prices!J798)-1</f>
        <v>-0.59989166259799731</v>
      </c>
      <c r="K798" s="3">
        <f>(Interest_Rates_prices!K799-Interest_Rates_prices!K798)-1</f>
        <v>-0.17157745361330967</v>
      </c>
      <c r="L798" s="3">
        <f>(Interest_Rates_prices!L799-Interest_Rates_prices!L798)-1</f>
        <v>-0.81641769409179688</v>
      </c>
    </row>
    <row r="799" spans="1:12" x14ac:dyDescent="0.3">
      <c r="A799" s="1">
        <v>45443</v>
      </c>
      <c r="B799" s="3">
        <f>(Interest_Rates_prices!B800-Interest_Rates_prices!B799)-1</f>
        <v>-0.70058441162109375</v>
      </c>
      <c r="C799" s="3">
        <f>(Interest_Rates_prices!C800-Interest_Rates_prices!C799)-1</f>
        <v>-0.74871063232420454</v>
      </c>
      <c r="D799" s="3">
        <f>(Interest_Rates_prices!D800-Interest_Rates_prices!D799)-1</f>
        <v>-0.59129333496090908</v>
      </c>
      <c r="E799" s="3">
        <f>(Interest_Rates_prices!E800-Interest_Rates_prices!E799)-1</f>
        <v>-0.74408721923829546</v>
      </c>
      <c r="F799" s="3">
        <f>(Interest_Rates_prices!F800-Interest_Rates_prices!F799)-1</f>
        <v>-0.58422088623049717</v>
      </c>
      <c r="G799" s="3">
        <f>(Interest_Rates_prices!G800-Interest_Rates_prices!G799)-1</f>
        <v>-0.54843139648400552</v>
      </c>
      <c r="H799" s="3">
        <f>(Interest_Rates_prices!H800-Interest_Rates_prices!H799)-1</f>
        <v>-0.84439849853499993</v>
      </c>
      <c r="I799" s="3">
        <f>(Interest_Rates_prices!I800-Interest_Rates_prices!I799)-1</f>
        <v>-0.89395141601571027</v>
      </c>
      <c r="J799" s="3">
        <f>(Interest_Rates_prices!J800-Interest_Rates_prices!J799)-1</f>
        <v>-0.59011077880900586</v>
      </c>
      <c r="K799" s="3">
        <f>(Interest_Rates_prices!K800-Interest_Rates_prices!K799)-1</f>
        <v>-0.41239166259769888</v>
      </c>
      <c r="L799" s="3">
        <f>(Interest_Rates_prices!L800-Interest_Rates_prices!L799)-1</f>
        <v>-0.79709625244140625</v>
      </c>
    </row>
    <row r="800" spans="1:12" x14ac:dyDescent="0.3">
      <c r="A800" s="1">
        <v>45446</v>
      </c>
      <c r="B800" s="3">
        <f>(Interest_Rates_prices!B801-Interest_Rates_prices!B800)-1</f>
        <v>-0.43605804443360796</v>
      </c>
      <c r="C800" s="3">
        <f>(Interest_Rates_prices!C801-Interest_Rates_prices!C800)-1</f>
        <v>-0.61318969726569605</v>
      </c>
      <c r="D800" s="3">
        <f>(Interest_Rates_prices!D801-Interest_Rates_prices!D800)-1</f>
        <v>-0.61543273925779829</v>
      </c>
      <c r="E800" s="3">
        <f>(Interest_Rates_prices!E801-Interest_Rates_prices!E800)-1</f>
        <v>-0.77335357666019888</v>
      </c>
      <c r="F800" s="3">
        <f>(Interest_Rates_prices!F801-Interest_Rates_prices!F800)-1</f>
        <v>-0.41231536865230112</v>
      </c>
      <c r="G800" s="3">
        <f>(Interest_Rates_prices!G801-Interest_Rates_prices!G800)-1</f>
        <v>-0.29113006591799717</v>
      </c>
      <c r="H800" s="3">
        <f>(Interest_Rates_prices!H801-Interest_Rates_prices!H800)-1</f>
        <v>-0.78744506835900552</v>
      </c>
      <c r="I800" s="3">
        <f>(Interest_Rates_prices!I801-Interest_Rates_prices!I800)-1</f>
        <v>-0.91098785400389204</v>
      </c>
      <c r="J800" s="3">
        <f>(Interest_Rates_prices!J801-Interest_Rates_prices!J800)-1</f>
        <v>-0.56077575683599434</v>
      </c>
      <c r="K800" s="3">
        <f>(Interest_Rates_prices!K801-Interest_Rates_prices!K800)-1</f>
        <v>0.40927886962890625</v>
      </c>
      <c r="L800" s="3">
        <f>(Interest_Rates_prices!L801-Interest_Rates_prices!L800)-1</f>
        <v>-0.77806091308599434</v>
      </c>
    </row>
    <row r="801" spans="1:12" x14ac:dyDescent="0.3">
      <c r="A801" s="1">
        <v>45447</v>
      </c>
      <c r="B801" s="3">
        <f>(Interest_Rates_prices!B802-Interest_Rates_prices!B801)-1</f>
        <v>-0.66086578369139204</v>
      </c>
      <c r="C801" s="3">
        <f>(Interest_Rates_prices!C802-Interest_Rates_prices!C801)-1</f>
        <v>-0.73824310302730112</v>
      </c>
      <c r="D801" s="3">
        <f>(Interest_Rates_prices!D802-Interest_Rates_prices!D801)-1</f>
        <v>-0.94271087646490059</v>
      </c>
      <c r="E801" s="3">
        <f>(Interest_Rates_prices!E802-Interest_Rates_prices!E801)-1</f>
        <v>-1.0380935668945028</v>
      </c>
      <c r="F801" s="3">
        <f>(Interest_Rates_prices!F802-Interest_Rates_prices!F801)-1</f>
        <v>-0.50540161132809658</v>
      </c>
      <c r="G801" s="3">
        <f>(Interest_Rates_prices!G802-Interest_Rates_prices!G801)-1</f>
        <v>-0.59494781494200311</v>
      </c>
      <c r="H801" s="3">
        <f>(Interest_Rates_prices!H802-Interest_Rates_prices!H801)-1</f>
        <v>-0.61973571777399172</v>
      </c>
      <c r="I801" s="3">
        <f>(Interest_Rates_prices!I802-Interest_Rates_prices!I801)-1</f>
        <v>-0.92263793945311079</v>
      </c>
      <c r="J801" s="3">
        <f>(Interest_Rates_prices!J802-Interest_Rates_prices!J801)-1</f>
        <v>-0.67573547363200248</v>
      </c>
      <c r="K801" s="3">
        <f>(Interest_Rates_prices!K802-Interest_Rates_prices!K801)-1</f>
        <v>3.4240722656292633E-2</v>
      </c>
      <c r="L801" s="3">
        <f>(Interest_Rates_prices!L802-Interest_Rates_prices!L801)-1</f>
        <v>-0.78676986694330253</v>
      </c>
    </row>
    <row r="802" spans="1:12" x14ac:dyDescent="0.3">
      <c r="A802" s="1">
        <v>45448</v>
      </c>
      <c r="B802" s="3">
        <f>(Interest_Rates_prices!B803-Interest_Rates_prices!B802)-1</f>
        <v>-0.70932006835940342</v>
      </c>
      <c r="C802" s="3">
        <f>(Interest_Rates_prices!C803-Interest_Rates_prices!C802)-1</f>
        <v>-0.80611419677730112</v>
      </c>
      <c r="D802" s="3">
        <f>(Interest_Rates_prices!D803-Interest_Rates_prices!D802)-1</f>
        <v>-0.77098083496089487</v>
      </c>
      <c r="E802" s="3">
        <f>(Interest_Rates_prices!E803-Interest_Rates_prices!E802)-1</f>
        <v>-0.76191711425779829</v>
      </c>
      <c r="F802" s="3">
        <f>(Interest_Rates_prices!F803-Interest_Rates_prices!F802)-1</f>
        <v>-0.67026519775390625</v>
      </c>
      <c r="G802" s="3">
        <f>(Interest_Rates_prices!G803-Interest_Rates_prices!G802)-1</f>
        <v>-0.6528015136720029</v>
      </c>
      <c r="H802" s="3">
        <f>(Interest_Rates_prices!H803-Interest_Rates_prices!H802)-1</f>
        <v>-0.60021209716801138</v>
      </c>
      <c r="I802" s="3">
        <f>(Interest_Rates_prices!I803-Interest_Rates_prices!I802)-1</f>
        <v>-0.92259979248049717</v>
      </c>
      <c r="J802" s="3">
        <f>(Interest_Rates_prices!J803-Interest_Rates_prices!J802)-1</f>
        <v>-0.73469543457099462</v>
      </c>
      <c r="K802" s="3">
        <f>(Interest_Rates_prices!K803-Interest_Rates_prices!K802)-1</f>
        <v>-0.34271240234379263</v>
      </c>
      <c r="L802" s="3">
        <f>(Interest_Rates_prices!L803-Interest_Rates_prices!L802)-1</f>
        <v>-0.86431121826169743</v>
      </c>
    </row>
    <row r="803" spans="1:12" x14ac:dyDescent="0.3">
      <c r="A803" s="1">
        <v>45449</v>
      </c>
      <c r="B803" s="3">
        <f>(Interest_Rates_prices!B804-Interest_Rates_prices!B803)-1</f>
        <v>-0.97091674804680395</v>
      </c>
      <c r="C803" s="3">
        <f>(Interest_Rates_prices!C804-Interest_Rates_prices!C803)-1</f>
        <v>-0.99030303955079546</v>
      </c>
      <c r="D803" s="3">
        <f>(Interest_Rates_prices!D804-Interest_Rates_prices!D803)-1</f>
        <v>-1.2003936767577983</v>
      </c>
      <c r="E803" s="3">
        <f>(Interest_Rates_prices!E804-Interest_Rates_prices!E803)-1</f>
        <v>-1.1238250732422017</v>
      </c>
      <c r="F803" s="3">
        <f>(Interest_Rates_prices!F804-Interest_Rates_prices!F803)-1</f>
        <v>-1.0388107299804972</v>
      </c>
      <c r="G803" s="3">
        <f>(Interest_Rates_prices!G804-Interest_Rates_prices!G803)-1</f>
        <v>-1.0674972534179972</v>
      </c>
      <c r="H803" s="3">
        <f>(Interest_Rates_prices!H804-Interest_Rates_prices!H803)-1</f>
        <v>-0.79525756835899131</v>
      </c>
      <c r="I803" s="3">
        <f>(Interest_Rates_prices!I804-Interest_Rates_prices!I803)-1</f>
        <v>-0.99033355712889204</v>
      </c>
      <c r="J803" s="3">
        <f>(Interest_Rates_prices!J804-Interest_Rates_prices!J803)-1</f>
        <v>-1.0884475707999997</v>
      </c>
      <c r="K803" s="3">
        <f>(Interest_Rates_prices!K804-Interest_Rates_prices!K803)-1</f>
        <v>-1.1353149414062074</v>
      </c>
      <c r="L803" s="3">
        <f>(Interest_Rates_prices!L804-Interest_Rates_prices!L803)-1</f>
        <v>-1</v>
      </c>
    </row>
    <row r="804" spans="1:12" x14ac:dyDescent="0.3">
      <c r="A804" s="1">
        <v>45450</v>
      </c>
      <c r="B804" s="3">
        <f>(Interest_Rates_prices!B805-Interest_Rates_prices!B804)-1</f>
        <v>-1.8333053588867045</v>
      </c>
      <c r="C804" s="3">
        <f>(Interest_Rates_prices!C805-Interest_Rates_prices!C804)-1</f>
        <v>-1.562278747558608</v>
      </c>
      <c r="D804" s="3">
        <f>(Interest_Rates_prices!D805-Interest_Rates_prices!D804)-1</f>
        <v>-1.6680450439452983</v>
      </c>
      <c r="E804" s="3">
        <f>(Interest_Rates_prices!E805-Interest_Rates_prices!E804)-1</f>
        <v>-1.1904373168945028</v>
      </c>
      <c r="F804" s="3">
        <f>(Interest_Rates_prices!F805-Interest_Rates_prices!F804)-1</f>
        <v>-1.9600982666015909</v>
      </c>
      <c r="G804" s="3">
        <f>(Interest_Rates_prices!G805-Interest_Rates_prices!G804)-1</f>
        <v>-1.9355239868159941</v>
      </c>
      <c r="H804" s="3">
        <f>(Interest_Rates_prices!H805-Interest_Rates_prices!H804)-1</f>
        <v>-1.5167541503910087</v>
      </c>
      <c r="I804" s="3">
        <f>(Interest_Rates_prices!I805-Interest_Rates_prices!I804)-1</f>
        <v>-1.203125</v>
      </c>
      <c r="J804" s="3">
        <f>(Interest_Rates_prices!J805-Interest_Rates_prices!J804)-1</f>
        <v>-1.8646850585940058</v>
      </c>
      <c r="K804" s="3">
        <f>(Interest_Rates_prices!K805-Interest_Rates_prices!K804)-1</f>
        <v>-2.6528701782226989</v>
      </c>
      <c r="L804" s="3">
        <f>(Interest_Rates_prices!L805-Interest_Rates_prices!L804)-1</f>
        <v>-1.4070663452149006</v>
      </c>
    </row>
    <row r="805" spans="1:12" x14ac:dyDescent="0.3">
      <c r="A805" s="1">
        <v>45453</v>
      </c>
      <c r="B805" s="3">
        <f>(Interest_Rates_prices!B806-Interest_Rates_prices!B805)-1</f>
        <v>-1.0775222778320881</v>
      </c>
      <c r="C805" s="3">
        <f>(Interest_Rates_prices!C806-Interest_Rates_prices!C805)-1</f>
        <v>-1.1066436767577983</v>
      </c>
      <c r="D805" s="3">
        <f>(Interest_Rates_prices!D806-Interest_Rates_prices!D805)-1</f>
        <v>-1.0190811157227131</v>
      </c>
      <c r="E805" s="3">
        <f>(Interest_Rates_prices!E806-Interest_Rates_prices!E805)-1</f>
        <v>-0.93334197998049717</v>
      </c>
      <c r="F805" s="3">
        <f>(Interest_Rates_prices!F806-Interest_Rates_prices!F805)-1</f>
        <v>-1.1939468383789063</v>
      </c>
      <c r="G805" s="3">
        <f>(Interest_Rates_prices!G806-Interest_Rates_prices!G805)-1</f>
        <v>-1.2121734619140057</v>
      </c>
      <c r="H805" s="3">
        <f>(Interest_Rates_prices!H806-Interest_Rates_prices!H805)-1</f>
        <v>-1.0975265502929972</v>
      </c>
      <c r="I805" s="3">
        <f>(Interest_Rates_prices!I806-Interest_Rates_prices!I805)-1</f>
        <v>-0.99031829833980112</v>
      </c>
      <c r="J805" s="3">
        <f>(Interest_Rates_prices!J806-Interest_Rates_prices!J805)-1</f>
        <v>-1.1473846435550001</v>
      </c>
      <c r="K805" s="3">
        <f>(Interest_Rates_prices!K806-Interest_Rates_prices!K805)-1</f>
        <v>-1.5896148681639914</v>
      </c>
      <c r="L805" s="3">
        <f>(Interest_Rates_prices!L806-Interest_Rates_prices!L805)-1</f>
        <v>-1.0484580993651988</v>
      </c>
    </row>
    <row r="806" spans="1:12" x14ac:dyDescent="0.3">
      <c r="A806" s="1">
        <v>45454</v>
      </c>
      <c r="B806" s="3">
        <f>(Interest_Rates_prices!B807-Interest_Rates_prices!B806)-1</f>
        <v>-0.68023681640620737</v>
      </c>
      <c r="C806" s="3">
        <f>(Interest_Rates_prices!C807-Interest_Rates_prices!C806)-1</f>
        <v>-0.71886444091799717</v>
      </c>
      <c r="D806" s="3">
        <f>(Interest_Rates_prices!D807-Interest_Rates_prices!D806)-1</f>
        <v>-0.67551422119139204</v>
      </c>
      <c r="E806" s="3">
        <f>(Interest_Rates_prices!E807-Interest_Rates_prices!E806)-1</f>
        <v>-0.90476989746099434</v>
      </c>
      <c r="F806" s="3">
        <f>(Interest_Rates_prices!F807-Interest_Rates_prices!F806)-1</f>
        <v>-0.52481079101559658</v>
      </c>
      <c r="G806" s="3">
        <f>(Interest_Rates_prices!G807-Interest_Rates_prices!G806)-1</f>
        <v>-0.55635070800799724</v>
      </c>
      <c r="H806" s="3">
        <f>(Interest_Rates_prices!H807-Interest_Rates_prices!H806)-1</f>
        <v>-0.90247344970700283</v>
      </c>
      <c r="I806" s="3">
        <f>(Interest_Rates_prices!I807-Interest_Rates_prices!I806)-1</f>
        <v>-0.91295623779299717</v>
      </c>
      <c r="J806" s="3">
        <f>(Interest_Rates_prices!J807-Interest_Rates_prices!J806)-1</f>
        <v>-0.71504211425799724</v>
      </c>
      <c r="K806" s="3">
        <f>(Interest_Rates_prices!K807-Interest_Rates_prices!K806)-1</f>
        <v>-9.1400146484403422E-2</v>
      </c>
      <c r="L806" s="3">
        <f>(Interest_Rates_prices!L807-Interest_Rates_prices!L806)-1</f>
        <v>-0.81585693359379974</v>
      </c>
    </row>
    <row r="807" spans="1:12" x14ac:dyDescent="0.3">
      <c r="A807" s="1">
        <v>45455</v>
      </c>
      <c r="B807" s="3">
        <f>(Interest_Rates_prices!B808-Interest_Rates_prices!B807)-1</f>
        <v>-0.55427551269529829</v>
      </c>
      <c r="C807" s="3">
        <f>(Interest_Rates_prices!C808-Interest_Rates_prices!C807)-1</f>
        <v>-0.68006896972660513</v>
      </c>
      <c r="D807" s="3">
        <f>(Interest_Rates_prices!D808-Interest_Rates_prices!D807)-1</f>
        <v>-0.66598510742190342</v>
      </c>
      <c r="E807" s="3">
        <f>(Interest_Rates_prices!E808-Interest_Rates_prices!E807)-1</f>
        <v>-0.70479583740230112</v>
      </c>
      <c r="F807" s="3">
        <f>(Interest_Rates_prices!F808-Interest_Rates_prices!F807)-1</f>
        <v>-0.49569702148440342</v>
      </c>
      <c r="G807" s="3">
        <f>(Interest_Rates_prices!G808-Interest_Rates_prices!G807)-1</f>
        <v>-0.36347198486299703</v>
      </c>
      <c r="H807" s="3">
        <f>(Interest_Rates_prices!H808-Interest_Rates_prices!H807)-1</f>
        <v>-0.51249694824198855</v>
      </c>
      <c r="I807" s="3">
        <f>(Interest_Rates_prices!I808-Interest_Rates_prices!I807)-1</f>
        <v>-0.89360046386720171</v>
      </c>
      <c r="J807" s="3">
        <f>(Interest_Rates_prices!J808-Interest_Rates_prices!J807)-1</f>
        <v>-0.84278869628900566</v>
      </c>
      <c r="K807" s="3">
        <f>(Interest_Rates_prices!K808-Interest_Rates_prices!K807)-1</f>
        <v>-0.33306884765630684</v>
      </c>
      <c r="L807" s="3">
        <f>(Interest_Rates_prices!L808-Interest_Rates_prices!L807)-1</f>
        <v>-0.77708816528320313</v>
      </c>
    </row>
    <row r="808" spans="1:12" x14ac:dyDescent="0.3">
      <c r="A808" s="1">
        <v>45456</v>
      </c>
      <c r="B808" s="3">
        <f>(Interest_Rates_prices!B809-Interest_Rates_prices!B808)-1</f>
        <v>-0.52521514892579546</v>
      </c>
      <c r="C808" s="3">
        <f>(Interest_Rates_prices!C809-Interest_Rates_prices!C808)-1</f>
        <v>-0.68978881835928973</v>
      </c>
      <c r="D808" s="3">
        <f>(Interest_Rates_prices!D809-Interest_Rates_prices!D808)-1</f>
        <v>-0.77098083496089487</v>
      </c>
      <c r="E808" s="3">
        <f>(Interest_Rates_prices!E809-Interest_Rates_prices!E808)-1</f>
        <v>-1.0095291137695028</v>
      </c>
      <c r="F808" s="3">
        <f>(Interest_Rates_prices!F809-Interest_Rates_prices!F808)-1</f>
        <v>-0.39874267578119316</v>
      </c>
      <c r="G808" s="3">
        <f>(Interest_Rates_prices!G809-Interest_Rates_prices!G808)-1</f>
        <v>-0.50813293457100883</v>
      </c>
      <c r="H808" s="3">
        <f>(Interest_Rates_prices!H809-Interest_Rates_prices!H808)-1</f>
        <v>-0.69773864746100855</v>
      </c>
      <c r="I808" s="3">
        <f>(Interest_Rates_prices!I809-Interest_Rates_prices!I808)-1</f>
        <v>-0.8742599487303977</v>
      </c>
      <c r="J808" s="3">
        <f>(Interest_Rates_prices!J809-Interest_Rates_prices!J808)-1</f>
        <v>-0.58731842040999993</v>
      </c>
      <c r="K808" s="3">
        <f>(Interest_Rates_prices!K809-Interest_Rates_prices!K808)-1</f>
        <v>0.31455230712890625</v>
      </c>
      <c r="L808" s="3">
        <f>(Interest_Rates_prices!L809-Interest_Rates_prices!L808)-1</f>
        <v>-0.73831558227539773</v>
      </c>
    </row>
    <row r="809" spans="1:12" x14ac:dyDescent="0.3">
      <c r="A809" s="1">
        <v>45457</v>
      </c>
      <c r="B809" s="3">
        <f>(Interest_Rates_prices!B810-Interest_Rates_prices!B809)-1</f>
        <v>-0.90310668945311079</v>
      </c>
      <c r="C809" s="3">
        <f>(Interest_Rates_prices!C810-Interest_Rates_prices!C809)-1</f>
        <v>-0.89334869384771309</v>
      </c>
      <c r="D809" s="3">
        <f>(Interest_Rates_prices!D810-Interest_Rates_prices!D809)-1</f>
        <v>-1.1049652099609091</v>
      </c>
      <c r="E809" s="3">
        <f>(Interest_Rates_prices!E810-Interest_Rates_prices!E809)-1</f>
        <v>-1.2856750488281961</v>
      </c>
      <c r="F809" s="3">
        <f>(Interest_Rates_prices!F810-Interest_Rates_prices!F809)-1</f>
        <v>-0.78664398193360796</v>
      </c>
      <c r="G809" s="3">
        <f>(Interest_Rates_prices!G810-Interest_Rates_prices!G809)-1</f>
        <v>-0.91319274902299696</v>
      </c>
      <c r="H809" s="3">
        <f>(Interest_Rates_prices!H810-Interest_Rates_prices!H809)-1</f>
        <v>-0.86348724365200269</v>
      </c>
      <c r="I809" s="3">
        <f>(Interest_Rates_prices!I810-Interest_Rates_prices!I809)-1</f>
        <v>-0.99031829833990059</v>
      </c>
      <c r="J809" s="3">
        <f>(Interest_Rates_prices!J810-Interest_Rates_prices!J809)-1</f>
        <v>-0.87225341796899158</v>
      </c>
      <c r="K809" s="3">
        <f>(Interest_Rates_prices!K810-Interest_Rates_prices!K809)-1</f>
        <v>-0.23639678955069598</v>
      </c>
      <c r="L809" s="3">
        <f>(Interest_Rates_prices!L810-Interest_Rates_prices!L809)-1</f>
        <v>-0.93215179443360086</v>
      </c>
    </row>
    <row r="810" spans="1:12" x14ac:dyDescent="0.3">
      <c r="A810" s="1">
        <v>45460</v>
      </c>
      <c r="B810" s="3">
        <f>(Interest_Rates_prices!B811-Interest_Rates_prices!B810)-1</f>
        <v>-1.3391342163085938</v>
      </c>
      <c r="C810" s="3">
        <f>(Interest_Rates_prices!C811-Interest_Rates_prices!C810)-1</f>
        <v>-1.2617492675780966</v>
      </c>
      <c r="D810" s="3">
        <f>(Interest_Rates_prices!D811-Interest_Rates_prices!D810)-1</f>
        <v>-1.2576751708984943</v>
      </c>
      <c r="E810" s="3">
        <f>(Interest_Rates_prices!E811-Interest_Rates_prices!E810)-1</f>
        <v>-0.95240020751950283</v>
      </c>
      <c r="F810" s="3">
        <f>(Interest_Rates_prices!F811-Interest_Rates_prices!F810)-1</f>
        <v>-1.4267044067382955</v>
      </c>
      <c r="G810" s="3">
        <f>(Interest_Rates_prices!G811-Interest_Rates_prices!G810)-1</f>
        <v>-1.4918823242190058</v>
      </c>
      <c r="H810" s="3">
        <f>(Interest_Rates_prices!H811-Interest_Rates_prices!H810)-1</f>
        <v>-1.2437820434569886</v>
      </c>
      <c r="I810" s="3">
        <f>(Interest_Rates_prices!I811-Interest_Rates_prices!I810)-1</f>
        <v>-1.0773849487304119</v>
      </c>
      <c r="J810" s="3">
        <f>(Interest_Rates_prices!J811-Interest_Rates_prices!J810)-1</f>
        <v>-1.1473846435540054</v>
      </c>
      <c r="K810" s="3">
        <f>(Interest_Rates_prices!K811-Interest_Rates_prices!K810)-1</f>
        <v>-1.9085693359375</v>
      </c>
      <c r="L810" s="3">
        <f>(Interest_Rates_prices!L811-Interest_Rates_prices!L810)-1</f>
        <v>-1.1938362121582031</v>
      </c>
    </row>
    <row r="811" spans="1:12" x14ac:dyDescent="0.3">
      <c r="A811" s="1">
        <v>45461</v>
      </c>
      <c r="B811" s="3">
        <f>(Interest_Rates_prices!B812-Interest_Rates_prices!B811)-1</f>
        <v>-0.66086578369140625</v>
      </c>
      <c r="C811" s="3">
        <f>(Interest_Rates_prices!C812-Interest_Rates_prices!C811)-1</f>
        <v>-0.75764465332029829</v>
      </c>
      <c r="D811" s="3">
        <f>(Interest_Rates_prices!D812-Interest_Rates_prices!D811)-1</f>
        <v>-0.43693542480470171</v>
      </c>
      <c r="E811" s="3">
        <f>(Interest_Rates_prices!E812-Interest_Rates_prices!E811)-1</f>
        <v>-0.77145385742190342</v>
      </c>
      <c r="F811" s="3">
        <f>(Interest_Rates_prices!F812-Interest_Rates_prices!F811)-1</f>
        <v>-0.60238647460940342</v>
      </c>
      <c r="G811" s="3">
        <f>(Interest_Rates_prices!G812-Interest_Rates_prices!G811)-1</f>
        <v>-0.51777648925799724</v>
      </c>
      <c r="H811" s="3">
        <f>(Interest_Rates_prices!H812-Interest_Rates_prices!H811)-1</f>
        <v>-0.74647521972700304</v>
      </c>
      <c r="I811" s="3">
        <f>(Interest_Rates_prices!I812-Interest_Rates_prices!I811)-1</f>
        <v>-0.8936004638671875</v>
      </c>
      <c r="J811" s="3">
        <f>(Interest_Rates_prices!J812-Interest_Rates_prices!J811)-1</f>
        <v>-0.57748413086000028</v>
      </c>
      <c r="K811" s="3">
        <f>(Interest_Rates_prices!K812-Interest_Rates_prices!K811)-1</f>
        <v>-0.16876220703130684</v>
      </c>
      <c r="L811" s="3">
        <f>(Interest_Rates_prices!L812-Interest_Rates_prices!L811)-1</f>
        <v>-0.81585311889639911</v>
      </c>
    </row>
    <row r="812" spans="1:12" x14ac:dyDescent="0.3">
      <c r="A812" s="1">
        <v>45463</v>
      </c>
      <c r="B812" s="3">
        <f>(Interest_Rates_prices!B813-Interest_Rates_prices!B812)-1</f>
        <v>-1.1647186279296875</v>
      </c>
      <c r="C812" s="3">
        <f>(Interest_Rates_prices!C813-Interest_Rates_prices!C812)-1</f>
        <v>-1.1357269287109943</v>
      </c>
      <c r="D812" s="3">
        <f>(Interest_Rates_prices!D813-Interest_Rates_prices!D812)-1</f>
        <v>-1.3149490356445028</v>
      </c>
      <c r="E812" s="3">
        <f>(Interest_Rates_prices!E813-Interest_Rates_prices!E812)-1</f>
        <v>-1.0475997924803977</v>
      </c>
      <c r="F812" s="3">
        <f>(Interest_Rates_prices!F813-Interest_Rates_prices!F812)-1</f>
        <v>-1.2327423095702983</v>
      </c>
      <c r="G812" s="3">
        <f>(Interest_Rates_prices!G813-Interest_Rates_prices!G812)-1</f>
        <v>-1.3471984863279971</v>
      </c>
      <c r="H812" s="3">
        <f>(Interest_Rates_prices!H813-Interest_Rates_prices!H812)-1</f>
        <v>-1.2632522582999997</v>
      </c>
      <c r="I812" s="3">
        <f>(Interest_Rates_prices!I813-Interest_Rates_prices!I812)-1</f>
        <v>-1.0290145874024006</v>
      </c>
      <c r="J812" s="3">
        <f>(Interest_Rates_prices!J813-Interest_Rates_prices!J812)-1</f>
        <v>-0.98033905029299717</v>
      </c>
      <c r="K812" s="3">
        <f>(Interest_Rates_prices!K813-Interest_Rates_prices!K812)-1</f>
        <v>-1.6089401245117045</v>
      </c>
      <c r="L812" s="3">
        <f>(Interest_Rates_prices!L813-Interest_Rates_prices!L812)-1</f>
        <v>-1.0872230529786009</v>
      </c>
    </row>
    <row r="813" spans="1:12" x14ac:dyDescent="0.3">
      <c r="A813" s="1">
        <v>45464</v>
      </c>
      <c r="B813" s="3">
        <f>(Interest_Rates_prices!B814-Interest_Rates_prices!B813)-1</f>
        <v>-0.99030303955080967</v>
      </c>
      <c r="C813" s="3">
        <f>(Interest_Rates_prices!C814-Interest_Rates_prices!C813)-1</f>
        <v>-0.98061370849610796</v>
      </c>
      <c r="D813" s="3">
        <f>(Interest_Rates_prices!D814-Interest_Rates_prices!D813)-1</f>
        <v>-0.89501953125</v>
      </c>
      <c r="E813" s="3">
        <f>(Interest_Rates_prices!E814-Interest_Rates_prices!E813)-1</f>
        <v>-0.914306640625</v>
      </c>
      <c r="F813" s="3">
        <f>(Interest_Rates_prices!F814-Interest_Rates_prices!F813)-1</f>
        <v>-0.98060607910160513</v>
      </c>
      <c r="G813" s="3">
        <f>(Interest_Rates_prices!G814-Interest_Rates_prices!G813)-1</f>
        <v>-0.97105407714799696</v>
      </c>
      <c r="H813" s="3">
        <f>(Interest_Rates_prices!H814-Interest_Rates_prices!H813)-1</f>
        <v>-1.0390014648440058</v>
      </c>
      <c r="I813" s="3">
        <f>(Interest_Rates_prices!I814-Interest_Rates_prices!I813)-1</f>
        <v>-0.97098541259759941</v>
      </c>
      <c r="J813" s="3">
        <f>(Interest_Rates_prices!J814-Interest_Rates_prices!J813)-1</f>
        <v>-1.1572113037109943</v>
      </c>
      <c r="K813" s="3">
        <f>(Interest_Rates_prices!K814-Interest_Rates_prices!K813)-1</f>
        <v>-1</v>
      </c>
      <c r="L813" s="3">
        <f>(Interest_Rates_prices!L814-Interest_Rates_prices!L813)-1</f>
        <v>-0.98061752319329543</v>
      </c>
    </row>
    <row r="814" spans="1:12" x14ac:dyDescent="0.3">
      <c r="A814" s="1">
        <v>45467</v>
      </c>
      <c r="B814" s="3">
        <f>(Interest_Rates_prices!B815-Interest_Rates_prices!B814)-1</f>
        <v>-0.92250823974609375</v>
      </c>
      <c r="C814" s="3">
        <f>(Interest_Rates_prices!C815-Interest_Rates_prices!C814)-1</f>
        <v>-0.96122741699210223</v>
      </c>
      <c r="D814" s="3">
        <f>(Interest_Rates_prices!D815-Interest_Rates_prices!D814)-1</f>
        <v>-0.96179962158198862</v>
      </c>
      <c r="E814" s="3">
        <f>(Interest_Rates_prices!E815-Interest_Rates_prices!E814)-1</f>
        <v>-1.0761795043946023</v>
      </c>
      <c r="F814" s="3">
        <f>(Interest_Rates_prices!F815-Interest_Rates_prices!F814)-1</f>
        <v>-0.92241668701169033</v>
      </c>
      <c r="G814" s="3">
        <f>(Interest_Rates_prices!G815-Interest_Rates_prices!G814)-1</f>
        <v>-0.89391326904299717</v>
      </c>
      <c r="H814" s="3">
        <f>(Interest_Rates_prices!H815-Interest_Rates_prices!H814)-1</f>
        <v>-0.98050689697299731</v>
      </c>
      <c r="I814" s="3">
        <f>(Interest_Rates_prices!I815-Interest_Rates_prices!I814)-1</f>
        <v>-0.99031829833990059</v>
      </c>
      <c r="J814" s="3">
        <f>(Interest_Rates_prices!J815-Interest_Rates_prices!J814)-1</f>
        <v>-0.94105529785100828</v>
      </c>
      <c r="K814" s="3">
        <f>(Interest_Rates_prices!K815-Interest_Rates_prices!K814)-1</f>
        <v>-0.6326904296875</v>
      </c>
      <c r="L814" s="3">
        <f>(Interest_Rates_prices!L815-Interest_Rates_prices!L814)-1</f>
        <v>-0.98062133789060368</v>
      </c>
    </row>
    <row r="815" spans="1:12" x14ac:dyDescent="0.3">
      <c r="A815" s="1">
        <v>45468</v>
      </c>
      <c r="B815" s="3">
        <f>(Interest_Rates_prices!B816-Interest_Rates_prices!B815)-1</f>
        <v>-1.009666442871108</v>
      </c>
      <c r="C815" s="3">
        <f>(Interest_Rates_prices!C816-Interest_Rates_prices!C815)-1</f>
        <v>-0.96121215820319605</v>
      </c>
      <c r="D815" s="3">
        <f>(Interest_Rates_prices!D816-Interest_Rates_prices!D815)-1</f>
        <v>-1.0095520019532103</v>
      </c>
      <c r="E815" s="3">
        <f>(Interest_Rates_prices!E816-Interest_Rates_prices!E815)-1</f>
        <v>-0.90476989746089487</v>
      </c>
      <c r="F815" s="3">
        <f>(Interest_Rates_prices!F816-Interest_Rates_prices!F815)-1</f>
        <v>-0.92240905761720171</v>
      </c>
      <c r="G815" s="3">
        <f>(Interest_Rates_prices!G816-Interest_Rates_prices!G815)-1</f>
        <v>-1.0385894775390057</v>
      </c>
      <c r="H815" s="3">
        <f>(Interest_Rates_prices!H816-Interest_Rates_prices!H815)-1</f>
        <v>-0.93174743652299696</v>
      </c>
      <c r="I815" s="3">
        <f>(Interest_Rates_prices!I816-Interest_Rates_prices!I815)-1</f>
        <v>-0.99031829833980112</v>
      </c>
      <c r="J815" s="3">
        <f>(Interest_Rates_prices!J816-Interest_Rates_prices!J815)-1</f>
        <v>-0.87224578857399138</v>
      </c>
      <c r="K815" s="3">
        <f>(Interest_Rates_prices!K816-Interest_Rates_prices!K815)-1</f>
        <v>-0.84534454345698862</v>
      </c>
      <c r="L815" s="3">
        <f>(Interest_Rates_prices!L816-Interest_Rates_prices!L815)-1</f>
        <v>-0.99031066894539777</v>
      </c>
    </row>
    <row r="816" spans="1:12" x14ac:dyDescent="0.3">
      <c r="A816" s="1">
        <v>45469</v>
      </c>
      <c r="B816" s="3">
        <f>(Interest_Rates_prices!B817-Interest_Rates_prices!B816)-1</f>
        <v>-1.4263534545898011</v>
      </c>
      <c r="C816" s="3">
        <f>(Interest_Rates_prices!C817-Interest_Rates_prices!C816)-1</f>
        <v>-1.3296051025389914</v>
      </c>
      <c r="D816" s="3">
        <f>(Interest_Rates_prices!D817-Interest_Rates_prices!D816)-1</f>
        <v>-1.2863006591796022</v>
      </c>
      <c r="E816" s="3">
        <f>(Interest_Rates_prices!E817-Interest_Rates_prices!E816)-1</f>
        <v>-1.161888122558608</v>
      </c>
      <c r="F816" s="3">
        <f>(Interest_Rates_prices!F817-Interest_Rates_prices!F816)-1</f>
        <v>-1.5527954101562074</v>
      </c>
      <c r="G816" s="3">
        <f>(Interest_Rates_prices!G817-Interest_Rates_prices!G816)-1</f>
        <v>-1.5690155029300001</v>
      </c>
      <c r="H816" s="3">
        <f>(Interest_Rates_prices!H817-Interest_Rates_prices!H816)-1</f>
        <v>-1.3315200805670031</v>
      </c>
      <c r="I816" s="3">
        <f>(Interest_Rates_prices!I817-Interest_Rates_prices!I816)-1</f>
        <v>-1.0773849487305114</v>
      </c>
      <c r="J816" s="3">
        <f>(Interest_Rates_prices!J817-Interest_Rates_prices!J816)-1</f>
        <v>-1.3144454956060088</v>
      </c>
      <c r="K816" s="3">
        <f>(Interest_Rates_prices!K817-Interest_Rates_prices!K816)-1</f>
        <v>-2.3049011230469034</v>
      </c>
      <c r="L816" s="3">
        <f>(Interest_Rates_prices!L817-Interest_Rates_prices!L816)-1</f>
        <v>-1.2035255432127983</v>
      </c>
    </row>
    <row r="817" spans="1:12" x14ac:dyDescent="0.3">
      <c r="A817" s="1">
        <v>45470</v>
      </c>
      <c r="B817" s="3">
        <f>(Interest_Rates_prices!B818-Interest_Rates_prices!B817)-1</f>
        <v>-0.84496307373049717</v>
      </c>
      <c r="C817" s="3">
        <f>(Interest_Rates_prices!C818-Interest_Rates_prices!C817)-1</f>
        <v>-0.87397003173830967</v>
      </c>
      <c r="D817" s="3">
        <f>(Interest_Rates_prices!D818-Interest_Rates_prices!D817)-1</f>
        <v>-0.92364501953129263</v>
      </c>
      <c r="E817" s="3">
        <f>(Interest_Rates_prices!E818-Interest_Rates_prices!E817)-1</f>
        <v>-0.91429138183589487</v>
      </c>
      <c r="F817" s="3">
        <f>(Interest_Rates_prices!F818-Interest_Rates_prices!F817)-1</f>
        <v>-0.79634094238279829</v>
      </c>
      <c r="G817" s="3">
        <f>(Interest_Rates_prices!G818-Interest_Rates_prices!G817)-1</f>
        <v>-0.79747009277299696</v>
      </c>
      <c r="H817" s="3">
        <f>(Interest_Rates_prices!H818-Interest_Rates_prices!H817)-1</f>
        <v>-0.74649047851499972</v>
      </c>
      <c r="I817" s="3">
        <f>(Interest_Rates_prices!I818-Interest_Rates_prices!I817)-1</f>
        <v>-0.94197845458978691</v>
      </c>
      <c r="J817" s="3">
        <f>(Interest_Rates_prices!J818-Interest_Rates_prices!J817)-1</f>
        <v>-0.803466796875</v>
      </c>
      <c r="K817" s="3">
        <f>(Interest_Rates_prices!K818-Interest_Rates_prices!K817)-1</f>
        <v>-0.64235687255860796</v>
      </c>
      <c r="L817" s="3">
        <f>(Interest_Rates_prices!L818-Interest_Rates_prices!L817)-1</f>
        <v>-0.91277313232430402</v>
      </c>
    </row>
    <row r="818" spans="1:12" x14ac:dyDescent="0.3">
      <c r="A818" s="1">
        <v>45471</v>
      </c>
      <c r="B818" s="3">
        <f>(Interest_Rates_prices!B819-Interest_Rates_prices!B818)-1</f>
        <v>-1.4650955200195028</v>
      </c>
      <c r="C818" s="3">
        <f>(Interest_Rates_prices!C819-Interest_Rates_prices!C818)-1</f>
        <v>-1.3296127319335938</v>
      </c>
      <c r="D818" s="3">
        <f>(Interest_Rates_prices!D819-Interest_Rates_prices!D818)-1</f>
        <v>-1.6775970458983949</v>
      </c>
      <c r="E818" s="3">
        <f>(Interest_Rates_prices!E819-Interest_Rates_prices!E818)-1</f>
        <v>-1.1809463500976989</v>
      </c>
      <c r="F818" s="3">
        <f>(Interest_Rates_prices!F819-Interest_Rates_prices!F818)-1</f>
        <v>-1.4848861694335938</v>
      </c>
      <c r="G818" s="3">
        <f>(Interest_Rates_prices!G819-Interest_Rates_prices!G818)-1</f>
        <v>-1.6654586792000003</v>
      </c>
      <c r="H818" s="3">
        <f>(Interest_Rates_prices!H819-Interest_Rates_prices!H818)-1</f>
        <v>-1.2632446289070032</v>
      </c>
      <c r="I818" s="3">
        <f>(Interest_Rates_prices!I819-Interest_Rates_prices!I818)-1</f>
        <v>-0.99031829833990059</v>
      </c>
      <c r="J818" s="3">
        <f>(Interest_Rates_prices!J819-Interest_Rates_prices!J818)-1</f>
        <v>-1.324272155762003</v>
      </c>
      <c r="K818" s="3">
        <f>(Interest_Rates_prices!K819-Interest_Rates_prices!K818)-1</f>
        <v>-2.6818542480468892</v>
      </c>
      <c r="L818" s="3">
        <f>(Interest_Rates_prices!L819-Interest_Rates_prices!L818)-1</f>
        <v>-1.1260032653808025</v>
      </c>
    </row>
    <row r="819" spans="1:12" x14ac:dyDescent="0.3">
      <c r="A819" s="1">
        <v>45474</v>
      </c>
      <c r="B819" s="3">
        <f>(Interest_Rates_prices!B820-Interest_Rates_prices!B819)-1</f>
        <v>-1.5044479370117898</v>
      </c>
      <c r="C819" s="3">
        <f>(Interest_Rates_prices!C820-Interest_Rates_prices!C819)-1</f>
        <v>-1.3685607910155966</v>
      </c>
      <c r="D819" s="3">
        <f>(Interest_Rates_prices!D820-Interest_Rates_prices!D819)-1</f>
        <v>-1.3345031738282103</v>
      </c>
      <c r="E819" s="3">
        <f>(Interest_Rates_prices!E820-Interest_Rates_prices!E819)-1</f>
        <v>-1.0143356323242045</v>
      </c>
      <c r="F819" s="3">
        <f>(Interest_Rates_prices!F820-Interest_Rates_prices!F819)-1</f>
        <v>-1.6760635375976989</v>
      </c>
      <c r="G819" s="3">
        <f>(Interest_Rates_prices!G820-Interest_Rates_prices!G819)-1</f>
        <v>-1.6136093139640053</v>
      </c>
      <c r="H819" s="3">
        <f>(Interest_Rates_prices!H820-Interest_Rates_prices!H819)-1</f>
        <v>-1.1564102172849999</v>
      </c>
      <c r="I819" s="3">
        <f>(Interest_Rates_prices!I820-Interest_Rates_prices!I819)-1</f>
        <v>-1.0679321289062074</v>
      </c>
      <c r="J819" s="3">
        <f>(Interest_Rates_prices!J820-Interest_Rates_prices!J819)-1</f>
        <v>-1.4173507690429972</v>
      </c>
      <c r="K819" s="3">
        <f>(Interest_Rates_prices!K820-Interest_Rates_prices!K819)-1</f>
        <v>-2.5310897827148011</v>
      </c>
      <c r="L819" s="3">
        <f>(Interest_Rates_prices!L820-Interest_Rates_prices!L819)-1</f>
        <v>-1.2459526062011932</v>
      </c>
    </row>
    <row r="820" spans="1:12" x14ac:dyDescent="0.3">
      <c r="A820" s="1">
        <v>45475</v>
      </c>
      <c r="B820" s="3">
        <f>(Interest_Rates_prices!B821-Interest_Rates_prices!B820)-1</f>
        <v>-0.68897247314450283</v>
      </c>
      <c r="C820" s="3">
        <f>(Interest_Rates_prices!C821-Interest_Rates_prices!C820)-1</f>
        <v>-0.79579162597660513</v>
      </c>
      <c r="D820" s="3">
        <f>(Interest_Rates_prices!D821-Interest_Rates_prices!D820)-1</f>
        <v>-0.58786773681639204</v>
      </c>
      <c r="E820" s="3">
        <f>(Interest_Rates_prices!E821-Interest_Rates_prices!E820)-1</f>
        <v>-0.79897308349609375</v>
      </c>
      <c r="F820" s="3">
        <f>(Interest_Rates_prices!F821-Interest_Rates_prices!F820)-1</f>
        <v>-0.65955352783200283</v>
      </c>
      <c r="G820" s="3">
        <f>(Interest_Rates_prices!G821-Interest_Rates_prices!G820)-1</f>
        <v>-0.34185791015700318</v>
      </c>
      <c r="H820" s="3">
        <f>(Interest_Rates_prices!H821-Interest_Rates_prices!H820)-1</f>
        <v>-0.7067565917970029</v>
      </c>
      <c r="I820" s="3">
        <f>(Interest_Rates_prices!I821-Interest_Rates_prices!I820)-1</f>
        <v>-0.93207550048829546</v>
      </c>
      <c r="J820" s="3">
        <f>(Interest_Rates_prices!J821-Interest_Rates_prices!J820)-1</f>
        <v>-0.80265808105399117</v>
      </c>
      <c r="K820" s="3">
        <f>(Interest_Rates_prices!K821-Interest_Rates_prices!K820)-1</f>
        <v>-0.32125091552740059</v>
      </c>
      <c r="L820" s="3">
        <f>(Interest_Rates_prices!L821-Interest_Rates_prices!L820)-1</f>
        <v>-0.87361526489260655</v>
      </c>
    </row>
    <row r="821" spans="1:12" x14ac:dyDescent="0.3">
      <c r="A821" s="1">
        <v>45476</v>
      </c>
      <c r="B821" s="3">
        <f>(Interest_Rates_prices!B822-Interest_Rates_prices!B821)-1</f>
        <v>-0.49459838867190342</v>
      </c>
      <c r="C821" s="3">
        <f>(Interest_Rates_prices!C822-Interest_Rates_prices!C821)-1</f>
        <v>-0.60129547119140625</v>
      </c>
      <c r="D821" s="3">
        <f>(Interest_Rates_prices!D822-Interest_Rates_prices!D821)-1</f>
        <v>-0.33863830566400566</v>
      </c>
      <c r="E821" s="3">
        <f>(Interest_Rates_prices!E822-Interest_Rates_prices!E821)-1</f>
        <v>-0.74154663085940342</v>
      </c>
      <c r="F821" s="3">
        <f>(Interest_Rates_prices!F822-Interest_Rates_prices!F821)-1</f>
        <v>-0.39688110351559658</v>
      </c>
      <c r="G821" s="3">
        <f>(Interest_Rates_prices!G822-Interest_Rates_prices!G821)-1</f>
        <v>-0.2354125976559942</v>
      </c>
      <c r="H821" s="3">
        <f>(Interest_Rates_prices!H822-Interest_Rates_prices!H821)-1</f>
        <v>-0.726318359375</v>
      </c>
      <c r="I821" s="3">
        <f>(Interest_Rates_prices!I822-Interest_Rates_prices!I821)-1</f>
        <v>-0.88352966308590908</v>
      </c>
      <c r="J821" s="3">
        <f>(Interest_Rates_prices!J822-Interest_Rates_prices!J821)-1</f>
        <v>-0.58561706543000014</v>
      </c>
      <c r="K821" s="3">
        <f>(Interest_Rates_prices!K822-Interest_Rates_prices!K821)-1</f>
        <v>0.15390014648438921</v>
      </c>
      <c r="L821" s="3">
        <f>(Interest_Rates_prices!L822-Interest_Rates_prices!L821)-1</f>
        <v>-0.75696182250969457</v>
      </c>
    </row>
    <row r="822" spans="1:12" x14ac:dyDescent="0.3">
      <c r="A822" s="1">
        <v>45478</v>
      </c>
      <c r="B822" s="3">
        <f>(Interest_Rates_prices!B823-Interest_Rates_prices!B822)-1</f>
        <v>-0.52371215820309658</v>
      </c>
      <c r="C822" s="3">
        <f>(Interest_Rates_prices!C823-Interest_Rates_prices!C822)-1</f>
        <v>-0.67909240722659092</v>
      </c>
      <c r="D822" s="3">
        <f>(Interest_Rates_prices!D823-Interest_Rates_prices!D822)-1</f>
        <v>-0.444091796875</v>
      </c>
      <c r="E822" s="3">
        <f>(Interest_Rates_prices!E823-Interest_Rates_prices!E822)-1</f>
        <v>-0.77980804443359375</v>
      </c>
      <c r="F822" s="3">
        <f>(Interest_Rates_prices!F823-Interest_Rates_prices!F822)-1</f>
        <v>-0.49417114257821027</v>
      </c>
      <c r="G822" s="3">
        <f>(Interest_Rates_prices!G823-Interest_Rates_prices!G822)-1</f>
        <v>-0.45803070068299689</v>
      </c>
      <c r="H822" s="3">
        <f>(Interest_Rates_prices!H823-Interest_Rates_prices!H822)-1</f>
        <v>-0.74587249755799689</v>
      </c>
      <c r="I822" s="3">
        <f>(Interest_Rates_prices!I823-Interest_Rates_prices!I822)-1</f>
        <v>-0.85443878173829546</v>
      </c>
      <c r="J822" s="3">
        <f>(Interest_Rates_prices!J823-Interest_Rates_prices!J822)-1</f>
        <v>-0.52641296386700276</v>
      </c>
      <c r="K822" s="3">
        <f>(Interest_Rates_prices!K823-Interest_Rates_prices!K822)-1</f>
        <v>-0.26305389404299717</v>
      </c>
      <c r="L822" s="3">
        <f>(Interest_Rates_prices!L823-Interest_Rates_prices!L822)-1</f>
        <v>-0.74724197387700286</v>
      </c>
    </row>
    <row r="823" spans="1:12" x14ac:dyDescent="0.3">
      <c r="A823" s="1">
        <v>45481</v>
      </c>
      <c r="B823" s="3">
        <f>(Interest_Rates_prices!B824-Interest_Rates_prices!B823)-1</f>
        <v>-0.97084808349610796</v>
      </c>
      <c r="C823" s="3">
        <f>(Interest_Rates_prices!C824-Interest_Rates_prices!C823)-1</f>
        <v>-1</v>
      </c>
      <c r="D823" s="3">
        <f>(Interest_Rates_prices!D824-Interest_Rates_prices!D823)-1</f>
        <v>-1.0191802978516051</v>
      </c>
      <c r="E823" s="3">
        <f>(Interest_Rates_prices!E824-Interest_Rates_prices!E823)-1</f>
        <v>-1.0191421508789063</v>
      </c>
      <c r="F823" s="3">
        <f>(Interest_Rates_prices!F824-Interest_Rates_prices!F823)-1</f>
        <v>-0.97084045410149145</v>
      </c>
      <c r="G823" s="3">
        <f>(Interest_Rates_prices!G824-Interest_Rates_prices!G823)-1</f>
        <v>-1.0096740722660087</v>
      </c>
      <c r="H823" s="3">
        <f>(Interest_Rates_prices!H824-Interest_Rates_prices!H823)-1</f>
        <v>-0.94136047363299724</v>
      </c>
      <c r="I823" s="3">
        <f>(Interest_Rates_prices!I824-Interest_Rates_prices!I823)-1</f>
        <v>-1.0096893310547017</v>
      </c>
      <c r="J823" s="3">
        <f>(Interest_Rates_prices!J824-Interest_Rates_prices!J823)-1</f>
        <v>-1.0394668579099999</v>
      </c>
      <c r="K823" s="3">
        <f>(Interest_Rates_prices!K824-Interest_Rates_prices!K823)-1</f>
        <v>-0.80606842041009941</v>
      </c>
      <c r="L823" s="3">
        <f>(Interest_Rates_prices!L824-Interest_Rates_prices!L823)-1</f>
        <v>-1.0097236633300994</v>
      </c>
    </row>
    <row r="824" spans="1:12" x14ac:dyDescent="0.3">
      <c r="A824" s="1">
        <v>45482</v>
      </c>
      <c r="B824" s="3">
        <f>(Interest_Rates_prices!B825-Interest_Rates_prices!B824)-1</f>
        <v>-1.0874786376952983</v>
      </c>
      <c r="C824" s="3">
        <f>(Interest_Rates_prices!C825-Interest_Rates_prices!C824)-1</f>
        <v>-1.0291824340820028</v>
      </c>
      <c r="D824" s="3">
        <f>(Interest_Rates_prices!D825-Interest_Rates_prices!D824)-1</f>
        <v>-1.2683715820311932</v>
      </c>
      <c r="E824" s="3">
        <f>(Interest_Rates_prices!E825-Interest_Rates_prices!E824)-1</f>
        <v>-1.0861511230468039</v>
      </c>
      <c r="F824" s="3">
        <f>(Interest_Rates_prices!F825-Interest_Rates_prices!F824)-1</f>
        <v>-1.1264419555664063</v>
      </c>
      <c r="G824" s="3">
        <f>(Interest_Rates_prices!G825-Interest_Rates_prices!G824)-1</f>
        <v>-1.1935653686519885</v>
      </c>
      <c r="H824" s="3">
        <f>(Interest_Rates_prices!H825-Interest_Rates_prices!H824)-1</f>
        <v>-1.0586395263670028</v>
      </c>
      <c r="I824" s="3">
        <f>(Interest_Rates_prices!I825-Interest_Rates_prices!I824)-1</f>
        <v>-1.0194244384765909</v>
      </c>
      <c r="J824" s="3">
        <f>(Interest_Rates_prices!J825-Interest_Rates_prices!J824)-1</f>
        <v>-1.1578674316410087</v>
      </c>
      <c r="K824" s="3">
        <f>(Interest_Rates_prices!K825-Interest_Rates_prices!K824)-1</f>
        <v>-1.397560119628892</v>
      </c>
      <c r="L824" s="3">
        <f>(Interest_Rates_prices!L825-Interest_Rates_prices!L824)-1</f>
        <v>-1.0388870239257031</v>
      </c>
    </row>
    <row r="825" spans="1:12" x14ac:dyDescent="0.3">
      <c r="A825" s="1">
        <v>45483</v>
      </c>
      <c r="B825" s="3">
        <f>(Interest_Rates_prices!B826-Interest_Rates_prices!B825)-1</f>
        <v>-0.90280151367188921</v>
      </c>
      <c r="C825" s="3">
        <f>(Interest_Rates_prices!C826-Interest_Rates_prices!C825)-1</f>
        <v>-0.94164276123049717</v>
      </c>
      <c r="D825" s="3">
        <f>(Interest_Rates_prices!D826-Interest_Rates_prices!D825)-1</f>
        <v>-0.59743499755859375</v>
      </c>
      <c r="E825" s="3">
        <f>(Interest_Rates_prices!E826-Interest_Rates_prices!E825)-1</f>
        <v>-0.82769775390629263</v>
      </c>
      <c r="F825" s="3">
        <f>(Interest_Rates_prices!F826-Interest_Rates_prices!F825)-1</f>
        <v>-0.91245269775389204</v>
      </c>
      <c r="G825" s="3">
        <f>(Interest_Rates_prices!G826-Interest_Rates_prices!G825)-1</f>
        <v>-0.74835205078200318</v>
      </c>
      <c r="H825" s="3">
        <f>(Interest_Rates_prices!H826-Interest_Rates_prices!H825)-1</f>
        <v>-1.1075363159179972</v>
      </c>
      <c r="I825" s="3">
        <f>(Interest_Rates_prices!I826-Interest_Rates_prices!I825)-1</f>
        <v>-0.97088623046870737</v>
      </c>
      <c r="J825" s="3">
        <f>(Interest_Rates_prices!J826-Interest_Rates_prices!J825)-1</f>
        <v>-0.80266571044899138</v>
      </c>
      <c r="K825" s="3">
        <f>(Interest_Rates_prices!K826-Interest_Rates_prices!K825)-1</f>
        <v>-0.71881103515630684</v>
      </c>
      <c r="L825" s="3">
        <f>(Interest_Rates_prices!L826-Interest_Rates_prices!L825)-1</f>
        <v>-0.97083663940429688</v>
      </c>
    </row>
    <row r="826" spans="1:12" x14ac:dyDescent="0.3">
      <c r="A826" s="1">
        <v>45484</v>
      </c>
      <c r="B826" s="3">
        <f>(Interest_Rates_prices!B827-Interest_Rates_prices!B826)-1</f>
        <v>-0.51401519775390625</v>
      </c>
      <c r="C826" s="3">
        <f>(Interest_Rates_prices!C827-Interest_Rates_prices!C826)-1</f>
        <v>-0.64992523193360796</v>
      </c>
      <c r="D826" s="3">
        <f>(Interest_Rates_prices!D827-Interest_Rates_prices!D826)-1</f>
        <v>-0.50160980224610796</v>
      </c>
      <c r="E826" s="3">
        <f>(Interest_Rates_prices!E827-Interest_Rates_prices!E826)-1</f>
        <v>-0.73195648193360796</v>
      </c>
      <c r="F826" s="3">
        <f>(Interest_Rates_prices!F827-Interest_Rates_prices!F826)-1</f>
        <v>-0.41634368896490059</v>
      </c>
      <c r="G826" s="3">
        <f>(Interest_Rates_prices!G827-Interest_Rates_prices!G826)-1</f>
        <v>-0.43866729736299703</v>
      </c>
      <c r="H826" s="3">
        <f>(Interest_Rates_prices!H827-Interest_Rates_prices!H826)-1</f>
        <v>-0.66765594482400559</v>
      </c>
      <c r="I826" s="3">
        <f>(Interest_Rates_prices!I827-Interest_Rates_prices!I826)-1</f>
        <v>-0.81560516357420454</v>
      </c>
      <c r="J826" s="3">
        <f>(Interest_Rates_prices!J827-Interest_Rates_prices!J826)-1</f>
        <v>-0.68428039550799724</v>
      </c>
      <c r="K826" s="3">
        <f>(Interest_Rates_prices!K827-Interest_Rates_prices!K826)-1</f>
        <v>-0.1273117065428977</v>
      </c>
      <c r="L826" s="3">
        <f>(Interest_Rates_prices!L827-Interest_Rates_prices!L826)-1</f>
        <v>-0.70835113525399862</v>
      </c>
    </row>
    <row r="827" spans="1:12" x14ac:dyDescent="0.3">
      <c r="A827" s="1">
        <v>45485</v>
      </c>
      <c r="B827" s="3">
        <f>(Interest_Rates_prices!B828-Interest_Rates_prices!B827)-1</f>
        <v>-0.73757171630859375</v>
      </c>
      <c r="C827" s="3">
        <f>(Interest_Rates_prices!C828-Interest_Rates_prices!C827)-1</f>
        <v>-0.81523132324210223</v>
      </c>
      <c r="D827" s="3">
        <f>(Interest_Rates_prices!D828-Interest_Rates_prices!D827)-1</f>
        <v>-0.83705139160160513</v>
      </c>
      <c r="E827" s="3">
        <f>(Interest_Rates_prices!E828-Interest_Rates_prices!E827)-1</f>
        <v>-0.80853271484369316</v>
      </c>
      <c r="F827" s="3">
        <f>(Interest_Rates_prices!F828-Interest_Rates_prices!F827)-1</f>
        <v>-0.80545806884759941</v>
      </c>
      <c r="G827" s="3">
        <f>(Interest_Rates_prices!G828-Interest_Rates_prices!G827)-1</f>
        <v>-0.61286163330100862</v>
      </c>
      <c r="H827" s="3">
        <f>(Interest_Rates_prices!H828-Interest_Rates_prices!H827)-1</f>
        <v>-0.86315155029299717</v>
      </c>
      <c r="I827" s="3">
        <f>(Interest_Rates_prices!I828-Interest_Rates_prices!I827)-1</f>
        <v>-0.88352966308599434</v>
      </c>
      <c r="J827" s="3">
        <f>(Interest_Rates_prices!J828-Interest_Rates_prices!J827)-1</f>
        <v>-0.83226013183600855</v>
      </c>
      <c r="K827" s="3">
        <f>(Interest_Rates_prices!K828-Interest_Rates_prices!K827)-1</f>
        <v>-0.61211395263680402</v>
      </c>
      <c r="L827" s="3">
        <f>(Interest_Rates_prices!L828-Interest_Rates_prices!L827)-1</f>
        <v>-0.88333892822259941</v>
      </c>
    </row>
    <row r="828" spans="1:12" x14ac:dyDescent="0.3">
      <c r="A828" s="1">
        <v>45488</v>
      </c>
      <c r="B828" s="3">
        <f>(Interest_Rates_prices!B829-Interest_Rates_prices!B828)-1</f>
        <v>-1.3304595947265057</v>
      </c>
      <c r="C828" s="3">
        <f>(Interest_Rates_prices!C829-Interest_Rates_prices!C828)-1</f>
        <v>-1.2236633300781961</v>
      </c>
      <c r="D828" s="3">
        <f>(Interest_Rates_prices!D829-Interest_Rates_prices!D828)-1</f>
        <v>-1.3546142578125</v>
      </c>
      <c r="E828" s="3">
        <f>(Interest_Rates_prices!E829-Interest_Rates_prices!E828)-1</f>
        <v>-0.99043273925789777</v>
      </c>
      <c r="F828" s="3">
        <f>(Interest_Rates_prices!F829-Interest_Rates_prices!F828)-1</f>
        <v>-1.2918167114258097</v>
      </c>
      <c r="G828" s="3">
        <f>(Interest_Rates_prices!G829-Interest_Rates_prices!G828)-1</f>
        <v>-1.5807113647459943</v>
      </c>
      <c r="H828" s="3">
        <f>(Interest_Rates_prices!H829-Interest_Rates_prices!H828)-1</f>
        <v>-1.0977554321289915</v>
      </c>
      <c r="I828" s="3">
        <f>(Interest_Rates_prices!I829-Interest_Rates_prices!I828)-1</f>
        <v>-1</v>
      </c>
      <c r="J828" s="3">
        <f>(Interest_Rates_prices!J829-Interest_Rates_prices!J828)-1</f>
        <v>-1.0690765380859943</v>
      </c>
      <c r="K828" s="3">
        <f>(Interest_Rates_prices!K829-Interest_Rates_prices!K828)-1</f>
        <v>-2.0472335815428977</v>
      </c>
      <c r="L828" s="3">
        <f>(Interest_Rates_prices!L829-Interest_Rates_prices!L828)-1</f>
        <v>-1.0777778625487997</v>
      </c>
    </row>
    <row r="829" spans="1:12" x14ac:dyDescent="0.3">
      <c r="A829" s="1">
        <v>45489</v>
      </c>
      <c r="B829" s="3">
        <f>(Interest_Rates_prices!B830-Interest_Rates_prices!B829)-1</f>
        <v>-0.61122131347660513</v>
      </c>
      <c r="C829" s="3">
        <f>(Interest_Rates_prices!C830-Interest_Rates_prices!C829)-1</f>
        <v>-0.72772979736329546</v>
      </c>
      <c r="D829" s="3">
        <f>(Interest_Rates_prices!D830-Interest_Rates_prices!D829)-1</f>
        <v>-0.61663055419919033</v>
      </c>
      <c r="E829" s="3">
        <f>(Interest_Rates_prices!E830-Interest_Rates_prices!E829)-1</f>
        <v>-0.71278381347650566</v>
      </c>
      <c r="F829" s="3">
        <f>(Interest_Rates_prices!F830-Interest_Rates_prices!F829)-1</f>
        <v>-0.59143829345700283</v>
      </c>
      <c r="G829" s="3">
        <f>(Interest_Rates_prices!G830-Interest_Rates_prices!G829)-1</f>
        <v>-0.39025878906200262</v>
      </c>
      <c r="H829" s="3">
        <f>(Interest_Rates_prices!H830-Interest_Rates_prices!H829)-1</f>
        <v>-0.83382415771500007</v>
      </c>
      <c r="I829" s="3">
        <f>(Interest_Rates_prices!I830-Interest_Rates_prices!I829)-1</f>
        <v>-0.97089385986329546</v>
      </c>
      <c r="J829" s="3">
        <f>(Interest_Rates_prices!J830-Interest_Rates_prices!J829)-1</f>
        <v>-0.67440032959000007</v>
      </c>
      <c r="K829" s="3">
        <f>(Interest_Rates_prices!K830-Interest_Rates_prices!K829)-1</f>
        <v>0.27024078369140625</v>
      </c>
      <c r="L829" s="3">
        <f>(Interest_Rates_prices!L830-Interest_Rates_prices!L829)-1</f>
        <v>-0.8638916015625</v>
      </c>
    </row>
    <row r="830" spans="1:12" x14ac:dyDescent="0.3">
      <c r="A830" s="1">
        <v>45490</v>
      </c>
      <c r="B830" s="3">
        <f>(Interest_Rates_prices!B831-Interest_Rates_prices!B830)-1</f>
        <v>-0.93196105957029829</v>
      </c>
      <c r="C830" s="3">
        <f>(Interest_Rates_prices!C831-Interest_Rates_prices!C830)-1</f>
        <v>-0.93191528320309658</v>
      </c>
      <c r="D830" s="3">
        <f>(Interest_Rates_prices!D831-Interest_Rates_prices!D830)-1</f>
        <v>-1.3067016601563068</v>
      </c>
      <c r="E830" s="3">
        <f>(Interest_Rates_prices!E831-Interest_Rates_prices!E830)-1</f>
        <v>-1.0861892700195028</v>
      </c>
      <c r="F830" s="3">
        <f>(Interest_Rates_prices!F831-Interest_Rates_prices!F830)-1</f>
        <v>-0.92218017578129263</v>
      </c>
      <c r="G830" s="3">
        <f>(Interest_Rates_prices!G831-Interest_Rates_prices!G830)-1</f>
        <v>-0.9515991210940058</v>
      </c>
      <c r="H830" s="3">
        <f>(Interest_Rates_prices!H831-Interest_Rates_prices!H830)-1</f>
        <v>-0.91203308105500014</v>
      </c>
      <c r="I830" s="3">
        <f>(Interest_Rates_prices!I831-Interest_Rates_prices!I830)-1</f>
        <v>-0.99028778076170454</v>
      </c>
      <c r="J830" s="3">
        <f>(Interest_Rates_prices!J831-Interest_Rates_prices!J830)-1</f>
        <v>-0.96053314209000007</v>
      </c>
      <c r="K830" s="3">
        <f>(Interest_Rates_prices!K831-Interest_Rates_prices!K830)-1</f>
        <v>-0.9805908203125</v>
      </c>
      <c r="L830" s="3">
        <f>(Interest_Rates_prices!L831-Interest_Rates_prices!L830)-1</f>
        <v>-0.98056411743170457</v>
      </c>
    </row>
    <row r="831" spans="1:12" x14ac:dyDescent="0.3">
      <c r="A831" s="1">
        <v>45491</v>
      </c>
      <c r="B831" s="3">
        <f>(Interest_Rates_prices!B832-Interest_Rates_prices!B831)-1</f>
        <v>-1.262428283691392</v>
      </c>
      <c r="C831" s="3">
        <f>(Interest_Rates_prices!C832-Interest_Rates_prices!C831)-1</f>
        <v>-1.1847763061523011</v>
      </c>
      <c r="D831" s="3">
        <f>(Interest_Rates_prices!D832-Interest_Rates_prices!D831)-1</f>
        <v>-1.4504852294921022</v>
      </c>
      <c r="E831" s="3">
        <f>(Interest_Rates_prices!E832-Interest_Rates_prices!E831)-1</f>
        <v>-1.1531524658203978</v>
      </c>
      <c r="F831" s="3">
        <f>(Interest_Rates_prices!F832-Interest_Rates_prices!F831)-1</f>
        <v>-1.2626647949219034</v>
      </c>
      <c r="G831" s="3">
        <f>(Interest_Rates_prices!G832-Interest_Rates_prices!G831)-1</f>
        <v>-1.4548797607419885</v>
      </c>
      <c r="H831" s="3">
        <f>(Interest_Rates_prices!H832-Interest_Rates_prices!H831)-1</f>
        <v>-1.1368408203120026</v>
      </c>
      <c r="I831" s="3">
        <f>(Interest_Rates_prices!I832-Interest_Rates_prices!I831)-1</f>
        <v>-1.038818359375</v>
      </c>
      <c r="J831" s="3">
        <f>(Interest_Rates_prices!J832-Interest_Rates_prices!J831)-1</f>
        <v>-1.2367935180660083</v>
      </c>
      <c r="K831" s="3">
        <f>(Interest_Rates_prices!K832-Interest_Rates_prices!K831)-1</f>
        <v>-1.6981658935547017</v>
      </c>
      <c r="L831" s="3">
        <f>(Interest_Rates_prices!L832-Interest_Rates_prices!L831)-1</f>
        <v>-1.0972099304199006</v>
      </c>
    </row>
    <row r="832" spans="1:12" x14ac:dyDescent="0.3">
      <c r="A832" s="1">
        <v>45492</v>
      </c>
      <c r="B832" s="3">
        <f>(Interest_Rates_prices!B833-Interest_Rates_prices!B832)-1</f>
        <v>-1.1943893432617045</v>
      </c>
      <c r="C832" s="3">
        <f>(Interest_Rates_prices!C833-Interest_Rates_prices!C832)-1</f>
        <v>-1.1847534179688068</v>
      </c>
      <c r="D832" s="3">
        <f>(Interest_Rates_prices!D833-Interest_Rates_prices!D832)-1</f>
        <v>-1.2300338745117898</v>
      </c>
      <c r="E832" s="3">
        <f>(Interest_Rates_prices!E833-Interest_Rates_prices!E832)-1</f>
        <v>-1.057441711425696</v>
      </c>
      <c r="F832" s="3">
        <f>(Interest_Rates_prices!F833-Interest_Rates_prices!F832)-1</f>
        <v>-1.2918167114257955</v>
      </c>
      <c r="G832" s="3">
        <f>(Interest_Rates_prices!G833-Interest_Rates_prices!G832)-1</f>
        <v>-1.3871459960940058</v>
      </c>
      <c r="H832" s="3">
        <f>(Interest_Rates_prices!H833-Interest_Rates_prices!H832)-1</f>
        <v>-1.1759338378910087</v>
      </c>
      <c r="I832" s="3">
        <f>(Interest_Rates_prices!I833-Interest_Rates_prices!I832)-1</f>
        <v>-1.0388259887695028</v>
      </c>
      <c r="J832" s="3">
        <f>(Interest_Rates_prices!J833-Interest_Rates_prices!J832)-1</f>
        <v>-1.256538391112997</v>
      </c>
      <c r="K832" s="3">
        <f>(Interest_Rates_prices!K833-Interest_Rates_prices!K832)-1</f>
        <v>-1.5333099365234091</v>
      </c>
      <c r="L832" s="3">
        <f>(Interest_Rates_prices!L833-Interest_Rates_prices!L832)-1</f>
        <v>-1.106937408447294</v>
      </c>
    </row>
    <row r="833" spans="1:12" x14ac:dyDescent="0.3">
      <c r="A833" s="1">
        <v>45495</v>
      </c>
      <c r="B833" s="3">
        <f>(Interest_Rates_prices!B834-Interest_Rates_prices!B833)-1</f>
        <v>-1.038871765136804</v>
      </c>
      <c r="C833" s="3">
        <f>(Interest_Rates_prices!C834-Interest_Rates_prices!C833)-1</f>
        <v>-1.0291824340820028</v>
      </c>
      <c r="D833" s="3">
        <f>(Interest_Rates_prices!D834-Interest_Rates_prices!D833)-1</f>
        <v>-0.61661529541009941</v>
      </c>
      <c r="E833" s="3">
        <f>(Interest_Rates_prices!E834-Interest_Rates_prices!E833)-1</f>
        <v>-0.72239685058599434</v>
      </c>
      <c r="F833" s="3">
        <f>(Interest_Rates_prices!F834-Interest_Rates_prices!F833)-1</f>
        <v>-1.0875473022460085</v>
      </c>
      <c r="G833" s="3">
        <f>(Interest_Rates_prices!G834-Interest_Rates_prices!G833)-1</f>
        <v>-1.0580749511720029</v>
      </c>
      <c r="H833" s="3">
        <f>(Interest_Rates_prices!H834-Interest_Rates_prices!H833)-1</f>
        <v>-0.95114135742198869</v>
      </c>
      <c r="I833" s="3">
        <f>(Interest_Rates_prices!I834-Interest_Rates_prices!I833)-1</f>
        <v>-0.99028778076169033</v>
      </c>
      <c r="J833" s="3">
        <f>(Interest_Rates_prices!J834-Interest_Rates_prices!J833)-1</f>
        <v>-1.1282501220709946</v>
      </c>
      <c r="K833" s="3">
        <f>(Interest_Rates_prices!K834-Interest_Rates_prices!K833)-1</f>
        <v>-1.2618026733399006</v>
      </c>
      <c r="L833" s="3">
        <f>(Interest_Rates_prices!L834-Interest_Rates_prices!L833)-1</f>
        <v>-1.029159545898402</v>
      </c>
    </row>
    <row r="834" spans="1:12" x14ac:dyDescent="0.3">
      <c r="A834" s="1">
        <v>45496</v>
      </c>
      <c r="B834" s="3">
        <f>(Interest_Rates_prices!B835-Interest_Rates_prices!B834)-1</f>
        <v>-1.0097198486327983</v>
      </c>
      <c r="C834" s="3">
        <f>(Interest_Rates_prices!C835-Interest_Rates_prices!C834)-1</f>
        <v>-0.99028015136720171</v>
      </c>
      <c r="D834" s="3">
        <f>(Interest_Rates_prices!D835-Interest_Rates_prices!D834)-1</f>
        <v>-0.97123718261720171</v>
      </c>
      <c r="E834" s="3">
        <f>(Interest_Rates_prices!E835-Interest_Rates_prices!E834)-1</f>
        <v>-0.99041748046870737</v>
      </c>
      <c r="F834" s="3">
        <f>(Interest_Rates_prices!F835-Interest_Rates_prices!F834)-1</f>
        <v>-0.93191528320319605</v>
      </c>
      <c r="G834" s="3">
        <f>(Interest_Rates_prices!G835-Interest_Rates_prices!G834)-1</f>
        <v>-1.0774230957029971</v>
      </c>
      <c r="H834" s="3">
        <f>(Interest_Rates_prices!H835-Interest_Rates_prices!H834)-1</f>
        <v>-0.91202545165999993</v>
      </c>
      <c r="I834" s="3">
        <f>(Interest_Rates_prices!I835-Interest_Rates_prices!I834)-1</f>
        <v>-0.96116638183600855</v>
      </c>
      <c r="J834" s="3">
        <f>(Interest_Rates_prices!J835-Interest_Rates_prices!J834)-1</f>
        <v>-1.0591964721670024</v>
      </c>
      <c r="K834" s="3">
        <f>(Interest_Rates_prices!K835-Interest_Rates_prices!K834)-1</f>
        <v>-1.1260681152343892</v>
      </c>
      <c r="L834" s="3">
        <f>(Interest_Rates_prices!L835-Interest_Rates_prices!L834)-1</f>
        <v>-0.96112060546879974</v>
      </c>
    </row>
    <row r="835" spans="1:12" x14ac:dyDescent="0.3">
      <c r="A835" s="1">
        <v>45497</v>
      </c>
      <c r="B835" s="3">
        <f>(Interest_Rates_prices!B836-Interest_Rates_prices!B835)-1</f>
        <v>-1.2916107177733949</v>
      </c>
      <c r="C835" s="3">
        <f>(Interest_Rates_prices!C836-Interest_Rates_prices!C835)-1</f>
        <v>-1.204200744628892</v>
      </c>
      <c r="D835" s="3">
        <f>(Interest_Rates_prices!D836-Interest_Rates_prices!D835)-1</f>
        <v>-1.5559234619141051</v>
      </c>
      <c r="E835" s="3">
        <f>(Interest_Rates_prices!E836-Interest_Rates_prices!E835)-1</f>
        <v>-1.2393112182617045</v>
      </c>
      <c r="F835" s="3">
        <f>(Interest_Rates_prices!F836-Interest_Rates_prices!F835)-1</f>
        <v>-1.2042617797850994</v>
      </c>
      <c r="G835" s="3">
        <f>(Interest_Rates_prices!G836-Interest_Rates_prices!G835)-1</f>
        <v>-1.6387557983400001</v>
      </c>
      <c r="H835" s="3">
        <f>(Interest_Rates_prices!H836-Interest_Rates_prices!H835)-1</f>
        <v>-1.2932205200190054</v>
      </c>
      <c r="I835" s="3">
        <f>(Interest_Rates_prices!I836-Interest_Rates_prices!I835)-1</f>
        <v>-0.96119689941399145</v>
      </c>
      <c r="J835" s="3">
        <f>(Interest_Rates_prices!J836-Interest_Rates_prices!J835)-1</f>
        <v>-1.3157348632820032</v>
      </c>
      <c r="K835" s="3">
        <f>(Interest_Rates_prices!K836-Interest_Rates_prices!K835)-1</f>
        <v>-1.9696655273437074</v>
      </c>
      <c r="L835" s="3">
        <f>(Interest_Rates_prices!L836-Interest_Rates_prices!L835)-1</f>
        <v>-1.0388793945312003</v>
      </c>
    </row>
    <row r="836" spans="1:12" x14ac:dyDescent="0.3">
      <c r="A836" s="1">
        <v>45498</v>
      </c>
      <c r="B836" s="3">
        <f>(Interest_Rates_prices!B837-Interest_Rates_prices!B836)-1</f>
        <v>-0.73755645751950283</v>
      </c>
      <c r="C836" s="3">
        <f>(Interest_Rates_prices!C837-Interest_Rates_prices!C836)-1</f>
        <v>-0.84441375732420454</v>
      </c>
      <c r="D836" s="3">
        <f>(Interest_Rates_prices!D837-Interest_Rates_prices!D836)-1</f>
        <v>-0.85622406005859375</v>
      </c>
      <c r="E836" s="3">
        <f>(Interest_Rates_prices!E837-Interest_Rates_prices!E836)-1</f>
        <v>-0.99043273925789777</v>
      </c>
      <c r="F836" s="3">
        <f>(Interest_Rates_prices!F837-Interest_Rates_prices!F836)-1</f>
        <v>-0.79573822021490059</v>
      </c>
      <c r="G836" s="3">
        <f>(Interest_Rates_prices!G837-Interest_Rates_prices!G836)-1</f>
        <v>-0.58383178710900552</v>
      </c>
      <c r="H836" s="3">
        <f>(Interest_Rates_prices!H837-Interest_Rates_prices!H836)-1</f>
        <v>-0.9609069824220029</v>
      </c>
      <c r="I836" s="3">
        <f>(Interest_Rates_prices!I837-Interest_Rates_prices!I836)-1</f>
        <v>-0.99029541015630684</v>
      </c>
      <c r="J836" s="3">
        <f>(Interest_Rates_prices!J837-Interest_Rates_prices!J836)-1</f>
        <v>-0.74347686767599441</v>
      </c>
      <c r="K836" s="3">
        <f>(Interest_Rates_prices!K837-Interest_Rates_prices!K836)-1</f>
        <v>-0.27275085449220171</v>
      </c>
      <c r="L836" s="3">
        <f>(Interest_Rates_prices!L837-Interest_Rates_prices!L836)-1</f>
        <v>-0.92223739624019885</v>
      </c>
    </row>
    <row r="837" spans="1:12" x14ac:dyDescent="0.3">
      <c r="A837" s="1">
        <v>45499</v>
      </c>
      <c r="B837" s="3">
        <f>(Interest_Rates_prices!B838-Interest_Rates_prices!B837)-1</f>
        <v>-0.65982055664069605</v>
      </c>
      <c r="C837" s="3">
        <f>(Interest_Rates_prices!C838-Interest_Rates_prices!C837)-1</f>
        <v>-0.71797943115240059</v>
      </c>
      <c r="D837" s="3">
        <f>(Interest_Rates_prices!D838-Interest_Rates_prices!D837)-1</f>
        <v>-0.52075958251950283</v>
      </c>
      <c r="E837" s="3">
        <f>(Interest_Rates_prices!E838-Interest_Rates_prices!E837)-1</f>
        <v>-0.76065826416009941</v>
      </c>
      <c r="F837" s="3">
        <f>(Interest_Rates_prices!F838-Interest_Rates_prices!F837)-1</f>
        <v>-0.5622482299803977</v>
      </c>
      <c r="G837" s="3">
        <f>(Interest_Rates_prices!G838-Interest_Rates_prices!G837)-1</f>
        <v>-0.41930389404299717</v>
      </c>
      <c r="H837" s="3">
        <f>(Interest_Rates_prices!H838-Interest_Rates_prices!H837)-1</f>
        <v>-0.77519226074299752</v>
      </c>
      <c r="I837" s="3">
        <f>(Interest_Rates_prices!I838-Interest_Rates_prices!I837)-1</f>
        <v>-0.89324951171869316</v>
      </c>
      <c r="J837" s="3">
        <f>(Interest_Rates_prices!J838-Interest_Rates_prices!J837)-1</f>
        <v>-0.66452789306600835</v>
      </c>
      <c r="K837" s="3">
        <f>(Interest_Rates_prices!K838-Interest_Rates_prices!K837)-1</f>
        <v>-0.30183410644529829</v>
      </c>
      <c r="L837" s="3">
        <f>(Interest_Rates_prices!L838-Interest_Rates_prices!L837)-1</f>
        <v>-0.80556869506840201</v>
      </c>
    </row>
    <row r="838" spans="1:12" x14ac:dyDescent="0.3">
      <c r="A838" s="1">
        <v>45502</v>
      </c>
      <c r="B838" s="3">
        <f>(Interest_Rates_prices!B839-Interest_Rates_prices!B838)-1</f>
        <v>-0.8444747924803977</v>
      </c>
      <c r="C838" s="3">
        <f>(Interest_Rates_prices!C839-Interest_Rates_prices!C838)-1</f>
        <v>-0.91249847412109375</v>
      </c>
      <c r="D838" s="3">
        <f>(Interest_Rates_prices!D839-Interest_Rates_prices!D838)-1</f>
        <v>-0.85624694824220171</v>
      </c>
      <c r="E838" s="3">
        <f>(Interest_Rates_prices!E839-Interest_Rates_prices!E838)-1</f>
        <v>-1.0670394897460938</v>
      </c>
      <c r="F838" s="3">
        <f>(Interest_Rates_prices!F839-Interest_Rates_prices!F838)-1</f>
        <v>-0.84437561035160513</v>
      </c>
      <c r="G838" s="3">
        <f>(Interest_Rates_prices!G839-Interest_Rates_prices!G838)-1</f>
        <v>-0.77739715576200297</v>
      </c>
      <c r="H838" s="3">
        <f>(Interest_Rates_prices!H839-Interest_Rates_prices!H838)-1</f>
        <v>-0.97068023681599414</v>
      </c>
      <c r="I838" s="3">
        <f>(Interest_Rates_prices!I839-Interest_Rates_prices!I838)-1</f>
        <v>-0.99029541015630684</v>
      </c>
      <c r="J838" s="3">
        <f>(Interest_Rates_prices!J839-Interest_Rates_prices!J838)-1</f>
        <v>-0.89147186279299717</v>
      </c>
      <c r="K838" s="3">
        <f>(Interest_Rates_prices!K839-Interest_Rates_prices!K838)-1</f>
        <v>-0.51517486572269888</v>
      </c>
      <c r="L838" s="3">
        <f>(Interest_Rates_prices!L839-Interest_Rates_prices!L838)-1</f>
        <v>-0.95139312744139914</v>
      </c>
    </row>
    <row r="839" spans="1:12" x14ac:dyDescent="0.3">
      <c r="A839" s="1">
        <v>45503</v>
      </c>
      <c r="B839" s="3">
        <f>(Interest_Rates_prices!B840-Interest_Rates_prices!B839)-1</f>
        <v>-0.90279388427740059</v>
      </c>
      <c r="C839" s="3">
        <f>(Interest_Rates_prices!C840-Interest_Rates_prices!C839)-1</f>
        <v>-0.9124755859375</v>
      </c>
      <c r="D839" s="3">
        <f>(Interest_Rates_prices!D840-Interest_Rates_prices!D839)-1</f>
        <v>-0.88497924804690342</v>
      </c>
      <c r="E839" s="3">
        <f>(Interest_Rates_prices!E840-Interest_Rates_prices!E839)-1</f>
        <v>-0.96170806884769888</v>
      </c>
      <c r="F839" s="3">
        <f>(Interest_Rates_prices!F840-Interest_Rates_prices!F839)-1</f>
        <v>-0.80544281005859375</v>
      </c>
      <c r="G839" s="3">
        <f>(Interest_Rates_prices!G840-Interest_Rates_prices!G839)-1</f>
        <v>-0.9129028320309942</v>
      </c>
      <c r="H839" s="3">
        <f>(Interest_Rates_prices!H840-Interest_Rates_prices!H839)-1</f>
        <v>-0.91202545165999993</v>
      </c>
      <c r="I839" s="3">
        <f>(Interest_Rates_prices!I840-Interest_Rates_prices!I839)-1</f>
        <v>-0.97089385986329546</v>
      </c>
      <c r="J839" s="3">
        <f>(Interest_Rates_prices!J840-Interest_Rates_prices!J839)-1</f>
        <v>-0.92107391357399138</v>
      </c>
      <c r="K839" s="3">
        <f>(Interest_Rates_prices!K840-Interest_Rates_prices!K839)-1</f>
        <v>-0.65092468261720171</v>
      </c>
      <c r="L839" s="3">
        <f>(Interest_Rates_prices!L840-Interest_Rates_prices!L839)-1</f>
        <v>-0.92222976684570313</v>
      </c>
    </row>
    <row r="840" spans="1:12" x14ac:dyDescent="0.3">
      <c r="A840" s="1">
        <v>45504</v>
      </c>
      <c r="B840" s="3">
        <f>(Interest_Rates_prices!B841-Interest_Rates_prices!B840)-1</f>
        <v>-0.48486328125</v>
      </c>
      <c r="C840" s="3">
        <f>(Interest_Rates_prices!C841-Interest_Rates_prices!C840)-1</f>
        <v>-0.61101531982420454</v>
      </c>
      <c r="D840" s="3">
        <f>(Interest_Rates_prices!D841-Interest_Rates_prices!D840)-1</f>
        <v>-0.59743499755859375</v>
      </c>
      <c r="E840" s="3">
        <f>(Interest_Rates_prices!E841-Interest_Rates_prices!E840)-1</f>
        <v>-0.73195648193360796</v>
      </c>
      <c r="F840" s="3">
        <f>(Interest_Rates_prices!F841-Interest_Rates_prices!F840)-1</f>
        <v>-0.31906890869140625</v>
      </c>
      <c r="G840" s="3">
        <f>(Interest_Rates_prices!G841-Interest_Rates_prices!G840)-1</f>
        <v>-0.39026641845700283</v>
      </c>
      <c r="H840" s="3">
        <f>(Interest_Rates_prices!H841-Interest_Rates_prices!H840)-1</f>
        <v>-0.73609924316400566</v>
      </c>
      <c r="I840" s="3">
        <f>(Interest_Rates_prices!I841-Interest_Rates_prices!I840)-1</f>
        <v>-0.83500671386720171</v>
      </c>
      <c r="J840" s="3">
        <f>(Interest_Rates_prices!J841-Interest_Rates_prices!J840)-1</f>
        <v>-0.41786956787100848</v>
      </c>
      <c r="K840" s="3">
        <f>(Interest_Rates_prices!K841-Interest_Rates_prices!K840)-1</f>
        <v>-6.911468505859375E-2</v>
      </c>
      <c r="L840" s="3">
        <f>(Interest_Rates_prices!L841-Interest_Rates_prices!L840)-1</f>
        <v>-0.67918395996089487</v>
      </c>
    </row>
    <row r="841" spans="1:12" x14ac:dyDescent="0.3">
      <c r="A841" s="1">
        <v>45505</v>
      </c>
      <c r="B841" s="3">
        <f>(Interest_Rates_prices!B842-Interest_Rates_prices!B841)-1</f>
        <v>-0.59636688232420454</v>
      </c>
      <c r="C841" s="3">
        <f>(Interest_Rates_prices!C842-Interest_Rates_prices!C841)-1</f>
        <v>-0.73275756835930395</v>
      </c>
      <c r="D841" s="3">
        <f>(Interest_Rates_prices!D842-Interest_Rates_prices!D841)-1</f>
        <v>-1.0471649169921022</v>
      </c>
      <c r="E841" s="3">
        <f>(Interest_Rates_prices!E842-Interest_Rates_prices!E841)-1</f>
        <v>-1.16455078125</v>
      </c>
      <c r="F841" s="3">
        <f>(Interest_Rates_prices!F842-Interest_Rates_prices!F841)-1</f>
        <v>-0.60094451904299717</v>
      </c>
      <c r="G841" s="3">
        <f>(Interest_Rates_prices!G842-Interest_Rates_prices!G841)-1</f>
        <v>-0.64837646484399158</v>
      </c>
      <c r="H841" s="3">
        <f>(Interest_Rates_prices!H842-Interest_Rates_prices!H841)-1</f>
        <v>-0.83930969238299724</v>
      </c>
      <c r="I841" s="3">
        <f>(Interest_Rates_prices!I842-Interest_Rates_prices!I841)-1</f>
        <v>-0.86173248291009941</v>
      </c>
      <c r="J841" s="3">
        <f>(Interest_Rates_prices!J842-Interest_Rates_prices!J841)-1</f>
        <v>-0.85868072509799731</v>
      </c>
      <c r="K841" s="3">
        <f>(Interest_Rates_prices!K842-Interest_Rates_prices!K841)-1</f>
        <v>-0.20710754394529829</v>
      </c>
      <c r="L841" s="3">
        <f>(Interest_Rates_prices!L842-Interest_Rates_prices!L841)-1</f>
        <v>-0.79032897949220171</v>
      </c>
    </row>
    <row r="842" spans="1:12" x14ac:dyDescent="0.3">
      <c r="A842" s="1">
        <v>45506</v>
      </c>
      <c r="B842" s="3">
        <f>(Interest_Rates_prices!B843-Interest_Rates_prices!B842)-1</f>
        <v>8.2206726074204539E-2</v>
      </c>
      <c r="C842" s="3">
        <f>(Interest_Rates_prices!C843-Interest_Rates_prices!C842)-1</f>
        <v>-0.18064880371099434</v>
      </c>
      <c r="D842" s="3">
        <f>(Interest_Rates_prices!D843-Interest_Rates_prices!D842)-1</f>
        <v>-0.42243194580079546</v>
      </c>
      <c r="E842" s="3">
        <f>(Interest_Rates_prices!E843-Interest_Rates_prices!E842)-1</f>
        <v>-1.2502059936523011</v>
      </c>
      <c r="F842" s="3">
        <f>(Interest_Rates_prices!F843-Interest_Rates_prices!F842)-1</f>
        <v>0.45376586914069605</v>
      </c>
      <c r="G842" s="3">
        <f>(Interest_Rates_prices!G843-Interest_Rates_prices!G842)-1</f>
        <v>3.9291381835994343E-2</v>
      </c>
      <c r="H842" s="3">
        <f>(Interest_Rates_prices!H843-Interest_Rates_prices!H842)-1</f>
        <v>-0.33372497558600855</v>
      </c>
      <c r="I842" s="3">
        <f>(Interest_Rates_prices!I843-Interest_Rates_prices!I842)-1</f>
        <v>-0.55210113525390625</v>
      </c>
      <c r="J842" s="3">
        <f>(Interest_Rates_prices!J843-Interest_Rates_prices!J842)-1</f>
        <v>-0.48612976074200276</v>
      </c>
      <c r="K842" s="3">
        <f>(Interest_Rates_prices!K843-Interest_Rates_prices!K842)-1</f>
        <v>1.8894958496093892</v>
      </c>
      <c r="L842" s="3">
        <f>(Interest_Rates_prices!L843-Interest_Rates_prices!L842)-1</f>
        <v>-0.32712173461920457</v>
      </c>
    </row>
    <row r="843" spans="1:12" x14ac:dyDescent="0.3">
      <c r="A843" s="1">
        <v>45509</v>
      </c>
      <c r="B843" s="3">
        <f>(Interest_Rates_prices!B844-Interest_Rates_prices!B843)-1</f>
        <v>-1.0779953002929119</v>
      </c>
      <c r="C843" s="3">
        <f>(Interest_Rates_prices!C844-Interest_Rates_prices!C843)-1</f>
        <v>-1.0682830810547017</v>
      </c>
      <c r="D843" s="3">
        <f>(Interest_Rates_prices!D844-Interest_Rates_prices!D843)-1</f>
        <v>-1.8856124877930114</v>
      </c>
      <c r="E843" s="3">
        <f>(Interest_Rates_prices!E844-Interest_Rates_prices!E843)-1</f>
        <v>-1.4618988037108949</v>
      </c>
      <c r="F843" s="3">
        <f>(Interest_Rates_prices!F844-Interest_Rates_prices!F843)-1</f>
        <v>-0.90244293212899152</v>
      </c>
      <c r="G843" s="3">
        <f>(Interest_Rates_prices!G844-Interest_Rates_prices!G843)-1</f>
        <v>-1.2719573974609943</v>
      </c>
      <c r="H843" s="3">
        <f>(Interest_Rates_prices!H844-Interest_Rates_prices!H843)-1</f>
        <v>-1.0587692260739914</v>
      </c>
      <c r="I843" s="3">
        <f>(Interest_Rates_prices!I844-Interest_Rates_prices!I843)-1</f>
        <v>-1.0194625854491903</v>
      </c>
      <c r="J843" s="3">
        <f>(Interest_Rates_prices!J844-Interest_Rates_prices!J843)-1</f>
        <v>-0.69365692138700297</v>
      </c>
      <c r="K843" s="3">
        <f>(Interest_Rates_prices!K844-Interest_Rates_prices!K843)-1</f>
        <v>-0.49408721923829546</v>
      </c>
      <c r="L843" s="3">
        <f>(Interest_Rates_prices!L844-Interest_Rates_prices!L843)-1</f>
        <v>-1</v>
      </c>
    </row>
    <row r="844" spans="1:12" x14ac:dyDescent="0.3">
      <c r="A844" s="1">
        <v>45510</v>
      </c>
      <c r="B844" s="3">
        <f>(Interest_Rates_prices!B845-Interest_Rates_prices!B844)-1</f>
        <v>-1.5849838256835938</v>
      </c>
      <c r="C844" s="3">
        <f>(Interest_Rates_prices!C845-Interest_Rates_prices!C844)-1</f>
        <v>-1.4486846923827983</v>
      </c>
      <c r="D844" s="3">
        <f>(Interest_Rates_prices!D845-Interest_Rates_prices!D844)-1</f>
        <v>-1.2888031005858949</v>
      </c>
      <c r="E844" s="3">
        <f>(Interest_Rates_prices!E845-Interest_Rates_prices!E844)-1</f>
        <v>-0.72092437744140625</v>
      </c>
      <c r="F844" s="3">
        <f>(Interest_Rates_prices!F845-Interest_Rates_prices!F844)-1</f>
        <v>-1.8488388061523011</v>
      </c>
      <c r="G844" s="3">
        <f>(Interest_Rates_prices!G845-Interest_Rates_prices!G844)-1</f>
        <v>-1.6993331909180114</v>
      </c>
      <c r="H844" s="3">
        <f>(Interest_Rates_prices!H845-Interest_Rates_prices!H844)-1</f>
        <v>-1.1763839721679972</v>
      </c>
      <c r="I844" s="3">
        <f>(Interest_Rates_prices!I845-Interest_Rates_prices!I844)-1</f>
        <v>-1.0973587036133097</v>
      </c>
      <c r="J844" s="3">
        <f>(Interest_Rates_prices!J845-Interest_Rates_prices!J844)-1</f>
        <v>-1.6225738525389914</v>
      </c>
      <c r="K844" s="3">
        <f>(Interest_Rates_prices!K845-Interest_Rates_prices!K844)-1</f>
        <v>-3.1501083374023011</v>
      </c>
      <c r="L844" s="3">
        <f>(Interest_Rates_prices!L845-Interest_Rates_prices!L844)-1</f>
        <v>-1.3413124084471946</v>
      </c>
    </row>
    <row r="845" spans="1:12" x14ac:dyDescent="0.3">
      <c r="A845" s="1">
        <v>45511</v>
      </c>
      <c r="B845" s="3">
        <f>(Interest_Rates_prices!B846-Interest_Rates_prices!B845)-1</f>
        <v>-1.29248046875</v>
      </c>
      <c r="C845" s="3">
        <f>(Interest_Rates_prices!C846-Interest_Rates_prices!C845)-1</f>
        <v>-1.1755828857422017</v>
      </c>
      <c r="D845" s="3">
        <f>(Interest_Rates_prices!D846-Interest_Rates_prices!D845)-1</f>
        <v>-0.81709289550779829</v>
      </c>
      <c r="E845" s="3">
        <f>(Interest_Rates_prices!E846-Interest_Rates_prices!E845)-1</f>
        <v>-0.85565948486329546</v>
      </c>
      <c r="F845" s="3">
        <f>(Interest_Rates_prices!F846-Interest_Rates_prices!F845)-1</f>
        <v>-1.3414993286132955</v>
      </c>
      <c r="G845" s="3">
        <f>(Interest_Rates_prices!G846-Interest_Rates_prices!G845)-1</f>
        <v>-1.4856643676759944</v>
      </c>
      <c r="H845" s="3">
        <f>(Interest_Rates_prices!H846-Interest_Rates_prices!H845)-1</f>
        <v>-1.3723297119140057</v>
      </c>
      <c r="I845" s="3">
        <f>(Interest_Rates_prices!I846-Interest_Rates_prices!I845)-1</f>
        <v>-1.0487060546875</v>
      </c>
      <c r="J845" s="3">
        <f>(Interest_Rates_prices!J846-Interest_Rates_prices!J845)-1</f>
        <v>-1.3261260986329972</v>
      </c>
      <c r="K845" s="3">
        <f>(Interest_Rates_prices!K846-Interest_Rates_prices!K845)-1</f>
        <v>-1.6615600585937926</v>
      </c>
      <c r="L845" s="3">
        <f>(Interest_Rates_prices!L846-Interest_Rates_prices!L845)-1</f>
        <v>-1.1267776489258026</v>
      </c>
    </row>
    <row r="846" spans="1:12" x14ac:dyDescent="0.3">
      <c r="A846" s="1">
        <v>45512</v>
      </c>
      <c r="B846" s="3">
        <f>(Interest_Rates_prices!B847-Interest_Rates_prices!B846)-1</f>
        <v>-1.1462554931641051</v>
      </c>
      <c r="C846" s="3">
        <f>(Interest_Rates_prices!C847-Interest_Rates_prices!C846)-1</f>
        <v>-1.1072845458983949</v>
      </c>
      <c r="D846" s="3">
        <f>(Interest_Rates_prices!D847-Interest_Rates_prices!D846)-1</f>
        <v>-0.59569549560549717</v>
      </c>
      <c r="E846" s="3">
        <f>(Interest_Rates_prices!E847-Interest_Rates_prices!E846)-1</f>
        <v>-0.69206237792970171</v>
      </c>
      <c r="F846" s="3">
        <f>(Interest_Rates_prices!F847-Interest_Rates_prices!F846)-1</f>
        <v>-1.2829360961914063</v>
      </c>
      <c r="G846" s="3">
        <f>(Interest_Rates_prices!G847-Interest_Rates_prices!G846)-1</f>
        <v>-0.9514465332029971</v>
      </c>
      <c r="H846" s="3">
        <f>(Interest_Rates_prices!H847-Interest_Rates_prices!H846)-1</f>
        <v>-1.1567611694340059</v>
      </c>
      <c r="I846" s="3">
        <f>(Interest_Rates_prices!I847-Interest_Rates_prices!I846)-1</f>
        <v>-1.0389328002929972</v>
      </c>
      <c r="J846" s="3">
        <f>(Interest_Rates_prices!J847-Interest_Rates_prices!J846)-1</f>
        <v>-1.098815917968011</v>
      </c>
      <c r="K846" s="3">
        <f>(Interest_Rates_prices!K847-Interest_Rates_prices!K846)-1</f>
        <v>-1.573997497558608</v>
      </c>
      <c r="L846" s="3">
        <f>(Interest_Rates_prices!L847-Interest_Rates_prices!L846)-1</f>
        <v>-1.1072731018066975</v>
      </c>
    </row>
    <row r="847" spans="1:12" x14ac:dyDescent="0.3">
      <c r="A847" s="1">
        <v>45513</v>
      </c>
      <c r="B847" s="3">
        <f>(Interest_Rates_prices!B848-Interest_Rates_prices!B847)-1</f>
        <v>-0.65875244140629263</v>
      </c>
      <c r="C847" s="3">
        <f>(Interest_Rates_prices!C848-Interest_Rates_prices!C847)-1</f>
        <v>-0.74638366699220171</v>
      </c>
      <c r="D847" s="3">
        <f>(Interest_Rates_prices!D848-Interest_Rates_prices!D847)-1</f>
        <v>-0.61495208740240059</v>
      </c>
      <c r="E847" s="3">
        <f>(Interest_Rates_prices!E848-Interest_Rates_prices!E847)-1</f>
        <v>-1.009620666503892</v>
      </c>
      <c r="F847" s="3">
        <f>(Interest_Rates_prices!F848-Interest_Rates_prices!F847)-1</f>
        <v>-0.61947631835940342</v>
      </c>
      <c r="G847" s="3">
        <f>(Interest_Rates_prices!G848-Interest_Rates_prices!G847)-1</f>
        <v>-0.4560546875</v>
      </c>
      <c r="H847" s="3">
        <f>(Interest_Rates_prices!H848-Interest_Rates_prices!H847)-1</f>
        <v>-0.79423522949198855</v>
      </c>
      <c r="I847" s="3">
        <f>(Interest_Rates_prices!I848-Interest_Rates_prices!I847)-1</f>
        <v>-0.98052215576170454</v>
      </c>
      <c r="J847" s="3">
        <f>(Interest_Rates_prices!J848-Interest_Rates_prices!J847)-1</f>
        <v>-0.72330474853599469</v>
      </c>
      <c r="K847" s="3">
        <f>(Interest_Rates_prices!K848-Interest_Rates_prices!K847)-1</f>
        <v>-8.5479736328096578E-2</v>
      </c>
      <c r="L847" s="3">
        <f>(Interest_Rates_prices!L848-Interest_Rates_prices!L847)-1</f>
        <v>-0.88298034667960223</v>
      </c>
    </row>
    <row r="848" spans="1:12" x14ac:dyDescent="0.3">
      <c r="A848" s="1">
        <v>45516</v>
      </c>
      <c r="B848" s="3">
        <f>(Interest_Rates_prices!B849-Interest_Rates_prices!B848)-1</f>
        <v>-0.83425903320309658</v>
      </c>
      <c r="C848" s="3">
        <f>(Interest_Rates_prices!C849-Interest_Rates_prices!C848)-1</f>
        <v>-0.87319183349610796</v>
      </c>
      <c r="D848" s="3">
        <f>(Interest_Rates_prices!D849-Interest_Rates_prices!D848)-1</f>
        <v>-0.90373992919920454</v>
      </c>
      <c r="E848" s="3">
        <f>(Interest_Rates_prices!E849-Interest_Rates_prices!E848)-1</f>
        <v>-0.95189666748051138</v>
      </c>
      <c r="F848" s="3">
        <f>(Interest_Rates_prices!F849-Interest_Rates_prices!F848)-1</f>
        <v>-0.736572265625</v>
      </c>
      <c r="G848" s="3">
        <f>(Interest_Rates_prices!G849-Interest_Rates_prices!G848)-1</f>
        <v>-0.77660369872999979</v>
      </c>
      <c r="H848" s="3">
        <f>(Interest_Rates_prices!H849-Interest_Rates_prices!H848)-1</f>
        <v>-0.89223480224600848</v>
      </c>
      <c r="I848" s="3">
        <f>(Interest_Rates_prices!I849-Interest_Rates_prices!I848)-1</f>
        <v>-0.95133209228519888</v>
      </c>
      <c r="J848" s="3">
        <f>(Interest_Rates_prices!J849-Interest_Rates_prices!J848)-1</f>
        <v>-0.71339416503900566</v>
      </c>
      <c r="K848" s="3">
        <f>(Interest_Rates_prices!K849-Interest_Rates_prices!K848)-1</f>
        <v>-0.65949249267579546</v>
      </c>
      <c r="L848" s="3">
        <f>(Interest_Rates_prices!L849-Interest_Rates_prices!L848)-1</f>
        <v>-0.87322235107429691</v>
      </c>
    </row>
    <row r="849" spans="1:12" x14ac:dyDescent="0.3">
      <c r="A849" s="1">
        <v>45517</v>
      </c>
      <c r="B849" s="3">
        <f>(Interest_Rates_prices!B850-Interest_Rates_prices!B849)-1</f>
        <v>-0.61000823974610796</v>
      </c>
      <c r="C849" s="3">
        <f>(Interest_Rates_prices!C850-Interest_Rates_prices!C849)-1</f>
        <v>-0.72689819335938921</v>
      </c>
      <c r="D849" s="3">
        <f>(Interest_Rates_prices!D850-Interest_Rates_prices!D849)-1</f>
        <v>-0.5283203125</v>
      </c>
      <c r="E849" s="3">
        <f>(Interest_Rates_prices!E850-Interest_Rates_prices!E849)-1</f>
        <v>-0.653564453125</v>
      </c>
      <c r="F849" s="3">
        <f>(Interest_Rates_prices!F850-Interest_Rates_prices!F849)-1</f>
        <v>-0.58045959472649145</v>
      </c>
      <c r="G849" s="3">
        <f>(Interest_Rates_prices!G850-Interest_Rates_prices!G849)-1</f>
        <v>-0.25209045410200304</v>
      </c>
      <c r="H849" s="3">
        <f>(Interest_Rates_prices!H850-Interest_Rates_prices!H849)-1</f>
        <v>-0.88242340087899152</v>
      </c>
      <c r="I849" s="3">
        <f>(Interest_Rates_prices!I850-Interest_Rates_prices!I849)-1</f>
        <v>-0.8734054565428977</v>
      </c>
      <c r="J849" s="3">
        <f>(Interest_Rates_prices!J850-Interest_Rates_prices!J849)-1</f>
        <v>-0.77271270751899124</v>
      </c>
      <c r="K849" s="3">
        <f>(Interest_Rates_prices!K850-Interest_Rates_prices!K849)-1</f>
        <v>-0.34816741943360796</v>
      </c>
      <c r="L849" s="3">
        <f>(Interest_Rates_prices!L850-Interest_Rates_prices!L849)-1</f>
        <v>-0.80495834350580253</v>
      </c>
    </row>
    <row r="850" spans="1:12" x14ac:dyDescent="0.3">
      <c r="A850" s="1">
        <v>45518</v>
      </c>
      <c r="B850" s="3">
        <f>(Interest_Rates_prices!B851-Interest_Rates_prices!B850)-1</f>
        <v>-0.82452392578119316</v>
      </c>
      <c r="C850" s="3">
        <f>(Interest_Rates_prices!C851-Interest_Rates_prices!C850)-1</f>
        <v>-0.86344146728509941</v>
      </c>
      <c r="D850" s="3">
        <f>(Interest_Rates_prices!D851-Interest_Rates_prices!D850)-1</f>
        <v>-0.80744171142579546</v>
      </c>
      <c r="E850" s="3">
        <f>(Interest_Rates_prices!E851-Interest_Rates_prices!E850)-1</f>
        <v>-0.86526489257809658</v>
      </c>
      <c r="F850" s="3">
        <f>(Interest_Rates_prices!F851-Interest_Rates_prices!F850)-1</f>
        <v>-0.87316131591801138</v>
      </c>
      <c r="G850" s="3">
        <f>(Interest_Rates_prices!G851-Interest_Rates_prices!G850)-1</f>
        <v>-0.52405548095700283</v>
      </c>
      <c r="H850" s="3">
        <f>(Interest_Rates_prices!H851-Interest_Rates_prices!H850)-1</f>
        <v>-0.85301208496100855</v>
      </c>
      <c r="I850" s="3">
        <f>(Interest_Rates_prices!I851-Interest_Rates_prices!I850)-1</f>
        <v>-1.009742736816392</v>
      </c>
      <c r="J850" s="3">
        <f>(Interest_Rates_prices!J851-Interest_Rates_prices!J850)-1</f>
        <v>-1.0592956542970029</v>
      </c>
      <c r="K850" s="3">
        <f>(Interest_Rates_prices!K851-Interest_Rates_prices!K850)-1</f>
        <v>-0.40653228759759941</v>
      </c>
      <c r="L850" s="3">
        <f>(Interest_Rates_prices!L851-Interest_Rates_prices!L850)-1</f>
        <v>-0.97074508666990056</v>
      </c>
    </row>
    <row r="851" spans="1:12" x14ac:dyDescent="0.3">
      <c r="A851" s="1">
        <v>45519</v>
      </c>
      <c r="B851" s="3">
        <f>(Interest_Rates_prices!B852-Interest_Rates_prices!B851)-1</f>
        <v>-1.4094772338867045</v>
      </c>
      <c r="C851" s="3">
        <f>(Interest_Rates_prices!C852-Interest_Rates_prices!C851)-1</f>
        <v>-1.3023834228516051</v>
      </c>
      <c r="D851" s="3">
        <f>(Interest_Rates_prices!D852-Interest_Rates_prices!D851)-1</f>
        <v>-1.0288925170898011</v>
      </c>
      <c r="E851" s="3">
        <f>(Interest_Rates_prices!E852-Interest_Rates_prices!E851)-1</f>
        <v>-0.93264770507809658</v>
      </c>
      <c r="F851" s="3">
        <f>(Interest_Rates_prices!F852-Interest_Rates_prices!F851)-1</f>
        <v>-1.5951614379882955</v>
      </c>
      <c r="G851" s="3">
        <f>(Interest_Rates_prices!G852-Interest_Rates_prices!G851)-1</f>
        <v>-1.3302307128909945</v>
      </c>
      <c r="H851" s="3">
        <f>(Interest_Rates_prices!H852-Interest_Rates_prices!H851)-1</f>
        <v>-1.3429412841800001</v>
      </c>
      <c r="I851" s="3">
        <f>(Interest_Rates_prices!I852-Interest_Rates_prices!I851)-1</f>
        <v>-1.1947479248047017</v>
      </c>
      <c r="J851" s="3">
        <f>(Interest_Rates_prices!J852-Interest_Rates_prices!J851)-1</f>
        <v>-1.227294921875</v>
      </c>
      <c r="K851" s="3">
        <f>(Interest_Rates_prices!K852-Interest_Rates_prices!K851)-1</f>
        <v>-1.7685928344726989</v>
      </c>
      <c r="L851" s="3">
        <f>(Interest_Rates_prices!L852-Interest_Rates_prices!L851)-1</f>
        <v>-1.3023071289062997</v>
      </c>
    </row>
    <row r="852" spans="1:12" x14ac:dyDescent="0.3">
      <c r="A852" s="1">
        <v>45520</v>
      </c>
      <c r="B852" s="3">
        <f>(Interest_Rates_prices!B853-Interest_Rates_prices!B852)-1</f>
        <v>-0.7659988403321023</v>
      </c>
      <c r="C852" s="3">
        <f>(Interest_Rates_prices!C853-Interest_Rates_prices!C852)-1</f>
        <v>-0.84391021728509941</v>
      </c>
      <c r="D852" s="3">
        <f>(Interest_Rates_prices!D853-Interest_Rates_prices!D852)-1</f>
        <v>-0.64382934570309658</v>
      </c>
      <c r="E852" s="3">
        <f>(Interest_Rates_prices!E853-Interest_Rates_prices!E852)-1</f>
        <v>-0.75942993164069605</v>
      </c>
      <c r="F852" s="3">
        <f>(Interest_Rates_prices!F853-Interest_Rates_prices!F852)-1</f>
        <v>-0.81462860107420454</v>
      </c>
      <c r="G852" s="3">
        <f>(Interest_Rates_prices!G853-Interest_Rates_prices!G852)-1</f>
        <v>-0.67948150634700255</v>
      </c>
      <c r="H852" s="3">
        <f>(Interest_Rates_prices!H853-Interest_Rates_prices!H852)-1</f>
        <v>-0.93141937255799689</v>
      </c>
      <c r="I852" s="3">
        <f>(Interest_Rates_prices!I853-Interest_Rates_prices!I852)-1</f>
        <v>-0.9123611450196023</v>
      </c>
      <c r="J852" s="3">
        <f>(Interest_Rates_prices!J853-Interest_Rates_prices!J852)-1</f>
        <v>-1.0395355224609943</v>
      </c>
      <c r="K852" s="3">
        <f>(Interest_Rates_prices!K853-Interest_Rates_prices!K852)-1</f>
        <v>-0.66920471191399145</v>
      </c>
      <c r="L852" s="3">
        <f>(Interest_Rates_prices!L853-Interest_Rates_prices!L852)-1</f>
        <v>-0.91223907470700283</v>
      </c>
    </row>
    <row r="853" spans="1:12" x14ac:dyDescent="0.3">
      <c r="A853" s="1">
        <v>45523</v>
      </c>
      <c r="B853" s="3">
        <f>(Interest_Rates_prices!B854-Interest_Rates_prices!B853)-1</f>
        <v>-0.89276885986329546</v>
      </c>
      <c r="C853" s="3">
        <f>(Interest_Rates_prices!C854-Interest_Rates_prices!C853)-1</f>
        <v>-0.9122390747071023</v>
      </c>
      <c r="D853" s="3">
        <f>(Interest_Rates_prices!D854-Interest_Rates_prices!D853)-1</f>
        <v>-0.73045349121100855</v>
      </c>
      <c r="E853" s="3">
        <f>(Interest_Rates_prices!E854-Interest_Rates_prices!E853)-1</f>
        <v>-0.8748779296875</v>
      </c>
      <c r="F853" s="3">
        <f>(Interest_Rates_prices!F854-Interest_Rates_prices!F853)-1</f>
        <v>-0.87314605712889204</v>
      </c>
      <c r="G853" s="3">
        <f>(Interest_Rates_prices!G854-Interest_Rates_prices!G853)-1</f>
        <v>-0.74745941162099427</v>
      </c>
      <c r="H853" s="3">
        <f>(Interest_Rates_prices!H854-Interest_Rates_prices!H853)-1</f>
        <v>-0.94120788574200276</v>
      </c>
      <c r="I853" s="3">
        <f>(Interest_Rates_prices!I854-Interest_Rates_prices!I853)-1</f>
        <v>-1.0194702148437074</v>
      </c>
      <c r="J853" s="3">
        <f>(Interest_Rates_prices!J854-Interest_Rates_prices!J853)-1</f>
        <v>-0.93081665039100869</v>
      </c>
      <c r="K853" s="3">
        <f>(Interest_Rates_prices!K854-Interest_Rates_prices!K853)-1</f>
        <v>-0.56220245361330967</v>
      </c>
      <c r="L853" s="3">
        <f>(Interest_Rates_prices!L854-Interest_Rates_prices!L853)-1</f>
        <v>-0.97074508666990056</v>
      </c>
    </row>
    <row r="854" spans="1:12" x14ac:dyDescent="0.3">
      <c r="A854" s="1">
        <v>45524</v>
      </c>
      <c r="B854" s="3">
        <f>(Interest_Rates_prices!B855-Interest_Rates_prices!B854)-1</f>
        <v>-0.7075119018553977</v>
      </c>
      <c r="C854" s="3">
        <f>(Interest_Rates_prices!C855-Interest_Rates_prices!C854)-1</f>
        <v>-0.78540802001950283</v>
      </c>
      <c r="D854" s="3">
        <f>(Interest_Rates_prices!D855-Interest_Rates_prices!D854)-1</f>
        <v>-0.78822326660149145</v>
      </c>
      <c r="E854" s="3">
        <f>(Interest_Rates_prices!E855-Interest_Rates_prices!E854)-1</f>
        <v>-1.0673675537109091</v>
      </c>
      <c r="F854" s="3">
        <f>(Interest_Rates_prices!F855-Interest_Rates_prices!F854)-1</f>
        <v>-0.61949157714839487</v>
      </c>
      <c r="G854" s="3">
        <f>(Interest_Rates_prices!G855-Interest_Rates_prices!G854)-1</f>
        <v>-0.71833038330100862</v>
      </c>
      <c r="H854" s="3">
        <f>(Interest_Rates_prices!H855-Interest_Rates_prices!H854)-1</f>
        <v>-0.94120025634799731</v>
      </c>
      <c r="I854" s="3">
        <f>(Interest_Rates_prices!I855-Interest_Rates_prices!I854)-1</f>
        <v>-0.88316345214839487</v>
      </c>
      <c r="J854" s="3">
        <f>(Interest_Rates_prices!J855-Interest_Rates_prices!J854)-1</f>
        <v>-0.57505798339799696</v>
      </c>
      <c r="K854" s="3">
        <f>(Interest_Rates_prices!K855-Interest_Rates_prices!K854)-1</f>
        <v>-0.24114227294919033</v>
      </c>
      <c r="L854" s="3">
        <f>(Interest_Rates_prices!L855-Interest_Rates_prices!L854)-1</f>
        <v>-0.81470870971679688</v>
      </c>
    </row>
    <row r="855" spans="1:12" x14ac:dyDescent="0.3">
      <c r="A855" s="1">
        <v>45525</v>
      </c>
      <c r="B855" s="3">
        <f>(Interest_Rates_prices!B856-Interest_Rates_prices!B855)-1</f>
        <v>-0.81474304199220171</v>
      </c>
      <c r="C855" s="3">
        <f>(Interest_Rates_prices!C856-Interest_Rates_prices!C855)-1</f>
        <v>-0.84393310546879263</v>
      </c>
      <c r="D855" s="3">
        <f>(Interest_Rates_prices!D856-Interest_Rates_prices!D855)-1</f>
        <v>-0.74009704589850855</v>
      </c>
      <c r="E855" s="3">
        <f>(Interest_Rates_prices!E856-Interest_Rates_prices!E855)-1</f>
        <v>-0.82678985595698862</v>
      </c>
      <c r="F855" s="3">
        <f>(Interest_Rates_prices!F856-Interest_Rates_prices!F855)-1</f>
        <v>-0.80485534667970171</v>
      </c>
      <c r="G855" s="3">
        <f>(Interest_Rates_prices!G856-Interest_Rates_prices!G855)-1</f>
        <v>-0.75715637206999986</v>
      </c>
      <c r="H855" s="3">
        <f>(Interest_Rates_prices!H856-Interest_Rates_prices!H855)-1</f>
        <v>-0.89223480224599427</v>
      </c>
      <c r="I855" s="3">
        <f>(Interest_Rates_prices!I856-Interest_Rates_prices!I855)-1</f>
        <v>-0.9123611450196023</v>
      </c>
      <c r="J855" s="3">
        <f>(Interest_Rates_prices!J856-Interest_Rates_prices!J855)-1</f>
        <v>-0.76283264160200304</v>
      </c>
      <c r="K855" s="3">
        <f>(Interest_Rates_prices!K856-Interest_Rates_prices!K855)-1</f>
        <v>-0.94161987304690342</v>
      </c>
      <c r="L855" s="3">
        <f>(Interest_Rates_prices!L856-Interest_Rates_prices!L855)-1</f>
        <v>-0.88298034667970171</v>
      </c>
    </row>
    <row r="856" spans="1:12" x14ac:dyDescent="0.3">
      <c r="A856" s="1">
        <v>45526</v>
      </c>
      <c r="B856" s="3">
        <f>(Interest_Rates_prices!B857-Interest_Rates_prices!B856)-1</f>
        <v>-1.3997421264649006</v>
      </c>
      <c r="C856" s="3">
        <f>(Interest_Rates_prices!C857-Interest_Rates_prices!C856)-1</f>
        <v>-1.2926177978515057</v>
      </c>
      <c r="D856" s="3">
        <f>(Interest_Rates_prices!D857-Interest_Rates_prices!D856)-1</f>
        <v>-1.7412261962889914</v>
      </c>
      <c r="E856" s="3">
        <f>(Interest_Rates_prices!E857-Interest_Rates_prices!E856)-1</f>
        <v>-1.0962295532227131</v>
      </c>
      <c r="F856" s="3">
        <f>(Interest_Rates_prices!F857-Interest_Rates_prices!F856)-1</f>
        <v>-1.4390716552735086</v>
      </c>
      <c r="G856" s="3">
        <f>(Interest_Rates_prices!G857-Interest_Rates_prices!G856)-1</f>
        <v>-1.4468078613279971</v>
      </c>
      <c r="H856" s="3">
        <f>(Interest_Rates_prices!H857-Interest_Rates_prices!H856)-1</f>
        <v>-1.2057647705080115</v>
      </c>
      <c r="I856" s="3">
        <f>(Interest_Rates_prices!I857-Interest_Rates_prices!I856)-1</f>
        <v>-1.1071014404297017</v>
      </c>
      <c r="J856" s="3">
        <f>(Interest_Rates_prices!J857-Interest_Rates_prices!J856)-1</f>
        <v>-1.3359985351559942</v>
      </c>
      <c r="K856" s="3">
        <f>(Interest_Rates_prices!K857-Interest_Rates_prices!K856)-1</f>
        <v>-1.9534454345702983</v>
      </c>
      <c r="L856" s="3">
        <f>(Interest_Rates_prices!L857-Interest_Rates_prices!L856)-1</f>
        <v>-1.2145423889160014</v>
      </c>
    </row>
    <row r="857" spans="1:12" x14ac:dyDescent="0.3">
      <c r="A857" s="1">
        <v>45527</v>
      </c>
      <c r="B857" s="3">
        <f>(Interest_Rates_prices!B858-Interest_Rates_prices!B857)-1</f>
        <v>-0.55152130126950283</v>
      </c>
      <c r="C857" s="3">
        <f>(Interest_Rates_prices!C858-Interest_Rates_prices!C857)-1</f>
        <v>-0.67811584472659092</v>
      </c>
      <c r="D857" s="3">
        <f>(Interest_Rates_prices!D858-Interest_Rates_prices!D857)-1</f>
        <v>-4.7004699707102304E-2</v>
      </c>
      <c r="E857" s="3">
        <f>(Interest_Rates_prices!E858-Interest_Rates_prices!E857)-1</f>
        <v>-0.59583282470698862</v>
      </c>
      <c r="F857" s="3">
        <f>(Interest_Rates_prices!F858-Interest_Rates_prices!F857)-1</f>
        <v>-0.56092834472649145</v>
      </c>
      <c r="G857" s="3">
        <f>(Interest_Rates_prices!G858-Interest_Rates_prices!G857)-1</f>
        <v>-0.378364562989006</v>
      </c>
      <c r="H857" s="3">
        <f>(Interest_Rates_prices!H858-Interest_Rates_prices!H857)-1</f>
        <v>-0.69623565673799703</v>
      </c>
      <c r="I857" s="3">
        <f>(Interest_Rates_prices!I858-Interest_Rates_prices!I857)-1</f>
        <v>-0.81500244140619316</v>
      </c>
      <c r="J857" s="3">
        <f>(Interest_Rates_prices!J858-Interest_Rates_prices!J857)-1</f>
        <v>-0.42681884765600842</v>
      </c>
      <c r="K857" s="3">
        <f>(Interest_Rates_prices!K858-Interest_Rates_prices!K857)-1</f>
        <v>-0.37734985351561079</v>
      </c>
      <c r="L857" s="3">
        <f>(Interest_Rates_prices!L858-Interest_Rates_prices!L857)-1</f>
        <v>-0.76595306396489349</v>
      </c>
    </row>
    <row r="858" spans="1:12" x14ac:dyDescent="0.3">
      <c r="A858" s="1">
        <v>45530</v>
      </c>
      <c r="B858" s="3">
        <f>(Interest_Rates_prices!B859-Interest_Rates_prices!B858)-1</f>
        <v>-1.0877380371094034</v>
      </c>
      <c r="C858" s="3">
        <f>(Interest_Rates_prices!C859-Interest_Rates_prices!C858)-1</f>
        <v>-1.0780334472656108</v>
      </c>
      <c r="D858" s="3">
        <f>(Interest_Rates_prices!D859-Interest_Rates_prices!D858)-1</f>
        <v>-1.1828918457030966</v>
      </c>
      <c r="E858" s="3">
        <f>(Interest_Rates_prices!E859-Interest_Rates_prices!E858)-1</f>
        <v>-1.1539688110351989</v>
      </c>
      <c r="F858" s="3">
        <f>(Interest_Rates_prices!F859-Interest_Rates_prices!F858)-1</f>
        <v>-1.117088317871108</v>
      </c>
      <c r="G858" s="3">
        <f>(Interest_Rates_prices!G859-Interest_Rates_prices!G858)-1</f>
        <v>-1.1359786987299998</v>
      </c>
      <c r="H858" s="3">
        <f>(Interest_Rates_prices!H859-Interest_Rates_prices!H858)-1</f>
        <v>-1.0979995727539915</v>
      </c>
      <c r="I858" s="3">
        <f>(Interest_Rates_prices!I859-Interest_Rates_prices!I858)-1</f>
        <v>-1.0389404296875</v>
      </c>
      <c r="J858" s="3">
        <f>(Interest_Rates_prices!J859-Interest_Rates_prices!J858)-1</f>
        <v>-0.99011993408198862</v>
      </c>
      <c r="K858" s="3">
        <f>(Interest_Rates_prices!K859-Interest_Rates_prices!K858)-1</f>
        <v>-1.2432250976562926</v>
      </c>
      <c r="L858" s="3">
        <f>(Interest_Rates_prices!L859-Interest_Rates_prices!L858)-1</f>
        <v>-1.0585136413574006</v>
      </c>
    </row>
    <row r="859" spans="1:12" x14ac:dyDescent="0.3">
      <c r="A859" s="1">
        <v>45531</v>
      </c>
      <c r="B859" s="3">
        <f>(Interest_Rates_prices!B860-Interest_Rates_prices!B859)-1</f>
        <v>-0.97075653076169033</v>
      </c>
      <c r="C859" s="3">
        <f>(Interest_Rates_prices!C860-Interest_Rates_prices!C859)-1</f>
        <v>-1</v>
      </c>
      <c r="D859" s="3">
        <f>(Interest_Rates_prices!D860-Interest_Rates_prices!D859)-1</f>
        <v>-1.1155166625975994</v>
      </c>
      <c r="E859" s="3">
        <f>(Interest_Rates_prices!E860-Interest_Rates_prices!E859)-1</f>
        <v>-0.95188903808590908</v>
      </c>
      <c r="F859" s="3">
        <f>(Interest_Rates_prices!F860-Interest_Rates_prices!F859)-1</f>
        <v>-1.039039611816392</v>
      </c>
      <c r="G859" s="3">
        <f>(Interest_Rates_prices!G860-Interest_Rates_prices!G859)-1</f>
        <v>-1.0874176025389914</v>
      </c>
      <c r="H859" s="3">
        <f>(Interest_Rates_prices!H860-Interest_Rates_prices!H859)-1</f>
        <v>-1.0391921997070028</v>
      </c>
      <c r="I859" s="3">
        <f>(Interest_Rates_prices!I860-Interest_Rates_prices!I859)-1</f>
        <v>-0.95131683349610796</v>
      </c>
      <c r="J859" s="3">
        <f>(Interest_Rates_prices!J860-Interest_Rates_prices!J859)-1</f>
        <v>-1</v>
      </c>
      <c r="K859" s="3">
        <f>(Interest_Rates_prices!K860-Interest_Rates_prices!K859)-1</f>
        <v>-1.1653900146483949</v>
      </c>
      <c r="L859" s="3">
        <f>(Interest_Rates_prices!L860-Interest_Rates_prices!L859)-1</f>
        <v>-0.97074127197270599</v>
      </c>
    </row>
    <row r="860" spans="1:12" x14ac:dyDescent="0.3">
      <c r="A860" s="1">
        <v>45532</v>
      </c>
      <c r="B860" s="3">
        <f>(Interest_Rates_prices!B861-Interest_Rates_prices!B860)-1</f>
        <v>-1.0877456665039063</v>
      </c>
      <c r="C860" s="3">
        <f>(Interest_Rates_prices!C861-Interest_Rates_prices!C860)-1</f>
        <v>-1.0487670898437926</v>
      </c>
      <c r="D860" s="3">
        <f>(Interest_Rates_prices!D861-Interest_Rates_prices!D860)-1</f>
        <v>-1.1444015502930114</v>
      </c>
      <c r="E860" s="3">
        <f>(Interest_Rates_prices!E861-Interest_Rates_prices!E860)-1</f>
        <v>-1.0384902954101989</v>
      </c>
      <c r="F860" s="3">
        <f>(Interest_Rates_prices!F861-Interest_Rates_prices!F860)-1</f>
        <v>-1.0487747192383097</v>
      </c>
      <c r="G860" s="3">
        <f>(Interest_Rates_prices!G861-Interest_Rates_prices!G860)-1</f>
        <v>-1.2234039306640057</v>
      </c>
      <c r="H860" s="3">
        <f>(Interest_Rates_prices!H861-Interest_Rates_prices!H860)-1</f>
        <v>-1.1371765136720029</v>
      </c>
      <c r="I860" s="3">
        <f>(Interest_Rates_prices!I861-Interest_Rates_prices!I860)-1</f>
        <v>-1.009742736816392</v>
      </c>
      <c r="J860" s="3">
        <f>(Interest_Rates_prices!J861-Interest_Rates_prices!J860)-1</f>
        <v>-1.0098800659180114</v>
      </c>
      <c r="K860" s="3">
        <f>(Interest_Rates_prices!K861-Interest_Rates_prices!K860)-1</f>
        <v>-1.116752624511804</v>
      </c>
      <c r="L860" s="3">
        <f>(Interest_Rates_prices!L861-Interest_Rates_prices!L860)-1</f>
        <v>-1.019504547119098</v>
      </c>
    </row>
    <row r="861" spans="1:12" x14ac:dyDescent="0.3">
      <c r="A861" s="1">
        <v>45533</v>
      </c>
      <c r="B861" s="3">
        <f>(Interest_Rates_prices!B862-Interest_Rates_prices!B861)-1</f>
        <v>-1.1267471313475994</v>
      </c>
      <c r="C861" s="3">
        <f>(Interest_Rates_prices!C862-Interest_Rates_prices!C861)-1</f>
        <v>-1.1072845458984091</v>
      </c>
      <c r="D861" s="3">
        <f>(Interest_Rates_prices!D862-Interest_Rates_prices!D861)-1</f>
        <v>-1.0384979248047017</v>
      </c>
      <c r="E861" s="3">
        <f>(Interest_Rates_prices!E862-Interest_Rates_prices!E861)-1</f>
        <v>-0.92301940917970171</v>
      </c>
      <c r="F861" s="3">
        <f>(Interest_Rates_prices!F862-Interest_Rates_prices!F861)-1</f>
        <v>-1.1658554077148011</v>
      </c>
      <c r="G861" s="3">
        <f>(Interest_Rates_prices!G862-Interest_Rates_prices!G861)-1</f>
        <v>-1.1845474243170031</v>
      </c>
      <c r="H861" s="3">
        <f>(Interest_Rates_prices!H862-Interest_Rates_prices!H861)-1</f>
        <v>-1</v>
      </c>
      <c r="I861" s="3">
        <f>(Interest_Rates_prices!I862-Interest_Rates_prices!I861)-1</f>
        <v>-1.0097351074219034</v>
      </c>
      <c r="J861" s="3">
        <f>(Interest_Rates_prices!J862-Interest_Rates_prices!J861)-1</f>
        <v>-1.1482315063479973</v>
      </c>
      <c r="K861" s="3">
        <f>(Interest_Rates_prices!K862-Interest_Rates_prices!K861)-1</f>
        <v>-1.3113098144530966</v>
      </c>
      <c r="L861" s="3">
        <f>(Interest_Rates_prices!L862-Interest_Rates_prices!L861)-1</f>
        <v>-1.0585136413574006</v>
      </c>
    </row>
    <row r="862" spans="1:12" x14ac:dyDescent="0.3">
      <c r="A862" s="1">
        <v>45534</v>
      </c>
      <c r="B862" s="3">
        <f>(Interest_Rates_prices!B863-Interest_Rates_prices!B862)-1</f>
        <v>-1.2339859008789063</v>
      </c>
      <c r="C862" s="3">
        <f>(Interest_Rates_prices!C863-Interest_Rates_prices!C862)-1</f>
        <v>-1.1463317871093892</v>
      </c>
      <c r="D862" s="3">
        <f>(Interest_Rates_prices!D863-Interest_Rates_prices!D862)-1</f>
        <v>-0.92298889160159092</v>
      </c>
      <c r="E862" s="3">
        <f>(Interest_Rates_prices!E863-Interest_Rates_prices!E862)-1</f>
        <v>-0.99037933349609375</v>
      </c>
      <c r="F862" s="3">
        <f>(Interest_Rates_prices!F863-Interest_Rates_prices!F862)-1</f>
        <v>-1.3317489624024006</v>
      </c>
      <c r="G862" s="3">
        <f>(Interest_Rates_prices!G863-Interest_Rates_prices!G862)-1</f>
        <v>-1.3011093139650001</v>
      </c>
      <c r="H862" s="3">
        <f>(Interest_Rates_prices!H863-Interest_Rates_prices!H862)-1</f>
        <v>-1.1665725708009944</v>
      </c>
      <c r="I862" s="3">
        <f>(Interest_Rates_prices!I863-Interest_Rates_prices!I862)-1</f>
        <v>-1</v>
      </c>
      <c r="J862" s="3">
        <f>(Interest_Rates_prices!J863-Interest_Rates_prices!J862)-1</f>
        <v>-1.3458862304679968</v>
      </c>
      <c r="K862" s="3">
        <f>(Interest_Rates_prices!K863-Interest_Rates_prices!K862)-1</f>
        <v>-2.0118179321289063</v>
      </c>
      <c r="L862" s="3">
        <f>(Interest_Rates_prices!L863-Interest_Rates_prices!L862)-1</f>
        <v>-1.1170158386230966</v>
      </c>
    </row>
    <row r="863" spans="1:12" x14ac:dyDescent="0.3">
      <c r="A863" s="1">
        <v>45538</v>
      </c>
      <c r="B863" s="3">
        <f>(Interest_Rates_prices!B864-Interest_Rates_prices!B863)-1</f>
        <v>-0.5872802734375</v>
      </c>
      <c r="C863" s="3">
        <f>(Interest_Rates_prices!C864-Interest_Rates_prices!C863)-1</f>
        <v>-0.69082641601561079</v>
      </c>
      <c r="D863" s="3">
        <f>(Interest_Rates_prices!D864-Interest_Rates_prices!D863)-1</f>
        <v>-1.3498687744140057</v>
      </c>
      <c r="E863" s="3">
        <f>(Interest_Rates_prices!E864-Interest_Rates_prices!E863)-1</f>
        <v>-1.2707290649414063</v>
      </c>
      <c r="F863" s="3">
        <f>(Interest_Rates_prices!F864-Interest_Rates_prices!F863)-1</f>
        <v>-0.3756561279296875</v>
      </c>
      <c r="G863" s="3">
        <f>(Interest_Rates_prices!G864-Interest_Rates_prices!G863)-1</f>
        <v>-0.67341613769499986</v>
      </c>
      <c r="H863" s="3">
        <f>(Interest_Rates_prices!H864-Interest_Rates_prices!H863)-1</f>
        <v>-0.70728302001900545</v>
      </c>
      <c r="I863" s="3">
        <f>(Interest_Rates_prices!I864-Interest_Rates_prices!I863)-1</f>
        <v>-0.91400909423829546</v>
      </c>
      <c r="J863" s="3">
        <f>(Interest_Rates_prices!J864-Interest_Rates_prices!J863)-1</f>
        <v>-0.78253173828200318</v>
      </c>
      <c r="K863" s="3">
        <f>(Interest_Rates_prices!K864-Interest_Rates_prices!K863)-1</f>
        <v>0.53533935546880684</v>
      </c>
      <c r="L863" s="3">
        <f>(Interest_Rates_prices!L864-Interest_Rates_prices!L863)-1</f>
        <v>-0.76033782958980112</v>
      </c>
    </row>
    <row r="864" spans="1:12" x14ac:dyDescent="0.3">
      <c r="A864" s="1">
        <v>45539</v>
      </c>
      <c r="B864" s="3">
        <f>(Interest_Rates_prices!B865-Interest_Rates_prices!B864)-1</f>
        <v>-0.56968688964849434</v>
      </c>
      <c r="C864" s="3">
        <f>(Interest_Rates_prices!C865-Interest_Rates_prices!C864)-1</f>
        <v>-0.67713928222659092</v>
      </c>
      <c r="D864" s="3">
        <f>(Interest_Rates_prices!D865-Interest_Rates_prices!D864)-1</f>
        <v>-0.60374450683599434</v>
      </c>
      <c r="E864" s="3">
        <f>(Interest_Rates_prices!E865-Interest_Rates_prices!E864)-1</f>
        <v>-0.71958160400389204</v>
      </c>
      <c r="F864" s="3">
        <f>(Interest_Rates_prices!F865-Interest_Rates_prices!F864)-1</f>
        <v>-0.44220733642580967</v>
      </c>
      <c r="G864" s="3">
        <f>(Interest_Rates_prices!G865-Interest_Rates_prices!G864)-1</f>
        <v>-0.32733917236299703</v>
      </c>
      <c r="H864" s="3">
        <f>(Interest_Rates_prices!H865-Interest_Rates_prices!H864)-1</f>
        <v>-0.83300018310599455</v>
      </c>
      <c r="I864" s="3">
        <f>(Interest_Rates_prices!I865-Interest_Rates_prices!I864)-1</f>
        <v>-0.82411956787110796</v>
      </c>
      <c r="J864" s="3">
        <f>(Interest_Rates_prices!J865-Interest_Rates_prices!J864)-1</f>
        <v>-0.71333312988299724</v>
      </c>
      <c r="K864" s="3">
        <f>(Interest_Rates_prices!K865-Interest_Rates_prices!K864)-1</f>
        <v>0.22984313964839487</v>
      </c>
      <c r="L864" s="3">
        <f>(Interest_Rates_prices!L865-Interest_Rates_prices!L864)-1</f>
        <v>-0.73588943481450286</v>
      </c>
    </row>
    <row r="865" spans="1:12" x14ac:dyDescent="0.3">
      <c r="A865" s="1">
        <v>45540</v>
      </c>
      <c r="B865" s="3">
        <f>(Interest_Rates_prices!B866-Interest_Rates_prices!B865)-1</f>
        <v>-0.74571990966799717</v>
      </c>
      <c r="C865" s="3">
        <f>(Interest_Rates_prices!C866-Interest_Rates_prices!C865)-1</f>
        <v>-0.82388305664059658</v>
      </c>
      <c r="D865" s="3">
        <f>(Interest_Rates_prices!D866-Interest_Rates_prices!D865)-1</f>
        <v>-0.66172027587890625</v>
      </c>
      <c r="E865" s="3">
        <f>(Interest_Rates_prices!E866-Interest_Rates_prices!E865)-1</f>
        <v>-0.73893737792970171</v>
      </c>
      <c r="F865" s="3">
        <f>(Interest_Rates_prices!F866-Interest_Rates_prices!F865)-1</f>
        <v>-0.77491760253899145</v>
      </c>
      <c r="G865" s="3">
        <f>(Interest_Rates_prices!G866-Interest_Rates_prices!G865)-1</f>
        <v>-0.46382904052799745</v>
      </c>
      <c r="H865" s="3">
        <f>(Interest_Rates_prices!H866-Interest_Rates_prices!H865)-1</f>
        <v>-0.73478698730400538</v>
      </c>
      <c r="I865" s="3">
        <f>(Interest_Rates_prices!I866-Interest_Rates_prices!I865)-1</f>
        <v>-0.97068023681639204</v>
      </c>
      <c r="J865" s="3">
        <f>(Interest_Rates_prices!J866-Interest_Rates_prices!J865)-1</f>
        <v>-0.93080902099599427</v>
      </c>
      <c r="K865" s="3">
        <f>(Interest_Rates_prices!K866-Interest_Rates_prices!K865)-1</f>
        <v>-0.45341491699220171</v>
      </c>
      <c r="L865" s="3">
        <f>(Interest_Rates_prices!L866-Interest_Rates_prices!L865)-1</f>
        <v>-0.93152618408199572</v>
      </c>
    </row>
    <row r="866" spans="1:12" x14ac:dyDescent="0.3">
      <c r="A866" s="1">
        <v>45541</v>
      </c>
      <c r="B866" s="3">
        <f>(Interest_Rates_prices!B867-Interest_Rates_prices!B866)-1</f>
        <v>-0.87285614013670454</v>
      </c>
      <c r="C866" s="3">
        <f>(Interest_Rates_prices!C867-Interest_Rates_prices!C866)-1</f>
        <v>-0.9119415283203125</v>
      </c>
      <c r="D866" s="3">
        <f>(Interest_Rates_prices!D867-Interest_Rates_prices!D866)-1</f>
        <v>-1.2029647827148011</v>
      </c>
      <c r="E866" s="3">
        <f>(Interest_Rates_prices!E867-Interest_Rates_prices!E866)-1</f>
        <v>-1.0966873168945028</v>
      </c>
      <c r="F866" s="3">
        <f>(Interest_Rates_prices!F867-Interest_Rates_prices!F866)-1</f>
        <v>-0.86300659179690342</v>
      </c>
      <c r="G866" s="3">
        <f>(Interest_Rates_prices!G867-Interest_Rates_prices!G866)-1</f>
        <v>-1.0487365722649997</v>
      </c>
      <c r="H866" s="3">
        <f>(Interest_Rates_prices!H867-Interest_Rates_prices!H866)-1</f>
        <v>-0.990180969239006</v>
      </c>
      <c r="I866" s="3">
        <f>(Interest_Rates_prices!I867-Interest_Rates_prices!I866)-1</f>
        <v>-0.85343933105470171</v>
      </c>
      <c r="J866" s="3">
        <f>(Interest_Rates_prices!J867-Interest_Rates_prices!J866)-1</f>
        <v>-0.93080139160100828</v>
      </c>
      <c r="K866" s="3">
        <f>(Interest_Rates_prices!K867-Interest_Rates_prices!K866)-1</f>
        <v>-1.009765625</v>
      </c>
      <c r="L866" s="3">
        <f>(Interest_Rates_prices!L867-Interest_Rates_prices!L866)-1</f>
        <v>-0.86305236816410513</v>
      </c>
    </row>
    <row r="867" spans="1:12" x14ac:dyDescent="0.3">
      <c r="A867" s="1">
        <v>45544</v>
      </c>
      <c r="B867" s="3">
        <f>(Interest_Rates_prices!B868-Interest_Rates_prices!B867)-1</f>
        <v>-0.85330200195309658</v>
      </c>
      <c r="C867" s="3">
        <f>(Interest_Rates_prices!C868-Interest_Rates_prices!C867)-1</f>
        <v>-0.90216827392579546</v>
      </c>
      <c r="D867" s="3">
        <f>(Interest_Rates_prices!D868-Interest_Rates_prices!D867)-1</f>
        <v>-0.75838470458980112</v>
      </c>
      <c r="E867" s="3">
        <f>(Interest_Rates_prices!E868-Interest_Rates_prices!E867)-1</f>
        <v>-0.81629180908200283</v>
      </c>
      <c r="F867" s="3">
        <f>(Interest_Rates_prices!F868-Interest_Rates_prices!F867)-1</f>
        <v>-0.86298370361329546</v>
      </c>
      <c r="G867" s="3">
        <f>(Interest_Rates_prices!G868-Interest_Rates_prices!G867)-1</f>
        <v>-0.75629425048799703</v>
      </c>
      <c r="H867" s="3">
        <f>(Interest_Rates_prices!H868-Interest_Rates_prices!H867)-1</f>
        <v>-0.97052764892599441</v>
      </c>
      <c r="I867" s="3">
        <f>(Interest_Rates_prices!I868-Interest_Rates_prices!I867)-1</f>
        <v>-0.9902267456053977</v>
      </c>
      <c r="J867" s="3">
        <f>(Interest_Rates_prices!J868-Interest_Rates_prices!J867)-1</f>
        <v>-0.75287628173799703</v>
      </c>
      <c r="K867" s="3">
        <f>(Interest_Rates_prices!K868-Interest_Rates_prices!K867)-1</f>
        <v>-0.58028411865230112</v>
      </c>
      <c r="L867" s="3">
        <f>(Interest_Rates_prices!L868-Interest_Rates_prices!L867)-1</f>
        <v>-0.97064971923829546</v>
      </c>
    </row>
    <row r="868" spans="1:12" x14ac:dyDescent="0.3">
      <c r="A868" s="1">
        <v>45545</v>
      </c>
      <c r="B868" s="3">
        <f>(Interest_Rates_prices!B869-Interest_Rates_prices!B868)-1</f>
        <v>-0.69680023193360796</v>
      </c>
      <c r="C868" s="3">
        <f>(Interest_Rates_prices!C869-Interest_Rates_prices!C868)-1</f>
        <v>-0.75540161132809658</v>
      </c>
      <c r="D868" s="3">
        <f>(Interest_Rates_prices!D869-Interest_Rates_prices!D868)-1</f>
        <v>-0.93233489990240059</v>
      </c>
      <c r="E868" s="3">
        <f>(Interest_Rates_prices!E869-Interest_Rates_prices!E868)-1</f>
        <v>-1.1450271606445028</v>
      </c>
      <c r="F868" s="3">
        <f>(Interest_Rates_prices!F869-Interest_Rates_prices!F868)-1</f>
        <v>-0.58901214599610796</v>
      </c>
      <c r="G868" s="3">
        <f>(Interest_Rates_prices!G869-Interest_Rates_prices!G868)-1</f>
        <v>-0.69779205322299731</v>
      </c>
      <c r="H868" s="3">
        <f>(Interest_Rates_prices!H869-Interest_Rates_prices!H868)-1</f>
        <v>-0.76426696777299696</v>
      </c>
      <c r="I868" s="3">
        <f>(Interest_Rates_prices!I869-Interest_Rates_prices!I868)-1</f>
        <v>-0.88275909423830967</v>
      </c>
      <c r="J868" s="3">
        <f>(Interest_Rates_prices!J869-Interest_Rates_prices!J868)-1</f>
        <v>-0.76275634765700318</v>
      </c>
      <c r="K868" s="3">
        <f>(Interest_Rates_prices!K869-Interest_Rates_prices!K868)-1</f>
        <v>-0.31675720214849434</v>
      </c>
      <c r="L868" s="3">
        <f>(Interest_Rates_prices!L869-Interest_Rates_prices!L868)-1</f>
        <v>-0.80435943603509941</v>
      </c>
    </row>
    <row r="869" spans="1:12" x14ac:dyDescent="0.3">
      <c r="A869" s="1">
        <v>45546</v>
      </c>
      <c r="B869" s="3">
        <f>(Interest_Rates_prices!B870-Interest_Rates_prices!B869)-1</f>
        <v>-1.0293502807616903</v>
      </c>
      <c r="C869" s="3">
        <f>(Interest_Rates_prices!C870-Interest_Rates_prices!C869)-1</f>
        <v>-1.0391387939452983</v>
      </c>
      <c r="D869" s="3">
        <f>(Interest_Rates_prices!D870-Interest_Rates_prices!D869)-1</f>
        <v>-0.76804351806639204</v>
      </c>
      <c r="E869" s="3">
        <f>(Interest_Rates_prices!E870-Interest_Rates_prices!E869)-1</f>
        <v>-0.88397216796879263</v>
      </c>
      <c r="F869" s="3">
        <f>(Interest_Rates_prices!F870-Interest_Rates_prices!F869)-1</f>
        <v>-1.0684967041014914</v>
      </c>
      <c r="G869" s="3">
        <f>(Interest_Rates_prices!G870-Interest_Rates_prices!G869)-1</f>
        <v>-0.95124816894499986</v>
      </c>
      <c r="H869" s="3">
        <f>(Interest_Rates_prices!H870-Interest_Rates_prices!H869)-1</f>
        <v>-1.0491104125979973</v>
      </c>
      <c r="I869" s="3">
        <f>(Interest_Rates_prices!I870-Interest_Rates_prices!I869)-1</f>
        <v>-1.0683898925780966</v>
      </c>
      <c r="J869" s="3">
        <f>(Interest_Rates_prices!J870-Interest_Rates_prices!J869)-1</f>
        <v>-0.93080139160099407</v>
      </c>
      <c r="K869" s="3">
        <f>(Interest_Rates_prices!K870-Interest_Rates_prices!K869)-1</f>
        <v>-1.0780944824218039</v>
      </c>
      <c r="L869" s="3">
        <f>(Interest_Rates_prices!L870-Interest_Rates_prices!L869)-1</f>
        <v>-1.0684738159180043</v>
      </c>
    </row>
    <row r="870" spans="1:12" x14ac:dyDescent="0.3">
      <c r="A870" s="1">
        <v>45547</v>
      </c>
      <c r="B870" s="3">
        <f>(Interest_Rates_prices!B871-Interest_Rates_prices!B870)-1</f>
        <v>-1.0880279541016051</v>
      </c>
      <c r="C870" s="3">
        <f>(Interest_Rates_prices!C871-Interest_Rates_prices!C870)-1</f>
        <v>-1.078269958496108</v>
      </c>
      <c r="D870" s="3">
        <f>(Interest_Rates_prices!D871-Interest_Rates_prices!D870)-1</f>
        <v>-0.85502624511720171</v>
      </c>
      <c r="E870" s="3">
        <f>(Interest_Rates_prices!E871-Interest_Rates_prices!E870)-1</f>
        <v>-0.89363861083980112</v>
      </c>
      <c r="F870" s="3">
        <f>(Interest_Rates_prices!F871-Interest_Rates_prices!F870)-1</f>
        <v>-1.1565704345703125</v>
      </c>
      <c r="G870" s="3">
        <f>(Interest_Rates_prices!G871-Interest_Rates_prices!G870)-1</f>
        <v>-1.0779876708990059</v>
      </c>
      <c r="H870" s="3">
        <f>(Interest_Rates_prices!H871-Interest_Rates_prices!H870)-1</f>
        <v>-1.0098114013670028</v>
      </c>
      <c r="I870" s="3">
        <f>(Interest_Rates_prices!I871-Interest_Rates_prices!I870)-1</f>
        <v>-0.99022674560549717</v>
      </c>
      <c r="J870" s="3">
        <f>(Interest_Rates_prices!J871-Interest_Rates_prices!J870)-1</f>
        <v>-0.98023223877000021</v>
      </c>
      <c r="K870" s="3">
        <f>(Interest_Rates_prices!K871-Interest_Rates_prices!K870)-1</f>
        <v>-1.458740234375</v>
      </c>
      <c r="L870" s="3">
        <f>(Interest_Rates_prices!L871-Interest_Rates_prices!L870)-1</f>
        <v>-1.0489120483398011</v>
      </c>
    </row>
    <row r="871" spans="1:12" x14ac:dyDescent="0.3">
      <c r="A871" s="1">
        <v>45548</v>
      </c>
      <c r="B871" s="3">
        <f>(Interest_Rates_prices!B872-Interest_Rates_prices!B871)-1</f>
        <v>-0.79461669921869316</v>
      </c>
      <c r="C871" s="3">
        <f>(Interest_Rates_prices!C872-Interest_Rates_prices!C871)-1</f>
        <v>-0.84345245361329546</v>
      </c>
      <c r="D871" s="3">
        <f>(Interest_Rates_prices!D872-Interest_Rates_prices!D871)-1</f>
        <v>-0.59407043457029829</v>
      </c>
      <c r="E871" s="3">
        <f>(Interest_Rates_prices!E872-Interest_Rates_prices!E871)-1</f>
        <v>-0.78727722167970171</v>
      </c>
      <c r="F871" s="3">
        <f>(Interest_Rates_prices!F872-Interest_Rates_prices!F871)-1</f>
        <v>-0.81407165527349434</v>
      </c>
      <c r="G871" s="3">
        <f>(Interest_Rates_prices!G872-Interest_Rates_prices!G871)-1</f>
        <v>-0.65880584716799717</v>
      </c>
      <c r="H871" s="3">
        <f>(Interest_Rates_prices!H872-Interest_Rates_prices!H871)-1</f>
        <v>-0.9214172363279971</v>
      </c>
      <c r="I871" s="3">
        <f>(Interest_Rates_prices!I872-Interest_Rates_prices!I871)-1</f>
        <v>-0.88274383544920454</v>
      </c>
      <c r="J871" s="3">
        <f>(Interest_Rates_prices!J872-Interest_Rates_prices!J871)-1</f>
        <v>-0.63426208496100855</v>
      </c>
      <c r="K871" s="3">
        <f>(Interest_Rates_prices!K872-Interest_Rates_prices!K871)-1</f>
        <v>-0.7364578247071023</v>
      </c>
      <c r="L871" s="3">
        <f>(Interest_Rates_prices!L872-Interest_Rates_prices!L871)-1</f>
        <v>-0.88261413574219461</v>
      </c>
    </row>
    <row r="872" spans="1:12" x14ac:dyDescent="0.3">
      <c r="A872" s="1">
        <v>45551</v>
      </c>
      <c r="B872" s="3">
        <f>(Interest_Rates_prices!B873-Interest_Rates_prices!B872)-1</f>
        <v>-0.76528167724610796</v>
      </c>
      <c r="C872" s="3">
        <f>(Interest_Rates_prices!C873-Interest_Rates_prices!C872)-1</f>
        <v>-0.80432891845700283</v>
      </c>
      <c r="D872" s="3">
        <f>(Interest_Rates_prices!D873-Interest_Rates_prices!D872)-1</f>
        <v>-0.4490966796875</v>
      </c>
      <c r="E872" s="3">
        <f>(Interest_Rates_prices!E873-Interest_Rates_prices!E872)-1</f>
        <v>-0.80661010742190342</v>
      </c>
      <c r="F872" s="3">
        <f>(Interest_Rates_prices!F873-Interest_Rates_prices!F872)-1</f>
        <v>-0.74555969238279829</v>
      </c>
      <c r="G872" s="3">
        <f>(Interest_Rates_prices!G873-Interest_Rates_prices!G872)-1</f>
        <v>-0.51257324218700262</v>
      </c>
      <c r="H872" s="3">
        <f>(Interest_Rates_prices!H873-Interest_Rates_prices!H872)-1</f>
        <v>-0.81337738037100848</v>
      </c>
      <c r="I872" s="3">
        <f>(Interest_Rates_prices!I873-Interest_Rates_prices!I872)-1</f>
        <v>-0.95114898681639204</v>
      </c>
      <c r="J872" s="3">
        <f>(Interest_Rates_prices!J873-Interest_Rates_prices!J872)-1</f>
        <v>-0.62437438964799696</v>
      </c>
      <c r="K872" s="3">
        <f>(Interest_Rates_prices!K873-Interest_Rates_prices!K872)-1</f>
        <v>-0.10203552246089487</v>
      </c>
      <c r="L872" s="3">
        <f>(Interest_Rates_prices!L873-Interest_Rates_prices!L872)-1</f>
        <v>-0.91195678710940342</v>
      </c>
    </row>
    <row r="873" spans="1:12" x14ac:dyDescent="0.3">
      <c r="A873" s="1">
        <v>45552</v>
      </c>
      <c r="B873" s="3">
        <f>(Interest_Rates_prices!B874-Interest_Rates_prices!B873)-1</f>
        <v>-1.0977935791015909</v>
      </c>
      <c r="C873" s="3">
        <f>(Interest_Rates_prices!C874-Interest_Rates_prices!C873)-1</f>
        <v>-1.0978317260741903</v>
      </c>
      <c r="D873" s="3">
        <f>(Interest_Rates_prices!D874-Interest_Rates_prices!D873)-1</f>
        <v>-1.0193481445312074</v>
      </c>
      <c r="E873" s="3">
        <f>(Interest_Rates_prices!E874-Interest_Rates_prices!E873)-1</f>
        <v>-0.98066711425779829</v>
      </c>
      <c r="F873" s="3">
        <f>(Interest_Rates_prices!F874-Interest_Rates_prices!F873)-1</f>
        <v>-1.1761474609375</v>
      </c>
      <c r="G873" s="3">
        <f>(Interest_Rates_prices!G874-Interest_Rates_prices!G873)-1</f>
        <v>-0.99024963378900566</v>
      </c>
      <c r="H873" s="3">
        <f>(Interest_Rates_prices!H874-Interest_Rates_prices!H873)-1</f>
        <v>-1.0491104125979973</v>
      </c>
      <c r="I873" s="3">
        <f>(Interest_Rates_prices!I874-Interest_Rates_prices!I873)-1</f>
        <v>-1.0586242675781108</v>
      </c>
      <c r="J873" s="3">
        <f>(Interest_Rates_prices!J874-Interest_Rates_prices!J873)-1</f>
        <v>-1.0395355224609943</v>
      </c>
      <c r="K873" s="3">
        <f>(Interest_Rates_prices!K874-Interest_Rates_prices!K873)-1</f>
        <v>-1.478271484375</v>
      </c>
      <c r="L873" s="3">
        <f>(Interest_Rates_prices!L874-Interest_Rates_prices!L873)-1</f>
        <v>-1.0880432128905966</v>
      </c>
    </row>
    <row r="874" spans="1:12" x14ac:dyDescent="0.3">
      <c r="A874" s="1">
        <v>45553</v>
      </c>
      <c r="B874" s="3">
        <f>(Interest_Rates_prices!B875-Interest_Rates_prices!B874)-1</f>
        <v>-1.3129730224609091</v>
      </c>
      <c r="C874" s="3">
        <f>(Interest_Rates_prices!C875-Interest_Rates_prices!C874)-1</f>
        <v>-1.2250366210938068</v>
      </c>
      <c r="D874" s="3">
        <f>(Interest_Rates_prices!D875-Interest_Rates_prices!D874)-1</f>
        <v>-1.2609405517578978</v>
      </c>
      <c r="E874" s="3">
        <f>(Interest_Rates_prices!E875-Interest_Rates_prices!E874)-1</f>
        <v>-0.93230438232419033</v>
      </c>
      <c r="F874" s="3">
        <f>(Interest_Rates_prices!F875-Interest_Rates_prices!F874)-1</f>
        <v>-1.4207839965820028</v>
      </c>
      <c r="G874" s="3">
        <f>(Interest_Rates_prices!G875-Interest_Rates_prices!G874)-1</f>
        <v>-1.4581832885750003</v>
      </c>
      <c r="H874" s="3">
        <f>(Interest_Rates_prices!H875-Interest_Rates_prices!H874)-1</f>
        <v>-1.0392837524409941</v>
      </c>
      <c r="I874" s="3">
        <f>(Interest_Rates_prices!I875-Interest_Rates_prices!I874)-1</f>
        <v>-1.0293121337890909</v>
      </c>
      <c r="J874" s="3">
        <f>(Interest_Rates_prices!J875-Interest_Rates_prices!J874)-1</f>
        <v>-1.4052810668950002</v>
      </c>
      <c r="K874" s="3">
        <f>(Interest_Rates_prices!K875-Interest_Rates_prices!K874)-1</f>
        <v>-2.2200698852539063</v>
      </c>
      <c r="L874" s="3">
        <f>(Interest_Rates_prices!L875-Interest_Rates_prices!L874)-1</f>
        <v>-1.136947631835902</v>
      </c>
    </row>
    <row r="875" spans="1:12" x14ac:dyDescent="0.3">
      <c r="A875" s="1">
        <v>45554</v>
      </c>
      <c r="B875" s="3">
        <f>(Interest_Rates_prices!B876-Interest_Rates_prices!B875)-1</f>
        <v>-0.99021148681639204</v>
      </c>
      <c r="C875" s="3">
        <f>(Interest_Rates_prices!C876-Interest_Rates_prices!C875)-1</f>
        <v>-1</v>
      </c>
      <c r="D875" s="3">
        <f>(Interest_Rates_prices!D876-Interest_Rates_prices!D875)-1</f>
        <v>-0.60373687744139204</v>
      </c>
      <c r="E875" s="3">
        <f>(Interest_Rates_prices!E876-Interest_Rates_prices!E875)-1</f>
        <v>-0.76792144775390625</v>
      </c>
      <c r="F875" s="3">
        <f>(Interest_Rates_prices!F876-Interest_Rates_prices!F875)-1</f>
        <v>-1.0782928466797017</v>
      </c>
      <c r="G875" s="3">
        <f>(Interest_Rates_prices!G876-Interest_Rates_prices!G875)-1</f>
        <v>-0.90251159667899117</v>
      </c>
      <c r="H875" s="3">
        <f>(Interest_Rates_prices!H876-Interest_Rates_prices!H875)-1</f>
        <v>-1.1375198364260086</v>
      </c>
      <c r="I875" s="3">
        <f>(Interest_Rates_prices!I876-Interest_Rates_prices!I875)-1</f>
        <v>-0.93161010742190342</v>
      </c>
      <c r="J875" s="3">
        <f>(Interest_Rates_prices!J876-Interest_Rates_prices!J875)-1</f>
        <v>-0.6737976074220029</v>
      </c>
      <c r="K875" s="3">
        <f>(Interest_Rates_prices!K876-Interest_Rates_prices!K875)-1</f>
        <v>-1.3220977783202983</v>
      </c>
      <c r="L875" s="3">
        <f>(Interest_Rates_prices!L876-Interest_Rates_prices!L875)-1</f>
        <v>-1.0097770690917969</v>
      </c>
    </row>
    <row r="876" spans="1:12" x14ac:dyDescent="0.3">
      <c r="A876" s="1">
        <v>45555</v>
      </c>
      <c r="B876" s="3">
        <f>(Interest_Rates_prices!B877-Interest_Rates_prices!B876)-1</f>
        <v>-1.0880126953125</v>
      </c>
      <c r="C876" s="3">
        <f>(Interest_Rates_prices!C877-Interest_Rates_prices!C876)-1</f>
        <v>-1.0097732543945028</v>
      </c>
      <c r="D876" s="3">
        <f>(Interest_Rates_prices!D877-Interest_Rates_prices!D876)-1</f>
        <v>-1.1739654541015057</v>
      </c>
      <c r="E876" s="3">
        <f>(Interest_Rates_prices!E877-Interest_Rates_prices!E876)-1</f>
        <v>-0.9033203125</v>
      </c>
      <c r="F876" s="3">
        <f>(Interest_Rates_prices!F877-Interest_Rates_prices!F876)-1</f>
        <v>-1.0293579101562926</v>
      </c>
      <c r="G876" s="3">
        <f>(Interest_Rates_prices!G877-Interest_Rates_prices!G876)-1</f>
        <v>-0.90251922607500035</v>
      </c>
      <c r="H876" s="3">
        <f>(Interest_Rates_prices!H877-Interest_Rates_prices!H876)-1</f>
        <v>-1.0392913818359943</v>
      </c>
      <c r="I876" s="3">
        <f>(Interest_Rates_prices!I877-Interest_Rates_prices!I876)-1</f>
        <v>-0.97067260742190342</v>
      </c>
      <c r="J876" s="3">
        <f>(Interest_Rates_prices!J877-Interest_Rates_prices!J876)-1</f>
        <v>-1.1482696533199999</v>
      </c>
      <c r="K876" s="3">
        <f>(Interest_Rates_prices!K877-Interest_Rates_prices!K876)-1</f>
        <v>-1.3709030151367045</v>
      </c>
      <c r="L876" s="3">
        <f>(Interest_Rates_prices!L877-Interest_Rates_prices!L876)-1</f>
        <v>-0.99022293090820313</v>
      </c>
    </row>
    <row r="877" spans="1:12" x14ac:dyDescent="0.3">
      <c r="A877" s="1">
        <v>45558</v>
      </c>
      <c r="B877" s="3">
        <f>(Interest_Rates_prices!B878-Interest_Rates_prices!B877)-1</f>
        <v>-1.0391311645508097</v>
      </c>
      <c r="C877" s="3">
        <f>(Interest_Rates_prices!C878-Interest_Rates_prices!C877)-1</f>
        <v>-1.0489196777344034</v>
      </c>
      <c r="D877" s="3">
        <f>(Interest_Rates_prices!D878-Interest_Rates_prices!D877)-1</f>
        <v>-1.2609558105469034</v>
      </c>
      <c r="E877" s="3">
        <f>(Interest_Rates_prices!E878-Interest_Rates_prices!E877)-1</f>
        <v>-1.1450424194335938</v>
      </c>
      <c r="F877" s="3">
        <f>(Interest_Rates_prices!F878-Interest_Rates_prices!F877)-1</f>
        <v>-1.0587234497070028</v>
      </c>
      <c r="G877" s="3">
        <f>(Interest_Rates_prices!G878-Interest_Rates_prices!G877)-1</f>
        <v>-1.1559829711910083</v>
      </c>
      <c r="H877" s="3">
        <f>(Interest_Rates_prices!H878-Interest_Rates_prices!H877)-1</f>
        <v>-0.94107818603499993</v>
      </c>
      <c r="I877" s="3">
        <f>(Interest_Rates_prices!I878-Interest_Rates_prices!I877)-1</f>
        <v>-1</v>
      </c>
      <c r="J877" s="3">
        <f>(Interest_Rates_prices!J878-Interest_Rates_prices!J877)-1</f>
        <v>-0.99011993408200283</v>
      </c>
      <c r="K877" s="3">
        <f>(Interest_Rates_prices!K878-Interest_Rates_prices!K877)-1</f>
        <v>-1.2049713134765909</v>
      </c>
      <c r="L877" s="3">
        <f>(Interest_Rates_prices!L878-Interest_Rates_prices!L877)-1</f>
        <v>-1.0293464660645029</v>
      </c>
    </row>
    <row r="878" spans="1:12" x14ac:dyDescent="0.3">
      <c r="A878" s="1">
        <v>45559</v>
      </c>
      <c r="B878" s="3">
        <f>(Interest_Rates_prices!B879-Interest_Rates_prices!B878)-1</f>
        <v>-0.86307525634769888</v>
      </c>
      <c r="C878" s="3">
        <f>(Interest_Rates_prices!C879-Interest_Rates_prices!C878)-1</f>
        <v>-0.91194915771478691</v>
      </c>
      <c r="D878" s="3">
        <f>(Interest_Rates_prices!D879-Interest_Rates_prices!D878)-1</f>
        <v>-0.88401794433589487</v>
      </c>
      <c r="E878" s="3">
        <f>(Interest_Rates_prices!E879-Interest_Rates_prices!E878)-1</f>
        <v>-0.99033355712890625</v>
      </c>
      <c r="F878" s="3">
        <f>(Interest_Rates_prices!F879-Interest_Rates_prices!F878)-1</f>
        <v>-0.89234924316410513</v>
      </c>
      <c r="G878" s="3">
        <f>(Interest_Rates_prices!G879-Interest_Rates_prices!G878)-1</f>
        <v>-0.81476593017599441</v>
      </c>
      <c r="H878" s="3">
        <f>(Interest_Rates_prices!H879-Interest_Rates_prices!H878)-1</f>
        <v>-0.94105529785200304</v>
      </c>
      <c r="I878" s="3">
        <f>(Interest_Rates_prices!I879-Interest_Rates_prices!I878)-1</f>
        <v>-0.92183685302730112</v>
      </c>
      <c r="J878" s="3">
        <f>(Interest_Rates_prices!J879-Interest_Rates_prices!J878)-1</f>
        <v>-0.73310089111299703</v>
      </c>
      <c r="K878" s="3">
        <f>(Interest_Rates_prices!K879-Interest_Rates_prices!K878)-1</f>
        <v>-1.01953125</v>
      </c>
      <c r="L878" s="3">
        <f>(Interest_Rates_prices!L879-Interest_Rates_prices!L878)-1</f>
        <v>-0.91196441650389914</v>
      </c>
    </row>
    <row r="879" spans="1:12" x14ac:dyDescent="0.3">
      <c r="A879" s="1">
        <v>45560</v>
      </c>
      <c r="B879" s="3">
        <f>(Interest_Rates_prices!B880-Interest_Rates_prices!B879)-1</f>
        <v>-1.3814239501952983</v>
      </c>
      <c r="C879" s="3">
        <f>(Interest_Rates_prices!C880-Interest_Rates_prices!C879)-1</f>
        <v>-1.273948669433608</v>
      </c>
      <c r="D879" s="3">
        <f>(Interest_Rates_prices!D880-Interest_Rates_prices!D879)-1</f>
        <v>-1.2706298828125</v>
      </c>
      <c r="E879" s="3">
        <f>(Interest_Rates_prices!E880-Interest_Rates_prices!E879)-1</f>
        <v>-1.0870208740234943</v>
      </c>
      <c r="F879" s="3">
        <f>(Interest_Rates_prices!F880-Interest_Rates_prices!F879)-1</f>
        <v>-1.3914413452148011</v>
      </c>
      <c r="G879" s="3">
        <f>(Interest_Rates_prices!G880-Interest_Rates_prices!G879)-1</f>
        <v>-1.6531600952150001</v>
      </c>
      <c r="H879" s="3">
        <f>(Interest_Rates_prices!H880-Interest_Rates_prices!H879)-1</f>
        <v>-1.117866516112997</v>
      </c>
      <c r="I879" s="3">
        <f>(Interest_Rates_prices!I880-Interest_Rates_prices!I879)-1</f>
        <v>-1.0684051513672017</v>
      </c>
      <c r="J879" s="3">
        <f>(Interest_Rates_prices!J880-Interest_Rates_prices!J879)-1</f>
        <v>-1.4151687622070028</v>
      </c>
      <c r="K879" s="3">
        <f>(Interest_Rates_prices!K880-Interest_Rates_prices!K879)-1</f>
        <v>-1.8003616333008097</v>
      </c>
      <c r="L879" s="3">
        <f>(Interest_Rates_prices!L880-Interest_Rates_prices!L879)-1</f>
        <v>-1.1662940979003977</v>
      </c>
    </row>
    <row r="880" spans="1:12" x14ac:dyDescent="0.3">
      <c r="A880" s="1">
        <v>45561</v>
      </c>
      <c r="B880" s="3">
        <f>(Interest_Rates_prices!B881-Interest_Rates_prices!B880)-1</f>
        <v>-0.98043823242180395</v>
      </c>
      <c r="C880" s="3">
        <f>(Interest_Rates_prices!C881-Interest_Rates_prices!C880)-1</f>
        <v>-1</v>
      </c>
      <c r="D880" s="3">
        <f>(Interest_Rates_prices!D881-Interest_Rates_prices!D880)-1</f>
        <v>-0.87434387207039777</v>
      </c>
      <c r="E880" s="3">
        <f>(Interest_Rates_prices!E881-Interest_Rates_prices!E880)-1</f>
        <v>-0.87428283691400566</v>
      </c>
      <c r="F880" s="3">
        <f>(Interest_Rates_prices!F881-Interest_Rates_prices!F880)-1</f>
        <v>-1.0684967041015909</v>
      </c>
      <c r="G880" s="3">
        <f>(Interest_Rates_prices!G881-Interest_Rates_prices!G880)-1</f>
        <v>-1</v>
      </c>
      <c r="H880" s="3">
        <f>(Interest_Rates_prices!H881-Interest_Rates_prices!H880)-1</f>
        <v>-0.99018859863299724</v>
      </c>
      <c r="I880" s="3">
        <f>(Interest_Rates_prices!I881-Interest_Rates_prices!I880)-1</f>
        <v>-1.0781631469725994</v>
      </c>
      <c r="J880" s="3">
        <f>(Interest_Rates_prices!J881-Interest_Rates_prices!J880)-1</f>
        <v>-1.1383972167970029</v>
      </c>
      <c r="K880" s="3">
        <f>(Interest_Rates_prices!K881-Interest_Rates_prices!K880)-1</f>
        <v>-0.7755126953125</v>
      </c>
      <c r="L880" s="3">
        <f>(Interest_Rates_prices!L881-Interest_Rates_prices!L880)-1</f>
        <v>-1.0684738159179972</v>
      </c>
    </row>
    <row r="881" spans="1:12" x14ac:dyDescent="0.3">
      <c r="A881" s="1">
        <v>45562</v>
      </c>
      <c r="B881" s="3">
        <f>(Interest_Rates_prices!B882-Interest_Rates_prices!B881)-1</f>
        <v>-0.71637725830079546</v>
      </c>
      <c r="C881" s="3">
        <f>(Interest_Rates_prices!C882-Interest_Rates_prices!C881)-1</f>
        <v>-0.78475952148440342</v>
      </c>
      <c r="D881" s="3">
        <f>(Interest_Rates_prices!D882-Interest_Rates_prices!D881)-1</f>
        <v>-0.84537506103509941</v>
      </c>
      <c r="E881" s="3">
        <f>(Interest_Rates_prices!E882-Interest_Rates_prices!E881)-1</f>
        <v>-0.80662536621099434</v>
      </c>
      <c r="F881" s="3">
        <f>(Interest_Rates_prices!F882-Interest_Rates_prices!F881)-1</f>
        <v>-0.61834716796870737</v>
      </c>
      <c r="G881" s="3">
        <f>(Interest_Rates_prices!G882-Interest_Rates_prices!G881)-1</f>
        <v>-0.56131744384700255</v>
      </c>
      <c r="H881" s="3">
        <f>(Interest_Rates_prices!H882-Interest_Rates_prices!H881)-1</f>
        <v>-0.67584991454999965</v>
      </c>
      <c r="I881" s="3">
        <f>(Interest_Rates_prices!I882-Interest_Rates_prices!I881)-1</f>
        <v>-0.87296295166019888</v>
      </c>
      <c r="J881" s="3">
        <f>(Interest_Rates_prices!J882-Interest_Rates_prices!J881)-1</f>
        <v>-0.73310089111299703</v>
      </c>
      <c r="K881" s="3">
        <f>(Interest_Rates_prices!K882-Interest_Rates_prices!K881)-1</f>
        <v>-0.50220489501948862</v>
      </c>
      <c r="L881" s="3">
        <f>(Interest_Rates_prices!L882-Interest_Rates_prices!L881)-1</f>
        <v>-0.80435943603510651</v>
      </c>
    </row>
    <row r="882" spans="1:12" x14ac:dyDescent="0.3">
      <c r="A882" s="1">
        <v>45565</v>
      </c>
      <c r="B882" s="3">
        <f>(Interest_Rates_prices!B883-Interest_Rates_prices!B882)-1</f>
        <v>-1.224952697753892</v>
      </c>
      <c r="C882" s="3">
        <f>(Interest_Rates_prices!C883-Interest_Rates_prices!C882)-1</f>
        <v>-1.1663208007812926</v>
      </c>
      <c r="D882" s="3">
        <f>(Interest_Rates_prices!D883-Interest_Rates_prices!D882)-1</f>
        <v>-0.84535217285160513</v>
      </c>
      <c r="E882" s="3">
        <f>(Interest_Rates_prices!E883-Interest_Rates_prices!E882)-1</f>
        <v>-1.058006286621108</v>
      </c>
      <c r="F882" s="3">
        <f>(Interest_Rates_prices!F883-Interest_Rates_prices!F882)-1</f>
        <v>-1.2642211914062926</v>
      </c>
      <c r="G882" s="3">
        <f>(Interest_Rates_prices!G883-Interest_Rates_prices!G882)-1</f>
        <v>-1.2729568481450002</v>
      </c>
      <c r="H882" s="3">
        <f>(Interest_Rates_prices!H883-Interest_Rates_prices!H882)-1</f>
        <v>-1.0687561035160087</v>
      </c>
      <c r="I882" s="3">
        <f>(Interest_Rates_prices!I883-Interest_Rates_prices!I882)-1</f>
        <v>-1.1172637939452983</v>
      </c>
      <c r="J882" s="3">
        <f>(Interest_Rates_prices!J883-Interest_Rates_prices!J882)-1</f>
        <v>-1.0691986083989917</v>
      </c>
      <c r="K882" s="3">
        <f>(Interest_Rates_prices!K883-Interest_Rates_prices!K882)-1</f>
        <v>-1.458740234375</v>
      </c>
      <c r="L882" s="3">
        <f>(Interest_Rates_prices!L883-Interest_Rates_prices!L882)-1</f>
        <v>-1.1662902832030966</v>
      </c>
    </row>
    <row r="883" spans="1:12" x14ac:dyDescent="0.3">
      <c r="A883" s="1">
        <v>45566</v>
      </c>
      <c r="B883" s="3">
        <f>(Interest_Rates_prices!B884-Interest_Rates_prices!B883)-1</f>
        <v>-0.73805999755860796</v>
      </c>
      <c r="C883" s="3">
        <f>(Interest_Rates_prices!C884-Interest_Rates_prices!C883)-1</f>
        <v>-0.78314208984370737</v>
      </c>
      <c r="D883" s="3">
        <f>(Interest_Rates_prices!D884-Interest_Rates_prices!D883)-1</f>
        <v>-0.74281311035149145</v>
      </c>
      <c r="E883" s="3">
        <f>(Interest_Rates_prices!E884-Interest_Rates_prices!E883)-1</f>
        <v>-1.0388793945311932</v>
      </c>
      <c r="F883" s="3">
        <f>(Interest_Rates_prices!F884-Interest_Rates_prices!F883)-1</f>
        <v>-0.65061187744140625</v>
      </c>
      <c r="G883" s="3">
        <f>(Interest_Rates_prices!G884-Interest_Rates_prices!G883)-1</f>
        <v>-0.4706726074220029</v>
      </c>
      <c r="H883" s="3">
        <f>(Interest_Rates_prices!H884-Interest_Rates_prices!H883)-1</f>
        <v>-0.65927124023399131</v>
      </c>
      <c r="I883" s="3">
        <f>(Interest_Rates_prices!I884-Interest_Rates_prices!I883)-1</f>
        <v>-0.94804382324220171</v>
      </c>
      <c r="J883" s="3">
        <f>(Interest_Rates_prices!J884-Interest_Rates_prices!J883)-1</f>
        <v>-0.64176940917900538</v>
      </c>
      <c r="K883" s="3">
        <f>(Interest_Rates_prices!K884-Interest_Rates_prices!K883)-1</f>
        <v>-0.30867767333990059</v>
      </c>
      <c r="L883" s="3">
        <f>(Interest_Rates_prices!L884-Interest_Rates_prices!L883)-1</f>
        <v>-0.84301376342779832</v>
      </c>
    </row>
    <row r="884" spans="1:12" x14ac:dyDescent="0.3">
      <c r="A884" s="1">
        <v>45567</v>
      </c>
      <c r="B884" s="3">
        <f>(Interest_Rates_prices!B885-Interest_Rates_prices!B884)-1</f>
        <v>-1.2060165405274006</v>
      </c>
      <c r="C884" s="3">
        <f>(Interest_Rates_prices!C885-Interest_Rates_prices!C884)-1</f>
        <v>-1.1373748779297017</v>
      </c>
      <c r="D884" s="3">
        <f>(Interest_Rates_prices!D885-Interest_Rates_prices!D884)-1</f>
        <v>-1.2038192749024006</v>
      </c>
      <c r="E884" s="3">
        <f>(Interest_Rates_prices!E885-Interest_Rates_prices!E884)-1</f>
        <v>-0.99028778076170454</v>
      </c>
      <c r="F884" s="3">
        <f>(Interest_Rates_prices!F885-Interest_Rates_prices!F884)-1</f>
        <v>-1.2747955322264914</v>
      </c>
      <c r="G884" s="3">
        <f>(Interest_Rates_prices!G885-Interest_Rates_prices!G884)-1</f>
        <v>-1.2446060180659941</v>
      </c>
      <c r="H884" s="3">
        <f>(Interest_Rates_prices!H885-Interest_Rates_prices!H884)-1</f>
        <v>-1.0492324829110089</v>
      </c>
      <c r="I884" s="3">
        <f>(Interest_Rates_prices!I885-Interest_Rates_prices!I884)-1</f>
        <v>-1.0195922851562926</v>
      </c>
      <c r="J884" s="3">
        <f>(Interest_Rates_prices!J885-Interest_Rates_prices!J884)-1</f>
        <v>-1.0989608764650001</v>
      </c>
      <c r="K884" s="3">
        <f>(Interest_Rates_prices!K885-Interest_Rates_prices!K884)-1</f>
        <v>-1.812744140625</v>
      </c>
      <c r="L884" s="3">
        <f>(Interest_Rates_prices!L885-Interest_Rates_prices!L884)-1</f>
        <v>-1.0981216430663991</v>
      </c>
    </row>
    <row r="885" spans="1:12" x14ac:dyDescent="0.3">
      <c r="A885" s="1">
        <v>45568</v>
      </c>
      <c r="B885" s="3">
        <f>(Interest_Rates_prices!B886-Interest_Rates_prices!B885)-1</f>
        <v>-1.402198791503892</v>
      </c>
      <c r="C885" s="3">
        <f>(Interest_Rates_prices!C886-Interest_Rates_prices!C885)-1</f>
        <v>-1.3238220214843892</v>
      </c>
      <c r="D885" s="3">
        <f>(Interest_Rates_prices!D886-Interest_Rates_prices!D885)-1</f>
        <v>-1.3784713745117045</v>
      </c>
      <c r="E885" s="3">
        <f>(Interest_Rates_prices!E886-Interest_Rates_prices!E885)-1</f>
        <v>-1.1846084594726989</v>
      </c>
      <c r="F885" s="3">
        <f>(Interest_Rates_prices!F886-Interest_Rates_prices!F885)-1</f>
        <v>-1.4907379150391051</v>
      </c>
      <c r="G885" s="3">
        <f>(Interest_Rates_prices!G886-Interest_Rates_prices!G885)-1</f>
        <v>-1.714248657227003</v>
      </c>
      <c r="H885" s="3">
        <f>(Interest_Rates_prices!H886-Interest_Rates_prices!H885)-1</f>
        <v>-1.1674118041989914</v>
      </c>
      <c r="I885" s="3">
        <f>(Interest_Rates_prices!I886-Interest_Rates_prices!I885)-1</f>
        <v>-1.1078414916992045</v>
      </c>
      <c r="J885" s="3">
        <f>(Interest_Rates_prices!J886-Interest_Rates_prices!J885)-1</f>
        <v>-1.4651107788090059</v>
      </c>
      <c r="K885" s="3">
        <f>(Interest_Rates_prices!K886-Interest_Rates_prices!K885)-1</f>
        <v>-1.9008865356445028</v>
      </c>
      <c r="L885" s="3">
        <f>(Interest_Rates_prices!L886-Interest_Rates_prices!L885)-1</f>
        <v>-1.1962280273437003</v>
      </c>
    </row>
    <row r="886" spans="1:12" x14ac:dyDescent="0.3">
      <c r="A886" s="1">
        <v>45569</v>
      </c>
      <c r="B886" s="3">
        <f>(Interest_Rates_prices!B887-Interest_Rates_prices!B886)-1</f>
        <v>-1.6376419067383097</v>
      </c>
      <c r="C886" s="3">
        <f>(Interest_Rates_prices!C887-Interest_Rates_prices!C886)-1</f>
        <v>-1.4808044433593039</v>
      </c>
      <c r="D886" s="3">
        <f>(Interest_Rates_prices!D887-Interest_Rates_prices!D886)-1</f>
        <v>-1.3396682739257955</v>
      </c>
      <c r="E886" s="3">
        <f>(Interest_Rates_prices!E887-Interest_Rates_prices!E886)-1</f>
        <v>-1.0874633789062074</v>
      </c>
      <c r="F886" s="3">
        <f>(Interest_Rates_prices!F887-Interest_Rates_prices!F886)-1</f>
        <v>-1.9225540161132955</v>
      </c>
      <c r="G886" s="3">
        <f>(Interest_Rates_prices!G887-Interest_Rates_prices!G886)-1</f>
        <v>-1.5968399047849999</v>
      </c>
      <c r="H886" s="3">
        <f>(Interest_Rates_prices!H887-Interest_Rates_prices!H886)-1</f>
        <v>-1.4530029296870026</v>
      </c>
      <c r="I886" s="3">
        <f>(Interest_Rates_prices!I887-Interest_Rates_prices!I886)-1</f>
        <v>-1.2745056152343039</v>
      </c>
      <c r="J886" s="3">
        <f>(Interest_Rates_prices!J887-Interest_Rates_prices!J886)-1</f>
        <v>-1.7421951293939912</v>
      </c>
      <c r="K886" s="3">
        <f>(Interest_Rates_prices!K887-Interest_Rates_prices!K886)-1</f>
        <v>-2.1652603149414063</v>
      </c>
      <c r="L886" s="3">
        <f>(Interest_Rates_prices!L887-Interest_Rates_prices!L886)-1</f>
        <v>-1.4807510375976989</v>
      </c>
    </row>
    <row r="887" spans="1:12" x14ac:dyDescent="0.3">
      <c r="A887" s="1">
        <v>45572</v>
      </c>
      <c r="B887" s="3">
        <f>(Interest_Rates_prices!B888-Interest_Rates_prices!B887)-1</f>
        <v>-1.3335266113280966</v>
      </c>
      <c r="C887" s="3">
        <f>(Interest_Rates_prices!C888-Interest_Rates_prices!C887)-1</f>
        <v>-1.2159042358399006</v>
      </c>
      <c r="D887" s="3">
        <f>(Interest_Rates_prices!D888-Interest_Rates_prices!D887)-1</f>
        <v>-1.407615661621108</v>
      </c>
      <c r="E887" s="3">
        <f>(Interest_Rates_prices!E888-Interest_Rates_prices!E887)-1</f>
        <v>-1.3303527832031961</v>
      </c>
      <c r="F887" s="3">
        <f>(Interest_Rates_prices!F888-Interest_Rates_prices!F887)-1</f>
        <v>-1.3434982299804119</v>
      </c>
      <c r="G887" s="3">
        <f>(Interest_Rates_prices!G888-Interest_Rates_prices!G887)-1</f>
        <v>-1.5576934814449999</v>
      </c>
      <c r="H887" s="3">
        <f>(Interest_Rates_prices!H888-Interest_Rates_prices!H887)-1</f>
        <v>-1.1575622558600003</v>
      </c>
      <c r="I887" s="3">
        <f>(Interest_Rates_prices!I888-Interest_Rates_prices!I887)-1</f>
        <v>-1.1078338623046875</v>
      </c>
      <c r="J887" s="3">
        <f>(Interest_Rates_prices!J888-Interest_Rates_prices!J887)-1</f>
        <v>-1.1187515258790057</v>
      </c>
      <c r="K887" s="3">
        <f>(Interest_Rates_prices!K888-Interest_Rates_prices!K887)-1</f>
        <v>-1.7050247192382955</v>
      </c>
      <c r="L887" s="3">
        <f>(Interest_Rates_prices!L888-Interest_Rates_prices!L887)-1</f>
        <v>-1.1667976379394034</v>
      </c>
    </row>
    <row r="888" spans="1:12" x14ac:dyDescent="0.3">
      <c r="A888" s="1">
        <v>45573</v>
      </c>
      <c r="B888" s="3">
        <f>(Interest_Rates_prices!B889-Interest_Rates_prices!B888)-1</f>
        <v>-0.83323669433589487</v>
      </c>
      <c r="C888" s="3">
        <f>(Interest_Rates_prices!C889-Interest_Rates_prices!C888)-1</f>
        <v>-0.89205932617190342</v>
      </c>
      <c r="D888" s="3">
        <f>(Interest_Rates_prices!D889-Interest_Rates_prices!D888)-1</f>
        <v>-0.85442352294920454</v>
      </c>
      <c r="E888" s="3">
        <f>(Interest_Rates_prices!E889-Interest_Rates_prices!E888)-1</f>
        <v>-0.81539154052730112</v>
      </c>
      <c r="F888" s="3">
        <f>(Interest_Rates_prices!F889-Interest_Rates_prices!F888)-1</f>
        <v>-0.92149353027349434</v>
      </c>
      <c r="G888" s="3">
        <f>(Interest_Rates_prices!G889-Interest_Rates_prices!G888)-1</f>
        <v>-0.78475189209000007</v>
      </c>
      <c r="H888" s="3">
        <f>(Interest_Rates_prices!H889-Interest_Rates_prices!H888)-1</f>
        <v>-0.93106079101499972</v>
      </c>
      <c r="I888" s="3">
        <f>(Interest_Rates_prices!I889-Interest_Rates_prices!I888)-1</f>
        <v>-0.93138122558600855</v>
      </c>
      <c r="J888" s="3">
        <f>(Interest_Rates_prices!J889-Interest_Rates_prices!J888)-1</f>
        <v>-0.82186889648500028</v>
      </c>
      <c r="K888" s="3">
        <f>(Interest_Rates_prices!K889-Interest_Rates_prices!K888)-1</f>
        <v>-0.84333801269529829</v>
      </c>
      <c r="L888" s="3">
        <f>(Interest_Rates_prices!L889-Interest_Rates_prices!L888)-1</f>
        <v>-0.95093917846679688</v>
      </c>
    </row>
    <row r="889" spans="1:12" x14ac:dyDescent="0.3">
      <c r="A889" s="1">
        <v>45574</v>
      </c>
      <c r="B889" s="3">
        <f>(Interest_Rates_prices!B890-Interest_Rates_prices!B889)-1</f>
        <v>-1.2550582885742045</v>
      </c>
      <c r="C889" s="3">
        <f>(Interest_Rates_prices!C890-Interest_Rates_prices!C889)-1</f>
        <v>-1.1962509155273011</v>
      </c>
      <c r="D889" s="3">
        <f>(Interest_Rates_prices!D890-Interest_Rates_prices!D889)-1</f>
        <v>-1.1455764770507955</v>
      </c>
      <c r="E889" s="3">
        <f>(Interest_Rates_prices!E890-Interest_Rates_prices!E889)-1</f>
        <v>-1.0485763549804972</v>
      </c>
      <c r="F889" s="3">
        <f>(Interest_Rates_prices!F890-Interest_Rates_prices!F889)-1</f>
        <v>-1.3533248901367045</v>
      </c>
      <c r="G889" s="3">
        <f>(Interest_Rates_prices!G890-Interest_Rates_prices!G889)-1</f>
        <v>-1.2152481079099999</v>
      </c>
      <c r="H889" s="3">
        <f>(Interest_Rates_prices!H890-Interest_Rates_prices!H889)-1</f>
        <v>-1.226509094239006</v>
      </c>
      <c r="I889" s="3">
        <f>(Interest_Rates_prices!I890-Interest_Rates_prices!I889)-1</f>
        <v>-1.0784225463867045</v>
      </c>
      <c r="J889" s="3">
        <f>(Interest_Rates_prices!J890-Interest_Rates_prices!J889)-1</f>
        <v>-1.1979217529289912</v>
      </c>
      <c r="K889" s="3">
        <f>(Interest_Rates_prices!K890-Interest_Rates_prices!K889)-1</f>
        <v>-1.5287704467773011</v>
      </c>
      <c r="L889" s="3">
        <f>(Interest_Rates_prices!L890-Interest_Rates_prices!L889)-1</f>
        <v>-1.1471672058106037</v>
      </c>
    </row>
    <row r="890" spans="1:12" x14ac:dyDescent="0.3">
      <c r="A890" s="1">
        <v>45575</v>
      </c>
      <c r="B890" s="3">
        <f>(Interest_Rates_prices!B891-Interest_Rates_prices!B890)-1</f>
        <v>-1.0588531494141051</v>
      </c>
      <c r="C890" s="3">
        <f>(Interest_Rates_prices!C891-Interest_Rates_prices!C890)-1</f>
        <v>-1.0294265747069886</v>
      </c>
      <c r="D890" s="3">
        <f>(Interest_Rates_prices!D891-Interest_Rates_prices!D890)-1</f>
        <v>-1.1455612182617045</v>
      </c>
      <c r="E890" s="3">
        <f>(Interest_Rates_prices!E891-Interest_Rates_prices!E890)-1</f>
        <v>-1.0388717651367045</v>
      </c>
      <c r="F890" s="3">
        <f>(Interest_Rates_prices!F891-Interest_Rates_prices!F890)-1</f>
        <v>-1.0098037719726989</v>
      </c>
      <c r="G890" s="3">
        <f>(Interest_Rates_prices!G891-Interest_Rates_prices!G890)-1</f>
        <v>-1.1174087524409941</v>
      </c>
      <c r="H890" s="3">
        <f>(Interest_Rates_prices!H891-Interest_Rates_prices!H890)-1</f>
        <v>-0.89167785644499986</v>
      </c>
      <c r="I890" s="3">
        <f>(Interest_Rates_prices!I891-Interest_Rates_prices!I890)-1</f>
        <v>-0.93137359619139204</v>
      </c>
      <c r="J890" s="3">
        <f>(Interest_Rates_prices!J891-Interest_Rates_prices!J890)-1</f>
        <v>-0.78227996826200297</v>
      </c>
      <c r="K890" s="3">
        <f>(Interest_Rates_prices!K891-Interest_Rates_prices!K890)-1</f>
        <v>-1.3623046875</v>
      </c>
      <c r="L890" s="3">
        <f>(Interest_Rates_prices!L891-Interest_Rates_prices!L890)-1</f>
        <v>-0.97056579589840197</v>
      </c>
    </row>
    <row r="891" spans="1:12" x14ac:dyDescent="0.3">
      <c r="A891" s="1">
        <v>45576</v>
      </c>
      <c r="B891" s="3">
        <f>(Interest_Rates_prices!B892-Interest_Rates_prices!B891)-1</f>
        <v>-0.97056579589839487</v>
      </c>
      <c r="C891" s="3">
        <f>(Interest_Rates_prices!C892-Interest_Rates_prices!C891)-1</f>
        <v>-0.99019622802740059</v>
      </c>
      <c r="D891" s="3">
        <f>(Interest_Rates_prices!D892-Interest_Rates_prices!D891)-1</f>
        <v>-0.883544921875</v>
      </c>
      <c r="E891" s="3">
        <f>(Interest_Rates_prices!E892-Interest_Rates_prices!E891)-1</f>
        <v>-0.79594421386720171</v>
      </c>
      <c r="F891" s="3">
        <f>(Interest_Rates_prices!F892-Interest_Rates_prices!F891)-1</f>
        <v>-0.97055053710928973</v>
      </c>
      <c r="G891" s="3">
        <f>(Interest_Rates_prices!G892-Interest_Rates_prices!G891)-1</f>
        <v>-1.0195693969729973</v>
      </c>
      <c r="H891" s="3">
        <f>(Interest_Rates_prices!H892-Interest_Rates_prices!H891)-1</f>
        <v>-1.0196914672849999</v>
      </c>
      <c r="I891" s="3">
        <f>(Interest_Rates_prices!I892-Interest_Rates_prices!I891)-1</f>
        <v>-0.93137359619140625</v>
      </c>
      <c r="J891" s="3">
        <f>(Interest_Rates_prices!J892-Interest_Rates_prices!J891)-1</f>
        <v>-0.99009704589900593</v>
      </c>
      <c r="K891" s="3">
        <f>(Interest_Rates_prices!K892-Interest_Rates_prices!K891)-1</f>
        <v>-1.3721008300781961</v>
      </c>
      <c r="L891" s="3">
        <f>(Interest_Rates_prices!L892-Interest_Rates_prices!L891)-1</f>
        <v>-0.97056579589849434</v>
      </c>
    </row>
    <row r="892" spans="1:12" x14ac:dyDescent="0.3">
      <c r="A892" s="1">
        <v>45579</v>
      </c>
      <c r="B892" s="3">
        <f>(Interest_Rates_prices!B893-Interest_Rates_prices!B892)-1</f>
        <v>-1.0882873535156961</v>
      </c>
      <c r="C892" s="3">
        <f>(Interest_Rates_prices!C893-Interest_Rates_prices!C892)-1</f>
        <v>-1.0490646362304119</v>
      </c>
      <c r="D892" s="3">
        <f>(Interest_Rates_prices!D893-Interest_Rates_prices!D892)-1</f>
        <v>-0.81562042236329546</v>
      </c>
      <c r="E892" s="3">
        <f>(Interest_Rates_prices!E893-Interest_Rates_prices!E892)-1</f>
        <v>-0.96112823486329546</v>
      </c>
      <c r="F892" s="3">
        <f>(Interest_Rates_prices!F893-Interest_Rates_prices!F892)-1</f>
        <v>-1.1668548583985086</v>
      </c>
      <c r="G892" s="3">
        <f>(Interest_Rates_prices!G893-Interest_Rates_prices!G892)-1</f>
        <v>-0.99022674560600876</v>
      </c>
      <c r="H892" s="3">
        <f>(Interest_Rates_prices!H893-Interest_Rates_prices!H892)-1</f>
        <v>-1.1673965454099999</v>
      </c>
      <c r="I892" s="3">
        <f>(Interest_Rates_prices!I893-Interest_Rates_prices!I892)-1</f>
        <v>-1.0392150878905966</v>
      </c>
      <c r="J892" s="3">
        <f>(Interest_Rates_prices!J893-Interest_Rates_prices!J892)-1</f>
        <v>-1.1088562011709939</v>
      </c>
      <c r="K892" s="3">
        <f>(Interest_Rates_prices!K893-Interest_Rates_prices!K892)-1</f>
        <v>-0.9314651489257102</v>
      </c>
      <c r="L892" s="3">
        <f>(Interest_Rates_prices!L893-Interest_Rates_prices!L892)-1</f>
        <v>-1.0883026123047017</v>
      </c>
    </row>
    <row r="893" spans="1:12" x14ac:dyDescent="0.3">
      <c r="A893" s="1">
        <v>45580</v>
      </c>
      <c r="B893" s="3">
        <f>(Interest_Rates_prices!B894-Interest_Rates_prices!B893)-1</f>
        <v>-0.60762786865230112</v>
      </c>
      <c r="C893" s="3">
        <f>(Interest_Rates_prices!C894-Interest_Rates_prices!C893)-1</f>
        <v>-0.71543884277349434</v>
      </c>
      <c r="D893" s="3">
        <f>(Interest_Rates_prices!D894-Interest_Rates_prices!D893)-1</f>
        <v>-0.75736999511720171</v>
      </c>
      <c r="E893" s="3">
        <f>(Interest_Rates_prices!E894-Interest_Rates_prices!E893)-1</f>
        <v>-1.0194473266600994</v>
      </c>
      <c r="F893" s="3">
        <f>(Interest_Rates_prices!F894-Interest_Rates_prices!F893)-1</f>
        <v>-0.51907348632809658</v>
      </c>
      <c r="G893" s="3">
        <f>(Interest_Rates_prices!G894-Interest_Rates_prices!G893)-1</f>
        <v>-0.47164154052700269</v>
      </c>
      <c r="H893" s="3">
        <f>(Interest_Rates_prices!H894-Interest_Rates_prices!H893)-1</f>
        <v>-0.59624481201200297</v>
      </c>
      <c r="I893" s="3">
        <f>(Interest_Rates_prices!I894-Interest_Rates_prices!I893)-1</f>
        <v>-0.96078491210940342</v>
      </c>
      <c r="J893" s="3">
        <f>(Interest_Rates_prices!J894-Interest_Rates_prices!J893)-1</f>
        <v>-0.8812637329110089</v>
      </c>
      <c r="K893" s="3">
        <f>(Interest_Rates_prices!K894-Interest_Rates_prices!K893)-1</f>
        <v>0.11631011962890625</v>
      </c>
      <c r="L893" s="3">
        <f>(Interest_Rates_prices!L894-Interest_Rates_prices!L893)-1</f>
        <v>-0.80377197265620026</v>
      </c>
    </row>
    <row r="894" spans="1:12" x14ac:dyDescent="0.3">
      <c r="A894" s="1">
        <v>45581</v>
      </c>
      <c r="B894" s="3">
        <f>(Interest_Rates_prices!B895-Interest_Rates_prices!B894)-1</f>
        <v>-0.87246704101559658</v>
      </c>
      <c r="C894" s="3">
        <f>(Interest_Rates_prices!C895-Interest_Rates_prices!C894)-1</f>
        <v>-0.90186309814450283</v>
      </c>
      <c r="D894" s="3">
        <f>(Interest_Rates_prices!D895-Interest_Rates_prices!D894)-1</f>
        <v>-0.77677917480460223</v>
      </c>
      <c r="E894" s="3">
        <f>(Interest_Rates_prices!E895-Interest_Rates_prices!E894)-1</f>
        <v>-0.86395263671879263</v>
      </c>
      <c r="F894" s="3">
        <f>(Interest_Rates_prices!F895-Interest_Rates_prices!F894)-1</f>
        <v>-0.85279846191410513</v>
      </c>
      <c r="G894" s="3">
        <f>(Interest_Rates_prices!G895-Interest_Rates_prices!G894)-1</f>
        <v>-0.65755462646500007</v>
      </c>
      <c r="H894" s="3">
        <f>(Interest_Rates_prices!H895-Interest_Rates_prices!H894)-1</f>
        <v>-0.99017333984399158</v>
      </c>
      <c r="I894" s="3">
        <f>(Interest_Rates_prices!I895-Interest_Rates_prices!I894)-1</f>
        <v>-0.95098876953129263</v>
      </c>
      <c r="J894" s="3">
        <f>(Interest_Rates_prices!J895-Interest_Rates_prices!J894)-1</f>
        <v>-0.98019409179599393</v>
      </c>
      <c r="K894" s="3">
        <f>(Interest_Rates_prices!K895-Interest_Rates_prices!K894)-1</f>
        <v>-0.60832214355470171</v>
      </c>
      <c r="L894" s="3">
        <f>(Interest_Rates_prices!L895-Interest_Rates_prices!L894)-1</f>
        <v>-0.94113159179690342</v>
      </c>
    </row>
    <row r="895" spans="1:12" x14ac:dyDescent="0.3">
      <c r="A895" s="1">
        <v>45582</v>
      </c>
      <c r="B895" s="3">
        <f>(Interest_Rates_prices!B896-Interest_Rates_prices!B895)-1</f>
        <v>-1.4806823730469034</v>
      </c>
      <c r="C895" s="3">
        <f>(Interest_Rates_prices!C896-Interest_Rates_prices!C895)-1</f>
        <v>-1.353248596191392</v>
      </c>
      <c r="D895" s="3">
        <f>(Interest_Rates_prices!D896-Interest_Rates_prices!D895)-1</f>
        <v>-1.5725936889649006</v>
      </c>
      <c r="E895" s="3">
        <f>(Interest_Rates_prices!E896-Interest_Rates_prices!E895)-1</f>
        <v>-1.116600036621108</v>
      </c>
      <c r="F895" s="3">
        <f>(Interest_Rates_prices!F896-Interest_Rates_prices!F895)-1</f>
        <v>-1.49072265625</v>
      </c>
      <c r="G895" s="3">
        <f>(Interest_Rates_prices!G896-Interest_Rates_prices!G895)-1</f>
        <v>-1.8120956420900001</v>
      </c>
      <c r="H895" s="3">
        <f>(Interest_Rates_prices!H896-Interest_Rates_prices!H895)-1</f>
        <v>-1.17724609375</v>
      </c>
      <c r="I895" s="3">
        <f>(Interest_Rates_prices!I896-Interest_Rates_prices!I895)-1</f>
        <v>-1.0686264038085085</v>
      </c>
      <c r="J895" s="3">
        <f>(Interest_Rates_prices!J896-Interest_Rates_prices!J895)-1</f>
        <v>-1.3265762329109947</v>
      </c>
      <c r="K895" s="3">
        <f>(Interest_Rates_prices!K896-Interest_Rates_prices!K895)-1</f>
        <v>-2.4785995483399006</v>
      </c>
      <c r="L895" s="3">
        <f>(Interest_Rates_prices!L896-Interest_Rates_prices!L895)-1</f>
        <v>-1.1864204406737997</v>
      </c>
    </row>
    <row r="896" spans="1:12" x14ac:dyDescent="0.3">
      <c r="A896" s="1">
        <v>45583</v>
      </c>
      <c r="B896" s="3">
        <f>(Interest_Rates_prices!B897-Interest_Rates_prices!B896)-1</f>
        <v>-0.93132781982420454</v>
      </c>
      <c r="C896" s="3">
        <f>(Interest_Rates_prices!C897-Interest_Rates_prices!C896)-1</f>
        <v>-0.96076202392580967</v>
      </c>
      <c r="D896" s="3">
        <f>(Interest_Rates_prices!D897-Interest_Rates_prices!D896)-1</f>
        <v>-0.79619598388669033</v>
      </c>
      <c r="E896" s="3">
        <f>(Interest_Rates_prices!E897-Interest_Rates_prices!E896)-1</f>
        <v>-0.81538391113279829</v>
      </c>
      <c r="F896" s="3">
        <f>(Interest_Rates_prices!F897-Interest_Rates_prices!F896)-1</f>
        <v>-0.89203643798819598</v>
      </c>
      <c r="G896" s="3">
        <f>(Interest_Rates_prices!G897-Interest_Rates_prices!G896)-1</f>
        <v>-1.127197265625</v>
      </c>
      <c r="H896" s="3">
        <f>(Interest_Rates_prices!H897-Interest_Rates_prices!H896)-1</f>
        <v>-0.95075988769499986</v>
      </c>
      <c r="I896" s="3">
        <f>(Interest_Rates_prices!I897-Interest_Rates_prices!I896)-1</f>
        <v>-0.93137359619149152</v>
      </c>
      <c r="J896" s="3">
        <f>(Interest_Rates_prices!J897-Interest_Rates_prices!J896)-1</f>
        <v>-0.82186889648400552</v>
      </c>
      <c r="K896" s="3">
        <f>(Interest_Rates_prices!K897-Interest_Rates_prices!K896)-1</f>
        <v>-0.93146514892579546</v>
      </c>
      <c r="L896" s="3">
        <f>(Interest_Rates_prices!L897-Interest_Rates_prices!L896)-1</f>
        <v>-0.93131637573240056</v>
      </c>
    </row>
    <row r="897" spans="1:12" x14ac:dyDescent="0.3">
      <c r="A897" s="1">
        <v>45586</v>
      </c>
      <c r="B897" s="3">
        <f>(Interest_Rates_prices!B898-Interest_Rates_prices!B897)-1</f>
        <v>-1.6768722534179972</v>
      </c>
      <c r="C897" s="3">
        <f>(Interest_Rates_prices!C898-Interest_Rates_prices!C897)-1</f>
        <v>-1.4906463623047017</v>
      </c>
      <c r="D897" s="3">
        <f>(Interest_Rates_prices!D898-Interest_Rates_prices!D897)-1</f>
        <v>-1.8831481933594034</v>
      </c>
      <c r="E897" s="3">
        <f>(Interest_Rates_prices!E898-Interest_Rates_prices!E897)-1</f>
        <v>-1.3109436035155966</v>
      </c>
      <c r="F897" s="3">
        <f>(Interest_Rates_prices!F898-Interest_Rates_prices!F897)-1</f>
        <v>-1.7262802124024006</v>
      </c>
      <c r="G897" s="3">
        <f>(Interest_Rates_prices!G898-Interest_Rates_prices!G897)-1</f>
        <v>-2.1056137084959943</v>
      </c>
      <c r="H897" s="3">
        <f>(Interest_Rates_prices!H898-Interest_Rates_prices!H897)-1</f>
        <v>-1.3742218017579972</v>
      </c>
      <c r="I897" s="3">
        <f>(Interest_Rates_prices!I898-Interest_Rates_prices!I897)-1</f>
        <v>-1.1176376342773011</v>
      </c>
      <c r="J897" s="3">
        <f>(Interest_Rates_prices!J898-Interest_Rates_prices!J897)-1</f>
        <v>-1.7817840576170028</v>
      </c>
      <c r="K897" s="3">
        <f>(Interest_Rates_prices!K898-Interest_Rates_prices!K897)-1</f>
        <v>-2.6059112548827983</v>
      </c>
      <c r="L897" s="3">
        <f>(Interest_Rates_prices!L898-Interest_Rates_prices!L897)-1</f>
        <v>-1.2747192382812997</v>
      </c>
    </row>
    <row r="898" spans="1:12" x14ac:dyDescent="0.3">
      <c r="A898" s="1">
        <v>45587</v>
      </c>
      <c r="B898" s="3">
        <f>(Interest_Rates_prices!B899-Interest_Rates_prices!B898)-1</f>
        <v>-0.98037719726559658</v>
      </c>
      <c r="C898" s="3">
        <f>(Interest_Rates_prices!C899-Interest_Rates_prices!C898)-1</f>
        <v>-0.97054290771478691</v>
      </c>
      <c r="D898" s="3">
        <f>(Interest_Rates_prices!D899-Interest_Rates_prices!D898)-1</f>
        <v>-1.2038040161132955</v>
      </c>
      <c r="E898" s="3">
        <f>(Interest_Rates_prices!E899-Interest_Rates_prices!E898)-1</f>
        <v>-1.1068725585938068</v>
      </c>
      <c r="F898" s="3">
        <f>(Interest_Rates_prices!F899-Interest_Rates_prices!F898)-1</f>
        <v>-1.0883255004882955</v>
      </c>
      <c r="G898" s="3">
        <f>(Interest_Rates_prices!G899-Interest_Rates_prices!G898)-1</f>
        <v>-1.0097808837890057</v>
      </c>
      <c r="H898" s="3">
        <f>(Interest_Rates_prices!H899-Interest_Rates_prices!H898)-1</f>
        <v>-1.2757263183590055</v>
      </c>
      <c r="I898" s="3">
        <f>(Interest_Rates_prices!I899-Interest_Rates_prices!I898)-1</f>
        <v>-1.0098190307617045</v>
      </c>
      <c r="J898" s="3">
        <f>(Interest_Rates_prices!J899-Interest_Rates_prices!J898)-1</f>
        <v>-0.85155487060599455</v>
      </c>
      <c r="K898" s="3">
        <f>(Interest_Rates_prices!K899-Interest_Rates_prices!K898)-1</f>
        <v>-0.91187286376950283</v>
      </c>
      <c r="L898" s="3">
        <f>(Interest_Rates_prices!L899-Interest_Rates_prices!L898)-1</f>
        <v>-1.0490570068358949</v>
      </c>
    </row>
    <row r="899" spans="1:12" x14ac:dyDescent="0.3">
      <c r="A899" s="1">
        <v>45588</v>
      </c>
      <c r="B899" s="3">
        <f>(Interest_Rates_prices!B900-Interest_Rates_prices!B899)-1</f>
        <v>-1.2452468872071023</v>
      </c>
      <c r="C899" s="3">
        <f>(Interest_Rates_prices!C900-Interest_Rates_prices!C899)-1</f>
        <v>-1.1766357421875</v>
      </c>
      <c r="D899" s="3">
        <f>(Interest_Rates_prices!D900-Interest_Rates_prices!D899)-1</f>
        <v>-1.3299560546875</v>
      </c>
      <c r="E899" s="3">
        <f>(Interest_Rates_prices!E900-Interest_Rates_prices!E899)-1</f>
        <v>-1.2332000732421022</v>
      </c>
      <c r="F899" s="3">
        <f>(Interest_Rates_prices!F900-Interest_Rates_prices!F899)-1</f>
        <v>-1.2159194946289063</v>
      </c>
      <c r="G899" s="3">
        <f>(Interest_Rates_prices!G900-Interest_Rates_prices!G899)-1</f>
        <v>-1.3620223999019885</v>
      </c>
      <c r="H899" s="3">
        <f>(Interest_Rates_prices!H900-Interest_Rates_prices!H899)-1</f>
        <v>-1.6007308959959943</v>
      </c>
      <c r="I899" s="3">
        <f>(Interest_Rates_prices!I900-Interest_Rates_prices!I899)-1</f>
        <v>-1.0490036010741903</v>
      </c>
      <c r="J899" s="3">
        <f>(Interest_Rates_prices!J900-Interest_Rates_prices!J899)-1</f>
        <v>-1.267196655272997</v>
      </c>
      <c r="K899" s="3">
        <f>(Interest_Rates_prices!K900-Interest_Rates_prices!K899)-1</f>
        <v>-1.2447891235351989</v>
      </c>
      <c r="L899" s="3">
        <f>(Interest_Rates_prices!L900-Interest_Rates_prices!L899)-1</f>
        <v>-1.1079292297362997</v>
      </c>
    </row>
    <row r="900" spans="1:12" x14ac:dyDescent="0.3">
      <c r="A900" s="1">
        <v>45589</v>
      </c>
      <c r="B900" s="3">
        <f>(Interest_Rates_prices!B901-Interest_Rates_prices!B900)-1</f>
        <v>-0.8135986328125</v>
      </c>
      <c r="C900" s="3">
        <f>(Interest_Rates_prices!C901-Interest_Rates_prices!C900)-1</f>
        <v>-0.88224792480470171</v>
      </c>
      <c r="D900" s="3">
        <f>(Interest_Rates_prices!D901-Interest_Rates_prices!D900)-1</f>
        <v>-0.64092254638670454</v>
      </c>
      <c r="E900" s="3">
        <f>(Interest_Rates_prices!E901-Interest_Rates_prices!E900)-1</f>
        <v>-0.77652740478519888</v>
      </c>
      <c r="F900" s="3">
        <f>(Interest_Rates_prices!F901-Interest_Rates_prices!F900)-1</f>
        <v>-0.79389953613279829</v>
      </c>
      <c r="G900" s="3">
        <f>(Interest_Rates_prices!G901-Interest_Rates_prices!G900)-1</f>
        <v>-0.67710876464900593</v>
      </c>
      <c r="H900" s="3">
        <f>(Interest_Rates_prices!H901-Interest_Rates_prices!H900)-1</f>
        <v>-0.77348327636700276</v>
      </c>
      <c r="I900" s="3">
        <f>(Interest_Rates_prices!I901-Interest_Rates_prices!I900)-1</f>
        <v>-0.96078491210940342</v>
      </c>
      <c r="J900" s="3">
        <f>(Interest_Rates_prices!J901-Interest_Rates_prices!J900)-1</f>
        <v>-0.89114379882801131</v>
      </c>
      <c r="K900" s="3">
        <f>(Interest_Rates_prices!K901-Interest_Rates_prices!K900)-1</f>
        <v>-0.42227172851559658</v>
      </c>
      <c r="L900" s="3">
        <f>(Interest_Rates_prices!L901-Interest_Rates_prices!L900)-1</f>
        <v>-0.93131256103520599</v>
      </c>
    </row>
    <row r="901" spans="1:12" x14ac:dyDescent="0.3">
      <c r="A901" s="1">
        <v>45590</v>
      </c>
      <c r="B901" s="3">
        <f>(Interest_Rates_prices!B902-Interest_Rates_prices!B901)-1</f>
        <v>-1.1962127685546022</v>
      </c>
      <c r="C901" s="3">
        <f>(Interest_Rates_prices!C902-Interest_Rates_prices!C901)-1</f>
        <v>-1.1471786499024006</v>
      </c>
      <c r="D901" s="3">
        <f>(Interest_Rates_prices!D902-Interest_Rates_prices!D901)-1</f>
        <v>-1</v>
      </c>
      <c r="E901" s="3">
        <f>(Interest_Rates_prices!E902-Interest_Rates_prices!E901)-1</f>
        <v>-1.077735900878892</v>
      </c>
      <c r="F901" s="3">
        <f>(Interest_Rates_prices!F902-Interest_Rates_prices!F901)-1</f>
        <v>-1.2061004638672017</v>
      </c>
      <c r="G901" s="3">
        <f>(Interest_Rates_prices!G902-Interest_Rates_prices!G901)-1</f>
        <v>-1.25439453125</v>
      </c>
      <c r="H901" s="3">
        <f>(Interest_Rates_prices!H902-Interest_Rates_prices!H901)-1</f>
        <v>-0.8818359375</v>
      </c>
      <c r="I901" s="3">
        <f>(Interest_Rates_prices!I902-Interest_Rates_prices!I901)-1</f>
        <v>-1.0294113159179972</v>
      </c>
      <c r="J901" s="3">
        <f>(Interest_Rates_prices!J902-Interest_Rates_prices!J901)-1</f>
        <v>-1.2869796752929972</v>
      </c>
      <c r="K901" s="3">
        <f>(Interest_Rates_prices!K902-Interest_Rates_prices!K901)-1</f>
        <v>-1.5091934204100994</v>
      </c>
      <c r="L901" s="3">
        <f>(Interest_Rates_prices!L902-Interest_Rates_prices!L901)-1</f>
        <v>-1.078495025634794</v>
      </c>
    </row>
    <row r="902" spans="1:12" x14ac:dyDescent="0.3">
      <c r="A902" s="1">
        <v>45593</v>
      </c>
      <c r="B902" s="3">
        <f>(Interest_Rates_prices!B903-Interest_Rates_prices!B902)-1</f>
        <v>-1.1569519042969034</v>
      </c>
      <c r="C902" s="3">
        <f>(Interest_Rates_prices!C903-Interest_Rates_prices!C902)-1</f>
        <v>-1.0883178710937074</v>
      </c>
      <c r="D902" s="3">
        <f>(Interest_Rates_prices!D903-Interest_Rates_prices!D902)-1</f>
        <v>-0.91266632080079546</v>
      </c>
      <c r="E902" s="3">
        <f>(Interest_Rates_prices!E903-Interest_Rates_prices!E902)-1</f>
        <v>-0.8056640625</v>
      </c>
      <c r="F902" s="3">
        <f>(Interest_Rates_prices!F903-Interest_Rates_prices!F902)-1</f>
        <v>-1.2159118652343039</v>
      </c>
      <c r="G902" s="3">
        <f>(Interest_Rates_prices!G903-Interest_Rates_prices!G902)-1</f>
        <v>-1.0880584716790054</v>
      </c>
      <c r="H902" s="3">
        <f>(Interest_Rates_prices!H903-Interest_Rates_prices!H902)-1</f>
        <v>-0.90151977539100869</v>
      </c>
      <c r="I902" s="3">
        <f>(Interest_Rates_prices!I903-Interest_Rates_prices!I902)-1</f>
        <v>-1.0392227172850994</v>
      </c>
      <c r="J902" s="3">
        <f>(Interest_Rates_prices!J903-Interest_Rates_prices!J902)-1</f>
        <v>-1.2078247070309942</v>
      </c>
      <c r="K902" s="3">
        <f>(Interest_Rates_prices!K903-Interest_Rates_prices!K902)-1</f>
        <v>-1.2447967529297017</v>
      </c>
      <c r="L902" s="3">
        <f>(Interest_Rates_prices!L903-Interest_Rates_prices!L902)-1</f>
        <v>-1.1079254150390057</v>
      </c>
    </row>
    <row r="903" spans="1:12" x14ac:dyDescent="0.3">
      <c r="A903" s="1">
        <v>45594</v>
      </c>
      <c r="B903" s="3">
        <f>(Interest_Rates_prices!B904-Interest_Rates_prices!B903)-1</f>
        <v>-0.89210510253909092</v>
      </c>
      <c r="C903" s="3">
        <f>(Interest_Rates_prices!C904-Interest_Rates_prices!C903)-1</f>
        <v>-0.94113159179690342</v>
      </c>
      <c r="D903" s="3">
        <f>(Interest_Rates_prices!D904-Interest_Rates_prices!D903)-1</f>
        <v>-0.79618835449220171</v>
      </c>
      <c r="E903" s="3">
        <f>(Interest_Rates_prices!E904-Interest_Rates_prices!E903)-1</f>
        <v>-0.98056030273440342</v>
      </c>
      <c r="F903" s="3">
        <f>(Interest_Rates_prices!F904-Interest_Rates_prices!F903)-1</f>
        <v>-0.9607467651367898</v>
      </c>
      <c r="G903" s="3">
        <f>(Interest_Rates_prices!G904-Interest_Rates_prices!G903)-1</f>
        <v>-0.87279510498099455</v>
      </c>
      <c r="H903" s="3">
        <f>(Interest_Rates_prices!H904-Interest_Rates_prices!H903)-1</f>
        <v>-1.1378707885739914</v>
      </c>
      <c r="I903" s="3">
        <f>(Interest_Rates_prices!I904-Interest_Rates_prices!I903)-1</f>
        <v>-0.9705810546875</v>
      </c>
      <c r="J903" s="3">
        <f>(Interest_Rates_prices!J904-Interest_Rates_prices!J903)-1</f>
        <v>-0.84165954589900593</v>
      </c>
      <c r="K903" s="3">
        <f>(Interest_Rates_prices!K904-Interest_Rates_prices!K903)-1</f>
        <v>-0.8629150390625</v>
      </c>
      <c r="L903" s="3">
        <f>(Interest_Rates_prices!L904-Interest_Rates_prices!L903)-1</f>
        <v>-0.96075057983399859</v>
      </c>
    </row>
    <row r="904" spans="1:12" x14ac:dyDescent="0.3">
      <c r="A904" s="1">
        <v>45595</v>
      </c>
      <c r="B904" s="3">
        <f>(Interest_Rates_prices!B905-Interest_Rates_prices!B904)-1</f>
        <v>-1.0980911254883097</v>
      </c>
      <c r="C904" s="3">
        <f>(Interest_Rates_prices!C905-Interest_Rates_prices!C904)-1</f>
        <v>-1.0686950683593892</v>
      </c>
      <c r="D904" s="3">
        <f>(Interest_Rates_prices!D905-Interest_Rates_prices!D904)-1</f>
        <v>-1.0970687866210085</v>
      </c>
      <c r="E904" s="3">
        <f>(Interest_Rates_prices!E905-Interest_Rates_prices!E904)-1</f>
        <v>-1.1360397338867045</v>
      </c>
      <c r="F904" s="3">
        <f>(Interest_Rates_prices!F905-Interest_Rates_prices!F904)-1</f>
        <v>-1.1373977661132102</v>
      </c>
      <c r="G904" s="3">
        <f>(Interest_Rates_prices!G905-Interest_Rates_prices!G904)-1</f>
        <v>-1.1369857788079969</v>
      </c>
      <c r="H904" s="3">
        <f>(Interest_Rates_prices!H905-Interest_Rates_prices!H904)-1</f>
        <v>-0.93106079101600869</v>
      </c>
      <c r="I904" s="3">
        <f>(Interest_Rates_prices!I905-Interest_Rates_prices!I904)-1</f>
        <v>-1.0686340332032103</v>
      </c>
      <c r="J904" s="3">
        <f>(Interest_Rates_prices!J905-Interest_Rates_prices!J904)-1</f>
        <v>-0.79218292236299703</v>
      </c>
      <c r="K904" s="3">
        <f>(Interest_Rates_prices!K905-Interest_Rates_prices!K904)-1</f>
        <v>-0.7356033325196023</v>
      </c>
      <c r="L904" s="3">
        <f>(Interest_Rates_prices!L905-Interest_Rates_prices!L904)-1</f>
        <v>-1.0981140136718963</v>
      </c>
    </row>
    <row r="905" spans="1:12" x14ac:dyDescent="0.3">
      <c r="A905" s="1">
        <v>45596</v>
      </c>
      <c r="B905" s="3">
        <f>(Interest_Rates_prices!B906-Interest_Rates_prices!B905)-1</f>
        <v>-1.0196151733398011</v>
      </c>
      <c r="C905" s="3">
        <f>(Interest_Rates_prices!C906-Interest_Rates_prices!C905)-1</f>
        <v>-1.0098114013672017</v>
      </c>
      <c r="D905" s="3">
        <f>(Interest_Rates_prices!D906-Interest_Rates_prices!D905)-1</f>
        <v>-1.5240478515625</v>
      </c>
      <c r="E905" s="3">
        <f>(Interest_Rates_prices!E906-Interest_Rates_prices!E905)-1</f>
        <v>-1.2137527465819886</v>
      </c>
      <c r="F905" s="3">
        <f>(Interest_Rates_prices!F906-Interest_Rates_prices!F905)-1</f>
        <v>-1.0490875244140909</v>
      </c>
      <c r="G905" s="3">
        <f>(Interest_Rates_prices!G906-Interest_Rates_prices!G905)-1</f>
        <v>-1.2152633667000003</v>
      </c>
      <c r="H905" s="3">
        <f>(Interest_Rates_prices!H906-Interest_Rates_prices!H905)-1</f>
        <v>-0.99015808105500014</v>
      </c>
      <c r="I905" s="3">
        <f>(Interest_Rates_prices!I906-Interest_Rates_prices!I905)-1</f>
        <v>-0.98037719726559658</v>
      </c>
      <c r="J905" s="3">
        <f>(Interest_Rates_prices!J906-Interest_Rates_prices!J905)-1</f>
        <v>-1.1187515258790057</v>
      </c>
      <c r="K905" s="3">
        <f>(Interest_Rates_prices!K906-Interest_Rates_prices!K905)-1</f>
        <v>-0.85312652587890625</v>
      </c>
      <c r="L905" s="3">
        <f>(Interest_Rates_prices!L906-Interest_Rates_prices!L905)-1</f>
        <v>-1.0294380187987997</v>
      </c>
    </row>
    <row r="906" spans="1:12" x14ac:dyDescent="0.3">
      <c r="A906" s="1">
        <v>45597</v>
      </c>
      <c r="B906" s="3">
        <f>(Interest_Rates_prices!B907-Interest_Rates_prices!B906)-1</f>
        <v>-1.3837966918944886</v>
      </c>
      <c r="C906" s="3">
        <f>(Interest_Rates_prices!C907-Interest_Rates_prices!C906)-1</f>
        <v>-1.2775802612303977</v>
      </c>
      <c r="D906" s="3">
        <f>(Interest_Rates_prices!D907-Interest_Rates_prices!D906)-1</f>
        <v>-1.3490600585937926</v>
      </c>
      <c r="E906" s="3">
        <f>(Interest_Rates_prices!E907-Interest_Rates_prices!E906)-1</f>
        <v>-0.9951248168946023</v>
      </c>
      <c r="F906" s="3">
        <f>(Interest_Rates_prices!F907-Interest_Rates_prices!F906)-1</f>
        <v>-1.5493316650391051</v>
      </c>
      <c r="G906" s="3">
        <f>(Interest_Rates_prices!G907-Interest_Rates_prices!G906)-1</f>
        <v>-1.5842132568349996</v>
      </c>
      <c r="H906" s="3">
        <f>(Interest_Rates_prices!H907-Interest_Rates_prices!H906)-1</f>
        <v>-1.0019683837889914</v>
      </c>
      <c r="I906" s="3">
        <f>(Interest_Rates_prices!I907-Interest_Rates_prices!I906)-1</f>
        <v>-1.0265655517577983</v>
      </c>
      <c r="J906" s="3">
        <f>(Interest_Rates_prices!J907-Interest_Rates_prices!J906)-1</f>
        <v>-1.4565811157229973</v>
      </c>
      <c r="K906" s="3">
        <f>(Interest_Rates_prices!K907-Interest_Rates_prices!K906)-1</f>
        <v>-2.2762908935546022</v>
      </c>
      <c r="L906" s="3">
        <f>(Interest_Rates_prices!L907-Interest_Rates_prices!L906)-1</f>
        <v>-1.1909408569336009</v>
      </c>
    </row>
    <row r="907" spans="1:12" x14ac:dyDescent="0.3">
      <c r="A907" s="1">
        <v>45600</v>
      </c>
      <c r="B907" s="3">
        <f>(Interest_Rates_prices!B908-Interest_Rates_prices!B907)-1</f>
        <v>-0.59652709960940342</v>
      </c>
      <c r="C907" s="3">
        <f>(Interest_Rates_prices!C908-Interest_Rates_prices!C907)-1</f>
        <v>-0.71453857421880684</v>
      </c>
      <c r="D907" s="3">
        <f>(Interest_Rates_prices!D908-Interest_Rates_prices!D907)-1</f>
        <v>-0.61973571777339487</v>
      </c>
      <c r="E907" s="3">
        <f>(Interest_Rates_prices!E908-Interest_Rates_prices!E907)-1</f>
        <v>-0.78515625</v>
      </c>
      <c r="F907" s="3">
        <f>(Interest_Rates_prices!F908-Interest_Rates_prices!F907)-1</f>
        <v>-0.50775146484369316</v>
      </c>
      <c r="G907" s="3">
        <f>(Interest_Rates_prices!G908-Interest_Rates_prices!G907)-1</f>
        <v>-0.21449279785200304</v>
      </c>
      <c r="H907" s="3">
        <f>(Interest_Rates_prices!H908-Interest_Rates_prices!H907)-1</f>
        <v>-0.60510253906200262</v>
      </c>
      <c r="I907" s="3">
        <f>(Interest_Rates_prices!I908-Interest_Rates_prices!I907)-1</f>
        <v>-0.94097137451170454</v>
      </c>
      <c r="J907" s="3">
        <f>(Interest_Rates_prices!J908-Interest_Rates_prices!J907)-1</f>
        <v>-0.82171630859299682</v>
      </c>
      <c r="K907" s="3">
        <f>(Interest_Rates_prices!K908-Interest_Rates_prices!K907)-1</f>
        <v>0.38535308837890625</v>
      </c>
      <c r="L907" s="3">
        <f>(Interest_Rates_prices!L908-Interest_Rates_prices!L907)-1</f>
        <v>-0.81299209594730115</v>
      </c>
    </row>
    <row r="908" spans="1:12" x14ac:dyDescent="0.3">
      <c r="A908" s="1">
        <v>45601</v>
      </c>
      <c r="B908" s="3">
        <f>(Interest_Rates_prices!B909-Interest_Rates_prices!B908)-1</f>
        <v>-0.77364349365240059</v>
      </c>
      <c r="C908" s="3">
        <f>(Interest_Rates_prices!C909-Interest_Rates_prices!C908)-1</f>
        <v>-0.82282257080079546</v>
      </c>
      <c r="D908" s="3">
        <f>(Interest_Rates_prices!D909-Interest_Rates_prices!D908)-1</f>
        <v>-0.72699737548830967</v>
      </c>
      <c r="E908" s="3">
        <f>(Interest_Rates_prices!E909-Interest_Rates_prices!E908)-1</f>
        <v>-0.78516387939450283</v>
      </c>
      <c r="F908" s="3">
        <f>(Interest_Rates_prices!F909-Interest_Rates_prices!F908)-1</f>
        <v>-0.95077514648440342</v>
      </c>
      <c r="G908" s="3">
        <f>(Interest_Rates_prices!G909-Interest_Rates_prices!G908)-1</f>
        <v>-0.48941802978499993</v>
      </c>
      <c r="H908" s="3">
        <f>(Interest_Rates_prices!H909-Interest_Rates_prices!H908)-1</f>
        <v>-0.86179351806700311</v>
      </c>
      <c r="I908" s="3">
        <f>(Interest_Rates_prices!I909-Interest_Rates_prices!I908)-1</f>
        <v>-1.0196762084960938</v>
      </c>
      <c r="J908" s="3">
        <f>(Interest_Rates_prices!J909-Interest_Rates_prices!J908)-1</f>
        <v>-0.90096282959000007</v>
      </c>
      <c r="K908" s="3">
        <f>(Interest_Rates_prices!K909-Interest_Rates_prices!K908)-1</f>
        <v>-0.51856994628910513</v>
      </c>
      <c r="L908" s="3">
        <f>(Interest_Rates_prices!L909-Interest_Rates_prices!L908)-1</f>
        <v>-1.0098419189452983</v>
      </c>
    </row>
    <row r="909" spans="1:12" x14ac:dyDescent="0.3">
      <c r="A909" s="1">
        <v>45602</v>
      </c>
      <c r="B909" s="3">
        <f>(Interest_Rates_prices!B910-Interest_Rates_prices!B909)-1</f>
        <v>-1.757759094238196</v>
      </c>
      <c r="C909" s="3">
        <f>(Interest_Rates_prices!C910-Interest_Rates_prices!C909)-1</f>
        <v>-1.5905914306640057</v>
      </c>
      <c r="D909" s="3">
        <f>(Interest_Rates_prices!D910-Interest_Rates_prices!D909)-1</f>
        <v>-1.2827606201172017</v>
      </c>
      <c r="E909" s="3">
        <f>(Interest_Rates_prices!E910-Interest_Rates_prices!E909)-1</f>
        <v>-0.86328125</v>
      </c>
      <c r="F909" s="3">
        <f>(Interest_Rates_prices!F910-Interest_Rates_prices!F909)-1</f>
        <v>-1.9549560546875</v>
      </c>
      <c r="G909" s="3">
        <f>(Interest_Rates_prices!G910-Interest_Rates_prices!G909)-1</f>
        <v>-2.1193618774420031</v>
      </c>
      <c r="H909" s="3">
        <f>(Interest_Rates_prices!H910-Interest_Rates_prices!H909)-1</f>
        <v>-2.3525238037109943</v>
      </c>
      <c r="I909" s="3">
        <f>(Interest_Rates_prices!I910-Interest_Rates_prices!I909)-1</f>
        <v>-1.0983734130859091</v>
      </c>
      <c r="J909" s="3">
        <f>(Interest_Rates_prices!J910-Interest_Rates_prices!J909)-1</f>
        <v>-1.1683731079099999</v>
      </c>
      <c r="K909" s="3">
        <f>(Interest_Rates_prices!K910-Interest_Rates_prices!K909)-1</f>
        <v>-3.4955902099608949</v>
      </c>
      <c r="L909" s="3">
        <f>(Interest_Rates_prices!L910-Interest_Rates_prices!L909)-1</f>
        <v>-1.3444900512695028</v>
      </c>
    </row>
    <row r="910" spans="1:12" x14ac:dyDescent="0.3">
      <c r="A910" s="1">
        <v>45603</v>
      </c>
      <c r="B910" s="3">
        <f>(Interest_Rates_prices!B911-Interest_Rates_prices!B910)-1</f>
        <v>-0.27176666259771309</v>
      </c>
      <c r="C910" s="3">
        <f>(Interest_Rates_prices!C911-Interest_Rates_prices!C910)-1</f>
        <v>-0.46847534179690342</v>
      </c>
      <c r="D910" s="3">
        <f>(Interest_Rates_prices!D911-Interest_Rates_prices!D910)-1</f>
        <v>-3.4729003906292633E-2</v>
      </c>
      <c r="E910" s="3">
        <f>(Interest_Rates_prices!E911-Interest_Rates_prices!E910)-1</f>
        <v>-0.66799163818360796</v>
      </c>
      <c r="F910" s="3">
        <f>(Interest_Rates_prices!F911-Interest_Rates_prices!F910)-1</f>
        <v>-0.26164245605470171</v>
      </c>
      <c r="G910" s="3">
        <f>(Interest_Rates_prices!G911-Interest_Rates_prices!G910)-1</f>
        <v>0.25682830810600876</v>
      </c>
      <c r="H910" s="3">
        <f>(Interest_Rates_prices!H911-Interest_Rates_prices!H910)-1</f>
        <v>-0.3681640625</v>
      </c>
      <c r="I910" s="3">
        <f>(Interest_Rates_prices!I911-Interest_Rates_prices!I910)-1</f>
        <v>-0.86228179931649152</v>
      </c>
      <c r="J910" s="3">
        <f>(Interest_Rates_prices!J911-Interest_Rates_prices!J910)-1</f>
        <v>-0.60383605957099462</v>
      </c>
      <c r="K910" s="3">
        <f>(Interest_Rates_prices!K911-Interest_Rates_prices!K910)-1</f>
        <v>0.11023712158200283</v>
      </c>
      <c r="L910" s="3">
        <f>(Interest_Rates_prices!L911-Interest_Rates_prices!L910)-1</f>
        <v>-0.6751899719237997</v>
      </c>
    </row>
    <row r="911" spans="1:12" x14ac:dyDescent="0.3">
      <c r="A911" s="1">
        <v>45604</v>
      </c>
      <c r="B911" s="3">
        <f>(Interest_Rates_prices!B912-Interest_Rates_prices!B911)-1</f>
        <v>-0.83271789550779829</v>
      </c>
      <c r="C911" s="3">
        <f>(Interest_Rates_prices!C912-Interest_Rates_prices!C911)-1</f>
        <v>-0.86219024658198862</v>
      </c>
      <c r="D911" s="3">
        <f>(Interest_Rates_prices!D912-Interest_Rates_prices!D911)-1</f>
        <v>-0.75624847412100848</v>
      </c>
      <c r="E911" s="3">
        <f>(Interest_Rates_prices!E912-Interest_Rates_prices!E911)-1</f>
        <v>-0.87303924560549717</v>
      </c>
      <c r="F911" s="3">
        <f>(Interest_Rates_prices!F912-Interest_Rates_prices!F911)-1</f>
        <v>-0.8031005859375</v>
      </c>
      <c r="G911" s="3">
        <f>(Interest_Rates_prices!G912-Interest_Rates_prices!G911)-1</f>
        <v>-0.62688446044900559</v>
      </c>
      <c r="H911" s="3">
        <f>(Interest_Rates_prices!H912-Interest_Rates_prices!H911)-1</f>
        <v>-0.13121795654200241</v>
      </c>
      <c r="I911" s="3">
        <f>(Interest_Rates_prices!I912-Interest_Rates_prices!I911)-1</f>
        <v>-1.0590133666992045</v>
      </c>
      <c r="J911" s="3">
        <f>(Interest_Rates_prices!J912-Interest_Rates_prices!J911)-1</f>
        <v>-0.702880859375</v>
      </c>
      <c r="K911" s="3">
        <f>(Interest_Rates_prices!K912-Interest_Rates_prices!K911)-1</f>
        <v>0.13971710205079546</v>
      </c>
      <c r="L911" s="3">
        <f>(Interest_Rates_prices!L912-Interest_Rates_prices!L911)-1</f>
        <v>-0.99016571044929691</v>
      </c>
    </row>
    <row r="912" spans="1:12" x14ac:dyDescent="0.3">
      <c r="A912" s="1">
        <v>45607</v>
      </c>
      <c r="B912" s="3">
        <f>(Interest_Rates_prices!B913-Interest_Rates_prices!B912)-1</f>
        <v>-1.2164993286132955</v>
      </c>
      <c r="C912" s="3">
        <f>(Interest_Rates_prices!C913-Interest_Rates_prices!C912)-1</f>
        <v>-1.1378097534180114</v>
      </c>
      <c r="D912" s="3">
        <f>(Interest_Rates_prices!D913-Interest_Rates_prices!D912)-1</f>
        <v>-1.1852569580078978</v>
      </c>
      <c r="E912" s="3">
        <f>(Interest_Rates_prices!E913-Interest_Rates_prices!E912)-1</f>
        <v>-1.0878982543945028</v>
      </c>
      <c r="F912" s="3">
        <f>(Interest_Rates_prices!F913-Interest_Rates_prices!F912)-1</f>
        <v>-1.2559585571289063</v>
      </c>
      <c r="G912" s="3">
        <f>(Interest_Rates_prices!G913-Interest_Rates_prices!G912)-1</f>
        <v>-1.2061996459959943</v>
      </c>
      <c r="H912" s="3">
        <f>(Interest_Rates_prices!H913-Interest_Rates_prices!H912)-1</f>
        <v>-1.0789718627929972</v>
      </c>
      <c r="I912" s="3">
        <f>(Interest_Rates_prices!I913-Interest_Rates_prices!I912)-1</f>
        <v>-1.0590286254882955</v>
      </c>
      <c r="J912" s="3">
        <f>(Interest_Rates_prices!J913-Interest_Rates_prices!J912)-1</f>
        <v>-1.3565444946290057</v>
      </c>
      <c r="K912" s="3">
        <f>(Interest_Rates_prices!K913-Interest_Rates_prices!K912)-1</f>
        <v>-1.4421310424804972</v>
      </c>
      <c r="L912" s="3">
        <f>(Interest_Rates_prices!L913-Interest_Rates_prices!L912)-1</f>
        <v>-1.1279487609862997</v>
      </c>
    </row>
    <row r="913" spans="1:12" x14ac:dyDescent="0.3">
      <c r="A913" s="1">
        <v>45608</v>
      </c>
      <c r="B913" s="3">
        <f>(Interest_Rates_prices!B914-Interest_Rates_prices!B913)-1</f>
        <v>-1.5609207153320028</v>
      </c>
      <c r="C913" s="3">
        <f>(Interest_Rates_prices!C914-Interest_Rates_prices!C913)-1</f>
        <v>-1.4330978393554972</v>
      </c>
      <c r="D913" s="3">
        <f>(Interest_Rates_prices!D914-Interest_Rates_prices!D913)-1</f>
        <v>-1.6922607421875</v>
      </c>
      <c r="E913" s="3">
        <f>(Interest_Rates_prices!E914-Interest_Rates_prices!E913)-1</f>
        <v>-1.3124847412108949</v>
      </c>
      <c r="F913" s="3">
        <f>(Interest_Rates_prices!F914-Interest_Rates_prices!F913)-1</f>
        <v>-1.5808563232421875</v>
      </c>
      <c r="G913" s="3">
        <f>(Interest_Rates_prices!G914-Interest_Rates_prices!G913)-1</f>
        <v>-1.9720764160160087</v>
      </c>
      <c r="H913" s="3">
        <f>(Interest_Rates_prices!H914-Interest_Rates_prices!H913)-1</f>
        <v>-1.2961883544929975</v>
      </c>
      <c r="I913" s="3">
        <f>(Interest_Rates_prices!I914-Interest_Rates_prices!I913)-1</f>
        <v>-1.0786972045898011</v>
      </c>
      <c r="J913" s="3">
        <f>(Interest_Rates_prices!J914-Interest_Rates_prices!J913)-1</f>
        <v>-1.5645294189449999</v>
      </c>
      <c r="K913" s="3">
        <f>(Interest_Rates_prices!K914-Interest_Rates_prices!K913)-1</f>
        <v>-2.3558654785155966</v>
      </c>
      <c r="L913" s="3">
        <f>(Interest_Rates_prices!L914-Interest_Rates_prices!L913)-1</f>
        <v>-1.2263755798340057</v>
      </c>
    </row>
    <row r="914" spans="1:12" x14ac:dyDescent="0.3">
      <c r="A914" s="1">
        <v>45609</v>
      </c>
      <c r="B914" s="3">
        <f>(Interest_Rates_prices!B915-Interest_Rates_prices!B914)-1</f>
        <v>-1.0196838378905966</v>
      </c>
      <c r="C914" s="3">
        <f>(Interest_Rates_prices!C915-Interest_Rates_prices!C914)-1</f>
        <v>-1.0295257568358949</v>
      </c>
      <c r="D914" s="3">
        <f>(Interest_Rates_prices!D915-Interest_Rates_prices!D914)-1</f>
        <v>-1.1267471313475994</v>
      </c>
      <c r="E914" s="3">
        <f>(Interest_Rates_prices!E915-Interest_Rates_prices!E914)-1</f>
        <v>-0.98046112060549717</v>
      </c>
      <c r="F914" s="3">
        <f>(Interest_Rates_prices!F915-Interest_Rates_prices!F914)-1</f>
        <v>-1.0590667724609091</v>
      </c>
      <c r="G914" s="3">
        <f>(Interest_Rates_prices!G915-Interest_Rates_prices!G914)-1</f>
        <v>-1.4025573730470029</v>
      </c>
      <c r="H914" s="3">
        <f>(Interest_Rates_prices!H915-Interest_Rates_prices!H914)-1</f>
        <v>-0.9802474975580111</v>
      </c>
      <c r="I914" s="3">
        <f>(Interest_Rates_prices!I915-Interest_Rates_prices!I914)-1</f>
        <v>-0.8819580078125</v>
      </c>
      <c r="J914" s="3">
        <f>(Interest_Rates_prices!J915-Interest_Rates_prices!J914)-1</f>
        <v>-1.1980819702150001</v>
      </c>
      <c r="K914" s="3">
        <f>(Interest_Rates_prices!K915-Interest_Rates_prices!K914)-1</f>
        <v>-1.844970703125</v>
      </c>
      <c r="L914" s="3">
        <f>(Interest_Rates_prices!L915-Interest_Rates_prices!L914)-1</f>
        <v>-0.96063232421870026</v>
      </c>
    </row>
    <row r="915" spans="1:12" x14ac:dyDescent="0.3">
      <c r="A915" s="1">
        <v>45610</v>
      </c>
      <c r="B915" s="3">
        <f>(Interest_Rates_prices!B916-Interest_Rates_prices!B915)-1</f>
        <v>-1.039360046386804</v>
      </c>
      <c r="C915" s="3">
        <f>(Interest_Rates_prices!C916-Interest_Rates_prices!C915)-1</f>
        <v>-1.0196990966797017</v>
      </c>
      <c r="D915" s="3">
        <f>(Interest_Rates_prices!D916-Interest_Rates_prices!D915)-1</f>
        <v>-1.2242584228515909</v>
      </c>
      <c r="E915" s="3">
        <f>(Interest_Rates_prices!E916-Interest_Rates_prices!E915)-1</f>
        <v>-1.166015625</v>
      </c>
      <c r="F915" s="3">
        <f>(Interest_Rates_prices!F916-Interest_Rates_prices!F915)-1</f>
        <v>-1.0098495483399006</v>
      </c>
      <c r="G915" s="3">
        <f>(Interest_Rates_prices!G916-Interest_Rates_prices!G915)-1</f>
        <v>-1.0294723510739914</v>
      </c>
      <c r="H915" s="3">
        <f>(Interest_Rates_prices!H916-Interest_Rates_prices!H915)-1</f>
        <v>-0.95064544677799745</v>
      </c>
      <c r="I915" s="3">
        <f>(Interest_Rates_prices!I916-Interest_Rates_prices!I915)-1</f>
        <v>-1.1180419921875</v>
      </c>
      <c r="J915" s="3">
        <f>(Interest_Rates_prices!J916-Interest_Rates_prices!J915)-1</f>
        <v>-1.0198135375979973</v>
      </c>
      <c r="K915" s="3">
        <f>(Interest_Rates_prices!K916-Interest_Rates_prices!K915)-1</f>
        <v>-0.48908996582029829</v>
      </c>
      <c r="L915" s="3">
        <f>(Interest_Rates_prices!L916-Interest_Rates_prices!L915)-1</f>
        <v>-1.0590515136718963</v>
      </c>
    </row>
    <row r="916" spans="1:12" x14ac:dyDescent="0.3">
      <c r="A916" s="1">
        <v>45611</v>
      </c>
      <c r="B916" s="3">
        <f>(Interest_Rates_prices!B917-Interest_Rates_prices!B916)-1</f>
        <v>-0.99015808105460223</v>
      </c>
      <c r="C916" s="3">
        <f>(Interest_Rates_prices!C917-Interest_Rates_prices!C916)-1</f>
        <v>-0.98030090332029829</v>
      </c>
      <c r="D916" s="3">
        <f>(Interest_Rates_prices!D917-Interest_Rates_prices!D916)-1</f>
        <v>-1.1267395019531108</v>
      </c>
      <c r="E916" s="3">
        <f>(Interest_Rates_prices!E917-Interest_Rates_prices!E916)-1</f>
        <v>-1.009765625</v>
      </c>
      <c r="F916" s="3">
        <f>(Interest_Rates_prices!F917-Interest_Rates_prices!F916)-1</f>
        <v>-0.96061706542960223</v>
      </c>
      <c r="G916" s="3">
        <f>(Interest_Rates_prices!G917-Interest_Rates_prices!G916)-1</f>
        <v>-0.95088958740200269</v>
      </c>
      <c r="H916" s="3">
        <f>(Interest_Rates_prices!H917-Interest_Rates_prices!H916)-1</f>
        <v>-0.71369171142499965</v>
      </c>
      <c r="I916" s="3">
        <f>(Interest_Rates_prices!I917-Interest_Rates_prices!I916)-1</f>
        <v>-0.91146850585940342</v>
      </c>
      <c r="J916" s="3">
        <f>(Interest_Rates_prices!J917-Interest_Rates_prices!J916)-1</f>
        <v>-0.97029113769499986</v>
      </c>
      <c r="K916" s="3">
        <f>(Interest_Rates_prices!K917-Interest_Rates_prices!K916)-1</f>
        <v>-1.2358016967774006</v>
      </c>
      <c r="L916" s="3">
        <f>(Interest_Rates_prices!L917-Interest_Rates_prices!L916)-1</f>
        <v>-0.92126083374019885</v>
      </c>
    </row>
    <row r="917" spans="1:12" x14ac:dyDescent="0.3">
      <c r="A917" s="1">
        <v>45614</v>
      </c>
      <c r="B917" s="3">
        <f>(Interest_Rates_prices!B918-Interest_Rates_prices!B917)-1</f>
        <v>-0.91143798828129263</v>
      </c>
      <c r="C917" s="3">
        <f>(Interest_Rates_prices!C918-Interest_Rates_prices!C917)-1</f>
        <v>-0.93109893798829546</v>
      </c>
      <c r="D917" s="3">
        <f>(Interest_Rates_prices!D918-Interest_Rates_prices!D917)-1</f>
        <v>-0.89275360107419033</v>
      </c>
      <c r="E917" s="3">
        <f>(Interest_Rates_prices!E918-Interest_Rates_prices!E917)-1</f>
        <v>-0.85352325439450283</v>
      </c>
      <c r="F917" s="3">
        <f>(Interest_Rates_prices!F918-Interest_Rates_prices!F917)-1</f>
        <v>-0.7932586669921875</v>
      </c>
      <c r="G917" s="3">
        <f>(Interest_Rates_prices!G918-Interest_Rates_prices!G917)-1</f>
        <v>-0.80362701416099469</v>
      </c>
      <c r="H917" s="3">
        <f>(Interest_Rates_prices!H918-Interest_Rates_prices!H917)-1</f>
        <v>-0.94075775146500007</v>
      </c>
      <c r="I917" s="3">
        <f>(Interest_Rates_prices!I918-Interest_Rates_prices!I917)-1</f>
        <v>-0.94097900390619316</v>
      </c>
      <c r="J917" s="3">
        <f>(Interest_Rates_prices!J918-Interest_Rates_prices!J917)-1</f>
        <v>-0.74248504638700297</v>
      </c>
      <c r="K917" s="3">
        <f>(Interest_Rates_prices!K918-Interest_Rates_prices!K917)-1</f>
        <v>-0.84281158447259941</v>
      </c>
      <c r="L917" s="3">
        <f>(Interest_Rates_prices!L918-Interest_Rates_prices!L917)-1</f>
        <v>-0.9212646484375</v>
      </c>
    </row>
    <row r="918" spans="1:12" x14ac:dyDescent="0.3">
      <c r="A918" s="1">
        <v>45615</v>
      </c>
      <c r="B918" s="3">
        <f>(Interest_Rates_prices!B919-Interest_Rates_prices!B918)-1</f>
        <v>-0.86223602294920454</v>
      </c>
      <c r="C918" s="3">
        <f>(Interest_Rates_prices!C919-Interest_Rates_prices!C918)-1</f>
        <v>-0.87204742431640625</v>
      </c>
      <c r="D918" s="3">
        <f>(Interest_Rates_prices!D919-Interest_Rates_prices!D918)-1</f>
        <v>-0.58074951171880684</v>
      </c>
      <c r="E918" s="3">
        <f>(Interest_Rates_prices!E919-Interest_Rates_prices!E918)-1</f>
        <v>-0.8828125</v>
      </c>
      <c r="F918" s="3">
        <f>(Interest_Rates_prices!F919-Interest_Rates_prices!F918)-1</f>
        <v>-0.8031005859375</v>
      </c>
      <c r="G918" s="3">
        <f>(Interest_Rates_prices!G919-Interest_Rates_prices!G918)-1</f>
        <v>-0.77416229247999979</v>
      </c>
      <c r="H918" s="3">
        <f>(Interest_Rates_prices!H919-Interest_Rates_prices!H918)-1</f>
        <v>-0.90128326415999993</v>
      </c>
      <c r="I918" s="3">
        <f>(Interest_Rates_prices!I919-Interest_Rates_prices!I918)-1</f>
        <v>-1</v>
      </c>
      <c r="J918" s="3">
        <f>(Interest_Rates_prices!J919-Interest_Rates_prices!J918)-1</f>
        <v>-0.83163452148400552</v>
      </c>
      <c r="K918" s="3">
        <f>(Interest_Rates_prices!K919-Interest_Rates_prices!K918)-1</f>
        <v>-0.54802703857430402</v>
      </c>
      <c r="L918" s="3">
        <f>(Interest_Rates_prices!L919-Interest_Rates_prices!L918)-1</f>
        <v>-0.93109893798830257</v>
      </c>
    </row>
    <row r="919" spans="1:12" x14ac:dyDescent="0.3">
      <c r="A919" s="1">
        <v>45616</v>
      </c>
      <c r="B919" s="3">
        <f>(Interest_Rates_prices!B920-Interest_Rates_prices!B919)-1</f>
        <v>-1.0984039306640909</v>
      </c>
      <c r="C919" s="3">
        <f>(Interest_Rates_prices!C920-Interest_Rates_prices!C919)-1</f>
        <v>-1.0787429809570028</v>
      </c>
      <c r="D919" s="3">
        <f>(Interest_Rates_prices!D920-Interest_Rates_prices!D919)-1</f>
        <v>-0.99024200439450283</v>
      </c>
      <c r="E919" s="3">
        <f>(Interest_Rates_prices!E920-Interest_Rates_prices!E919)-1</f>
        <v>-1.01953125</v>
      </c>
      <c r="F919" s="3">
        <f>(Interest_Rates_prices!F920-Interest_Rates_prices!F919)-1</f>
        <v>-1.1378250122071023</v>
      </c>
      <c r="G919" s="3">
        <f>(Interest_Rates_prices!G920-Interest_Rates_prices!G919)-1</f>
        <v>-1.2553024291990056</v>
      </c>
      <c r="H919" s="3">
        <f>(Interest_Rates_prices!H920-Interest_Rates_prices!H919)-1</f>
        <v>-1</v>
      </c>
      <c r="I919" s="3">
        <f>(Interest_Rates_prices!I920-Interest_Rates_prices!I919)-1</f>
        <v>-1.0393447875976989</v>
      </c>
      <c r="J919" s="3">
        <f>(Interest_Rates_prices!J920-Interest_Rates_prices!J919)-1</f>
        <v>-1.0495147705079972</v>
      </c>
      <c r="K919" s="3">
        <f>(Interest_Rates_prices!K920-Interest_Rates_prices!K919)-1</f>
        <v>-1.2849349975585085</v>
      </c>
      <c r="L919" s="3">
        <f>(Interest_Rates_prices!L920-Interest_Rates_prices!L919)-1</f>
        <v>-1.0590515136718963</v>
      </c>
    </row>
    <row r="920" spans="1:12" x14ac:dyDescent="0.3">
      <c r="A920" s="1">
        <v>45617</v>
      </c>
      <c r="B920" s="3">
        <f>(Interest_Rates_prices!B921-Interest_Rates_prices!B920)-1</f>
        <v>-1.0492019653320028</v>
      </c>
      <c r="C920" s="3">
        <f>(Interest_Rates_prices!C921-Interest_Rates_prices!C920)-1</f>
        <v>-1.0393753051757955</v>
      </c>
      <c r="D920" s="3">
        <f>(Interest_Rates_prices!D921-Interest_Rates_prices!D920)-1</f>
        <v>-0.96100616455079546</v>
      </c>
      <c r="E920" s="3">
        <f>(Interest_Rates_prices!E921-Interest_Rates_prices!E920)-1</f>
        <v>-0.970703125</v>
      </c>
      <c r="F920" s="3">
        <f>(Interest_Rates_prices!F921-Interest_Rates_prices!F920)-1</f>
        <v>-1.0492324829100994</v>
      </c>
      <c r="G920" s="3">
        <f>(Interest_Rates_prices!G921-Interest_Rates_prices!G920)-1</f>
        <v>-1.1276397705079972</v>
      </c>
      <c r="H920" s="3">
        <f>(Interest_Rates_prices!H921-Interest_Rates_prices!H920)-1</f>
        <v>-1.049369812012003</v>
      </c>
      <c r="I920" s="3">
        <f>(Interest_Rates_prices!I921-Interest_Rates_prices!I920)-1</f>
        <v>-1.019676208496108</v>
      </c>
      <c r="J920" s="3">
        <f>(Interest_Rates_prices!J921-Interest_Rates_prices!J920)-1</f>
        <v>-1.1386566162109943</v>
      </c>
      <c r="K920" s="3">
        <f>(Interest_Rates_prices!K921-Interest_Rates_prices!K920)-1</f>
        <v>-1.0687789916992898</v>
      </c>
      <c r="L920" s="3">
        <f>(Interest_Rates_prices!L921-Interest_Rates_prices!L920)-1</f>
        <v>-1.0393753051758026</v>
      </c>
    </row>
    <row r="921" spans="1:12" x14ac:dyDescent="0.3">
      <c r="A921" s="1">
        <v>45618</v>
      </c>
      <c r="B921" s="3">
        <f>(Interest_Rates_prices!B922-Interest_Rates_prices!B921)-1</f>
        <v>-0.93111419677740059</v>
      </c>
      <c r="C921" s="3">
        <f>(Interest_Rates_prices!C922-Interest_Rates_prices!C921)-1</f>
        <v>-0.97046661376950283</v>
      </c>
      <c r="D921" s="3">
        <f>(Interest_Rates_prices!D922-Interest_Rates_prices!D921)-1</f>
        <v>-1.1072540283202983</v>
      </c>
      <c r="E921" s="3">
        <f>(Interest_Rates_prices!E922-Interest_Rates_prices!E921)-1</f>
        <v>-1.01953125</v>
      </c>
      <c r="F921" s="3">
        <f>(Interest_Rates_prices!F922-Interest_Rates_prices!F921)-1</f>
        <v>-0.9409255981446023</v>
      </c>
      <c r="G921" s="3">
        <f>(Interest_Rates_prices!G922-Interest_Rates_prices!G921)-1</f>
        <v>-0.90181732177700269</v>
      </c>
      <c r="H921" s="3">
        <f>(Interest_Rates_prices!H922-Interest_Rates_prices!H921)-1</f>
        <v>-0.93087768554698869</v>
      </c>
      <c r="I921" s="3">
        <f>(Interest_Rates_prices!I922-Interest_Rates_prices!I921)-1</f>
        <v>-1.0098342895507955</v>
      </c>
      <c r="J921" s="3">
        <f>(Interest_Rates_prices!J922-Interest_Rates_prices!J921)-1</f>
        <v>-0.92077636718700262</v>
      </c>
      <c r="K921" s="3">
        <f>(Interest_Rates_prices!K922-Interest_Rates_prices!K921)-1</f>
        <v>-0.9508743286132102</v>
      </c>
      <c r="L921" s="3">
        <f>(Interest_Rates_prices!L922-Interest_Rates_prices!L921)-1</f>
        <v>-0.99015808105470171</v>
      </c>
    </row>
    <row r="922" spans="1:12" x14ac:dyDescent="0.3">
      <c r="A922" s="1">
        <v>45621</v>
      </c>
      <c r="B922" s="3">
        <f>(Interest_Rates_prices!B923-Interest_Rates_prices!B922)-1</f>
        <v>-0.13400268554680395</v>
      </c>
      <c r="C922" s="3">
        <f>(Interest_Rates_prices!C923-Interest_Rates_prices!C922)-1</f>
        <v>-0.34049224853519888</v>
      </c>
      <c r="D922" s="3">
        <f>(Interest_Rates_prices!D923-Interest_Rates_prices!D922)-1</f>
        <v>-0.17124176025390625</v>
      </c>
      <c r="E922" s="3">
        <f>(Interest_Rates_prices!E923-Interest_Rates_prices!E922)-1</f>
        <v>-0.7070388793946023</v>
      </c>
      <c r="F922" s="3">
        <f>(Interest_Rates_prices!F923-Interest_Rates_prices!F922)-1</f>
        <v>-5.6610107421022349E-3</v>
      </c>
      <c r="G922" s="3">
        <f>(Interest_Rates_prices!G923-Interest_Rates_prices!G922)-1</f>
        <v>0.32555389404200241</v>
      </c>
      <c r="H922" s="3">
        <f>(Interest_Rates_prices!H923-Interest_Rates_prices!H922)-1</f>
        <v>-0.60510253906200262</v>
      </c>
      <c r="I922" s="3">
        <f>(Interest_Rates_prices!I923-Interest_Rates_prices!I922)-1</f>
        <v>-0.84260559082029829</v>
      </c>
      <c r="J922" s="3">
        <f>(Interest_Rates_prices!J923-Interest_Rates_prices!J922)-1</f>
        <v>-0.41565704345700283</v>
      </c>
      <c r="K922" s="3">
        <f>(Interest_Rates_prices!K923-Interest_Rates_prices!K922)-1</f>
        <v>1.2991027832031108</v>
      </c>
      <c r="L922" s="3">
        <f>(Interest_Rates_prices!L923-Interest_Rates_prices!L922)-1</f>
        <v>-0.60630035400389914</v>
      </c>
    </row>
    <row r="923" spans="1:12" x14ac:dyDescent="0.3">
      <c r="A923" s="1">
        <v>45622</v>
      </c>
      <c r="B923" s="3">
        <f>(Interest_Rates_prices!B924-Interest_Rates_prices!B923)-1</f>
        <v>-1.1476287841797017</v>
      </c>
      <c r="C923" s="3">
        <f>(Interest_Rates_prices!C924-Interest_Rates_prices!C923)-1</f>
        <v>-1.1279678344725994</v>
      </c>
      <c r="D923" s="3">
        <f>(Interest_Rates_prices!D924-Interest_Rates_prices!D923)-1</f>
        <v>-1.1267471313476989</v>
      </c>
      <c r="E923" s="3">
        <f>(Interest_Rates_prices!E924-Interest_Rates_prices!E923)-1</f>
        <v>-1.1464767456053977</v>
      </c>
      <c r="F923" s="3">
        <f>(Interest_Rates_prices!F924-Interest_Rates_prices!F923)-1</f>
        <v>-1.1968917846679972</v>
      </c>
      <c r="G923" s="3">
        <f>(Interest_Rates_prices!G924-Interest_Rates_prices!G923)-1</f>
        <v>-1.2749252319329969</v>
      </c>
      <c r="H923" s="3">
        <f>(Interest_Rates_prices!H924-Interest_Rates_prices!H923)-1</f>
        <v>-0.92102050781299738</v>
      </c>
      <c r="I923" s="3">
        <f>(Interest_Rates_prices!I924-Interest_Rates_prices!I923)-1</f>
        <v>-1</v>
      </c>
      <c r="J923" s="3">
        <f>(Interest_Rates_prices!J924-Interest_Rates_prices!J923)-1</f>
        <v>-1.2475967407229973</v>
      </c>
      <c r="K923" s="3">
        <f>(Interest_Rates_prices!K924-Interest_Rates_prices!K923)-1</f>
        <v>-1.3537063598633097</v>
      </c>
      <c r="L923" s="3">
        <f>(Interest_Rates_prices!L924-Interest_Rates_prices!L923)-1</f>
        <v>-1.059055328369098</v>
      </c>
    </row>
    <row r="924" spans="1:12" x14ac:dyDescent="0.3">
      <c r="A924" s="1">
        <v>45623</v>
      </c>
      <c r="B924" s="3">
        <f>(Interest_Rates_prices!B925-Interest_Rates_prices!B924)-1</f>
        <v>-0.73429107666019888</v>
      </c>
      <c r="C924" s="3">
        <f>(Interest_Rates_prices!C925-Interest_Rates_prices!C924)-1</f>
        <v>-0.80312347412109375</v>
      </c>
      <c r="D924" s="3">
        <f>(Interest_Rates_prices!D925-Interest_Rates_prices!D924)-1</f>
        <v>-0.68799591064450283</v>
      </c>
      <c r="E924" s="3">
        <f>(Interest_Rates_prices!E925-Interest_Rates_prices!E924)-1</f>
        <v>-0.76564788818359375</v>
      </c>
      <c r="F924" s="3">
        <f>(Interest_Rates_prices!F925-Interest_Rates_prices!F924)-1</f>
        <v>-0.62590026855470171</v>
      </c>
      <c r="G924" s="3">
        <f>(Interest_Rates_prices!G925-Interest_Rates_prices!G924)-1</f>
        <v>-0.60723876953100842</v>
      </c>
      <c r="H924" s="3">
        <f>(Interest_Rates_prices!H925-Interest_Rates_prices!H924)-1</f>
        <v>-0.80254364013700297</v>
      </c>
      <c r="I924" s="3">
        <f>(Interest_Rates_prices!I925-Interest_Rates_prices!I924)-1</f>
        <v>-0.95081329345700283</v>
      </c>
      <c r="J924" s="3">
        <f>(Interest_Rates_prices!J925-Interest_Rates_prices!J924)-1</f>
        <v>-0.6632690429690058</v>
      </c>
      <c r="K924" s="3">
        <f>(Interest_Rates_prices!K925-Interest_Rates_prices!K924)-1</f>
        <v>-0.37117767333980112</v>
      </c>
      <c r="L924" s="3">
        <f>(Interest_Rates_prices!L925-Interest_Rates_prices!L924)-1</f>
        <v>-0.84252166748050428</v>
      </c>
    </row>
    <row r="925" spans="1:12" x14ac:dyDescent="0.3">
      <c r="A925" s="1">
        <v>45625</v>
      </c>
      <c r="B925" s="3">
        <f>(Interest_Rates_prices!B926-Interest_Rates_prices!B925)-1</f>
        <v>-0.6162109375</v>
      </c>
      <c r="C925" s="3">
        <f>(Interest_Rates_prices!C926-Interest_Rates_prices!C925)-1</f>
        <v>-0.73423004150390625</v>
      </c>
      <c r="D925" s="3">
        <f>(Interest_Rates_prices!D926-Interest_Rates_prices!D925)-1</f>
        <v>-0.74649047851559658</v>
      </c>
      <c r="E925" s="3">
        <f>(Interest_Rates_prices!E926-Interest_Rates_prices!E925)-1</f>
        <v>-0.84375</v>
      </c>
      <c r="F925" s="3">
        <f>(Interest_Rates_prices!F926-Interest_Rates_prices!F925)-1</f>
        <v>-0.60620880126950283</v>
      </c>
      <c r="G925" s="3">
        <f>(Interest_Rates_prices!G926-Interest_Rates_prices!G925)-1</f>
        <v>-0.33232116699299752</v>
      </c>
      <c r="H925" s="3">
        <f>(Interest_Rates_prices!H926-Interest_Rates_prices!H925)-1</f>
        <v>-0.75318908691400566</v>
      </c>
      <c r="I925" s="3">
        <f>(Interest_Rates_prices!I926-Interest_Rates_prices!I925)-1</f>
        <v>-0.90163421630860796</v>
      </c>
      <c r="J925" s="3">
        <f>(Interest_Rates_prices!J926-Interest_Rates_prices!J925)-1</f>
        <v>-0.69297027587899152</v>
      </c>
      <c r="K925" s="3">
        <f>(Interest_Rates_prices!K926-Interest_Rates_prices!K925)-1</f>
        <v>-5.6800842285198883E-2</v>
      </c>
      <c r="L925" s="3">
        <f>(Interest_Rates_prices!L926-Interest_Rates_prices!L925)-1</f>
        <v>-0.82283782958980112</v>
      </c>
    </row>
    <row r="926" spans="1:12" x14ac:dyDescent="0.3">
      <c r="A926" s="1">
        <v>45628</v>
      </c>
      <c r="B926" s="3">
        <f>(Interest_Rates_prices!B927-Interest_Rates_prices!B926)-1</f>
        <v>-0.98814392089839487</v>
      </c>
      <c r="C926" s="3">
        <f>(Interest_Rates_prices!C927-Interest_Rates_prices!C926)-1</f>
        <v>-0.95755004882819605</v>
      </c>
      <c r="D926" s="3">
        <f>(Interest_Rates_prices!D927-Interest_Rates_prices!D926)-1</f>
        <v>-1.0998764038085938</v>
      </c>
      <c r="E926" s="3">
        <f>(Interest_Rates_prices!E927-Interest_Rates_prices!E926)-1</f>
        <v>-1.0284347534180114</v>
      </c>
      <c r="F926" s="3">
        <f>(Interest_Rates_prices!F927-Interest_Rates_prices!F926)-1</f>
        <v>-1.0078964233399006</v>
      </c>
      <c r="G926" s="3">
        <f>(Interest_Rates_prices!G927-Interest_Rates_prices!G926)-1</f>
        <v>-0.82954406738200248</v>
      </c>
      <c r="H926" s="3">
        <f>(Interest_Rates_prices!H927-Interest_Rates_prices!H926)-1</f>
        <v>-0.91093444824200276</v>
      </c>
      <c r="I926" s="3">
        <f>(Interest_Rates_prices!I927-Interest_Rates_prices!I926)-1</f>
        <v>-1.0049362182616903</v>
      </c>
      <c r="J926" s="3">
        <f>(Interest_Rates_prices!J927-Interest_Rates_prices!J926)-1</f>
        <v>-1.0595245361320025</v>
      </c>
      <c r="K926" s="3">
        <f>(Interest_Rates_prices!K927-Interest_Rates_prices!K926)-1</f>
        <v>-0.77815246582029829</v>
      </c>
      <c r="L926" s="3">
        <f>(Interest_Rates_prices!L927-Interest_Rates_prices!L926)-1</f>
        <v>-1.0177650451659943</v>
      </c>
    </row>
    <row r="927" spans="1:12" x14ac:dyDescent="0.3">
      <c r="A927" s="1">
        <v>45629</v>
      </c>
      <c r="B927" s="3">
        <f>(Interest_Rates_prices!B928-Interest_Rates_prices!B927)-1</f>
        <v>-1.1875762939452983</v>
      </c>
      <c r="C927" s="3">
        <f>(Interest_Rates_prices!C928-Interest_Rates_prices!C927)-1</f>
        <v>-1.1678466796875</v>
      </c>
      <c r="D927" s="3">
        <f>(Interest_Rates_prices!D928-Interest_Rates_prices!D927)-1</f>
        <v>-0.98041534423830967</v>
      </c>
      <c r="E927" s="3">
        <f>(Interest_Rates_prices!E928-Interest_Rates_prices!E927)-1</f>
        <v>-1</v>
      </c>
      <c r="F927" s="3">
        <f>(Interest_Rates_prices!F928-Interest_Rates_prices!F927)-1</f>
        <v>-1.2666397094725994</v>
      </c>
      <c r="G927" s="3">
        <f>(Interest_Rates_prices!G928-Interest_Rates_prices!G927)-1</f>
        <v>-1.3842697143559946</v>
      </c>
      <c r="H927" s="3">
        <f>(Interest_Rates_prices!H928-Interest_Rates_prices!H927)-1</f>
        <v>-1.0197982788089917</v>
      </c>
      <c r="I927" s="3">
        <f>(Interest_Rates_prices!I928-Interest_Rates_prices!I927)-1</f>
        <v>-0.99012756347660513</v>
      </c>
      <c r="J927" s="3">
        <f>(Interest_Rates_prices!J928-Interest_Rates_prices!J927)-1</f>
        <v>-0.95040130615299745</v>
      </c>
      <c r="K927" s="3">
        <f>(Interest_Rates_prices!K928-Interest_Rates_prices!K927)-1</f>
        <v>-1.7986145019530966</v>
      </c>
      <c r="L927" s="3">
        <f>(Interest_Rates_prices!L928-Interest_Rates_prices!L927)-1</f>
        <v>-1.0789871215821023</v>
      </c>
    </row>
    <row r="928" spans="1:12" x14ac:dyDescent="0.3">
      <c r="A928" s="1">
        <v>45630</v>
      </c>
      <c r="B928" s="3">
        <f>(Interest_Rates_prices!B929-Interest_Rates_prices!B928)-1</f>
        <v>-0.68409729003910513</v>
      </c>
      <c r="C928" s="3">
        <f>(Interest_Rates_prices!C929-Interest_Rates_prices!C928)-1</f>
        <v>-0.7531661987303977</v>
      </c>
      <c r="D928" s="3">
        <f>(Interest_Rates_prices!D929-Interest_Rates_prices!D928)-1</f>
        <v>-0.66710662841799717</v>
      </c>
      <c r="E928" s="3">
        <f>(Interest_Rates_prices!E929-Interest_Rates_prices!E928)-1</f>
        <v>-0.81362152099609375</v>
      </c>
      <c r="F928" s="3">
        <f>(Interest_Rates_prices!F929-Interest_Rates_prices!F928)-1</f>
        <v>-0.64448547363279829</v>
      </c>
      <c r="G928" s="3">
        <f>(Interest_Rates_prices!G929-Interest_Rates_prices!G928)-1</f>
        <v>-0.477783203125</v>
      </c>
      <c r="H928" s="3">
        <f>(Interest_Rates_prices!H929-Interest_Rates_prices!H928)-1</f>
        <v>-0.83173370361299703</v>
      </c>
      <c r="I928" s="3">
        <f>(Interest_Rates_prices!I929-Interest_Rates_prices!I928)-1</f>
        <v>-0.91117858886720171</v>
      </c>
      <c r="J928" s="3">
        <f>(Interest_Rates_prices!J929-Interest_Rates_prices!J928)-1</f>
        <v>-0.69242858886700276</v>
      </c>
      <c r="K928" s="3">
        <f>(Interest_Rates_prices!K929-Interest_Rates_prices!K928)-1</f>
        <v>-1.4068603515696054E-2</v>
      </c>
      <c r="L928" s="3">
        <f>(Interest_Rates_prices!L929-Interest_Rates_prices!L928)-1</f>
        <v>-0.8420333862303977</v>
      </c>
    </row>
    <row r="929" spans="1:12" x14ac:dyDescent="0.3">
      <c r="A929" s="1">
        <v>45631</v>
      </c>
      <c r="B929" s="3">
        <f>(Interest_Rates_prices!B930-Interest_Rates_prices!B929)-1</f>
        <v>-0.98024749755859375</v>
      </c>
      <c r="C929" s="3">
        <f>(Interest_Rates_prices!C930-Interest_Rates_prices!C929)-1</f>
        <v>-0.9901199340821023</v>
      </c>
      <c r="D929" s="3">
        <f>(Interest_Rates_prices!D930-Interest_Rates_prices!D929)-1</f>
        <v>-0.88249969482419033</v>
      </c>
      <c r="E929" s="3">
        <f>(Interest_Rates_prices!E930-Interest_Rates_prices!E929)-1</f>
        <v>-1.0686721801757955</v>
      </c>
      <c r="F929" s="3">
        <f>(Interest_Rates_prices!F930-Interest_Rates_prices!F929)-1</f>
        <v>-1.0098800659179972</v>
      </c>
      <c r="G929" s="3">
        <f>(Interest_Rates_prices!G930-Interest_Rates_prices!G929)-1</f>
        <v>-1.0295639038079969</v>
      </c>
      <c r="H929" s="3">
        <f>(Interest_Rates_prices!H930-Interest_Rates_prices!H929)-1</f>
        <v>-1.0989761352540057</v>
      </c>
      <c r="I929" s="3">
        <f>(Interest_Rates_prices!I930-Interest_Rates_prices!I929)-1</f>
        <v>-1</v>
      </c>
      <c r="J929" s="3">
        <f>(Interest_Rates_prices!J930-Interest_Rates_prices!J929)-1</f>
        <v>-1.1289825439449999</v>
      </c>
      <c r="K929" s="3">
        <f>(Interest_Rates_prices!K930-Interest_Rates_prices!K929)-1</f>
        <v>-0.81267547607420454</v>
      </c>
      <c r="L929" s="3">
        <f>(Interest_Rates_prices!L930-Interest_Rates_prices!L929)-1</f>
        <v>-1.0098686218262003</v>
      </c>
    </row>
    <row r="930" spans="1:12" x14ac:dyDescent="0.3">
      <c r="A930" s="1">
        <v>45632</v>
      </c>
      <c r="B930" s="3">
        <f>(Interest_Rates_prices!B931-Interest_Rates_prices!B930)-1</f>
        <v>-0.72359466552730112</v>
      </c>
      <c r="C930" s="3">
        <f>(Interest_Rates_prices!C931-Interest_Rates_prices!C930)-1</f>
        <v>-0.80253601074220171</v>
      </c>
      <c r="D930" s="3">
        <f>(Interest_Rates_prices!D931-Interest_Rates_prices!D930)-1</f>
        <v>-0.69647216796870737</v>
      </c>
      <c r="E930" s="3">
        <f>(Interest_Rates_prices!E931-Interest_Rates_prices!E930)-1</f>
        <v>-0.87247467041009941</v>
      </c>
      <c r="F930" s="3">
        <f>(Interest_Rates_prices!F931-Interest_Rates_prices!F930)-1</f>
        <v>-0.70375061035160513</v>
      </c>
      <c r="G930" s="3">
        <f>(Interest_Rates_prices!G931-Interest_Rates_prices!G930)-1</f>
        <v>-0.75366973877000021</v>
      </c>
      <c r="H930" s="3">
        <f>(Interest_Rates_prices!H931-Interest_Rates_prices!H930)-1</f>
        <v>-0.85155487060499979</v>
      </c>
      <c r="I930" s="3">
        <f>(Interest_Rates_prices!I931-Interest_Rates_prices!I930)-1</f>
        <v>-0.92104339599609375</v>
      </c>
      <c r="J930" s="3">
        <f>(Interest_Rates_prices!J931-Interest_Rates_prices!J930)-1</f>
        <v>-0.9107055664059942</v>
      </c>
      <c r="K930" s="3">
        <f>(Interest_Rates_prices!K931-Interest_Rates_prices!K930)-1</f>
        <v>-0.86196136474609375</v>
      </c>
      <c r="L930" s="3">
        <f>(Interest_Rates_prices!L931-Interest_Rates_prices!L930)-1</f>
        <v>-0.86178588867190342</v>
      </c>
    </row>
    <row r="931" spans="1:12" x14ac:dyDescent="0.3">
      <c r="A931" s="1">
        <v>45635</v>
      </c>
      <c r="B931" s="3">
        <f>(Interest_Rates_prices!B932-Interest_Rates_prices!B931)-1</f>
        <v>-1.286277770996108</v>
      </c>
      <c r="C931" s="3">
        <f>(Interest_Rates_prices!C932-Interest_Rates_prices!C931)-1</f>
        <v>-1.2172164916992045</v>
      </c>
      <c r="D931" s="3">
        <f>(Interest_Rates_prices!D932-Interest_Rates_prices!D931)-1</f>
        <v>-1.2056198120117045</v>
      </c>
      <c r="E931" s="3">
        <f>(Interest_Rates_prices!E932-Interest_Rates_prices!E931)-1</f>
        <v>-1.0980911254883097</v>
      </c>
      <c r="F931" s="3">
        <f>(Interest_Rates_prices!F932-Interest_Rates_prices!F931)-1</f>
        <v>-1.3258666992186932</v>
      </c>
      <c r="G931" s="3">
        <f>(Interest_Rates_prices!G932-Interest_Rates_prices!G931)-1</f>
        <v>-1.27587890625</v>
      </c>
      <c r="H931" s="3">
        <f>(Interest_Rates_prices!H932-Interest_Rates_prices!H931)-1</f>
        <v>-1.1682510375979973</v>
      </c>
      <c r="I931" s="3">
        <f>(Interest_Rates_prices!I932-Interest_Rates_prices!I931)-1</f>
        <v>-1.0296173095702983</v>
      </c>
      <c r="J931" s="3">
        <f>(Interest_Rates_prices!J932-Interest_Rates_prices!J931)-1</f>
        <v>-1.198432922364006</v>
      </c>
      <c r="K931" s="3">
        <f>(Interest_Rates_prices!K932-Interest_Rates_prices!K931)-1</f>
        <v>-1.8577651977539063</v>
      </c>
      <c r="L931" s="3">
        <f>(Interest_Rates_prices!L932-Interest_Rates_prices!L931)-1</f>
        <v>-1.1184806823729971</v>
      </c>
    </row>
    <row r="932" spans="1:12" x14ac:dyDescent="0.3">
      <c r="A932" s="1">
        <v>45636</v>
      </c>
      <c r="B932" s="3">
        <f>(Interest_Rates_prices!B933-Interest_Rates_prices!B932)-1</f>
        <v>-1.1184692382812926</v>
      </c>
      <c r="C932" s="3">
        <f>(Interest_Rates_prices!C933-Interest_Rates_prices!C932)-1</f>
        <v>-1.0789794921875</v>
      </c>
      <c r="D932" s="3">
        <f>(Interest_Rates_prices!D933-Interest_Rates_prices!D932)-1</f>
        <v>-1.1468734741210938</v>
      </c>
      <c r="E932" s="3">
        <f>(Interest_Rates_prices!E933-Interest_Rates_prices!E932)-1</f>
        <v>-0.96076202392579546</v>
      </c>
      <c r="F932" s="3">
        <f>(Interest_Rates_prices!F933-Interest_Rates_prices!F932)-1</f>
        <v>-1.1678848266601989</v>
      </c>
      <c r="G932" s="3">
        <f>(Interest_Rates_prices!G933-Interest_Rates_prices!G932)-1</f>
        <v>-1.1675186157230115</v>
      </c>
      <c r="H932" s="3">
        <f>(Interest_Rates_prices!H933-Interest_Rates_prices!H932)-1</f>
        <v>-1.188041687012003</v>
      </c>
      <c r="I932" s="3">
        <f>(Interest_Rates_prices!I933-Interest_Rates_prices!I932)-1</f>
        <v>-1.0098648071289063</v>
      </c>
      <c r="J932" s="3">
        <f>(Interest_Rates_prices!J933-Interest_Rates_prices!J932)-1</f>
        <v>-1.0396881103509941</v>
      </c>
      <c r="K932" s="3">
        <f>(Interest_Rates_prices!K933-Interest_Rates_prices!K932)-1</f>
        <v>-1.4337997436523011</v>
      </c>
      <c r="L932" s="3">
        <f>(Interest_Rates_prices!L933-Interest_Rates_prices!L932)-1</f>
        <v>-1.0888442993163991</v>
      </c>
    </row>
    <row r="933" spans="1:12" x14ac:dyDescent="0.3">
      <c r="A933" s="1">
        <v>45637</v>
      </c>
      <c r="B933" s="3">
        <f>(Interest_Rates_prices!B934-Interest_Rates_prices!B933)-1</f>
        <v>-1.2270431518553977</v>
      </c>
      <c r="C933" s="3">
        <f>(Interest_Rates_prices!C934-Interest_Rates_prices!C933)-1</f>
        <v>-1.1579818725585938</v>
      </c>
      <c r="D933" s="3">
        <f>(Interest_Rates_prices!D934-Interest_Rates_prices!D933)-1</f>
        <v>-1.0489501953125</v>
      </c>
      <c r="E933" s="3">
        <f>(Interest_Rates_prices!E934-Interest_Rates_prices!E933)-1</f>
        <v>-0.98037719726559658</v>
      </c>
      <c r="F933" s="3">
        <f>(Interest_Rates_prices!F934-Interest_Rates_prices!F933)-1</f>
        <v>-1.2765045166015057</v>
      </c>
      <c r="G933" s="3">
        <f>(Interest_Rates_prices!G934-Interest_Rates_prices!G933)-1</f>
        <v>-1.2955856323239914</v>
      </c>
      <c r="H933" s="3">
        <f>(Interest_Rates_prices!H934-Interest_Rates_prices!H933)-1</f>
        <v>-1.3068084716790054</v>
      </c>
      <c r="I933" s="3">
        <f>(Interest_Rates_prices!I934-Interest_Rates_prices!I933)-1</f>
        <v>-1.0197372436523011</v>
      </c>
      <c r="J933" s="3">
        <f>(Interest_Rates_prices!J934-Interest_Rates_prices!J933)-1</f>
        <v>-1.1587371826170028</v>
      </c>
      <c r="K933" s="3">
        <f>(Interest_Rates_prices!K934-Interest_Rates_prices!K933)-1</f>
        <v>-1.8676300048827983</v>
      </c>
      <c r="L933" s="3">
        <f>(Interest_Rates_prices!L934-Interest_Rates_prices!L933)-1</f>
        <v>-1.0888595581055043</v>
      </c>
    </row>
    <row r="934" spans="1:12" x14ac:dyDescent="0.3">
      <c r="A934" s="1">
        <v>45638</v>
      </c>
      <c r="B934" s="3">
        <f>(Interest_Rates_prices!B935-Interest_Rates_prices!B934)-1</f>
        <v>-1.3948745727539063</v>
      </c>
      <c r="C934" s="3">
        <f>(Interest_Rates_prices!C935-Interest_Rates_prices!C934)-1</f>
        <v>-1.2863311767577983</v>
      </c>
      <c r="D934" s="3">
        <f>(Interest_Rates_prices!D935-Interest_Rates_prices!D934)-1</f>
        <v>-1.4699783325196023</v>
      </c>
      <c r="E934" s="3">
        <f>(Interest_Rates_prices!E935-Interest_Rates_prices!E934)-1</f>
        <v>-1.2158203125</v>
      </c>
      <c r="F934" s="3">
        <f>(Interest_Rates_prices!F935-Interest_Rates_prices!F934)-1</f>
        <v>-1.3555068969726989</v>
      </c>
      <c r="G934" s="3">
        <f>(Interest_Rates_prices!G935-Interest_Rates_prices!G934)-1</f>
        <v>-1.6108779907220026</v>
      </c>
      <c r="H934" s="3">
        <f>(Interest_Rates_prices!H935-Interest_Rates_prices!H934)-1</f>
        <v>-1.2771148681639914</v>
      </c>
      <c r="I934" s="3">
        <f>(Interest_Rates_prices!I935-Interest_Rates_prices!I934)-1</f>
        <v>-1.0394821166991903</v>
      </c>
      <c r="J934" s="3">
        <f>(Interest_Rates_prices!J935-Interest_Rates_prices!J934)-1</f>
        <v>-1.3472442626960088</v>
      </c>
      <c r="K934" s="3">
        <f>(Interest_Rates_prices!K935-Interest_Rates_prices!K934)-1</f>
        <v>-2.1042327880859943</v>
      </c>
      <c r="L934" s="3">
        <f>(Interest_Rates_prices!L935-Interest_Rates_prices!L934)-1</f>
        <v>-1.1283454895019958</v>
      </c>
    </row>
    <row r="935" spans="1:12" x14ac:dyDescent="0.3">
      <c r="A935" s="1">
        <v>45639</v>
      </c>
      <c r="B935" s="3">
        <f>(Interest_Rates_prices!B936-Interest_Rates_prices!B935)-1</f>
        <v>-1.3652648925781961</v>
      </c>
      <c r="C935" s="3">
        <f>(Interest_Rates_prices!C936-Interest_Rates_prices!C935)-1</f>
        <v>-1.2863235473633097</v>
      </c>
      <c r="D935" s="3">
        <f>(Interest_Rates_prices!D936-Interest_Rates_prices!D935)-1</f>
        <v>-1.4601898193358949</v>
      </c>
      <c r="E935" s="3">
        <f>(Interest_Rates_prices!E936-Interest_Rates_prices!E935)-1</f>
        <v>-1.2256164550780966</v>
      </c>
      <c r="F935" s="3">
        <f>(Interest_Rates_prices!F936-Interest_Rates_prices!F935)-1</f>
        <v>-1.4345092773437074</v>
      </c>
      <c r="G935" s="3">
        <f>(Interest_Rates_prices!G936-Interest_Rates_prices!G935)-1</f>
        <v>-1.6010437011720029</v>
      </c>
      <c r="H935" s="3">
        <f>(Interest_Rates_prices!H936-Interest_Rates_prices!H935)-1</f>
        <v>-1.3464050292970029</v>
      </c>
      <c r="I935" s="3">
        <f>(Interest_Rates_prices!I936-Interest_Rates_prices!I935)-1</f>
        <v>-1.0394668579102131</v>
      </c>
      <c r="J935" s="3">
        <f>(Interest_Rates_prices!J936-Interest_Rates_prices!J935)-1</f>
        <v>-1.2976455688469883</v>
      </c>
      <c r="K935" s="3">
        <f>(Interest_Rates_prices!K936-Interest_Rates_prices!K935)-1</f>
        <v>-1.9169082641600994</v>
      </c>
      <c r="L935" s="3">
        <f>(Interest_Rates_prices!L936-Interest_Rates_prices!L935)-1</f>
        <v>-1.1777153015136008</v>
      </c>
    </row>
    <row r="936" spans="1:12" x14ac:dyDescent="0.3">
      <c r="A936" s="1">
        <v>45642</v>
      </c>
      <c r="B936" s="3">
        <f>(Interest_Rates_prices!B937-Interest_Rates_prices!B936)-1</f>
        <v>-0.91115570068360796</v>
      </c>
      <c r="C936" s="3">
        <f>(Interest_Rates_prices!C937-Interest_Rates_prices!C936)-1</f>
        <v>-0.9210128784178977</v>
      </c>
      <c r="D936" s="3">
        <f>(Interest_Rates_prices!D937-Interest_Rates_prices!D936)-1</f>
        <v>-0.92167663574220171</v>
      </c>
      <c r="E936" s="3">
        <f>(Interest_Rates_prices!E937-Interest_Rates_prices!E936)-1</f>
        <v>-0.8528594970703125</v>
      </c>
      <c r="F936" s="3">
        <f>(Interest_Rates_prices!F937-Interest_Rates_prices!F936)-1</f>
        <v>-0.97035980224609375</v>
      </c>
      <c r="G936" s="3">
        <f>(Interest_Rates_prices!G937-Interest_Rates_prices!G936)-1</f>
        <v>-0.86205291748099455</v>
      </c>
      <c r="H936" s="3">
        <f>(Interest_Rates_prices!H937-Interest_Rates_prices!H936)-1</f>
        <v>-0.7822570800779971</v>
      </c>
      <c r="I936" s="3">
        <f>(Interest_Rates_prices!I937-Interest_Rates_prices!I936)-1</f>
        <v>-0.99014282226559658</v>
      </c>
      <c r="J936" s="3">
        <f>(Interest_Rates_prices!J937-Interest_Rates_prices!J936)-1</f>
        <v>-1.1190567016610089</v>
      </c>
      <c r="K936" s="3">
        <f>(Interest_Rates_prices!K937-Interest_Rates_prices!K936)-1</f>
        <v>-0.73381805419930402</v>
      </c>
      <c r="L936" s="3">
        <f>(Interest_Rates_prices!L937-Interest_Rates_prices!L936)-1</f>
        <v>-0.98025131225590201</v>
      </c>
    </row>
    <row r="937" spans="1:12" x14ac:dyDescent="0.3">
      <c r="A937" s="1">
        <v>45643</v>
      </c>
      <c r="B937" s="3">
        <f>(Interest_Rates_prices!B938-Interest_Rates_prices!B937)-1</f>
        <v>-1</v>
      </c>
      <c r="C937" s="3">
        <f>(Interest_Rates_prices!C938-Interest_Rates_prices!C937)-1</f>
        <v>-0.9901199340821023</v>
      </c>
      <c r="D937" s="3">
        <f>(Interest_Rates_prices!D938-Interest_Rates_prices!D937)-1</f>
        <v>-1.0489501953125</v>
      </c>
      <c r="E937" s="3">
        <f>(Interest_Rates_prices!E938-Interest_Rates_prices!E937)-1</f>
        <v>-1.1667633056640909</v>
      </c>
      <c r="F937" s="3">
        <f>(Interest_Rates_prices!F938-Interest_Rates_prices!F937)-1</f>
        <v>-1</v>
      </c>
      <c r="G937" s="3">
        <f>(Interest_Rates_prices!G938-Interest_Rates_prices!G937)-1</f>
        <v>-0.99015045165999993</v>
      </c>
      <c r="H937" s="3">
        <f>(Interest_Rates_prices!H938-Interest_Rates_prices!H937)-1</f>
        <v>-1.2969131469729973</v>
      </c>
      <c r="I937" s="3">
        <f>(Interest_Rates_prices!I938-Interest_Rates_prices!I937)-1</f>
        <v>-0.99011993408200283</v>
      </c>
      <c r="J937" s="3">
        <f>(Interest_Rates_prices!J938-Interest_Rates_prices!J937)-1</f>
        <v>-1.0595321655270027</v>
      </c>
      <c r="K937" s="3">
        <f>(Interest_Rates_prices!K938-Interest_Rates_prices!K937)-1</f>
        <v>-0.78308868408200283</v>
      </c>
      <c r="L937" s="3">
        <f>(Interest_Rates_prices!L938-Interest_Rates_prices!L937)-1</f>
        <v>-1.009872436523402</v>
      </c>
    </row>
    <row r="938" spans="1:12" x14ac:dyDescent="0.3">
      <c r="A938" s="1">
        <v>45644</v>
      </c>
      <c r="B938" s="3">
        <f>(Interest_Rates_prices!B939-Interest_Rates_prices!B938)-1</f>
        <v>-1.7368392944335938</v>
      </c>
      <c r="C938" s="3">
        <f>(Interest_Rates_prices!C939-Interest_Rates_prices!C938)-1</f>
        <v>-1.5627822875975994</v>
      </c>
      <c r="D938" s="3">
        <f>(Interest_Rates_prices!D939-Interest_Rates_prices!D938)-1</f>
        <v>-2.3389053344726989</v>
      </c>
      <c r="E938" s="3">
        <f>(Interest_Rates_prices!E939-Interest_Rates_prices!E938)-1</f>
        <v>-1.7996749877929972</v>
      </c>
      <c r="F938" s="3">
        <f>(Interest_Rates_prices!F939-Interest_Rates_prices!F938)-1</f>
        <v>-1.7153549194335938</v>
      </c>
      <c r="G938" s="3">
        <f>(Interest_Rates_prices!G939-Interest_Rates_prices!G938)-1</f>
        <v>-2.3299331665040057</v>
      </c>
      <c r="H938" s="3">
        <f>(Interest_Rates_prices!H939-Interest_Rates_prices!H938)-1</f>
        <v>-1.5933609008790057</v>
      </c>
      <c r="I938" s="3">
        <f>(Interest_Rates_prices!I939-Interest_Rates_prices!I938)-1</f>
        <v>-1.1485519409179972</v>
      </c>
      <c r="J938" s="3">
        <f>(Interest_Rates_prices!J939-Interest_Rates_prices!J938)-1</f>
        <v>-1.6756515502929972</v>
      </c>
      <c r="K938" s="3">
        <f>(Interest_Rates_prices!K939-Interest_Rates_prices!K938)-1</f>
        <v>-2.1174240112304972</v>
      </c>
      <c r="L938" s="3">
        <f>(Interest_Rates_prices!L939-Interest_Rates_prices!L938)-1</f>
        <v>-1.3554229736327983</v>
      </c>
    </row>
    <row r="939" spans="1:12" x14ac:dyDescent="0.3">
      <c r="A939" s="1">
        <v>45645</v>
      </c>
      <c r="B939" s="3">
        <f>(Interest_Rates_prices!B940-Interest_Rates_prices!B939)-1</f>
        <v>-1.2475967407225994</v>
      </c>
      <c r="C939" s="3">
        <f>(Interest_Rates_prices!C940-Interest_Rates_prices!C939)-1</f>
        <v>-1.1974639892577983</v>
      </c>
      <c r="D939" s="3">
        <f>(Interest_Rates_prices!D940-Interest_Rates_prices!D939)-1</f>
        <v>-1.3836593627928977</v>
      </c>
      <c r="E939" s="3">
        <f>(Interest_Rates_prices!E940-Interest_Rates_prices!E939)-1</f>
        <v>-1.0788955688475994</v>
      </c>
      <c r="F939" s="3">
        <f>(Interest_Rates_prices!F940-Interest_Rates_prices!F939)-1</f>
        <v>-1.4161300659180114</v>
      </c>
      <c r="G939" s="3">
        <f>(Interest_Rates_prices!G940-Interest_Rates_prices!G939)-1</f>
        <v>-1.5735015869139914</v>
      </c>
      <c r="H939" s="3">
        <f>(Interest_Rates_prices!H940-Interest_Rates_prices!H939)-1</f>
        <v>-1.52587890625</v>
      </c>
      <c r="I939" s="3">
        <f>(Interest_Rates_prices!I940-Interest_Rates_prices!I939)-1</f>
        <v>-0.91088104248049717</v>
      </c>
      <c r="J939" s="3">
        <f>(Interest_Rates_prices!J940-Interest_Rates_prices!J939)-1</f>
        <v>-1.4272537231439912</v>
      </c>
      <c r="K939" s="3">
        <f>(Interest_Rates_prices!K940-Interest_Rates_prices!K939)-1</f>
        <v>-2.3361968994140057</v>
      </c>
      <c r="L939" s="3">
        <f>(Interest_Rates_prices!L940-Interest_Rates_prices!L939)-1</f>
        <v>-1.0789833068848012</v>
      </c>
    </row>
    <row r="940" spans="1:12" x14ac:dyDescent="0.3">
      <c r="A940" s="1">
        <v>45646</v>
      </c>
      <c r="B940" s="3">
        <f>(Interest_Rates_prices!B941-Interest_Rates_prices!B940)-1</f>
        <v>-0.74249267578130684</v>
      </c>
      <c r="C940" s="3">
        <f>(Interest_Rates_prices!C941-Interest_Rates_prices!C940)-1</f>
        <v>-0.78279113769529829</v>
      </c>
      <c r="D940" s="3">
        <f>(Interest_Rates_prices!D941-Interest_Rates_prices!D940)-1</f>
        <v>-0.39007568359380684</v>
      </c>
      <c r="E940" s="3">
        <f>(Interest_Rates_prices!E941-Interest_Rates_prices!E940)-1</f>
        <v>-0.51683044433600855</v>
      </c>
      <c r="F940" s="3">
        <f>(Interest_Rates_prices!F941-Interest_Rates_prices!F940)-1</f>
        <v>-0.66312408447269888</v>
      </c>
      <c r="G940" s="3">
        <f>(Interest_Rates_prices!G941-Interest_Rates_prices!G940)-1</f>
        <v>-0.58470153808600855</v>
      </c>
      <c r="H940" s="3">
        <f>(Interest_Rates_prices!H941-Interest_Rates_prices!H940)-1</f>
        <v>-0.58326721191400566</v>
      </c>
      <c r="I940" s="3">
        <f>(Interest_Rates_prices!I941-Interest_Rates_prices!I940)-1</f>
        <v>-0.99008941650390625</v>
      </c>
      <c r="J940" s="3">
        <f>(Interest_Rates_prices!J941-Interest_Rates_prices!J940)-1</f>
        <v>-0.79134368896500007</v>
      </c>
      <c r="K940" s="3">
        <f>(Interest_Rates_prices!K941-Interest_Rates_prices!K940)-1</f>
        <v>-0.50511932373049717</v>
      </c>
      <c r="L940" s="3">
        <f>(Interest_Rates_prices!L941-Interest_Rates_prices!L940)-1</f>
        <v>-0.8519096374512003</v>
      </c>
    </row>
    <row r="941" spans="1:12" x14ac:dyDescent="0.3">
      <c r="A941" s="1">
        <v>45649</v>
      </c>
      <c r="B941" s="3">
        <f>(Interest_Rates_prices!B942-Interest_Rates_prices!B941)-1</f>
        <v>-1.2971115112303977</v>
      </c>
      <c r="C941" s="3">
        <f>(Interest_Rates_prices!C942-Interest_Rates_prices!C941)-1</f>
        <v>-1.2270812988281961</v>
      </c>
      <c r="D941" s="3">
        <f>(Interest_Rates_prices!D942-Interest_Rates_prices!D941)-1</f>
        <v>-1.2262649536132955</v>
      </c>
      <c r="E941" s="3">
        <f>(Interest_Rates_prices!E942-Interest_Rates_prices!E941)-1</f>
        <v>-1.2070541381835938</v>
      </c>
      <c r="F941" s="3">
        <f>(Interest_Rates_prices!F942-Interest_Rates_prices!F941)-1</f>
        <v>-1.4062194824217897</v>
      </c>
      <c r="G941" s="3">
        <f>(Interest_Rates_prices!G942-Interest_Rates_prices!G941)-1</f>
        <v>-1.3065261840820028</v>
      </c>
      <c r="H941" s="3">
        <f>(Interest_Rates_prices!H942-Interest_Rates_prices!H941)-1</f>
        <v>-1.089302062987997</v>
      </c>
      <c r="I941" s="3">
        <f>(Interest_Rates_prices!I942-Interest_Rates_prices!I941)-1</f>
        <v>-1.0495071411132955</v>
      </c>
      <c r="J941" s="3">
        <f>(Interest_Rates_prices!J942-Interest_Rates_prices!J941)-1</f>
        <v>-1.139106750489006</v>
      </c>
      <c r="K941" s="3">
        <f>(Interest_Rates_prices!K942-Interest_Rates_prices!K941)-1</f>
        <v>-1.8016967773436932</v>
      </c>
      <c r="L941" s="3">
        <f>(Interest_Rates_prices!L942-Interest_Rates_prices!L941)-1</f>
        <v>-1.1777153015136008</v>
      </c>
    </row>
    <row r="942" spans="1:12" x14ac:dyDescent="0.3">
      <c r="A942" s="1">
        <v>45650</v>
      </c>
      <c r="B942" s="3">
        <f>(Interest_Rates_prices!B943-Interest_Rates_prices!B942)-1</f>
        <v>-0.89107513427740059</v>
      </c>
      <c r="C942" s="3">
        <f>(Interest_Rates_prices!C943-Interest_Rates_prices!C942)-1</f>
        <v>-0.89798736572259941</v>
      </c>
      <c r="D942" s="3">
        <f>(Interest_Rates_prices!D943-Interest_Rates_prices!D942)-1</f>
        <v>-0.60649108886710223</v>
      </c>
      <c r="E942" s="3">
        <f>(Interest_Rates_prices!E943-Interest_Rates_prices!E942)-1</f>
        <v>-0.75350189208980112</v>
      </c>
      <c r="F942" s="3">
        <f>(Interest_Rates_prices!F943-Interest_Rates_prices!F942)-1</f>
        <v>-0.95046234130860796</v>
      </c>
      <c r="G942" s="3">
        <f>(Interest_Rates_prices!G943-Interest_Rates_prices!G942)-1</f>
        <v>-0.67369842529299717</v>
      </c>
      <c r="H942" s="3">
        <f>(Interest_Rates_prices!H943-Interest_Rates_prices!H942)-1</f>
        <v>-0.96031188964899172</v>
      </c>
      <c r="I942" s="3">
        <f>(Interest_Rates_prices!I943-Interest_Rates_prices!I942)-1</f>
        <v>-0.96040344238279829</v>
      </c>
      <c r="J942" s="3">
        <f>(Interest_Rates_prices!J943-Interest_Rates_prices!J942)-1</f>
        <v>-0.7615356445309942</v>
      </c>
      <c r="K942" s="3">
        <f>(Interest_Rates_prices!K943-Interest_Rates_prices!K942)-1</f>
        <v>-0.6337890625</v>
      </c>
      <c r="L942" s="3">
        <f>(Interest_Rates_prices!L943-Interest_Rates_prices!L942)-1</f>
        <v>-0.97027969360359378</v>
      </c>
    </row>
    <row r="943" spans="1:12" x14ac:dyDescent="0.3">
      <c r="A943" s="1">
        <v>45652</v>
      </c>
      <c r="B943" s="3">
        <f>(Interest_Rates_prices!B944-Interest_Rates_prices!B943)-1</f>
        <v>-0.93067169189450283</v>
      </c>
      <c r="C943" s="3">
        <f>(Interest_Rates_prices!C944-Interest_Rates_prices!C943)-1</f>
        <v>-0.95046234130860796</v>
      </c>
      <c r="D943" s="3">
        <f>(Interest_Rates_prices!D944-Interest_Rates_prices!D943)-1</f>
        <v>-1.0885467529297017</v>
      </c>
      <c r="E943" s="3">
        <f>(Interest_Rates_prices!E944-Interest_Rates_prices!E943)-1</f>
        <v>-0.80279541015630684</v>
      </c>
      <c r="F943" s="3">
        <f>(Interest_Rates_prices!F944-Interest_Rates_prices!F943)-1</f>
        <v>-0.93064880371099434</v>
      </c>
      <c r="G943" s="3">
        <f>(Interest_Rates_prices!G944-Interest_Rates_prices!G943)-1</f>
        <v>-0.901123046875</v>
      </c>
      <c r="H943" s="3">
        <f>(Interest_Rates_prices!H944-Interest_Rates_prices!H943)-1</f>
        <v>-1</v>
      </c>
      <c r="I943" s="3">
        <f>(Interest_Rates_prices!I944-Interest_Rates_prices!I943)-1</f>
        <v>-0.98017883300779829</v>
      </c>
      <c r="J943" s="3">
        <f>(Interest_Rates_prices!J944-Interest_Rates_prices!J943)-1</f>
        <v>-1</v>
      </c>
      <c r="K943" s="3">
        <f>(Interest_Rates_prices!K944-Interest_Rates_prices!K943)-1</f>
        <v>-1.0494842529297017</v>
      </c>
      <c r="L943" s="3">
        <f>(Interest_Rates_prices!L944-Interest_Rates_prices!L943)-1</f>
        <v>-0.96038436889640622</v>
      </c>
    </row>
    <row r="944" spans="1:12" x14ac:dyDescent="0.3">
      <c r="A944" s="1">
        <v>45653</v>
      </c>
      <c r="B944" s="3">
        <f>(Interest_Rates_prices!B945-Interest_Rates_prices!B944)-1</f>
        <v>-1.1980743408202983</v>
      </c>
      <c r="C944" s="3">
        <f>(Interest_Rates_prices!C945-Interest_Rates_prices!C944)-1</f>
        <v>-1.1485824584960938</v>
      </c>
      <c r="D944" s="3">
        <f>(Interest_Rates_prices!D945-Interest_Rates_prices!D944)-1</f>
        <v>-1.3344802856446023</v>
      </c>
      <c r="E944" s="3">
        <f>(Interest_Rates_prices!E945-Interest_Rates_prices!E944)-1</f>
        <v>-1.2662200927733949</v>
      </c>
      <c r="F944" s="3">
        <f>(Interest_Rates_prices!F945-Interest_Rates_prices!F944)-1</f>
        <v>-1.2377777099609091</v>
      </c>
      <c r="G944" s="3">
        <f>(Interest_Rates_prices!G945-Interest_Rates_prices!G944)-1</f>
        <v>-1.4449539184570028</v>
      </c>
      <c r="H944" s="3">
        <f>(Interest_Rates_prices!H945-Interest_Rates_prices!H944)-1</f>
        <v>-0.99006652831999986</v>
      </c>
      <c r="I944" s="3">
        <f>(Interest_Rates_prices!I945-Interest_Rates_prices!I944)-1</f>
        <v>-0.98020172119140625</v>
      </c>
      <c r="J944" s="3">
        <f>(Interest_Rates_prices!J945-Interest_Rates_prices!J944)-1</f>
        <v>-1.2682723999020027</v>
      </c>
      <c r="K944" s="3">
        <f>(Interest_Rates_prices!K945-Interest_Rates_prices!K944)-1</f>
        <v>-1.7126312255860086</v>
      </c>
      <c r="L944" s="3">
        <f>(Interest_Rates_prices!L945-Interest_Rates_prices!L944)-1</f>
        <v>-1.0693359375</v>
      </c>
    </row>
    <row r="945" spans="1:12" x14ac:dyDescent="0.3">
      <c r="A945" s="1">
        <v>45656</v>
      </c>
      <c r="B945" s="3">
        <f>(Interest_Rates_prices!B946-Interest_Rates_prices!B945)-1</f>
        <v>-0.62364959716799717</v>
      </c>
      <c r="C945" s="3">
        <f>(Interest_Rates_prices!C946-Interest_Rates_prices!C945)-1</f>
        <v>-0.72264862060549717</v>
      </c>
      <c r="D945" s="3">
        <f>(Interest_Rates_prices!D946-Interest_Rates_prices!D945)-1</f>
        <v>-0.83721160888669033</v>
      </c>
      <c r="E945" s="3">
        <f>(Interest_Rates_prices!E946-Interest_Rates_prices!E945)-1</f>
        <v>-0.89153289794920454</v>
      </c>
      <c r="F945" s="3">
        <f>(Interest_Rates_prices!F946-Interest_Rates_prices!F945)-1</f>
        <v>-0.46499633789059658</v>
      </c>
      <c r="G945" s="3">
        <f>(Interest_Rates_prices!G946-Interest_Rates_prices!G945)-1</f>
        <v>-0.54515838622999979</v>
      </c>
      <c r="H945" s="3">
        <f>(Interest_Rates_prices!H946-Interest_Rates_prices!H945)-1</f>
        <v>-0.58325958251900545</v>
      </c>
      <c r="I945" s="3">
        <f>(Interest_Rates_prices!I946-Interest_Rates_prices!I945)-1</f>
        <v>-0.88116455078129263</v>
      </c>
      <c r="J945" s="3">
        <f>(Interest_Rates_prices!J946-Interest_Rates_prices!J945)-1</f>
        <v>-0.69197845459000007</v>
      </c>
      <c r="K945" s="3">
        <f>(Interest_Rates_prices!K946-Interest_Rates_prices!K945)-1</f>
        <v>-0.30716705322259941</v>
      </c>
      <c r="L945" s="3">
        <f>(Interest_Rates_prices!L946-Interest_Rates_prices!L945)-1</f>
        <v>-0.76227188110359378</v>
      </c>
    </row>
    <row r="946" spans="1:12" x14ac:dyDescent="0.3">
      <c r="A946" s="1">
        <v>45657</v>
      </c>
      <c r="B946" s="3">
        <f>(Interest_Rates_prices!B947-Interest_Rates_prices!B946)-1</f>
        <v>-1.1188507080077983</v>
      </c>
      <c r="C946" s="3">
        <f>(Interest_Rates_prices!C947-Interest_Rates_prices!C946)-1</f>
        <v>-1.1188583374023011</v>
      </c>
      <c r="D946" s="3">
        <f>(Interest_Rates_prices!D947-Interest_Rates_prices!D946)-1</f>
        <v>-1.1677169799804119</v>
      </c>
      <c r="E946" s="3">
        <f>(Interest_Rates_prices!E947-Interest_Rates_prices!E946)-1</f>
        <v>-1.009864807128892</v>
      </c>
      <c r="F946" s="3">
        <f>(Interest_Rates_prices!F947-Interest_Rates_prices!F946)-1</f>
        <v>-1.168434143066392</v>
      </c>
      <c r="G946" s="3">
        <f>(Interest_Rates_prices!G947-Interest_Rates_prices!G946)-1</f>
        <v>-1.2669754028319886</v>
      </c>
      <c r="H946" s="3">
        <f>(Interest_Rates_prices!H947-Interest_Rates_prices!H946)-1</f>
        <v>-1.0297698974609943</v>
      </c>
      <c r="I946" s="3">
        <f>(Interest_Rates_prices!I947-Interest_Rates_prices!I946)-1</f>
        <v>-0.95048522949210223</v>
      </c>
      <c r="J946" s="3">
        <f>(Interest_Rates_prices!J947-Interest_Rates_prices!J946)-1</f>
        <v>-1.1291656494140057</v>
      </c>
      <c r="K946" s="3">
        <f>(Interest_Rates_prices!K947-Interest_Rates_prices!K946)-1</f>
        <v>-1.465187072753892</v>
      </c>
      <c r="L946" s="3">
        <f>(Interest_Rates_prices!L947-Interest_Rates_prices!L946)-1</f>
        <v>-1.0198059082031037</v>
      </c>
    </row>
    <row r="947" spans="1:12" x14ac:dyDescent="0.3">
      <c r="A947" s="1">
        <v>45659</v>
      </c>
      <c r="B947" s="3">
        <f>(Interest_Rates_prices!B948-Interest_Rates_prices!B947)-1</f>
        <v>-0.99008941650390625</v>
      </c>
      <c r="C947" s="3">
        <f>(Interest_Rates_prices!C948-Interest_Rates_prices!C947)-1</f>
        <v>-0.97029113769529829</v>
      </c>
      <c r="D947" s="3">
        <f>(Interest_Rates_prices!D948-Interest_Rates_prices!D947)-1</f>
        <v>-0.7040328979492898</v>
      </c>
      <c r="E947" s="3">
        <f>(Interest_Rates_prices!E948-Interest_Rates_prices!E947)-1</f>
        <v>-0.81266021728519888</v>
      </c>
      <c r="F947" s="3">
        <f>(Interest_Rates_prices!F948-Interest_Rates_prices!F947)-1</f>
        <v>-0.9504470825196023</v>
      </c>
      <c r="G947" s="3">
        <f>(Interest_Rates_prices!G948-Interest_Rates_prices!G947)-1</f>
        <v>-0.99011230468801159</v>
      </c>
      <c r="H947" s="3">
        <f>(Interest_Rates_prices!H948-Interest_Rates_prices!H947)-1</f>
        <v>-0.87102508545000035</v>
      </c>
      <c r="I947" s="3">
        <f>(Interest_Rates_prices!I948-Interest_Rates_prices!I947)-1</f>
        <v>-1.0198059082031961</v>
      </c>
      <c r="J947" s="3">
        <f>(Interest_Rates_prices!J948-Interest_Rates_prices!J947)-1</f>
        <v>-0.84102630615200269</v>
      </c>
      <c r="K947" s="3">
        <f>(Interest_Rates_prices!K948-Interest_Rates_prices!K947)-1</f>
        <v>-0.7624588012696023</v>
      </c>
      <c r="L947" s="3">
        <f>(Interest_Rates_prices!L948-Interest_Rates_prices!L947)-1</f>
        <v>-0.99009704589840197</v>
      </c>
    </row>
    <row r="948" spans="1:12" x14ac:dyDescent="0.3">
      <c r="A948" s="1">
        <v>45660</v>
      </c>
      <c r="B948" s="3">
        <f>(Interest_Rates_prices!B949-Interest_Rates_prices!B948)-1</f>
        <v>-1.0990447998047017</v>
      </c>
      <c r="C948" s="3">
        <f>(Interest_Rates_prices!C949-Interest_Rates_prices!C948)-1</f>
        <v>-1.0891571044922017</v>
      </c>
      <c r="D948" s="3">
        <f>(Interest_Rates_prices!D949-Interest_Rates_prices!D948)-1</f>
        <v>-0.84214019775390625</v>
      </c>
      <c r="E948" s="3">
        <f>(Interest_Rates_prices!E949-Interest_Rates_prices!E948)-1</f>
        <v>-0.88167572021480112</v>
      </c>
      <c r="F948" s="3">
        <f>(Interest_Rates_prices!F949-Interest_Rates_prices!F948)-1</f>
        <v>-1.1486282348632102</v>
      </c>
      <c r="G948" s="3">
        <f>(Interest_Rates_prices!G949-Interest_Rates_prices!G948)-1</f>
        <v>-1.2472000122069886</v>
      </c>
      <c r="H948" s="3">
        <f>(Interest_Rates_prices!H949-Interest_Rates_prices!H948)-1</f>
        <v>-1.0992050170890053</v>
      </c>
      <c r="I948" s="3">
        <f>(Interest_Rates_prices!I949-Interest_Rates_prices!I948)-1</f>
        <v>-1</v>
      </c>
      <c r="J948" s="3">
        <f>(Interest_Rates_prices!J949-Interest_Rates_prices!J948)-1</f>
        <v>-1.2185974121100003</v>
      </c>
      <c r="K948" s="3">
        <f>(Interest_Rates_prices!K949-Interest_Rates_prices!K948)-1</f>
        <v>-1.2771301269530966</v>
      </c>
      <c r="L948" s="3">
        <f>(Interest_Rates_prices!L949-Interest_Rates_prices!L948)-1</f>
        <v>-1.0594291687012003</v>
      </c>
    </row>
    <row r="949" spans="1:12" x14ac:dyDescent="0.3">
      <c r="A949" s="1">
        <v>45663</v>
      </c>
      <c r="B949" s="3">
        <f>(Interest_Rates_prices!B950-Interest_Rates_prices!B949)-1</f>
        <v>-1.0990371704100994</v>
      </c>
      <c r="C949" s="3">
        <f>(Interest_Rates_prices!C950-Interest_Rates_prices!C949)-1</f>
        <v>-1.0693283081055114</v>
      </c>
      <c r="D949" s="3">
        <f>(Interest_Rates_prices!D950-Interest_Rates_prices!D949)-1</f>
        <v>-0.96054077148430395</v>
      </c>
      <c r="E949" s="3">
        <f>(Interest_Rates_prices!E950-Interest_Rates_prices!E949)-1</f>
        <v>-0.86195373535160513</v>
      </c>
      <c r="F949" s="3">
        <f>(Interest_Rates_prices!F950-Interest_Rates_prices!F949)-1</f>
        <v>-1.0891571044921875</v>
      </c>
      <c r="G949" s="3">
        <f>(Interest_Rates_prices!G950-Interest_Rates_prices!G949)-1</f>
        <v>-1.2669754028320028</v>
      </c>
      <c r="H949" s="3">
        <f>(Interest_Rates_prices!H950-Interest_Rates_prices!H949)-1</f>
        <v>-0.94047546386799752</v>
      </c>
      <c r="I949" s="3">
        <f>(Interest_Rates_prices!I950-Interest_Rates_prices!I949)-1</f>
        <v>-0.98019409179680395</v>
      </c>
      <c r="J949" s="3">
        <f>(Interest_Rates_prices!J950-Interest_Rates_prices!J949)-1</f>
        <v>-1</v>
      </c>
      <c r="K949" s="3">
        <f>(Interest_Rates_prices!K950-Interest_Rates_prices!K949)-1</f>
        <v>-1.386009216308608</v>
      </c>
      <c r="L949" s="3">
        <f>(Interest_Rates_prices!L950-Interest_Rates_prices!L949)-1</f>
        <v>-1.0198135375976989</v>
      </c>
    </row>
    <row r="950" spans="1:12" x14ac:dyDescent="0.3">
      <c r="A950" s="1">
        <v>45664</v>
      </c>
      <c r="B950" s="3">
        <f>(Interest_Rates_prices!B951-Interest_Rates_prices!B950)-1</f>
        <v>-1.3367233276367898</v>
      </c>
      <c r="C950" s="3">
        <f>(Interest_Rates_prices!C951-Interest_Rates_prices!C950)-1</f>
        <v>-1.2476425170897869</v>
      </c>
      <c r="D950" s="3">
        <f>(Interest_Rates_prices!D951-Interest_Rates_prices!D950)-1</f>
        <v>-1.3551712036132955</v>
      </c>
      <c r="E950" s="3">
        <f>(Interest_Rates_prices!E951-Interest_Rates_prices!E950)-1</f>
        <v>-1.2563705444335938</v>
      </c>
      <c r="F950" s="3">
        <f>(Interest_Rates_prices!F951-Interest_Rates_prices!F950)-1</f>
        <v>-1.4161376953125</v>
      </c>
      <c r="G950" s="3">
        <f>(Interest_Rates_prices!G951-Interest_Rates_prices!G950)-1</f>
        <v>-1.4845199584960085</v>
      </c>
      <c r="H950" s="3">
        <f>(Interest_Rates_prices!H951-Interest_Rates_prices!H950)-1</f>
        <v>-1.2083740234370026</v>
      </c>
      <c r="I950" s="3">
        <f>(Interest_Rates_prices!I951-Interest_Rates_prices!I950)-1</f>
        <v>-1.0495147705078978</v>
      </c>
      <c r="J950" s="3">
        <f>(Interest_Rates_prices!J951-Interest_Rates_prices!J950)-1</f>
        <v>-1.1689147949219887</v>
      </c>
      <c r="K950" s="3">
        <f>(Interest_Rates_prices!K951-Interest_Rates_prices!K950)-1</f>
        <v>-1.969970703125</v>
      </c>
      <c r="L950" s="3">
        <f>(Interest_Rates_prices!L951-Interest_Rates_prices!L950)-1</f>
        <v>-1.1683959960937003</v>
      </c>
    </row>
    <row r="951" spans="1:12" x14ac:dyDescent="0.3">
      <c r="A951" s="1">
        <v>45665</v>
      </c>
      <c r="B951" s="3">
        <f>(Interest_Rates_prices!B952-Interest_Rates_prices!B951)-1</f>
        <v>-0.8910598754882102</v>
      </c>
      <c r="C951" s="3">
        <f>(Interest_Rates_prices!C952-Interest_Rates_prices!C951)-1</f>
        <v>-0.92075347900390625</v>
      </c>
      <c r="D951" s="3">
        <f>(Interest_Rates_prices!D952-Interest_Rates_prices!D951)-1</f>
        <v>-0.93093872070319605</v>
      </c>
      <c r="E951" s="3">
        <f>(Interest_Rates_prices!E952-Interest_Rates_prices!E951)-1</f>
        <v>-0.90139007568360796</v>
      </c>
      <c r="F951" s="3">
        <f>(Interest_Rates_prices!F952-Interest_Rates_prices!F951)-1</f>
        <v>-0.84146881103521309</v>
      </c>
      <c r="G951" s="3">
        <f>(Interest_Rates_prices!G952-Interest_Rates_prices!G951)-1</f>
        <v>-0.83189392089899172</v>
      </c>
      <c r="H951" s="3">
        <f>(Interest_Rates_prices!H952-Interest_Rates_prices!H951)-1</f>
        <v>-1.3274307250979973</v>
      </c>
      <c r="I951" s="3">
        <f>(Interest_Rates_prices!I952-Interest_Rates_prices!I951)-1</f>
        <v>-0.95048522949210223</v>
      </c>
      <c r="J951" s="3">
        <f>(Interest_Rates_prices!J952-Interest_Rates_prices!J951)-1</f>
        <v>-0.72178649902301117</v>
      </c>
      <c r="K951" s="3">
        <f>(Interest_Rates_prices!K952-Interest_Rates_prices!K951)-1</f>
        <v>-0.89112854003899145</v>
      </c>
      <c r="L951" s="3">
        <f>(Interest_Rates_prices!L952-Interest_Rates_prices!L951)-1</f>
        <v>-0.92075347900389914</v>
      </c>
    </row>
    <row r="952" spans="1:12" x14ac:dyDescent="0.3">
      <c r="A952" s="1">
        <v>45667</v>
      </c>
      <c r="B952" s="3">
        <f>(Interest_Rates_prices!B953-Interest_Rates_prices!B952)-1</f>
        <v>-1.5347976684570881</v>
      </c>
      <c r="C952" s="3">
        <f>(Interest_Rates_prices!C953-Interest_Rates_prices!C952)-1</f>
        <v>-1.3665008544922017</v>
      </c>
      <c r="D952" s="3">
        <f>(Interest_Rates_prices!D953-Interest_Rates_prices!D952)-1</f>
        <v>-1.4735488891600994</v>
      </c>
      <c r="E952" s="3">
        <f>(Interest_Rates_prices!E953-Interest_Rates_prices!E952)-1</f>
        <v>-1.4042816162108949</v>
      </c>
      <c r="F952" s="3">
        <f>(Interest_Rates_prices!F953-Interest_Rates_prices!F952)-1</f>
        <v>-1.6638107299804972</v>
      </c>
      <c r="G952" s="3">
        <f>(Interest_Rates_prices!G953-Interest_Rates_prices!G952)-1</f>
        <v>-1.6031646728510083</v>
      </c>
      <c r="H952" s="3">
        <f>(Interest_Rates_prices!H953-Interest_Rates_prices!H952)-1</f>
        <v>-1.4465026855470029</v>
      </c>
      <c r="I952" s="3">
        <f>(Interest_Rates_prices!I953-Interest_Rates_prices!I952)-1</f>
        <v>-1.1485443115234943</v>
      </c>
      <c r="J952" s="3">
        <f>(Interest_Rates_prices!J953-Interest_Rates_prices!J952)-1</f>
        <v>-1.3775711059569886</v>
      </c>
      <c r="K952" s="3">
        <f>(Interest_Rates_prices!K953-Interest_Rates_prices!K952)-1</f>
        <v>-1.5641632080078125</v>
      </c>
      <c r="L952" s="3">
        <f>(Interest_Rates_prices!L953-Interest_Rates_prices!L952)-1</f>
        <v>-1.3268737792968963</v>
      </c>
    </row>
    <row r="953" spans="1:12" x14ac:dyDescent="0.3">
      <c r="A953" s="1">
        <v>45670</v>
      </c>
      <c r="B953" s="3">
        <f>(Interest_Rates_prices!B954-Interest_Rates_prices!B953)-1</f>
        <v>-1.0891418457031108</v>
      </c>
      <c r="C953" s="3">
        <f>(Interest_Rates_prices!C954-Interest_Rates_prices!C953)-1</f>
        <v>-1.0693359375</v>
      </c>
      <c r="D953" s="3">
        <f>(Interest_Rates_prices!D954-Interest_Rates_prices!D953)-1</f>
        <v>-1.1282577514649006</v>
      </c>
      <c r="E953" s="3">
        <f>(Interest_Rates_prices!E954-Interest_Rates_prices!E953)-1</f>
        <v>-1.0197143554688068</v>
      </c>
      <c r="F953" s="3">
        <f>(Interest_Rates_prices!F954-Interest_Rates_prices!F953)-1</f>
        <v>-1.1585311889648011</v>
      </c>
      <c r="G953" s="3">
        <f>(Interest_Rates_prices!G954-Interest_Rates_prices!G953)-1</f>
        <v>-1.2966461181639914</v>
      </c>
      <c r="H953" s="3">
        <f>(Interest_Rates_prices!H954-Interest_Rates_prices!H953)-1</f>
        <v>-1.1785964965820028</v>
      </c>
      <c r="I953" s="3">
        <f>(Interest_Rates_prices!I954-Interest_Rates_prices!I953)-1</f>
        <v>-0.98019409179690342</v>
      </c>
      <c r="J953" s="3">
        <f>(Interest_Rates_prices!J954-Interest_Rates_prices!J953)-1</f>
        <v>-1</v>
      </c>
      <c r="K953" s="3">
        <f>(Interest_Rates_prices!K954-Interest_Rates_prices!K953)-1</f>
        <v>-1.0296859741210938</v>
      </c>
      <c r="L953" s="3">
        <f>(Interest_Rates_prices!L954-Interest_Rates_prices!L953)-1</f>
        <v>-1.0693435668945028</v>
      </c>
    </row>
    <row r="954" spans="1:12" x14ac:dyDescent="0.3">
      <c r="A954" s="1">
        <v>45671</v>
      </c>
      <c r="B954" s="3">
        <f>(Interest_Rates_prices!B955-Interest_Rates_prices!B954)-1</f>
        <v>-0.97029113769529829</v>
      </c>
      <c r="C954" s="3">
        <f>(Interest_Rates_prices!C955-Interest_Rates_prices!C954)-1</f>
        <v>-0.95046997070319605</v>
      </c>
      <c r="D954" s="3">
        <f>(Interest_Rates_prices!D955-Interest_Rates_prices!D954)-1</f>
        <v>-0.87174224853509941</v>
      </c>
      <c r="E954" s="3">
        <f>(Interest_Rates_prices!E955-Interest_Rates_prices!E954)-1</f>
        <v>-0.90140533447259941</v>
      </c>
      <c r="F954" s="3">
        <f>(Interest_Rates_prices!F955-Interest_Rates_prices!F954)-1</f>
        <v>-0.97027587890629263</v>
      </c>
      <c r="G954" s="3">
        <f>(Interest_Rates_prices!G955-Interest_Rates_prices!G954)-1</f>
        <v>-0.88134002685600876</v>
      </c>
      <c r="H954" s="3">
        <f>(Interest_Rates_prices!H955-Interest_Rates_prices!H954)-1</f>
        <v>-1.1190795898429968</v>
      </c>
      <c r="I954" s="3">
        <f>(Interest_Rates_prices!I955-Interest_Rates_prices!I954)-1</f>
        <v>-0.98019409179680395</v>
      </c>
      <c r="J954" s="3">
        <f>(Interest_Rates_prices!J955-Interest_Rates_prices!J954)-1</f>
        <v>-0.96025848388700297</v>
      </c>
      <c r="K954" s="3">
        <f>(Interest_Rates_prices!K955-Interest_Rates_prices!K954)-1</f>
        <v>-1.1385650634766051</v>
      </c>
      <c r="L954" s="3">
        <f>(Interest_Rates_prices!L955-Interest_Rates_prices!L954)-1</f>
        <v>-0.97027969360350141</v>
      </c>
    </row>
    <row r="955" spans="1:12" x14ac:dyDescent="0.3">
      <c r="A955" s="1">
        <v>45672</v>
      </c>
      <c r="B955" s="3">
        <f>(Interest_Rates_prices!B956-Interest_Rates_prices!B955)-1</f>
        <v>-0.17798614501950283</v>
      </c>
      <c r="C955" s="3">
        <f>(Interest_Rates_prices!C956-Interest_Rates_prices!C955)-1</f>
        <v>-0.43538665771480112</v>
      </c>
      <c r="D955" s="3">
        <f>(Interest_Rates_prices!D956-Interest_Rates_prices!D955)-1</f>
        <v>6.3018798827982891E-3</v>
      </c>
      <c r="E955" s="3">
        <f>(Interest_Rates_prices!E956-Interest_Rates_prices!E955)-1</f>
        <v>-0.31961822509769888</v>
      </c>
      <c r="F955" s="3">
        <f>(Interest_Rates_prices!F956-Interest_Rates_prices!F955)-1</f>
        <v>-4.8858642578096578E-2</v>
      </c>
      <c r="G955" s="3">
        <f>(Interest_Rates_prices!G956-Interest_Rates_prices!G955)-1</f>
        <v>0.24589538574301173</v>
      </c>
      <c r="H955" s="3">
        <f>(Interest_Rates_prices!H956-Interest_Rates_prices!H955)-1</f>
        <v>-0.4244995117190058</v>
      </c>
      <c r="I955" s="3">
        <f>(Interest_Rates_prices!I956-Interest_Rates_prices!I955)-1</f>
        <v>-0.82174682617190342</v>
      </c>
      <c r="J955" s="3">
        <f>(Interest_Rates_prices!J956-Interest_Rates_prices!J955)-1</f>
        <v>-0.26472473144499986</v>
      </c>
      <c r="K955" s="3">
        <f>(Interest_Rates_prices!K956-Interest_Rates_prices!K955)-1</f>
        <v>0.45494842529301138</v>
      </c>
      <c r="L955" s="3">
        <f>(Interest_Rates_prices!L956-Interest_Rates_prices!L955)-1</f>
        <v>-0.58397674560549717</v>
      </c>
    </row>
    <row r="956" spans="1:12" x14ac:dyDescent="0.3">
      <c r="A956" s="1">
        <v>45673</v>
      </c>
      <c r="B956" s="3">
        <f>(Interest_Rates_prices!B957-Interest_Rates_prices!B956)-1</f>
        <v>-0.79201507568359375</v>
      </c>
      <c r="C956" s="3">
        <f>(Interest_Rates_prices!C957-Interest_Rates_prices!C956)-1</f>
        <v>-0.86133575439450283</v>
      </c>
      <c r="D956" s="3">
        <f>(Interest_Rates_prices!D957-Interest_Rates_prices!D956)-1</f>
        <v>-1.1085205078125</v>
      </c>
      <c r="E956" s="3">
        <f>(Interest_Rates_prices!E957-Interest_Rates_prices!E956)-1</f>
        <v>-0.91127014160149145</v>
      </c>
      <c r="F956" s="3">
        <f>(Interest_Rates_prices!F957-Interest_Rates_prices!F956)-1</f>
        <v>-0.78202819824220171</v>
      </c>
      <c r="G956" s="3">
        <f>(Interest_Rates_prices!G957-Interest_Rates_prices!G956)-1</f>
        <v>-0.79235839843801159</v>
      </c>
      <c r="H956" s="3">
        <f>(Interest_Rates_prices!H957-Interest_Rates_prices!H956)-1</f>
        <v>-0.94047546386698855</v>
      </c>
      <c r="I956" s="3">
        <f>(Interest_Rates_prices!I957-Interest_Rates_prices!I956)-1</f>
        <v>-0.95049285888669033</v>
      </c>
      <c r="J956" s="3">
        <f>(Interest_Rates_prices!J957-Interest_Rates_prices!J956)-1</f>
        <v>-0.86089324951200297</v>
      </c>
      <c r="K956" s="3">
        <f>(Interest_Rates_prices!K957-Interest_Rates_prices!K956)-1</f>
        <v>-0.72286987304690342</v>
      </c>
      <c r="L956" s="3">
        <f>(Interest_Rates_prices!L957-Interest_Rates_prices!L956)-1</f>
        <v>-0.86132049560550428</v>
      </c>
    </row>
    <row r="957" spans="1:12" x14ac:dyDescent="0.3">
      <c r="A957" s="1">
        <v>45674</v>
      </c>
      <c r="B957" s="3">
        <f>(Interest_Rates_prices!B958-Interest_Rates_prices!B957)-1</f>
        <v>-1</v>
      </c>
      <c r="C957" s="3">
        <f>(Interest_Rates_prices!C958-Interest_Rates_prices!C957)-1</f>
        <v>-0.98018646240240059</v>
      </c>
      <c r="D957" s="3">
        <f>(Interest_Rates_prices!D958-Interest_Rates_prices!D957)-1</f>
        <v>-0.832275390625</v>
      </c>
      <c r="E957" s="3">
        <f>(Interest_Rates_prices!E958-Interest_Rates_prices!E957)-1</f>
        <v>-0.93097686767580967</v>
      </c>
      <c r="F957" s="3">
        <f>(Interest_Rates_prices!F958-Interest_Rates_prices!F957)-1</f>
        <v>-0.9306564331053977</v>
      </c>
      <c r="G957" s="3">
        <f>(Interest_Rates_prices!G958-Interest_Rates_prices!G957)-1</f>
        <v>-0.91101837158198862</v>
      </c>
      <c r="H957" s="3">
        <f>(Interest_Rates_prices!H958-Interest_Rates_prices!H957)-1</f>
        <v>-0.76184844970700283</v>
      </c>
      <c r="I957" s="3">
        <f>(Interest_Rates_prices!I958-Interest_Rates_prices!I957)-1</f>
        <v>-1.019798278808608</v>
      </c>
      <c r="J957" s="3">
        <f>(Interest_Rates_prices!J958-Interest_Rates_prices!J957)-1</f>
        <v>-0.96025085449200276</v>
      </c>
      <c r="K957" s="3">
        <f>(Interest_Rates_prices!K958-Interest_Rates_prices!K957)-1</f>
        <v>-0.85153198242190342</v>
      </c>
      <c r="L957" s="3">
        <f>(Interest_Rates_prices!L958-Interest_Rates_prices!L957)-1</f>
        <v>-1.0198135375975994</v>
      </c>
    </row>
    <row r="958" spans="1:12" x14ac:dyDescent="0.3">
      <c r="A958" s="1">
        <v>45678</v>
      </c>
      <c r="B958" s="3">
        <f>(Interest_Rates_prices!B959-Interest_Rates_prices!B958)-1</f>
        <v>-0.68308258056640625</v>
      </c>
      <c r="C958" s="3">
        <f>(Interest_Rates_prices!C959-Interest_Rates_prices!C958)-1</f>
        <v>-0.79197692871089487</v>
      </c>
      <c r="D958" s="3">
        <f>(Interest_Rates_prices!D959-Interest_Rates_prices!D958)-1</f>
        <v>-0.398193359375</v>
      </c>
      <c r="E958" s="3">
        <f>(Interest_Rates_prices!E959-Interest_Rates_prices!E958)-1</f>
        <v>-0.79292297363279829</v>
      </c>
      <c r="F958" s="3">
        <f>(Interest_Rates_prices!F959-Interest_Rates_prices!F958)-1</f>
        <v>-0.69284820556640625</v>
      </c>
      <c r="G958" s="3">
        <f>(Interest_Rates_prices!G959-Interest_Rates_prices!G958)-1</f>
        <v>-0.38694000244100835</v>
      </c>
      <c r="H958" s="3">
        <f>(Interest_Rates_prices!H959-Interest_Rates_prices!H958)-1</f>
        <v>-0.86109161377000021</v>
      </c>
      <c r="I958" s="3">
        <f>(Interest_Rates_prices!I959-Interest_Rates_prices!I958)-1</f>
        <v>-0.97029113769529829</v>
      </c>
      <c r="J958" s="3">
        <f>(Interest_Rates_prices!J959-Interest_Rates_prices!J958)-1</f>
        <v>-0.92050933837899152</v>
      </c>
      <c r="K958" s="3">
        <f>(Interest_Rates_prices!K959-Interest_Rates_prices!K958)-1</f>
        <v>-0.22798919677730112</v>
      </c>
      <c r="L958" s="3">
        <f>(Interest_Rates_prices!L959-Interest_Rates_prices!L958)-1</f>
        <v>-0.88113403320319605</v>
      </c>
    </row>
    <row r="959" spans="1:12" x14ac:dyDescent="0.3">
      <c r="A959" s="1">
        <v>45679</v>
      </c>
      <c r="B959" s="3">
        <f>(Interest_Rates_prices!B960-Interest_Rates_prices!B959)-1</f>
        <v>-1.227783203125</v>
      </c>
      <c r="C959" s="3">
        <f>(Interest_Rates_prices!C960-Interest_Rates_prices!C959)-1</f>
        <v>-1.148582458496108</v>
      </c>
      <c r="D959" s="3">
        <f>(Interest_Rates_prices!D960-Interest_Rates_prices!D959)-1</f>
        <v>-1.2466506958007955</v>
      </c>
      <c r="E959" s="3">
        <f>(Interest_Rates_prices!E960-Interest_Rates_prices!E959)-1</f>
        <v>-1.1084671020507955</v>
      </c>
      <c r="F959" s="3">
        <f>(Interest_Rates_prices!F960-Interest_Rates_prices!F959)-1</f>
        <v>-1.23779296875</v>
      </c>
      <c r="G959" s="3">
        <f>(Interest_Rates_prices!G960-Interest_Rates_prices!G959)-1</f>
        <v>-1.3361892700200002</v>
      </c>
      <c r="H959" s="3">
        <f>(Interest_Rates_prices!H960-Interest_Rates_prices!H959)-1</f>
        <v>-1.0595397949220029</v>
      </c>
      <c r="I959" s="3">
        <f>(Interest_Rates_prices!I960-Interest_Rates_prices!I959)-1</f>
        <v>-1.0198135375976989</v>
      </c>
      <c r="J959" s="3">
        <f>(Interest_Rates_prices!J960-Interest_Rates_prices!J959)-1</f>
        <v>-1.1192398071290057</v>
      </c>
      <c r="K959" s="3">
        <f>(Interest_Rates_prices!K960-Interest_Rates_prices!K959)-1</f>
        <v>-1.4552917480469034</v>
      </c>
      <c r="L959" s="3">
        <f>(Interest_Rates_prices!L960-Interest_Rates_prices!L959)-1</f>
        <v>-1.1089630126952983</v>
      </c>
    </row>
    <row r="960" spans="1:12" x14ac:dyDescent="0.3">
      <c r="A960" s="1">
        <v>45680</v>
      </c>
      <c r="B960" s="3">
        <f>(Interest_Rates_prices!B961-Interest_Rates_prices!B960)-1</f>
        <v>-1.1584625244140909</v>
      </c>
      <c r="C960" s="3">
        <f>(Interest_Rates_prices!C961-Interest_Rates_prices!C960)-1</f>
        <v>-1.1089630126952983</v>
      </c>
      <c r="D960" s="3">
        <f>(Interest_Rates_prices!D961-Interest_Rates_prices!D960)-1</f>
        <v>-1.0197219848633097</v>
      </c>
      <c r="E960" s="3">
        <f>(Interest_Rates_prices!E961-Interest_Rates_prices!E960)-1</f>
        <v>-0.90139007568360796</v>
      </c>
      <c r="F960" s="3">
        <f>(Interest_Rates_prices!F961-Interest_Rates_prices!F960)-1</f>
        <v>-1.2377777099609943</v>
      </c>
      <c r="G960" s="3">
        <f>(Interest_Rates_prices!G961-Interest_Rates_prices!G960)-1</f>
        <v>-1.1483154296870026</v>
      </c>
      <c r="H960" s="3">
        <f>(Interest_Rates_prices!H961-Interest_Rates_prices!H960)-1</f>
        <v>-1.2877502441399997</v>
      </c>
      <c r="I960" s="3">
        <f>(Interest_Rates_prices!I961-Interest_Rates_prices!I960)-1</f>
        <v>-1</v>
      </c>
      <c r="J960" s="3">
        <f>(Interest_Rates_prices!J961-Interest_Rates_prices!J960)-1</f>
        <v>-0.90064239501900545</v>
      </c>
      <c r="K960" s="3">
        <f>(Interest_Rates_prices!K961-Interest_Rates_prices!K960)-1</f>
        <v>-1.6730346679687926</v>
      </c>
      <c r="L960" s="3">
        <f>(Interest_Rates_prices!L961-Interest_Rates_prices!L960)-1</f>
        <v>-1.0792427062987997</v>
      </c>
    </row>
    <row r="961" spans="1:12" x14ac:dyDescent="0.3">
      <c r="A961" s="1">
        <v>45681</v>
      </c>
      <c r="B961" s="3">
        <f>(Interest_Rates_prices!B962-Interest_Rates_prices!B961)-1</f>
        <v>-0.84153747558590908</v>
      </c>
      <c r="C961" s="3">
        <f>(Interest_Rates_prices!C962-Interest_Rates_prices!C961)-1</f>
        <v>-0.861328125</v>
      </c>
      <c r="D961" s="3">
        <f>(Interest_Rates_prices!D962-Interest_Rates_prices!D961)-1</f>
        <v>-0.85202026367178973</v>
      </c>
      <c r="E961" s="3">
        <f>(Interest_Rates_prices!E962-Interest_Rates_prices!E961)-1</f>
        <v>-0.91126251220698862</v>
      </c>
      <c r="F961" s="3">
        <f>(Interest_Rates_prices!F962-Interest_Rates_prices!F961)-1</f>
        <v>-0.81175231933590908</v>
      </c>
      <c r="G961" s="3">
        <f>(Interest_Rates_prices!G962-Interest_Rates_prices!G961)-1</f>
        <v>-0.79235839843799738</v>
      </c>
      <c r="H961" s="3">
        <f>(Interest_Rates_prices!H962-Interest_Rates_prices!H961)-1</f>
        <v>-0.73209381103599469</v>
      </c>
      <c r="I961" s="3">
        <f>(Interest_Rates_prices!I962-Interest_Rates_prices!I961)-1</f>
        <v>-0.95048522949220171</v>
      </c>
      <c r="J961" s="3">
        <f>(Interest_Rates_prices!J962-Interest_Rates_prices!J961)-1</f>
        <v>-0.81121063232500035</v>
      </c>
      <c r="K961" s="3">
        <f>(Interest_Rates_prices!K962-Interest_Rates_prices!K961)-1</f>
        <v>-0.61399841308590908</v>
      </c>
      <c r="L961" s="3">
        <f>(Interest_Rates_prices!L962-Interest_Rates_prices!L961)-1</f>
        <v>-0.88113021850590201</v>
      </c>
    </row>
    <row r="962" spans="1:12" x14ac:dyDescent="0.3">
      <c r="A962" s="1">
        <v>45684</v>
      </c>
      <c r="B962" s="3">
        <f>(Interest_Rates_prices!B963-Interest_Rates_prices!B962)-1</f>
        <v>-0.46519470214849434</v>
      </c>
      <c r="C962" s="3">
        <f>(Interest_Rates_prices!C963-Interest_Rates_prices!C962)-1</f>
        <v>-0.62359619140629263</v>
      </c>
      <c r="D962" s="3">
        <f>(Interest_Rates_prices!D963-Interest_Rates_prices!D962)-1</f>
        <v>-0.7434844970703125</v>
      </c>
      <c r="E962" s="3">
        <f>(Interest_Rates_prices!E963-Interest_Rates_prices!E962)-1</f>
        <v>-0.94084167480470171</v>
      </c>
      <c r="F962" s="3">
        <f>(Interest_Rates_prices!F963-Interest_Rates_prices!F962)-1</f>
        <v>-0.40554046630859375</v>
      </c>
      <c r="G962" s="3">
        <f>(Interest_Rates_prices!G963-Interest_Rates_prices!G962)-1</f>
        <v>-0.26828765869099414</v>
      </c>
      <c r="H962" s="3">
        <f>(Interest_Rates_prices!H963-Interest_Rates_prices!H962)-1</f>
        <v>-0.46418762206999986</v>
      </c>
      <c r="I962" s="3">
        <f>(Interest_Rates_prices!I963-Interest_Rates_prices!I962)-1</f>
        <v>-0.88116455078119316</v>
      </c>
      <c r="J962" s="3">
        <f>(Interest_Rates_prices!J963-Interest_Rates_prices!J962)-1</f>
        <v>-0.55287170410099407</v>
      </c>
      <c r="K962" s="3">
        <f>(Interest_Rates_prices!K963-Interest_Rates_prices!K962)-1</f>
        <v>1.9462585449204539E-2</v>
      </c>
      <c r="L962" s="3">
        <f>(Interest_Rates_prices!L963-Interest_Rates_prices!L962)-1</f>
        <v>-0.75236892700190339</v>
      </c>
    </row>
    <row r="963" spans="1:12" x14ac:dyDescent="0.3">
      <c r="A963" s="1">
        <v>45685</v>
      </c>
      <c r="B963" s="3">
        <f>(Interest_Rates_prices!B964-Interest_Rates_prices!B963)-1</f>
        <v>-1.0297241210936932</v>
      </c>
      <c r="C963" s="3">
        <f>(Interest_Rates_prices!C964-Interest_Rates_prices!C963)-1</f>
        <v>-1.0396194458007102</v>
      </c>
      <c r="D963" s="3">
        <f>(Interest_Rates_prices!D964-Interest_Rates_prices!D963)-1</f>
        <v>-1.0394592285156961</v>
      </c>
      <c r="E963" s="3">
        <f>(Interest_Rates_prices!E964-Interest_Rates_prices!E963)-1</f>
        <v>-1.0295791625976989</v>
      </c>
      <c r="F963" s="3">
        <f>(Interest_Rates_prices!F964-Interest_Rates_prices!F963)-1</f>
        <v>-0.99008941650390625</v>
      </c>
      <c r="G963" s="3">
        <f>(Interest_Rates_prices!G964-Interest_Rates_prices!G963)-1</f>
        <v>-1.1483154296879974</v>
      </c>
      <c r="H963" s="3">
        <f>(Interest_Rates_prices!H964-Interest_Rates_prices!H963)-1</f>
        <v>-1.1488494873050001</v>
      </c>
      <c r="I963" s="3">
        <f>(Interest_Rates_prices!I964-Interest_Rates_prices!I963)-1</f>
        <v>-0.98019409179690342</v>
      </c>
      <c r="J963" s="3">
        <f>(Interest_Rates_prices!J964-Interest_Rates_prices!J963)-1</f>
        <v>-0.9304504394529971</v>
      </c>
      <c r="K963" s="3">
        <f>(Interest_Rates_prices!K964-Interest_Rates_prices!K963)-1</f>
        <v>-1.0593872070311932</v>
      </c>
      <c r="L963" s="3">
        <f>(Interest_Rates_prices!L964-Interest_Rates_prices!L963)-1</f>
        <v>-0.9900932312012003</v>
      </c>
    </row>
    <row r="964" spans="1:12" x14ac:dyDescent="0.3">
      <c r="A964" s="1">
        <v>45686</v>
      </c>
      <c r="B964" s="3">
        <f>(Interest_Rates_prices!B965-Interest_Rates_prices!B964)-1</f>
        <v>-1.0594177246094034</v>
      </c>
      <c r="C964" s="3">
        <f>(Interest_Rates_prices!C965-Interest_Rates_prices!C964)-1</f>
        <v>-1.0396270751953978</v>
      </c>
      <c r="D964" s="3">
        <f>(Interest_Rates_prices!D965-Interest_Rates_prices!D964)-1</f>
        <v>-1.0789260864257955</v>
      </c>
      <c r="E964" s="3">
        <f>(Interest_Rates_prices!E965-Interest_Rates_prices!E964)-1</f>
        <v>-1.0493011474609091</v>
      </c>
      <c r="F964" s="3">
        <f>(Interest_Rates_prices!F965-Interest_Rates_prices!F964)-1</f>
        <v>-1.108985900878892</v>
      </c>
      <c r="G964" s="3">
        <f>(Interest_Rates_prices!G965-Interest_Rates_prices!G964)-1</f>
        <v>-1.1384353637690054</v>
      </c>
      <c r="H964" s="3">
        <f>(Interest_Rates_prices!H965-Interest_Rates_prices!H964)-1</f>
        <v>-1.1488265991210085</v>
      </c>
      <c r="I964" s="3">
        <f>(Interest_Rates_prices!I965-Interest_Rates_prices!I964)-1</f>
        <v>-1.0495071411132955</v>
      </c>
      <c r="J964" s="3">
        <f>(Interest_Rates_prices!J965-Interest_Rates_prices!J964)-1</f>
        <v>-1.1291656494140057</v>
      </c>
      <c r="K964" s="3">
        <f>(Interest_Rates_prices!K965-Interest_Rates_prices!K964)-1</f>
        <v>-1.1781539916992045</v>
      </c>
      <c r="L964" s="3">
        <f>(Interest_Rates_prices!L965-Interest_Rates_prices!L964)-1</f>
        <v>-1.0594329833983949</v>
      </c>
    </row>
    <row r="965" spans="1:12" x14ac:dyDescent="0.3">
      <c r="A965" s="1">
        <v>45687</v>
      </c>
      <c r="B965" s="3">
        <f>(Interest_Rates_prices!B966-Interest_Rates_prices!B965)-1</f>
        <v>-0.86134338378910513</v>
      </c>
      <c r="C965" s="3">
        <f>(Interest_Rates_prices!C966-Interest_Rates_prices!C965)-1</f>
        <v>-0.90093994140619316</v>
      </c>
      <c r="D965" s="3">
        <f>(Interest_Rates_prices!D966-Interest_Rates_prices!D965)-1</f>
        <v>-0.62510681152340908</v>
      </c>
      <c r="E965" s="3">
        <f>(Interest_Rates_prices!E966-Interest_Rates_prices!E965)-1</f>
        <v>-0.85210418701169033</v>
      </c>
      <c r="F965" s="3">
        <f>(Interest_Rates_prices!F966-Interest_Rates_prices!F965)-1</f>
        <v>-0.80184936523440342</v>
      </c>
      <c r="G965" s="3">
        <f>(Interest_Rates_prices!G966-Interest_Rates_prices!G965)-1</f>
        <v>-0.76268768310599455</v>
      </c>
      <c r="H965" s="3">
        <f>(Interest_Rates_prices!H966-Interest_Rates_prices!H965)-1</f>
        <v>-0.82140350341799717</v>
      </c>
      <c r="I965" s="3">
        <f>(Interest_Rates_prices!I966-Interest_Rates_prices!I965)-1</f>
        <v>-0.95049285888670454</v>
      </c>
      <c r="J965" s="3">
        <f>(Interest_Rates_prices!J966-Interest_Rates_prices!J965)-1</f>
        <v>-0.89070129394599462</v>
      </c>
      <c r="K965" s="3">
        <f>(Interest_Rates_prices!K966-Interest_Rates_prices!K965)-1</f>
        <v>-0.67339324951180402</v>
      </c>
      <c r="L965" s="3">
        <f>(Interest_Rates_prices!L966-Interest_Rates_prices!L965)-1</f>
        <v>-0.91085052490240059</v>
      </c>
    </row>
    <row r="966" spans="1:12" x14ac:dyDescent="0.3">
      <c r="A966" s="1">
        <v>45688</v>
      </c>
      <c r="B966" s="3">
        <f>(Interest_Rates_prices!B967-Interest_Rates_prices!B966)-1</f>
        <v>-1.1980743408202983</v>
      </c>
      <c r="C966" s="3">
        <f>(Interest_Rates_prices!C967-Interest_Rates_prices!C966)-1</f>
        <v>-1.0990600585938068</v>
      </c>
      <c r="D966" s="3">
        <f>(Interest_Rates_prices!D967-Interest_Rates_prices!D966)-1</f>
        <v>-1.3058395385741903</v>
      </c>
      <c r="E966" s="3">
        <f>(Interest_Rates_prices!E967-Interest_Rates_prices!E966)-1</f>
        <v>-1.1577606201172017</v>
      </c>
      <c r="F966" s="3">
        <f>(Interest_Rates_prices!F967-Interest_Rates_prices!F966)-1</f>
        <v>-1.1486129760742045</v>
      </c>
      <c r="G966" s="3">
        <f>(Interest_Rates_prices!G967-Interest_Rates_prices!G966)-1</f>
        <v>-1.3460845947260083</v>
      </c>
      <c r="H966" s="3">
        <f>(Interest_Rates_prices!H967-Interest_Rates_prices!H966)-1</f>
        <v>-1.1686706542970029</v>
      </c>
      <c r="I966" s="3">
        <f>(Interest_Rates_prices!I967-Interest_Rates_prices!I966)-1</f>
        <v>-0.99010467529299717</v>
      </c>
      <c r="J966" s="3">
        <f>(Interest_Rates_prices!J967-Interest_Rates_prices!J966)-1</f>
        <v>-0.92050933837900573</v>
      </c>
      <c r="K966" s="3">
        <f>(Interest_Rates_prices!K967-Interest_Rates_prices!K966)-1</f>
        <v>-1.5740509033202983</v>
      </c>
      <c r="L966" s="3">
        <f>(Interest_Rates_prices!L967-Interest_Rates_prices!L966)-1</f>
        <v>-1.0198097229003054</v>
      </c>
    </row>
    <row r="967" spans="1:12" x14ac:dyDescent="0.3">
      <c r="A967" s="1">
        <v>45691</v>
      </c>
      <c r="B967" s="3">
        <f>(Interest_Rates_prices!B968-Interest_Rates_prices!B967)-1</f>
        <v>-0.90858459472650566</v>
      </c>
      <c r="C967" s="3">
        <f>(Interest_Rates_prices!C968-Interest_Rates_prices!C967)-1</f>
        <v>-0.93539428710928973</v>
      </c>
      <c r="D967" s="3">
        <f>(Interest_Rates_prices!D968-Interest_Rates_prices!D967)-1</f>
        <v>-0.86020660400390625</v>
      </c>
      <c r="E967" s="3">
        <f>(Interest_Rates_prices!E968-Interest_Rates_prices!E967)-1</f>
        <v>-1.0990447998047017</v>
      </c>
      <c r="F967" s="3">
        <f>(Interest_Rates_prices!F968-Interest_Rates_prices!F967)-1</f>
        <v>-0.93439483642579546</v>
      </c>
      <c r="G967" s="3">
        <f>(Interest_Rates_prices!G968-Interest_Rates_prices!G967)-1</f>
        <v>-0.83228302002000021</v>
      </c>
      <c r="H967" s="3">
        <f>(Interest_Rates_prices!H968-Interest_Rates_prices!H967)-1</f>
        <v>-0.83985137939399124</v>
      </c>
      <c r="I967" s="3">
        <f>(Interest_Rates_prices!I968-Interest_Rates_prices!I967)-1</f>
        <v>-1.0566329956053977</v>
      </c>
      <c r="J967" s="3">
        <f>(Interest_Rates_prices!J968-Interest_Rates_prices!J967)-1</f>
        <v>-0.75159454345700283</v>
      </c>
      <c r="K967" s="3">
        <f>(Interest_Rates_prices!K968-Interest_Rates_prices!K967)-1</f>
        <v>-0.29277038574220171</v>
      </c>
      <c r="L967" s="3">
        <f>(Interest_Rates_prices!L968-Interest_Rates_prices!L967)-1</f>
        <v>-1.0089454650878977</v>
      </c>
    </row>
    <row r="968" spans="1:12" x14ac:dyDescent="0.3">
      <c r="A968" s="1">
        <v>45692</v>
      </c>
      <c r="B968" s="3">
        <f>(Interest_Rates_prices!B969-Interest_Rates_prices!B968)-1</f>
        <v>-0.82114410400399152</v>
      </c>
      <c r="C968" s="3">
        <f>(Interest_Rates_prices!C969-Interest_Rates_prices!C968)-1</f>
        <v>-0.90062713623051138</v>
      </c>
      <c r="D968" s="3">
        <f>(Interest_Rates_prices!D969-Interest_Rates_prices!D968)-1</f>
        <v>-0.68274688720700283</v>
      </c>
      <c r="E968" s="3">
        <f>(Interest_Rates_prices!E969-Interest_Rates_prices!E968)-1</f>
        <v>-0.75237274169920454</v>
      </c>
      <c r="F968" s="3">
        <f>(Interest_Rates_prices!F969-Interest_Rates_prices!F968)-1</f>
        <v>-0.77140045166019888</v>
      </c>
      <c r="G968" s="3">
        <f>(Interest_Rates_prices!G969-Interest_Rates_prices!G968)-1</f>
        <v>-0.79160308837899152</v>
      </c>
      <c r="H968" s="3">
        <f>(Interest_Rates_prices!H969-Interest_Rates_prices!H968)-1</f>
        <v>-0.74135589599600848</v>
      </c>
      <c r="I968" s="3">
        <f>(Interest_Rates_prices!I969-Interest_Rates_prices!I968)-1</f>
        <v>-0.92050933837890625</v>
      </c>
      <c r="J968" s="3">
        <f>(Interest_Rates_prices!J969-Interest_Rates_prices!J968)-1</f>
        <v>-0.82114410400399152</v>
      </c>
      <c r="K968" s="3">
        <f>(Interest_Rates_prices!K969-Interest_Rates_prices!K968)-1</f>
        <v>-0.73181915283200283</v>
      </c>
      <c r="L968" s="3">
        <f>(Interest_Rates_prices!L969-Interest_Rates_prices!L968)-1</f>
        <v>-0.92049789428710227</v>
      </c>
    </row>
    <row r="969" spans="1:12" x14ac:dyDescent="0.3">
      <c r="A969" s="1">
        <v>45693</v>
      </c>
      <c r="B969" s="3">
        <f>(Interest_Rates_prices!B970-Interest_Rates_prices!B969)-1</f>
        <v>-0.48329162597650566</v>
      </c>
      <c r="C969" s="3">
        <f>(Interest_Rates_prices!C970-Interest_Rates_prices!C969)-1</f>
        <v>-0.63230133056639204</v>
      </c>
      <c r="D969" s="3">
        <f>(Interest_Rates_prices!D970-Interest_Rates_prices!D969)-1</f>
        <v>-0.494384765625</v>
      </c>
      <c r="E969" s="3">
        <f>(Interest_Rates_prices!E970-Interest_Rates_prices!E969)-1</f>
        <v>-0.7919921875</v>
      </c>
      <c r="F969" s="3">
        <f>(Interest_Rates_prices!F970-Interest_Rates_prices!F969)-1</f>
        <v>-0.46327972412100848</v>
      </c>
      <c r="G969" s="3">
        <f>(Interest_Rates_prices!G970-Interest_Rates_prices!G969)-1</f>
        <v>-0.25569915771500007</v>
      </c>
      <c r="H969" s="3">
        <f>(Interest_Rates_prices!H970-Interest_Rates_prices!H969)-1</f>
        <v>-0.63194274902399172</v>
      </c>
      <c r="I969" s="3">
        <f>(Interest_Rates_prices!I970-Interest_Rates_prices!I969)-1</f>
        <v>-0.9503250122071023</v>
      </c>
      <c r="J969" s="3">
        <f>(Interest_Rates_prices!J970-Interest_Rates_prices!J969)-1</f>
        <v>-0.52307128906200262</v>
      </c>
      <c r="K969" s="3">
        <f>(Interest_Rates_prices!K970-Interest_Rates_prices!K969)-1</f>
        <v>0.45020294189450283</v>
      </c>
      <c r="L969" s="3">
        <f>(Interest_Rates_prices!L970-Interest_Rates_prices!L969)-1</f>
        <v>-0.79130554199219461</v>
      </c>
    </row>
    <row r="970" spans="1:12" x14ac:dyDescent="0.3">
      <c r="A970" s="1">
        <v>45694</v>
      </c>
      <c r="B970" s="3">
        <f>(Interest_Rates_prices!B971-Interest_Rates_prices!B970)-1</f>
        <v>-1.0993728637695028</v>
      </c>
      <c r="C970" s="3">
        <f>(Interest_Rates_prices!C971-Interest_Rates_prices!C970)-1</f>
        <v>-1.0795059204101989</v>
      </c>
      <c r="D970" s="3">
        <f>(Interest_Rates_prices!D971-Interest_Rates_prices!D970)-1</f>
        <v>-1.0793075561524006</v>
      </c>
      <c r="E970" s="3">
        <f>(Interest_Rates_prices!E971-Interest_Rates_prices!E970)-1</f>
        <v>-1.1188659667969034</v>
      </c>
      <c r="F970" s="3">
        <f>(Interest_Rates_prices!F971-Interest_Rates_prices!F970)-1</f>
        <v>-1.1093292236328978</v>
      </c>
      <c r="G970" s="3">
        <f>(Interest_Rates_prices!G971-Interest_Rates_prices!G970)-1</f>
        <v>-1.1984786987299998</v>
      </c>
      <c r="H970" s="3">
        <f>(Interest_Rates_prices!H971-Interest_Rates_prices!H970)-1</f>
        <v>-1.1193695068360086</v>
      </c>
      <c r="I970" s="3">
        <f>(Interest_Rates_prices!I971-Interest_Rates_prices!I970)-1</f>
        <v>-1.0298080444335938</v>
      </c>
      <c r="J970" s="3">
        <f>(Interest_Rates_prices!J971-Interest_Rates_prices!J970)-1</f>
        <v>-1.1887817382809942</v>
      </c>
      <c r="K970" s="3">
        <f>(Interest_Rates_prices!K971-Interest_Rates_prices!K970)-1</f>
        <v>-1.0397262573241903</v>
      </c>
      <c r="L970" s="3">
        <f>(Interest_Rates_prices!L971-Interest_Rates_prices!L970)-1</f>
        <v>-1.0496902465821023</v>
      </c>
    </row>
    <row r="971" spans="1:12" x14ac:dyDescent="0.3">
      <c r="A971" s="1">
        <v>45695</v>
      </c>
      <c r="B971" s="3">
        <f>(Interest_Rates_prices!B972-Interest_Rates_prices!B971)-1</f>
        <v>-1.3080291748046875</v>
      </c>
      <c r="C971" s="3">
        <f>(Interest_Rates_prices!C972-Interest_Rates_prices!C971)-1</f>
        <v>-1.2186355590820028</v>
      </c>
      <c r="D971" s="3">
        <f>(Interest_Rates_prices!D972-Interest_Rates_prices!D971)-1</f>
        <v>-1.3470001220702983</v>
      </c>
      <c r="E971" s="3">
        <f>(Interest_Rates_prices!E972-Interest_Rates_prices!E971)-1</f>
        <v>-1.2476272583007955</v>
      </c>
      <c r="F971" s="3">
        <f>(Interest_Rates_prices!F972-Interest_Rates_prices!F971)-1</f>
        <v>-1.3081207275389914</v>
      </c>
      <c r="G971" s="3">
        <f>(Interest_Rates_prices!G972-Interest_Rates_prices!G971)-1</f>
        <v>-1.4664306640630116</v>
      </c>
      <c r="H971" s="3">
        <f>(Interest_Rates_prices!H972-Interest_Rates_prices!H971)-1</f>
        <v>-1.2287979125970026</v>
      </c>
      <c r="I971" s="3">
        <f>(Interest_Rates_prices!I972-Interest_Rates_prices!I971)-1</f>
        <v>-1.0894165039062074</v>
      </c>
      <c r="J971" s="3">
        <f>(Interest_Rates_prices!J972-Interest_Rates_prices!J971)-1</f>
        <v>-1.2881469726570032</v>
      </c>
      <c r="K971" s="3">
        <f>(Interest_Rates_prices!K972-Interest_Rates_prices!K971)-1</f>
        <v>-1.5761184692383097</v>
      </c>
      <c r="L971" s="3">
        <f>(Interest_Rates_prices!L972-Interest_Rates_prices!L971)-1</f>
        <v>-1.1490631103514986</v>
      </c>
    </row>
    <row r="972" spans="1:12" x14ac:dyDescent="0.3">
      <c r="A972" s="1">
        <v>45698</v>
      </c>
      <c r="B972" s="3">
        <f>(Interest_Rates_prices!B973-Interest_Rates_prices!B972)-1</f>
        <v>-0.97019195556640625</v>
      </c>
      <c r="C972" s="3">
        <f>(Interest_Rates_prices!C973-Interest_Rates_prices!C972)-1</f>
        <v>-0.98011016845700283</v>
      </c>
      <c r="D972" s="3">
        <f>(Interest_Rates_prices!D973-Interest_Rates_prices!D972)-1</f>
        <v>-1</v>
      </c>
      <c r="E972" s="3">
        <f>(Interest_Rates_prices!E973-Interest_Rates_prices!E972)-1</f>
        <v>-0.84151458740230112</v>
      </c>
      <c r="F972" s="3">
        <f>(Interest_Rates_prices!F973-Interest_Rates_prices!F972)-1</f>
        <v>-1.0198745727539063</v>
      </c>
      <c r="G972" s="3">
        <f>(Interest_Rates_prices!G973-Interest_Rates_prices!G972)-1</f>
        <v>-0.97022247314399124</v>
      </c>
      <c r="H972" s="3">
        <f>(Interest_Rates_prices!H973-Interest_Rates_prices!H972)-1</f>
        <v>-0.99004364013698876</v>
      </c>
      <c r="I972" s="3">
        <f>(Interest_Rates_prices!I973-Interest_Rates_prices!I972)-1</f>
        <v>-0.96025848388669033</v>
      </c>
      <c r="J972" s="3">
        <f>(Interest_Rates_prices!J973-Interest_Rates_prices!J972)-1</f>
        <v>-0.95032501220700283</v>
      </c>
      <c r="K972" s="3">
        <f>(Interest_Rates_prices!K973-Interest_Rates_prices!K972)-1</f>
        <v>-1.2681808471678977</v>
      </c>
      <c r="L972" s="3">
        <f>(Interest_Rates_prices!L973-Interest_Rates_prices!L972)-1</f>
        <v>-1</v>
      </c>
    </row>
    <row r="973" spans="1:12" x14ac:dyDescent="0.3">
      <c r="A973" s="1">
        <v>45699</v>
      </c>
      <c r="B973" s="3">
        <f>(Interest_Rates_prices!B974-Interest_Rates_prices!B973)-1</f>
        <v>-1.2186050415039063</v>
      </c>
      <c r="C973" s="3">
        <f>(Interest_Rates_prices!C974-Interest_Rates_prices!C973)-1</f>
        <v>-1.1192626953125</v>
      </c>
      <c r="D973" s="3">
        <f>(Interest_Rates_prices!D974-Interest_Rates_prices!D973)-1</f>
        <v>-1.3866424560547017</v>
      </c>
      <c r="E973" s="3">
        <f>(Interest_Rates_prices!E974-Interest_Rates_prices!E973)-1</f>
        <v>-1.0297164916992045</v>
      </c>
      <c r="F973" s="3">
        <f>(Interest_Rates_prices!F974-Interest_Rates_prices!F973)-1</f>
        <v>-1.2385482788085938</v>
      </c>
      <c r="G973" s="3">
        <f>(Interest_Rates_prices!G974-Interest_Rates_prices!G973)-1</f>
        <v>-1.2381668090820028</v>
      </c>
      <c r="H973" s="3">
        <f>(Interest_Rates_prices!H974-Interest_Rates_prices!H973)-1</f>
        <v>-1.1293334960940058</v>
      </c>
      <c r="I973" s="3">
        <f>(Interest_Rates_prices!I974-Interest_Rates_prices!I973)-1</f>
        <v>-1.0198745727539063</v>
      </c>
      <c r="J973" s="3">
        <f>(Interest_Rates_prices!J974-Interest_Rates_prices!J973)-1</f>
        <v>-1.0298080444329969</v>
      </c>
      <c r="K973" s="3">
        <f>(Interest_Rates_prices!K974-Interest_Rates_prices!K973)-1</f>
        <v>-1.5661773681641051</v>
      </c>
      <c r="L973" s="3">
        <f>(Interest_Rates_prices!L974-Interest_Rates_prices!L973)-1</f>
        <v>-1.0695648193360014</v>
      </c>
    </row>
    <row r="974" spans="1:12" x14ac:dyDescent="0.3">
      <c r="A974" s="1">
        <v>45700</v>
      </c>
      <c r="B974" s="3">
        <f>(Interest_Rates_prices!B975-Interest_Rates_prices!B974)-1</f>
        <v>-1.5067596435546875</v>
      </c>
      <c r="C974" s="3">
        <f>(Interest_Rates_prices!C975-Interest_Rates_prices!C974)-1</f>
        <v>-1.3676834106446023</v>
      </c>
      <c r="D974" s="3">
        <f>(Interest_Rates_prices!D975-Interest_Rates_prices!D974)-1</f>
        <v>-1.2875137329100994</v>
      </c>
      <c r="E974" s="3">
        <f>(Interest_Rates_prices!E975-Interest_Rates_prices!E974)-1</f>
        <v>-1.1683883666992898</v>
      </c>
      <c r="F974" s="3">
        <f>(Interest_Rates_prices!F975-Interest_Rates_prices!F974)-1</f>
        <v>-1.6361160278321023</v>
      </c>
      <c r="G974" s="3">
        <f>(Interest_Rates_prices!G975-Interest_Rates_prices!G974)-1</f>
        <v>-1.5755996704099999</v>
      </c>
      <c r="H974" s="3">
        <f>(Interest_Rates_prices!H975-Interest_Rates_prices!H974)-1</f>
        <v>-1.4575881957999997</v>
      </c>
      <c r="I974" s="3">
        <f>(Interest_Rates_prices!I975-Interest_Rates_prices!I974)-1</f>
        <v>-1.1092910766601989</v>
      </c>
      <c r="J974" s="3">
        <f>(Interest_Rates_prices!J975-Interest_Rates_prices!J974)-1</f>
        <v>-1.6458511352540057</v>
      </c>
      <c r="K974" s="3">
        <f>(Interest_Rates_prices!K975-Interest_Rates_prices!K974)-1</f>
        <v>-2.1919479370116903</v>
      </c>
      <c r="L974" s="3">
        <f>(Interest_Rates_prices!L975-Interest_Rates_prices!L974)-1</f>
        <v>-1.2882003784178977</v>
      </c>
    </row>
    <row r="975" spans="1:12" x14ac:dyDescent="0.3">
      <c r="A975" s="1">
        <v>45701</v>
      </c>
      <c r="B975" s="3">
        <f>(Interest_Rates_prices!B976-Interest_Rates_prices!B975)-1</f>
        <v>-0.42368316650390625</v>
      </c>
      <c r="C975" s="3">
        <f>(Interest_Rates_prices!C976-Interest_Rates_prices!C975)-1</f>
        <v>-0.57268524169919033</v>
      </c>
      <c r="D975" s="3">
        <f>(Interest_Rates_prices!D976-Interest_Rates_prices!D975)-1</f>
        <v>-0.266357421875</v>
      </c>
      <c r="E975" s="3">
        <f>(Interest_Rates_prices!E976-Interest_Rates_prices!E975)-1</f>
        <v>-0.64340972900390625</v>
      </c>
      <c r="F975" s="3">
        <f>(Interest_Rates_prices!F976-Interest_Rates_prices!F975)-1</f>
        <v>-0.31418609619140625</v>
      </c>
      <c r="G975" s="3">
        <f>(Interest_Rates_prices!G976-Interest_Rates_prices!G975)-1</f>
        <v>-0.17630767822299731</v>
      </c>
      <c r="H975" s="3">
        <f>(Interest_Rates_prices!H976-Interest_Rates_prices!H975)-1</f>
        <v>-0.59214019775400573</v>
      </c>
      <c r="I975" s="3">
        <f>(Interest_Rates_prices!I976-Interest_Rates_prices!I975)-1</f>
        <v>-0.89070892333980112</v>
      </c>
      <c r="J975" s="3">
        <f>(Interest_Rates_prices!J976-Interest_Rates_prices!J975)-1</f>
        <v>-0.40382385253899145</v>
      </c>
      <c r="K975" s="3">
        <f>(Interest_Rates_prices!K976-Interest_Rates_prices!K975)-1</f>
        <v>0.44026947021480112</v>
      </c>
      <c r="L975" s="3">
        <f>(Interest_Rates_prices!L976-Interest_Rates_prices!L975)-1</f>
        <v>-0.75155258178710227</v>
      </c>
    </row>
    <row r="976" spans="1:12" x14ac:dyDescent="0.3">
      <c r="A976" s="1">
        <v>45702</v>
      </c>
      <c r="B976" s="3">
        <f>(Interest_Rates_prices!B977-Interest_Rates_prices!B976)-1</f>
        <v>-0.64228057861329546</v>
      </c>
      <c r="C976" s="3">
        <f>(Interest_Rates_prices!C977-Interest_Rates_prices!C976)-1</f>
        <v>-0.7714385986328125</v>
      </c>
      <c r="D976" s="3">
        <f>(Interest_Rates_prices!D977-Interest_Rates_prices!D976)-1</f>
        <v>-0.72240447998049717</v>
      </c>
      <c r="E976" s="3">
        <f>(Interest_Rates_prices!E977-Interest_Rates_prices!E976)-1</f>
        <v>-0.91085052490230112</v>
      </c>
      <c r="F976" s="3">
        <f>(Interest_Rates_prices!F977-Interest_Rates_prices!F976)-1</f>
        <v>-0.61236572265619316</v>
      </c>
      <c r="G976" s="3">
        <f>(Interest_Rates_prices!G977-Interest_Rates_prices!G976)-1</f>
        <v>-0.58319854736299703</v>
      </c>
      <c r="H976" s="3">
        <f>(Interest_Rates_prices!H977-Interest_Rates_prices!H976)-1</f>
        <v>-0.84084320068399165</v>
      </c>
      <c r="I976" s="3">
        <f>(Interest_Rates_prices!I977-Interest_Rates_prices!I976)-1</f>
        <v>-0.89070129394539777</v>
      </c>
      <c r="J976" s="3">
        <f>(Interest_Rates_prices!J977-Interest_Rates_prices!J976)-1</f>
        <v>-0.80128479003900566</v>
      </c>
      <c r="K976" s="3">
        <f>(Interest_Rates_prices!K977-Interest_Rates_prices!K976)-1</f>
        <v>-0.5331497192382102</v>
      </c>
      <c r="L976" s="3">
        <f>(Interest_Rates_prices!L977-Interest_Rates_prices!L976)-1</f>
        <v>-0.82111740112309661</v>
      </c>
    </row>
    <row r="977" spans="1:12" x14ac:dyDescent="0.3">
      <c r="A977" s="1">
        <v>45706</v>
      </c>
      <c r="B977" s="3">
        <f>(Interest_Rates_prices!B978-Interest_Rates_prices!B977)-1</f>
        <v>-1.3875350952149006</v>
      </c>
      <c r="C977" s="3">
        <f>(Interest_Rates_prices!C978-Interest_Rates_prices!C977)-1</f>
        <v>-1.268310546875</v>
      </c>
      <c r="D977" s="3">
        <f>(Interest_Rates_prices!D978-Interest_Rates_prices!D977)-1</f>
        <v>-1.3866500854491903</v>
      </c>
      <c r="E977" s="3">
        <f>(Interest_Rates_prices!E978-Interest_Rates_prices!E977)-1</f>
        <v>-1.0693435668945028</v>
      </c>
      <c r="F977" s="3">
        <f>(Interest_Rates_prices!F978-Interest_Rates_prices!F977)-1</f>
        <v>-1.496971130371108</v>
      </c>
      <c r="G977" s="3">
        <f>(Interest_Rates_prices!G978-Interest_Rates_prices!G977)-1</f>
        <v>-1.4366531372070028</v>
      </c>
      <c r="H977" s="3">
        <f>(Interest_Rates_prices!H978-Interest_Rates_prices!H977)-1</f>
        <v>-1.1989517211910083</v>
      </c>
      <c r="I977" s="3">
        <f>(Interest_Rates_prices!I978-Interest_Rates_prices!I977)-1</f>
        <v>-1.0695495605468039</v>
      </c>
      <c r="J977" s="3">
        <f>(Interest_Rates_prices!J978-Interest_Rates_prices!J977)-1</f>
        <v>-1.3477630615240059</v>
      </c>
      <c r="K977" s="3">
        <f>(Interest_Rates_prices!K978-Interest_Rates_prices!K977)-1</f>
        <v>-2.0429534912109943</v>
      </c>
      <c r="L977" s="3">
        <f>(Interest_Rates_prices!L978-Interest_Rates_prices!L977)-1</f>
        <v>-1.1689453125</v>
      </c>
    </row>
    <row r="978" spans="1:12" x14ac:dyDescent="0.3">
      <c r="A978" s="1">
        <v>45707</v>
      </c>
      <c r="B978" s="3">
        <f>(Interest_Rates_prices!B979-Interest_Rates_prices!B978)-1</f>
        <v>-0.86088562011720171</v>
      </c>
      <c r="C978" s="3">
        <f>(Interest_Rates_prices!C979-Interest_Rates_prices!C978)-1</f>
        <v>-0.90061950683589487</v>
      </c>
      <c r="D978" s="3">
        <f>(Interest_Rates_prices!D979-Interest_Rates_prices!D978)-1</f>
        <v>-0.98016357421880684</v>
      </c>
      <c r="E978" s="3">
        <f>(Interest_Rates_prices!E979-Interest_Rates_prices!E978)-1</f>
        <v>-0.94056701660159092</v>
      </c>
      <c r="F978" s="3">
        <f>(Interest_Rates_prices!F979-Interest_Rates_prices!F978)-1</f>
        <v>-0.85089874267579546</v>
      </c>
      <c r="G978" s="3">
        <f>(Interest_Rates_prices!G979-Interest_Rates_prices!G978)-1</f>
        <v>-0.94045257568400586</v>
      </c>
      <c r="H978" s="3">
        <f>(Interest_Rates_prices!H979-Interest_Rates_prices!H978)-1</f>
        <v>-0.79109954834000007</v>
      </c>
      <c r="I978" s="3">
        <f>(Interest_Rates_prices!I979-Interest_Rates_prices!I978)-1</f>
        <v>-0.94039154052740059</v>
      </c>
      <c r="J978" s="3">
        <f>(Interest_Rates_prices!J979-Interest_Rates_prices!J978)-1</f>
        <v>-0.78140258788999972</v>
      </c>
      <c r="K978" s="3">
        <f>(Interest_Rates_prices!K979-Interest_Rates_prices!K978)-1</f>
        <v>-0.8907470703125</v>
      </c>
      <c r="L978" s="3">
        <f>(Interest_Rates_prices!L979-Interest_Rates_prices!L978)-1</f>
        <v>-0.91056060791010651</v>
      </c>
    </row>
    <row r="979" spans="1:12" x14ac:dyDescent="0.3">
      <c r="A979" s="1">
        <v>45708</v>
      </c>
      <c r="B979" s="3">
        <f>(Interest_Rates_prices!B980-Interest_Rates_prices!B979)-1</f>
        <v>-0.8509445190428977</v>
      </c>
      <c r="C979" s="3">
        <f>(Interest_Rates_prices!C980-Interest_Rates_prices!C979)-1</f>
        <v>-0.91056823730470171</v>
      </c>
      <c r="D979" s="3">
        <f>(Interest_Rates_prices!D980-Interest_Rates_prices!D979)-1</f>
        <v>-0.83146667480470171</v>
      </c>
      <c r="E979" s="3">
        <f>(Interest_Rates_prices!E980-Interest_Rates_prices!E979)-1</f>
        <v>-0.95047760009769888</v>
      </c>
      <c r="F979" s="3">
        <f>(Interest_Rates_prices!F980-Interest_Rates_prices!F979)-1</f>
        <v>-0.81114959716799717</v>
      </c>
      <c r="G979" s="3">
        <f>(Interest_Rates_prices!G980-Interest_Rates_prices!G979)-1</f>
        <v>-0.7419738769529971</v>
      </c>
      <c r="H979" s="3">
        <f>(Interest_Rates_prices!H980-Interest_Rates_prices!H979)-1</f>
        <v>-0.87068939209000007</v>
      </c>
      <c r="I979" s="3">
        <f>(Interest_Rates_prices!I980-Interest_Rates_prices!I979)-1</f>
        <v>-0.99005889892579546</v>
      </c>
      <c r="J979" s="3">
        <f>(Interest_Rates_prices!J980-Interest_Rates_prices!J979)-1</f>
        <v>-0.78141021728499993</v>
      </c>
      <c r="K979" s="3">
        <f>(Interest_Rates_prices!K980-Interest_Rates_prices!K979)-1</f>
        <v>-0.67220306396480112</v>
      </c>
      <c r="L979" s="3">
        <f>(Interest_Rates_prices!L980-Interest_Rates_prices!L979)-1</f>
        <v>-0.92049407958989349</v>
      </c>
    </row>
    <row r="980" spans="1:12" x14ac:dyDescent="0.3">
      <c r="A980" s="1">
        <v>45709</v>
      </c>
      <c r="B980" s="3">
        <f>(Interest_Rates_prices!B981-Interest_Rates_prices!B980)-1</f>
        <v>-0.58266448974610796</v>
      </c>
      <c r="C980" s="3">
        <f>(Interest_Rates_prices!C981-Interest_Rates_prices!C980)-1</f>
        <v>-0.68199157714849434</v>
      </c>
      <c r="D980" s="3">
        <f>(Interest_Rates_prices!D981-Interest_Rates_prices!D980)-1</f>
        <v>-0.97026062011720171</v>
      </c>
      <c r="E980" s="3">
        <f>(Interest_Rates_prices!E981-Interest_Rates_prices!E980)-1</f>
        <v>-1.1485748291015057</v>
      </c>
      <c r="F980" s="3">
        <f>(Interest_Rates_prices!F981-Interest_Rates_prices!F980)-1</f>
        <v>-0.45334625244140625</v>
      </c>
      <c r="G980" s="3">
        <f>(Interest_Rates_prices!G981-Interest_Rates_prices!G980)-1</f>
        <v>-0.62289428710900552</v>
      </c>
      <c r="H980" s="3">
        <f>(Interest_Rates_prices!H981-Interest_Rates_prices!H980)-1</f>
        <v>-0.76124572753899145</v>
      </c>
      <c r="I980" s="3">
        <f>(Interest_Rates_prices!I981-Interest_Rates_prices!I980)-1</f>
        <v>-0.86090087890620737</v>
      </c>
      <c r="J980" s="3">
        <f>(Interest_Rates_prices!J981-Interest_Rates_prices!J980)-1</f>
        <v>-0.78140258789099448</v>
      </c>
      <c r="K980" s="3">
        <f>(Interest_Rates_prices!K981-Interest_Rates_prices!K980)-1</f>
        <v>6.2820434570298289E-2</v>
      </c>
      <c r="L980" s="3">
        <f>(Interest_Rates_prices!L981-Interest_Rates_prices!L980)-1</f>
        <v>-0.76149368286130681</v>
      </c>
    </row>
    <row r="981" spans="1:12" x14ac:dyDescent="0.3">
      <c r="A981" s="1">
        <v>45712</v>
      </c>
      <c r="B981" s="3">
        <f>(Interest_Rates_prices!B982-Interest_Rates_prices!B981)-1</f>
        <v>-0.83106994628909092</v>
      </c>
      <c r="C981" s="3">
        <f>(Interest_Rates_prices!C982-Interest_Rates_prices!C981)-1</f>
        <v>-0.90061950683590908</v>
      </c>
      <c r="D981" s="3">
        <f>(Interest_Rates_prices!D982-Interest_Rates_prices!D981)-1</f>
        <v>-0.9107666015625</v>
      </c>
      <c r="E981" s="3">
        <f>(Interest_Rates_prices!E982-Interest_Rates_prices!E981)-1</f>
        <v>-0.90094757080079546</v>
      </c>
      <c r="F981" s="3">
        <f>(Interest_Rates_prices!F982-Interest_Rates_prices!F981)-1</f>
        <v>-0.80120849609369316</v>
      </c>
      <c r="G981" s="3">
        <f>(Interest_Rates_prices!G982-Interest_Rates_prices!G981)-1</f>
        <v>-0.72213745117198869</v>
      </c>
      <c r="H981" s="3">
        <f>(Interest_Rates_prices!H982-Interest_Rates_prices!H981)-1</f>
        <v>-0.98011016845700283</v>
      </c>
      <c r="I981" s="3">
        <f>(Interest_Rates_prices!I982-Interest_Rates_prices!I981)-1</f>
        <v>-0.94039154052730112</v>
      </c>
      <c r="J981" s="3">
        <f>(Interest_Rates_prices!J982-Interest_Rates_prices!J981)-1</f>
        <v>-0.76152801513700297</v>
      </c>
      <c r="K981" s="3">
        <f>(Interest_Rates_prices!K982-Interest_Rates_prices!K981)-1</f>
        <v>-0.74173736572269888</v>
      </c>
      <c r="L981" s="3">
        <f>(Interest_Rates_prices!L982-Interest_Rates_prices!L981)-1</f>
        <v>-0.91055679321289773</v>
      </c>
    </row>
    <row r="982" spans="1:12" x14ac:dyDescent="0.3">
      <c r="A982" s="1">
        <v>45713</v>
      </c>
      <c r="B982" s="3">
        <f>(Interest_Rates_prices!B983-Interest_Rates_prices!B982)-1</f>
        <v>-0.39386749267580967</v>
      </c>
      <c r="C982" s="3">
        <f>(Interest_Rates_prices!C983-Interest_Rates_prices!C982)-1</f>
        <v>-0.54286193847659092</v>
      </c>
      <c r="D982" s="3">
        <f>(Interest_Rates_prices!D983-Interest_Rates_prices!D982)-1</f>
        <v>-0.43489837646480112</v>
      </c>
      <c r="E982" s="3">
        <f>(Interest_Rates_prices!E983-Interest_Rates_prices!E982)-1</f>
        <v>-0.80190277099610796</v>
      </c>
      <c r="F982" s="3">
        <f>(Interest_Rates_prices!F983-Interest_Rates_prices!F982)-1</f>
        <v>-0.26448822021490059</v>
      </c>
      <c r="G982" s="3">
        <f>(Interest_Rates_prices!G983-Interest_Rates_prices!G982)-1</f>
        <v>-0.17630767822301152</v>
      </c>
      <c r="H982" s="3">
        <f>(Interest_Rates_prices!H983-Interest_Rates_prices!H982)-1</f>
        <v>-0.6418762207029971</v>
      </c>
      <c r="I982" s="3">
        <f>(Interest_Rates_prices!I983-Interest_Rates_prices!I982)-1</f>
        <v>-0.89070892333990059</v>
      </c>
      <c r="J982" s="3">
        <f>(Interest_Rates_prices!J983-Interest_Rates_prices!J982)-1</f>
        <v>-0.5429382324220029</v>
      </c>
      <c r="K982" s="3">
        <f>(Interest_Rates_prices!K983-Interest_Rates_prices!K982)-1</f>
        <v>0.53958892822269888</v>
      </c>
      <c r="L982" s="3">
        <f>(Interest_Rates_prices!L983-Interest_Rates_prices!L982)-1</f>
        <v>-0.69192504882809658</v>
      </c>
    </row>
    <row r="983" spans="1:12" x14ac:dyDescent="0.3">
      <c r="A983" s="1">
        <v>45714</v>
      </c>
      <c r="B983" s="3">
        <f>(Interest_Rates_prices!B984-Interest_Rates_prices!B983)-1</f>
        <v>-0.84101867675779829</v>
      </c>
      <c r="C983" s="3">
        <f>(Interest_Rates_prices!C984-Interest_Rates_prices!C983)-1</f>
        <v>-0.89068603515620737</v>
      </c>
      <c r="D983" s="3">
        <f>(Interest_Rates_prices!D984-Interest_Rates_prices!D983)-1</f>
        <v>-0.70258331298829546</v>
      </c>
      <c r="E983" s="3">
        <f>(Interest_Rates_prices!E984-Interest_Rates_prices!E983)-1</f>
        <v>-0.89104461669919033</v>
      </c>
      <c r="F983" s="3">
        <f>(Interest_Rates_prices!F984-Interest_Rates_prices!F983)-1</f>
        <v>-0.7415695190428977</v>
      </c>
      <c r="G983" s="3">
        <f>(Interest_Rates_prices!G984-Interest_Rates_prices!G983)-1</f>
        <v>-0.7717590332029971</v>
      </c>
      <c r="H983" s="3">
        <f>(Interest_Rates_prices!H984-Interest_Rates_prices!H983)-1</f>
        <v>-0.86074829101600869</v>
      </c>
      <c r="I983" s="3">
        <f>(Interest_Rates_prices!I984-Interest_Rates_prices!I983)-1</f>
        <v>-0.97019195556639204</v>
      </c>
      <c r="J983" s="3">
        <f>(Interest_Rates_prices!J984-Interest_Rates_prices!J983)-1</f>
        <v>-0.91057586669899138</v>
      </c>
      <c r="K983" s="3">
        <f>(Interest_Rates_prices!K984-Interest_Rates_prices!K983)-1</f>
        <v>-0.46361541748049717</v>
      </c>
      <c r="L983" s="3">
        <f>(Interest_Rates_prices!L984-Interest_Rates_prices!L983)-1</f>
        <v>-0.89068603515629974</v>
      </c>
    </row>
    <row r="984" spans="1:12" x14ac:dyDescent="0.3">
      <c r="A984" s="1">
        <v>45715</v>
      </c>
      <c r="B984" s="3">
        <f>(Interest_Rates_prices!B985-Interest_Rates_prices!B984)-1</f>
        <v>-1.1490478515625</v>
      </c>
      <c r="C984" s="3">
        <f>(Interest_Rates_prices!C985-Interest_Rates_prices!C984)-1</f>
        <v>-1.0894470214843892</v>
      </c>
      <c r="D984" s="3">
        <f>(Interest_Rates_prices!D985-Interest_Rates_prices!D984)-1</f>
        <v>-1.3073348999023011</v>
      </c>
      <c r="E984" s="3">
        <f>(Interest_Rates_prices!E985-Interest_Rates_prices!E984)-1</f>
        <v>-1.1485671997071023</v>
      </c>
      <c r="F984" s="3">
        <f>(Interest_Rates_prices!F985-Interest_Rates_prices!F984)-1</f>
        <v>-1.1093368530274006</v>
      </c>
      <c r="G984" s="3">
        <f>(Interest_Rates_prices!G985-Interest_Rates_prices!G984)-1</f>
        <v>-1.4564971923829972</v>
      </c>
      <c r="H984" s="3">
        <f>(Interest_Rates_prices!H985-Interest_Rates_prices!H984)-1</f>
        <v>-1.1889877319339917</v>
      </c>
      <c r="I984" s="3">
        <f>(Interest_Rates_prices!I985-Interest_Rates_prices!I984)-1</f>
        <v>-0.97019195556640625</v>
      </c>
      <c r="J984" s="3">
        <f>(Interest_Rates_prices!J985-Interest_Rates_prices!J984)-1</f>
        <v>-1.1291656494140057</v>
      </c>
      <c r="K984" s="3">
        <f>(Interest_Rates_prices!K985-Interest_Rates_prices!K984)-1</f>
        <v>-1.6456451416015057</v>
      </c>
      <c r="L984" s="3">
        <f>(Interest_Rates_prices!L985-Interest_Rates_prices!L984)-1</f>
        <v>-1.0099372863769034</v>
      </c>
    </row>
    <row r="985" spans="1:12" x14ac:dyDescent="0.3">
      <c r="A985" s="1">
        <v>45716</v>
      </c>
      <c r="B985" s="3">
        <f>(Interest_Rates_prices!B986-Interest_Rates_prices!B985)-1</f>
        <v>-0.56278991699220171</v>
      </c>
      <c r="C985" s="3">
        <f>(Interest_Rates_prices!C986-Interest_Rates_prices!C985)-1</f>
        <v>-0.69192504882811079</v>
      </c>
      <c r="D985" s="3">
        <f>(Interest_Rates_prices!D986-Interest_Rates_prices!D985)-1</f>
        <v>-0.44480895996099434</v>
      </c>
      <c r="E985" s="3">
        <f>(Interest_Rates_prices!E986-Interest_Rates_prices!E985)-1</f>
        <v>-0.78208923339840908</v>
      </c>
      <c r="F985" s="3">
        <f>(Interest_Rates_prices!F986-Interest_Rates_prices!F985)-1</f>
        <v>-0.483154296875</v>
      </c>
      <c r="G985" s="3">
        <f>(Interest_Rates_prices!G986-Interest_Rates_prices!G985)-1</f>
        <v>-0.5236511230470029</v>
      </c>
      <c r="H985" s="3">
        <f>(Interest_Rates_prices!H986-Interest_Rates_prices!H985)-1</f>
        <v>-0.73142242431600835</v>
      </c>
      <c r="I985" s="3">
        <f>(Interest_Rates_prices!I986-Interest_Rates_prices!I985)-1</f>
        <v>-0.85095977783198862</v>
      </c>
      <c r="J985" s="3">
        <f>(Interest_Rates_prices!J986-Interest_Rates_prices!J985)-1</f>
        <v>-0.24485778808599434</v>
      </c>
      <c r="K985" s="3">
        <f>(Interest_Rates_prices!K986-Interest_Rates_prices!K985)-1</f>
        <v>0.1124954223632102</v>
      </c>
      <c r="L985" s="3">
        <f>(Interest_Rates_prices!L986-Interest_Rates_prices!L985)-1</f>
        <v>-0.78136444091799717</v>
      </c>
    </row>
    <row r="986" spans="1:12" x14ac:dyDescent="0.3">
      <c r="A986" s="1">
        <v>45719</v>
      </c>
      <c r="B986" s="3">
        <f>(Interest_Rates_prices!B987-Interest_Rates_prices!B986)-1</f>
        <v>-0.78670501708980112</v>
      </c>
      <c r="C986" s="3">
        <f>(Interest_Rates_prices!C987-Interest_Rates_prices!C986)-1</f>
        <v>-0.83155822753909092</v>
      </c>
      <c r="D986" s="3">
        <f>(Interest_Rates_prices!D987-Interest_Rates_prices!D986)-1</f>
        <v>-1.1931533813475994</v>
      </c>
      <c r="E986" s="3">
        <f>(Interest_Rates_prices!E987-Interest_Rates_prices!E986)-1</f>
        <v>-1.1652069091796875</v>
      </c>
      <c r="F986" s="3">
        <f>(Interest_Rates_prices!F987-Interest_Rates_prices!F986)-1</f>
        <v>-0.65609741210930395</v>
      </c>
      <c r="G986" s="3">
        <f>(Interest_Rates_prices!G987-Interest_Rates_prices!G986)-1</f>
        <v>-0.65631866455099441</v>
      </c>
      <c r="H986" s="3">
        <f>(Interest_Rates_prices!H987-Interest_Rates_prices!H986)-1</f>
        <v>-1.0877761840819886</v>
      </c>
      <c r="I986" s="3">
        <f>(Interest_Rates_prices!I987-Interest_Rates_prices!I986)-1</f>
        <v>-0.94718933105470171</v>
      </c>
      <c r="J986" s="3">
        <f>(Interest_Rates_prices!J987-Interest_Rates_prices!J986)-1</f>
        <v>-0.70191192626900545</v>
      </c>
      <c r="K986" s="3">
        <f>(Interest_Rates_prices!K987-Interest_Rates_prices!K986)-1</f>
        <v>-0.57154083251950283</v>
      </c>
      <c r="L986" s="3">
        <f>(Interest_Rates_prices!L987-Interest_Rates_prices!L986)-1</f>
        <v>-0.85746765136720171</v>
      </c>
    </row>
    <row r="987" spans="1:12" x14ac:dyDescent="0.3">
      <c r="A987" s="1">
        <v>45720</v>
      </c>
      <c r="B987" s="3">
        <f>(Interest_Rates_prices!B988-Interest_Rates_prices!B987)-1</f>
        <v>-1.2491760253905966</v>
      </c>
      <c r="C987" s="3">
        <f>(Interest_Rates_prices!C988-Interest_Rates_prices!C987)-1</f>
        <v>-1.2093124389648011</v>
      </c>
      <c r="D987" s="3">
        <f>(Interest_Rates_prices!D988-Interest_Rates_prices!D987)-1</f>
        <v>-1.1393814086914063</v>
      </c>
      <c r="E987" s="3">
        <f>(Interest_Rates_prices!E988-Interest_Rates_prices!E987)-1</f>
        <v>-1.0099411010742045</v>
      </c>
      <c r="F987" s="3">
        <f>(Interest_Rates_prices!F988-Interest_Rates_prices!F987)-1</f>
        <v>-1.2990493774414063</v>
      </c>
      <c r="G987" s="3">
        <f>(Interest_Rates_prices!G988-Interest_Rates_prices!G987)-1</f>
        <v>-1.3586196899410083</v>
      </c>
      <c r="H987" s="3">
        <f>(Interest_Rates_prices!H988-Interest_Rates_prices!H987)-1</f>
        <v>-1.3490753173830115</v>
      </c>
      <c r="I987" s="3">
        <f>(Interest_Rates_prices!I988-Interest_Rates_prices!I987)-1</f>
        <v>-0.99002838134769888</v>
      </c>
      <c r="J987" s="3">
        <f>(Interest_Rates_prices!J988-Interest_Rates_prices!J987)-1</f>
        <v>-1.3875122070320032</v>
      </c>
      <c r="K987" s="3">
        <f>(Interest_Rates_prices!K988-Interest_Rates_prices!K987)-1</f>
        <v>-2.1359176635742045</v>
      </c>
      <c r="L987" s="3">
        <f>(Interest_Rates_prices!L988-Interest_Rates_prices!L987)-1</f>
        <v>-1.079738616943402</v>
      </c>
    </row>
    <row r="988" spans="1:12" x14ac:dyDescent="0.3">
      <c r="A988" s="1">
        <v>45721</v>
      </c>
      <c r="B988" s="3">
        <f>(Interest_Rates_prices!B989-Interest_Rates_prices!B988)-1</f>
        <v>-1.3388824462891051</v>
      </c>
      <c r="C988" s="3">
        <f>(Interest_Rates_prices!C989-Interest_Rates_prices!C988)-1</f>
        <v>-1.2591476440429972</v>
      </c>
      <c r="D988" s="3">
        <f>(Interest_Rates_prices!D989-Interest_Rates_prices!D988)-1</f>
        <v>-1.0298614501952983</v>
      </c>
      <c r="E988" s="3">
        <f>(Interest_Rates_prices!E989-Interest_Rates_prices!E988)-1</f>
        <v>-0.96019744873049717</v>
      </c>
      <c r="F988" s="3">
        <f>(Interest_Rates_prices!F989-Interest_Rates_prices!F988)-1</f>
        <v>-1.5283126831054972</v>
      </c>
      <c r="G988" s="3">
        <f>(Interest_Rates_prices!G989-Interest_Rates_prices!G988)-1</f>
        <v>-1.3486557006839917</v>
      </c>
      <c r="H988" s="3">
        <f>(Interest_Rates_prices!H989-Interest_Rates_prices!H988)-1</f>
        <v>-1.1496124267579972</v>
      </c>
      <c r="I988" s="3">
        <f>(Interest_Rates_prices!I989-Interest_Rates_prices!I988)-1</f>
        <v>-1.0896987915039063</v>
      </c>
      <c r="J988" s="3">
        <f>(Interest_Rates_prices!J989-Interest_Rates_prices!J988)-1</f>
        <v>-1.5564193725579969</v>
      </c>
      <c r="K988" s="3">
        <f>(Interest_Rates_prices!K989-Interest_Rates_prices!K988)-1</f>
        <v>-1.7273864746094034</v>
      </c>
      <c r="L988" s="3">
        <f>(Interest_Rates_prices!L989-Interest_Rates_prices!L988)-1</f>
        <v>-1.2292404174803977</v>
      </c>
    </row>
    <row r="989" spans="1:12" x14ac:dyDescent="0.3">
      <c r="A989" s="1">
        <v>45722</v>
      </c>
      <c r="B989" s="3">
        <f>(Interest_Rates_prices!B990-Interest_Rates_prices!B989)-1</f>
        <v>-1.0996704101561932</v>
      </c>
      <c r="C989" s="3">
        <f>(Interest_Rates_prices!C990-Interest_Rates_prices!C989)-1</f>
        <v>-1.0598068237304119</v>
      </c>
      <c r="D989" s="3">
        <f>(Interest_Rates_prices!D990-Interest_Rates_prices!D989)-1</f>
        <v>-1.5376205444335938</v>
      </c>
      <c r="E989" s="3">
        <f>(Interest_Rates_prices!E990-Interest_Rates_prices!E989)-1</f>
        <v>-1.2985458374023011</v>
      </c>
      <c r="F989" s="3">
        <f>(Interest_Rates_prices!F990-Interest_Rates_prices!F989)-1</f>
        <v>-1.0498352050780966</v>
      </c>
      <c r="G989" s="3">
        <f>(Interest_Rates_prices!G990-Interest_Rates_prices!G989)-1</f>
        <v>-1.3386993408199999</v>
      </c>
      <c r="H989" s="3">
        <f>(Interest_Rates_prices!H990-Interest_Rates_prices!H989)-1</f>
        <v>-1.3490753173820025</v>
      </c>
      <c r="I989" s="3">
        <f>(Interest_Rates_prices!I990-Interest_Rates_prices!I989)-1</f>
        <v>-0.95017242431640625</v>
      </c>
      <c r="J989" s="3">
        <f>(Interest_Rates_prices!J990-Interest_Rates_prices!J989)-1</f>
        <v>-1.0496826171879974</v>
      </c>
      <c r="K989" s="3">
        <f>(Interest_Rates_prices!K990-Interest_Rates_prices!K989)-1</f>
        <v>-1.298927307128892</v>
      </c>
      <c r="L989" s="3">
        <f>(Interest_Rates_prices!L990-Interest_Rates_prices!L989)-1</f>
        <v>-0.99003601074220171</v>
      </c>
    </row>
    <row r="990" spans="1:12" x14ac:dyDescent="0.3">
      <c r="A990" s="1">
        <v>45723</v>
      </c>
      <c r="B990" s="3">
        <f>(Interest_Rates_prices!B991-Interest_Rates_prices!B990)-1</f>
        <v>-1.1196136474609943</v>
      </c>
      <c r="C990" s="3">
        <f>(Interest_Rates_prices!C991-Interest_Rates_prices!C990)-1</f>
        <v>-1.0797424316406961</v>
      </c>
      <c r="D990" s="3">
        <f>(Interest_Rates_prices!D991-Interest_Rates_prices!D990)-1</f>
        <v>-0.7510986328125</v>
      </c>
      <c r="E990" s="3">
        <f>(Interest_Rates_prices!E991-Interest_Rates_prices!E990)-1</f>
        <v>-0.87063598632809658</v>
      </c>
      <c r="F990" s="3">
        <f>(Interest_Rates_prices!F991-Interest_Rates_prices!F990)-1</f>
        <v>-1.1196212768554972</v>
      </c>
      <c r="G990" s="3">
        <f>(Interest_Rates_prices!G991-Interest_Rates_prices!G990)-1</f>
        <v>-1.1693496704099999</v>
      </c>
      <c r="H990" s="3">
        <f>(Interest_Rates_prices!H991-Interest_Rates_prices!H990)-1</f>
        <v>-1.049865722656989</v>
      </c>
      <c r="I990" s="3">
        <f>(Interest_Rates_prices!I991-Interest_Rates_prices!I990)-1</f>
        <v>-1.0099639892577983</v>
      </c>
      <c r="J990" s="3">
        <f>(Interest_Rates_prices!J991-Interest_Rates_prices!J990)-1</f>
        <v>-1.1788558959959943</v>
      </c>
      <c r="K990" s="3">
        <f>(Interest_Rates_prices!K991-Interest_Rates_prices!K990)-1</f>
        <v>-1.2889556884766051</v>
      </c>
      <c r="L990" s="3">
        <f>(Interest_Rates_prices!L991-Interest_Rates_prices!L990)-1</f>
        <v>-1.0398635864257955</v>
      </c>
    </row>
    <row r="991" spans="1:12" x14ac:dyDescent="0.3">
      <c r="A991" s="1">
        <v>45726</v>
      </c>
      <c r="B991" s="3">
        <f>(Interest_Rates_prices!B992-Interest_Rates_prices!B991)-1</f>
        <v>-0.53153991699220171</v>
      </c>
      <c r="C991" s="3">
        <f>(Interest_Rates_prices!C992-Interest_Rates_prices!C991)-1</f>
        <v>-0.66110992431639204</v>
      </c>
      <c r="D991" s="3">
        <f>(Interest_Rates_prices!D992-Interest_Rates_prices!D991)-1</f>
        <v>-1.1194686889649006</v>
      </c>
      <c r="E991" s="3">
        <f>(Interest_Rates_prices!E992-Interest_Rates_prices!E991)-1</f>
        <v>-1.2985382080078125</v>
      </c>
      <c r="F991" s="3">
        <f>(Interest_Rates_prices!F992-Interest_Rates_prices!F991)-1</f>
        <v>-0.34209442138670454</v>
      </c>
      <c r="G991" s="3">
        <f>(Interest_Rates_prices!G992-Interest_Rates_prices!G991)-1</f>
        <v>-0.63141632080100862</v>
      </c>
      <c r="H991" s="3">
        <f>(Interest_Rates_prices!H992-Interest_Rates_prices!H991)-1</f>
        <v>-0.90026092529301138</v>
      </c>
      <c r="I991" s="3">
        <f>(Interest_Rates_prices!I992-Interest_Rates_prices!I991)-1</f>
        <v>-0.85050964355470171</v>
      </c>
      <c r="J991" s="3">
        <f>(Interest_Rates_prices!J992-Interest_Rates_prices!J991)-1</f>
        <v>-0.51313018798801124</v>
      </c>
      <c r="K991" s="3">
        <f>(Interest_Rates_prices!K992-Interest_Rates_prices!K991)-1</f>
        <v>-6.3369750976491446E-2</v>
      </c>
      <c r="L991" s="3">
        <f>(Interest_Rates_prices!L992-Interest_Rates_prices!L991)-1</f>
        <v>-0.70099258422850141</v>
      </c>
    </row>
    <row r="992" spans="1:12" x14ac:dyDescent="0.3">
      <c r="A992" s="1">
        <v>45727</v>
      </c>
      <c r="B992" s="3">
        <f>(Interest_Rates_prices!B993-Interest_Rates_prices!B992)-1</f>
        <v>-1.3488464355468039</v>
      </c>
      <c r="C992" s="3">
        <f>(Interest_Rates_prices!C993-Interest_Rates_prices!C992)-1</f>
        <v>-1.2790832519531108</v>
      </c>
      <c r="D992" s="3">
        <f>(Interest_Rates_prices!D993-Interest_Rates_prices!D992)-1</f>
        <v>-1.1792068481445028</v>
      </c>
      <c r="E992" s="3">
        <f>(Interest_Rates_prices!E993-Interest_Rates_prices!E992)-1</f>
        <v>-1.2786483764649006</v>
      </c>
      <c r="F992" s="3">
        <f>(Interest_Rates_prices!F993-Interest_Rates_prices!F992)-1</f>
        <v>-1.3389205932617045</v>
      </c>
      <c r="G992" s="3">
        <f>(Interest_Rates_prices!G993-Interest_Rates_prices!G992)-1</f>
        <v>-1.707275390625</v>
      </c>
      <c r="H992" s="3">
        <f>(Interest_Rates_prices!H993-Interest_Rates_prices!H992)-1</f>
        <v>-1.3191604614249997</v>
      </c>
      <c r="I992" s="3">
        <f>(Interest_Rates_prices!I993-Interest_Rates_prices!I992)-1</f>
        <v>-1.0498275756835938</v>
      </c>
      <c r="J992" s="3">
        <f>(Interest_Rates_prices!J993-Interest_Rates_prices!J992)-1</f>
        <v>-1.2980804443359943</v>
      </c>
      <c r="K992" s="3">
        <f>(Interest_Rates_prices!K993-Interest_Rates_prices!K992)-1</f>
        <v>-1.6476745605469034</v>
      </c>
      <c r="L992" s="3">
        <f>(Interest_Rates_prices!L993-Interest_Rates_prices!L992)-1</f>
        <v>-1.139537811279304</v>
      </c>
    </row>
    <row r="993" spans="1:12" x14ac:dyDescent="0.3">
      <c r="A993" s="1">
        <v>45728</v>
      </c>
      <c r="B993" s="3">
        <f>(Interest_Rates_prices!B994-Interest_Rates_prices!B993)-1</f>
        <v>-1.2890548706054972</v>
      </c>
      <c r="C993" s="3">
        <f>(Interest_Rates_prices!C994-Interest_Rates_prices!C993)-1</f>
        <v>-1.1495056152343892</v>
      </c>
      <c r="D993" s="3">
        <f>(Interest_Rates_prices!D994-Interest_Rates_prices!D993)-1</f>
        <v>-1.0199127197266051</v>
      </c>
      <c r="E993" s="3">
        <f>(Interest_Rates_prices!E994-Interest_Rates_prices!E993)-1</f>
        <v>-0.91043853759759941</v>
      </c>
      <c r="F993" s="3">
        <f>(Interest_Rates_prices!F994-Interest_Rates_prices!F993)-1</f>
        <v>-1.2791061401367898</v>
      </c>
      <c r="G993" s="3">
        <f>(Interest_Rates_prices!G994-Interest_Rates_prices!G993)-1</f>
        <v>-1.3187713623039912</v>
      </c>
      <c r="H993" s="3">
        <f>(Interest_Rates_prices!H994-Interest_Rates_prices!H993)-1</f>
        <v>-1.4488220214850003</v>
      </c>
      <c r="I993" s="3">
        <f>(Interest_Rates_prices!I994-Interest_Rates_prices!I993)-1</f>
        <v>-1.0597991943358949</v>
      </c>
      <c r="J993" s="3">
        <f>(Interest_Rates_prices!J994-Interest_Rates_prices!J993)-1</f>
        <v>-1.1291732788090059</v>
      </c>
      <c r="K993" s="3">
        <f>(Interest_Rates_prices!K994-Interest_Rates_prices!K993)-1</f>
        <v>-1.5380630493164063</v>
      </c>
      <c r="L993" s="3">
        <f>(Interest_Rates_prices!L994-Interest_Rates_prices!L993)-1</f>
        <v>-1.1196060180663991</v>
      </c>
    </row>
    <row r="994" spans="1:12" x14ac:dyDescent="0.3">
      <c r="A994" s="1">
        <v>45729</v>
      </c>
      <c r="B994" s="3">
        <f>(Interest_Rates_prices!B995-Interest_Rates_prices!B994)-1</f>
        <v>-0.70098114013670454</v>
      </c>
      <c r="C994" s="3">
        <f>(Interest_Rates_prices!C995-Interest_Rates_prices!C994)-1</f>
        <v>-0.78072357177730112</v>
      </c>
      <c r="D994" s="3">
        <f>(Interest_Rates_prices!D995-Interest_Rates_prices!D994)-1</f>
        <v>-1.0398254394530966</v>
      </c>
      <c r="E994" s="3">
        <f>(Interest_Rates_prices!E995-Interest_Rates_prices!E994)-1</f>
        <v>-1.4378662109375</v>
      </c>
      <c r="F994" s="3">
        <f>(Interest_Rates_prices!F995-Interest_Rates_prices!F994)-1</f>
        <v>-0.6212158203125</v>
      </c>
      <c r="G994" s="3">
        <f>(Interest_Rates_prices!G995-Interest_Rates_prices!G994)-1</f>
        <v>-0.66130828857500035</v>
      </c>
      <c r="H994" s="3">
        <f>(Interest_Rates_prices!H995-Interest_Rates_prices!H994)-1</f>
        <v>-0.93018341064399124</v>
      </c>
      <c r="I994" s="3">
        <f>(Interest_Rates_prices!I995-Interest_Rates_prices!I994)-1</f>
        <v>-0.94020080566410513</v>
      </c>
      <c r="J994" s="3">
        <f>(Interest_Rates_prices!J995-Interest_Rates_prices!J994)-1</f>
        <v>-0.84101867675698827</v>
      </c>
      <c r="K994" s="3">
        <f>(Interest_Rates_prices!K995-Interest_Rates_prices!K994)-1</f>
        <v>-0.21282958984379263</v>
      </c>
      <c r="L994" s="3">
        <f>(Interest_Rates_prices!L995-Interest_Rates_prices!L994)-1</f>
        <v>-0.83055877685549717</v>
      </c>
    </row>
    <row r="995" spans="1:12" x14ac:dyDescent="0.3">
      <c r="A995" s="1">
        <v>45730</v>
      </c>
      <c r="B995" s="3">
        <f>(Interest_Rates_prices!B996-Interest_Rates_prices!B995)-1</f>
        <v>-1.1993484497071023</v>
      </c>
      <c r="C995" s="3">
        <f>(Interest_Rates_prices!C996-Interest_Rates_prices!C995)-1</f>
        <v>-1.1794128417969034</v>
      </c>
      <c r="D995" s="3">
        <f>(Interest_Rates_prices!D996-Interest_Rates_prices!D995)-1</f>
        <v>-0.91039276123049717</v>
      </c>
      <c r="E995" s="3">
        <f>(Interest_Rates_prices!E996-Interest_Rates_prices!E995)-1</f>
        <v>-0.64174652099609375</v>
      </c>
      <c r="F995" s="3">
        <f>(Interest_Rates_prices!F996-Interest_Rates_prices!F995)-1</f>
        <v>-1.3289413452148011</v>
      </c>
      <c r="G995" s="3">
        <f>(Interest_Rates_prices!G996-Interest_Rates_prices!G995)-1</f>
        <v>-1.0498123168940054</v>
      </c>
      <c r="H995" s="3">
        <f>(Interest_Rates_prices!H996-Interest_Rates_prices!H995)-1</f>
        <v>-0.95012664795000035</v>
      </c>
      <c r="I995" s="3">
        <f>(Interest_Rates_prices!I996-Interest_Rates_prices!I995)-1</f>
        <v>-1.0597991943358949</v>
      </c>
      <c r="J995" s="3">
        <f>(Interest_Rates_prices!J996-Interest_Rates_prices!J995)-1</f>
        <v>-1.2583389282230115</v>
      </c>
      <c r="K995" s="3">
        <f>(Interest_Rates_prices!K996-Interest_Rates_prices!K995)-1</f>
        <v>-1.4782867431640057</v>
      </c>
      <c r="L995" s="3">
        <f>(Interest_Rates_prices!L996-Interest_Rates_prices!L995)-1</f>
        <v>-1.1694412231445028</v>
      </c>
    </row>
    <row r="996" spans="1:12" x14ac:dyDescent="0.3">
      <c r="A996" s="1">
        <v>45733</v>
      </c>
      <c r="B996" s="3">
        <f>(Interest_Rates_prices!B997-Interest_Rates_prices!B996)-1</f>
        <v>-0.87042236328119316</v>
      </c>
      <c r="C996" s="3">
        <f>(Interest_Rates_prices!C997-Interest_Rates_prices!C996)-1</f>
        <v>-0.90032196044920454</v>
      </c>
      <c r="D996" s="3">
        <f>(Interest_Rates_prices!D997-Interest_Rates_prices!D996)-1</f>
        <v>-0.76106262207029829</v>
      </c>
      <c r="E996" s="3">
        <f>(Interest_Rates_prices!E997-Interest_Rates_prices!E996)-1</f>
        <v>-0.8109207153321023</v>
      </c>
      <c r="F996" s="3">
        <f>(Interest_Rates_prices!F997-Interest_Rates_prices!F996)-1</f>
        <v>-0.92026519775390625</v>
      </c>
      <c r="G996" s="3">
        <f>(Interest_Rates_prices!G997-Interest_Rates_prices!G996)-1</f>
        <v>-0.78083801269599462</v>
      </c>
      <c r="H996" s="3">
        <f>(Interest_Rates_prices!H997-Interest_Rates_prices!H996)-1</f>
        <v>-1</v>
      </c>
      <c r="I996" s="3">
        <f>(Interest_Rates_prices!I997-Interest_Rates_prices!I996)-1</f>
        <v>-1.0298995971680114</v>
      </c>
      <c r="J996" s="3">
        <f>(Interest_Rates_prices!J997-Interest_Rates_prices!J996)-1</f>
        <v>-0.97019195556599414</v>
      </c>
      <c r="K996" s="3">
        <f>(Interest_Rates_prices!K997-Interest_Rates_prices!K996)-1</f>
        <v>-0.55160522460940342</v>
      </c>
      <c r="L996" s="3">
        <f>(Interest_Rates_prices!L997-Interest_Rates_prices!L996)-1</f>
        <v>-1</v>
      </c>
    </row>
    <row r="997" spans="1:12" x14ac:dyDescent="0.3">
      <c r="A997" s="1">
        <v>45734</v>
      </c>
      <c r="B997" s="3">
        <f>(Interest_Rates_prices!B998-Interest_Rates_prices!B997)-1</f>
        <v>-0.90032958984380684</v>
      </c>
      <c r="C997" s="3">
        <f>(Interest_Rates_prices!C998-Interest_Rates_prices!C997)-1</f>
        <v>-0.92026519775389204</v>
      </c>
      <c r="D997" s="3">
        <f>(Interest_Rates_prices!D998-Interest_Rates_prices!D997)-1</f>
        <v>-1.0298690795898011</v>
      </c>
      <c r="E997" s="3">
        <f>(Interest_Rates_prices!E998-Interest_Rates_prices!E997)-1</f>
        <v>-1.1393203735350994</v>
      </c>
      <c r="F997" s="3">
        <f>(Interest_Rates_prices!F998-Interest_Rates_prices!F997)-1</f>
        <v>-0.89035034179690342</v>
      </c>
      <c r="G997" s="3">
        <f>(Interest_Rates_prices!G998-Interest_Rates_prices!G997)-1</f>
        <v>-0.7409973144529971</v>
      </c>
      <c r="H997" s="3">
        <f>(Interest_Rates_prices!H998-Interest_Rates_prices!H997)-1</f>
        <v>-0.91024017333900531</v>
      </c>
      <c r="I997" s="3">
        <f>(Interest_Rates_prices!I998-Interest_Rates_prices!I997)-1</f>
        <v>-1</v>
      </c>
      <c r="J997" s="3">
        <f>(Interest_Rates_prices!J998-Interest_Rates_prices!J997)-1</f>
        <v>-0.88076782226599448</v>
      </c>
      <c r="K997" s="3">
        <f>(Interest_Rates_prices!K998-Interest_Rates_prices!K997)-1</f>
        <v>-0.9103240966796875</v>
      </c>
      <c r="L997" s="3">
        <f>(Interest_Rates_prices!L998-Interest_Rates_prices!L997)-1</f>
        <v>-0.94019699096679688</v>
      </c>
    </row>
    <row r="998" spans="1:12" x14ac:dyDescent="0.3">
      <c r="A998" s="1">
        <v>45735</v>
      </c>
      <c r="B998" s="3">
        <f>(Interest_Rates_prices!B999-Interest_Rates_prices!B998)-1</f>
        <v>-0.71095275878899145</v>
      </c>
      <c r="C998" s="3">
        <f>(Interest_Rates_prices!C999-Interest_Rates_prices!C998)-1</f>
        <v>-0.78071594238279829</v>
      </c>
      <c r="D998" s="3">
        <f>(Interest_Rates_prices!D999-Interest_Rates_prices!D998)-1</f>
        <v>-0.5022048950196023</v>
      </c>
      <c r="E998" s="3">
        <f>(Interest_Rates_prices!E999-Interest_Rates_prices!E998)-1</f>
        <v>-0.48252105712889204</v>
      </c>
      <c r="F998" s="3">
        <f>(Interest_Rates_prices!F999-Interest_Rates_prices!F998)-1</f>
        <v>-0.71092224121089487</v>
      </c>
      <c r="G998" s="3">
        <f>(Interest_Rates_prices!G999-Interest_Rates_prices!G998)-1</f>
        <v>-0.36245727538999972</v>
      </c>
      <c r="H998" s="3">
        <f>(Interest_Rates_prices!H999-Interest_Rates_prices!H998)-1</f>
        <v>-1</v>
      </c>
      <c r="I998" s="3">
        <f>(Interest_Rates_prices!I999-Interest_Rates_prices!I998)-1</f>
        <v>-0.88040161132809658</v>
      </c>
      <c r="J998" s="3">
        <f>(Interest_Rates_prices!J999-Interest_Rates_prices!J998)-1</f>
        <v>-0.4435729980470029</v>
      </c>
      <c r="K998" s="3">
        <f>(Interest_Rates_prices!K999-Interest_Rates_prices!K998)-1</f>
        <v>-0.53168487548830967</v>
      </c>
      <c r="L998" s="3">
        <f>(Interest_Rates_prices!L999-Interest_Rates_prices!L998)-1</f>
        <v>-0.85049438476560368</v>
      </c>
    </row>
    <row r="999" spans="1:12" x14ac:dyDescent="0.3">
      <c r="A999" s="1">
        <v>45736</v>
      </c>
      <c r="B999" s="3">
        <f>(Interest_Rates_prices!B1000-Interest_Rates_prices!B999)-1</f>
        <v>-0.9401931762696023</v>
      </c>
      <c r="C999" s="3">
        <f>(Interest_Rates_prices!C1000-Interest_Rates_prices!C999)-1</f>
        <v>-0.9701004028321023</v>
      </c>
      <c r="D999" s="3">
        <f>(Interest_Rates_prices!D1000-Interest_Rates_prices!D999)-1</f>
        <v>-1.1792068481445028</v>
      </c>
      <c r="E999" s="3">
        <f>(Interest_Rates_prices!E1000-Interest_Rates_prices!E999)-1</f>
        <v>-1.1094665527344034</v>
      </c>
      <c r="F999" s="3">
        <f>(Interest_Rates_prices!F1000-Interest_Rates_prices!F999)-1</f>
        <v>-0.86044311523440342</v>
      </c>
      <c r="G999" s="3">
        <f>(Interest_Rates_prices!G1000-Interest_Rates_prices!G999)-1</f>
        <v>-1.1593780517580115</v>
      </c>
      <c r="H999" s="3">
        <f>(Interest_Rates_prices!H1000-Interest_Rates_prices!H999)-1</f>
        <v>-0.92021179199299752</v>
      </c>
      <c r="I999" s="3">
        <f>(Interest_Rates_prices!I1000-Interest_Rates_prices!I999)-1</f>
        <v>-0.98007202148440342</v>
      </c>
      <c r="J999" s="3">
        <f>(Interest_Rates_prices!J1000-Interest_Rates_prices!J999)-1</f>
        <v>-0.900634765625</v>
      </c>
      <c r="K999" s="3">
        <f>(Interest_Rates_prices!K1000-Interest_Rates_prices!K999)-1</f>
        <v>-0.94021606445309658</v>
      </c>
      <c r="L999" s="3">
        <f>(Interest_Rates_prices!L1000-Interest_Rates_prices!L999)-1</f>
        <v>-0.94019699096679688</v>
      </c>
    </row>
    <row r="1000" spans="1:12" x14ac:dyDescent="0.3">
      <c r="A1000" s="1">
        <v>45737</v>
      </c>
      <c r="B1000" s="3">
        <f>(Interest_Rates_prices!B1001-Interest_Rates_prices!B1000)-1</f>
        <v>-1.1196136474609091</v>
      </c>
      <c r="C1000" s="3">
        <f>(Interest_Rates_prices!C1001-Interest_Rates_prices!C1000)-1</f>
        <v>-1.0598068237303977</v>
      </c>
      <c r="D1000" s="3">
        <f>(Interest_Rates_prices!D1001-Interest_Rates_prices!D1000)-1</f>
        <v>-1.2688064575195028</v>
      </c>
      <c r="E1000" s="3">
        <f>(Interest_Rates_prices!E1001-Interest_Rates_prices!E1000)-1</f>
        <v>-1.1194152832030966</v>
      </c>
      <c r="F1000" s="3">
        <f>(Interest_Rates_prices!F1001-Interest_Rates_prices!F1000)-1</f>
        <v>-1.0797500610351989</v>
      </c>
      <c r="G1000" s="3">
        <f>(Interest_Rates_prices!G1001-Interest_Rates_prices!G1000)-1</f>
        <v>-1.1494293212889914</v>
      </c>
      <c r="H1000" s="3">
        <f>(Interest_Rates_prices!H1001-Interest_Rates_prices!H1000)-1</f>
        <v>-1.1994705200190054</v>
      </c>
      <c r="I1000" s="3">
        <f>(Interest_Rates_prices!I1001-Interest_Rates_prices!I1000)-1</f>
        <v>-0.95016479492188921</v>
      </c>
      <c r="J1000" s="3">
        <f>(Interest_Rates_prices!J1001-Interest_Rates_prices!J1000)-1</f>
        <v>-1.1291732788090059</v>
      </c>
      <c r="K1000" s="3">
        <f>(Interest_Rates_prices!K1001-Interest_Rates_prices!K1000)-1</f>
        <v>-1.5380630493164063</v>
      </c>
      <c r="L1000" s="3">
        <f>(Interest_Rates_prices!L1001-Interest_Rates_prices!L1000)-1</f>
        <v>-1</v>
      </c>
    </row>
    <row r="1001" spans="1:12" x14ac:dyDescent="0.3">
      <c r="A1001" s="1">
        <v>45740</v>
      </c>
      <c r="B1001" s="3">
        <f>(Interest_Rates_prices!B1002-Interest_Rates_prices!B1001)-1</f>
        <v>-1.3787460327147869</v>
      </c>
      <c r="C1001" s="3">
        <f>(Interest_Rates_prices!C1002-Interest_Rates_prices!C1001)-1</f>
        <v>-1.3189544677735086</v>
      </c>
      <c r="D1001" s="3">
        <f>(Interest_Rates_prices!D1002-Interest_Rates_prices!D1001)-1</f>
        <v>-1.0597381591797017</v>
      </c>
      <c r="E1001" s="3">
        <f>(Interest_Rates_prices!E1002-Interest_Rates_prices!E1001)-1</f>
        <v>-0.7711181640625</v>
      </c>
      <c r="F1001" s="3">
        <f>(Interest_Rates_prices!F1002-Interest_Rates_prices!F1001)-1</f>
        <v>-1.5482406616210938</v>
      </c>
      <c r="G1001" s="3">
        <f>(Interest_Rates_prices!G1002-Interest_Rates_prices!G1001)-1</f>
        <v>-1.4681930541990056</v>
      </c>
      <c r="H1001" s="3">
        <f>(Interest_Rates_prices!H1002-Interest_Rates_prices!H1001)-1</f>
        <v>-1.2892379760739914</v>
      </c>
      <c r="I1001" s="3">
        <f>(Interest_Rates_prices!I1002-Interest_Rates_prices!I1001)-1</f>
        <v>-1.1096267700195028</v>
      </c>
      <c r="J1001" s="3">
        <f>(Interest_Rates_prices!J1002-Interest_Rates_prices!J1001)-1</f>
        <v>-1.2782135009759941</v>
      </c>
      <c r="K1001" s="3">
        <f>(Interest_Rates_prices!K1002-Interest_Rates_prices!K1001)-1</f>
        <v>-1.9266738891600994</v>
      </c>
      <c r="L1001" s="3">
        <f>(Interest_Rates_prices!L1002-Interest_Rates_prices!L1001)-1</f>
        <v>-1.2491760253907032</v>
      </c>
    </row>
    <row r="1002" spans="1:12" x14ac:dyDescent="0.3">
      <c r="A1002" s="1">
        <v>45741</v>
      </c>
      <c r="B1002" s="3">
        <f>(Interest_Rates_prices!B1003-Interest_Rates_prices!B1002)-1</f>
        <v>-0.91030120849610796</v>
      </c>
      <c r="C1002" s="3">
        <f>(Interest_Rates_prices!C1003-Interest_Rates_prices!C1002)-1</f>
        <v>-0.91029357910149145</v>
      </c>
      <c r="D1002" s="3">
        <f>(Interest_Rates_prices!D1003-Interest_Rates_prices!D1002)-1</f>
        <v>-0.91039276123049717</v>
      </c>
      <c r="E1002" s="3">
        <f>(Interest_Rates_prices!E1003-Interest_Rates_prices!E1002)-1</f>
        <v>-1.039794921875</v>
      </c>
      <c r="F1002" s="3">
        <f>(Interest_Rates_prices!F1003-Interest_Rates_prices!F1002)-1</f>
        <v>-0.84051513671870737</v>
      </c>
      <c r="G1002" s="3">
        <f>(Interest_Rates_prices!G1003-Interest_Rates_prices!G1002)-1</f>
        <v>-0.89042663574299752</v>
      </c>
      <c r="H1002" s="3">
        <f>(Interest_Rates_prices!H1003-Interest_Rates_prices!H1002)-1</f>
        <v>-1.189506530762003</v>
      </c>
      <c r="I1002" s="3">
        <f>(Interest_Rates_prices!I1003-Interest_Rates_prices!I1002)-1</f>
        <v>-0.97010040283200283</v>
      </c>
      <c r="J1002" s="3">
        <f>(Interest_Rates_prices!J1003-Interest_Rates_prices!J1002)-1</f>
        <v>-0.82114410400400573</v>
      </c>
      <c r="K1002" s="3">
        <f>(Interest_Rates_prices!K1003-Interest_Rates_prices!K1002)-1</f>
        <v>-1.0099563598632955</v>
      </c>
      <c r="L1002" s="3">
        <f>(Interest_Rates_prices!L1003-Interest_Rates_prices!L1002)-1</f>
        <v>-0.90032958984370026</v>
      </c>
    </row>
    <row r="1003" spans="1:12" x14ac:dyDescent="0.3">
      <c r="A1003" s="1">
        <v>45742</v>
      </c>
      <c r="B1003" s="3">
        <f>(Interest_Rates_prices!B1004-Interest_Rates_prices!B1003)-1</f>
        <v>-1.2392044067382955</v>
      </c>
      <c r="C1003" s="3">
        <f>(Interest_Rates_prices!C1004-Interest_Rates_prices!C1003)-1</f>
        <v>-1.159477233886804</v>
      </c>
      <c r="D1003" s="3">
        <f>(Interest_Rates_prices!D1004-Interest_Rates_prices!D1003)-1</f>
        <v>-1.5177078247070028</v>
      </c>
      <c r="E1003" s="3">
        <f>(Interest_Rates_prices!E1004-Interest_Rates_prices!E1003)-1</f>
        <v>-1.3184585571289063</v>
      </c>
      <c r="F1003" s="3">
        <f>(Interest_Rates_prices!F1004-Interest_Rates_prices!F1003)-1</f>
        <v>-1.2192916870116903</v>
      </c>
      <c r="G1003" s="3">
        <f>(Interest_Rates_prices!G1004-Interest_Rates_prices!G1003)-1</f>
        <v>-1.4383163452140053</v>
      </c>
      <c r="H1003" s="3">
        <f>(Interest_Rates_prices!H1004-Interest_Rates_prices!H1003)-1</f>
        <v>-1.5086593627929972</v>
      </c>
      <c r="I1003" s="3">
        <f>(Interest_Rates_prices!I1004-Interest_Rates_prices!I1003)-1</f>
        <v>-1.0199356079101989</v>
      </c>
      <c r="J1003" s="3">
        <f>(Interest_Rates_prices!J1004-Interest_Rates_prices!J1003)-1</f>
        <v>-1.139106750487997</v>
      </c>
      <c r="K1003" s="3">
        <f>(Interest_Rates_prices!K1004-Interest_Rates_prices!K1003)-1</f>
        <v>-1.587890625</v>
      </c>
      <c r="L1003" s="3">
        <f>(Interest_Rates_prices!L1004-Interest_Rates_prices!L1003)-1</f>
        <v>-1.0697669982910014</v>
      </c>
    </row>
    <row r="1004" spans="1:12" x14ac:dyDescent="0.3">
      <c r="A1004" s="1">
        <v>45743</v>
      </c>
      <c r="B1004" s="3">
        <f>(Interest_Rates_prices!B1005-Interest_Rates_prices!B1004)-1</f>
        <v>-1.0498352050780966</v>
      </c>
      <c r="C1004" s="3">
        <f>(Interest_Rates_prices!C1005-Interest_Rates_prices!C1004)-1</f>
        <v>-1.0298995971678977</v>
      </c>
      <c r="D1004" s="3">
        <f>(Interest_Rates_prices!D1005-Interest_Rates_prices!D1004)-1</f>
        <v>-1.1991119384765909</v>
      </c>
      <c r="E1004" s="3">
        <f>(Interest_Rates_prices!E1005-Interest_Rates_prices!E1004)-1</f>
        <v>-1.1492691040039063</v>
      </c>
      <c r="F1004" s="3">
        <f>(Interest_Rates_prices!F1005-Interest_Rates_prices!F1004)-1</f>
        <v>-1.0797500610351989</v>
      </c>
      <c r="G1004" s="3">
        <f>(Interest_Rates_prices!G1005-Interest_Rates_prices!G1004)-1</f>
        <v>-1.1294937133789915</v>
      </c>
      <c r="H1004" s="3">
        <f>(Interest_Rates_prices!H1005-Interest_Rates_prices!H1004)-1</f>
        <v>-1.1296539306640057</v>
      </c>
      <c r="I1004" s="3">
        <f>(Interest_Rates_prices!I1005-Interest_Rates_prices!I1004)-1</f>
        <v>-0.96013641357420454</v>
      </c>
      <c r="J1004" s="3">
        <f>(Interest_Rates_prices!J1005-Interest_Rates_prices!J1004)-1</f>
        <v>-0.77147674560599455</v>
      </c>
      <c r="K1004" s="3">
        <f>(Interest_Rates_prices!K1005-Interest_Rates_prices!K1004)-1</f>
        <v>-1.2590637207031961</v>
      </c>
      <c r="L1004" s="3">
        <f>(Interest_Rates_prices!L1005-Interest_Rates_prices!L1004)-1</f>
        <v>-1.0099678039550994</v>
      </c>
    </row>
    <row r="1005" spans="1:12" x14ac:dyDescent="0.3">
      <c r="A1005" s="1"/>
    </row>
    <row r="1006" spans="1:12" x14ac:dyDescent="0.3">
      <c r="A1006" s="1"/>
    </row>
    <row r="1007" spans="1:12" x14ac:dyDescent="0.3">
      <c r="A1007" s="1"/>
    </row>
    <row r="1008" spans="1:12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FE5E0-2740-4110-AE10-662D00E0B538}">
  <dimension ref="A1:I1044"/>
  <sheetViews>
    <sheetView topLeftCell="B1" workbookViewId="0">
      <selection activeCell="F20" sqref="F20"/>
    </sheetView>
  </sheetViews>
  <sheetFormatPr defaultRowHeight="14.4" x14ac:dyDescent="0.3"/>
  <cols>
    <col min="1" max="1" width="10.5546875" bestFit="1" customWidth="1"/>
    <col min="2" max="2" width="22.6640625" bestFit="1" customWidth="1"/>
    <col min="4" max="4" width="18.21875" bestFit="1" customWidth="1"/>
    <col min="8" max="8" width="18.109375" bestFit="1" customWidth="1"/>
  </cols>
  <sheetData>
    <row r="1" spans="1:9" x14ac:dyDescent="0.3">
      <c r="A1" s="2" t="s">
        <v>0</v>
      </c>
      <c r="B1" s="2" t="s">
        <v>30</v>
      </c>
      <c r="D1" s="10" t="s">
        <v>32</v>
      </c>
      <c r="H1" s="12" t="s">
        <v>34</v>
      </c>
      <c r="I1" s="13">
        <f>_xlfn.NORM.S.INV(95%)</f>
        <v>1.6448536269514715</v>
      </c>
    </row>
    <row r="2" spans="1:9" x14ac:dyDescent="0.3">
      <c r="A2" s="1">
        <v>44286</v>
      </c>
      <c r="B2" s="6">
        <v>-2.8017740619819351E-5</v>
      </c>
      <c r="D2" s="11">
        <f>_xlfn.STDEV.S(B2:B1004)</f>
        <v>4.2303775439607163E-3</v>
      </c>
      <c r="G2" s="5"/>
      <c r="H2" s="12" t="s">
        <v>37</v>
      </c>
      <c r="I2" s="14">
        <f>D2</f>
        <v>4.2303775439607163E-3</v>
      </c>
    </row>
    <row r="3" spans="1:9" x14ac:dyDescent="0.3">
      <c r="A3" s="1">
        <v>44287</v>
      </c>
      <c r="B3" s="6">
        <v>4.5661856934841446E-3</v>
      </c>
      <c r="H3" s="12" t="s">
        <v>38</v>
      </c>
      <c r="I3" s="14">
        <v>1000000</v>
      </c>
    </row>
    <row r="4" spans="1:9" x14ac:dyDescent="0.3">
      <c r="A4" s="1">
        <v>44291</v>
      </c>
      <c r="B4" s="6">
        <v>-1.9884939370900571E-3</v>
      </c>
    </row>
    <row r="5" spans="1:9" x14ac:dyDescent="0.3">
      <c r="A5" s="1">
        <v>44292</v>
      </c>
      <c r="B5" s="6">
        <v>3.2871616888445949E-3</v>
      </c>
      <c r="H5" s="15" t="s">
        <v>33</v>
      </c>
      <c r="I5" s="16">
        <f>I1*I2*I3</f>
        <v>6958.3518465578427</v>
      </c>
    </row>
    <row r="6" spans="1:9" x14ac:dyDescent="0.3">
      <c r="A6" s="1">
        <v>44293</v>
      </c>
      <c r="B6" s="6">
        <v>-1.3586808036108911E-3</v>
      </c>
      <c r="H6" s="15" t="s">
        <v>39</v>
      </c>
      <c r="I6" s="16">
        <f>ABS(_xlfn.PERCENTILE.EXC(B2:B1004,0.05))*1000000</f>
        <v>6966.6332390629923</v>
      </c>
    </row>
    <row r="7" spans="1:9" x14ac:dyDescent="0.3">
      <c r="A7" s="1">
        <v>44294</v>
      </c>
      <c r="B7" s="6">
        <v>2.8795882858883418E-3</v>
      </c>
      <c r="H7" s="15" t="s">
        <v>42</v>
      </c>
      <c r="I7" s="16">
        <f>ABS(AVERAGEIFS(B2:B1004,B2:B1004,"&lt;"&amp;_xlfn.PERCENTILE.EXC(B2:B1004,0.05)))*1000000</f>
        <v>9031.5620715531932</v>
      </c>
    </row>
    <row r="8" spans="1:9" x14ac:dyDescent="0.3">
      <c r="A8" s="1">
        <v>44295</v>
      </c>
      <c r="B8" s="6">
        <v>-1.6146534896792229E-3</v>
      </c>
    </row>
    <row r="9" spans="1:9" x14ac:dyDescent="0.3">
      <c r="A9" s="1">
        <v>44298</v>
      </c>
      <c r="B9" s="6">
        <v>-1.2328445114888209E-4</v>
      </c>
    </row>
    <row r="10" spans="1:9" x14ac:dyDescent="0.3">
      <c r="A10" s="1">
        <v>44299</v>
      </c>
      <c r="B10" s="6">
        <v>3.1319806139777518E-3</v>
      </c>
    </row>
    <row r="11" spans="1:9" x14ac:dyDescent="0.3">
      <c r="A11" s="1">
        <v>44300</v>
      </c>
      <c r="B11" s="6">
        <v>-7.1582506371674207E-4</v>
      </c>
    </row>
    <row r="12" spans="1:9" x14ac:dyDescent="0.3">
      <c r="A12" s="1">
        <v>44301</v>
      </c>
      <c r="B12" s="6">
        <v>5.9848633660757929E-3</v>
      </c>
    </row>
    <row r="13" spans="1:9" x14ac:dyDescent="0.3">
      <c r="A13" s="1">
        <v>44302</v>
      </c>
      <c r="B13" s="6">
        <v>-2.7488873625227668E-3</v>
      </c>
    </row>
    <row r="14" spans="1:9" x14ac:dyDescent="0.3">
      <c r="A14" s="1">
        <v>44305</v>
      </c>
      <c r="B14" s="6">
        <v>-1.1395121839632631E-3</v>
      </c>
    </row>
    <row r="15" spans="1:9" x14ac:dyDescent="0.3">
      <c r="A15" s="1">
        <v>44306</v>
      </c>
      <c r="B15" s="6">
        <v>1.047345187275854E-3</v>
      </c>
    </row>
    <row r="16" spans="1:9" x14ac:dyDescent="0.3">
      <c r="A16" s="1">
        <v>44307</v>
      </c>
      <c r="B16" s="6">
        <v>1.344875340285459E-3</v>
      </c>
    </row>
    <row r="17" spans="1:2" x14ac:dyDescent="0.3">
      <c r="A17" s="1">
        <v>44308</v>
      </c>
      <c r="B17" s="6">
        <v>7.6985332783599796E-4</v>
      </c>
    </row>
    <row r="18" spans="1:2" x14ac:dyDescent="0.3">
      <c r="A18" s="1">
        <v>44309</v>
      </c>
      <c r="B18" s="6">
        <v>8.8385135650832921E-5</v>
      </c>
    </row>
    <row r="19" spans="1:2" x14ac:dyDescent="0.3">
      <c r="A19" s="1">
        <v>44312</v>
      </c>
      <c r="B19" s="6">
        <v>-8.9742485616036013E-4</v>
      </c>
    </row>
    <row r="20" spans="1:2" x14ac:dyDescent="0.3">
      <c r="A20" s="1">
        <v>44313</v>
      </c>
      <c r="B20" s="6">
        <v>-2.9124304160583858E-3</v>
      </c>
    </row>
    <row r="21" spans="1:2" x14ac:dyDescent="0.3">
      <c r="A21" s="1">
        <v>44314</v>
      </c>
      <c r="B21" s="6">
        <v>1.1842698606977309E-3</v>
      </c>
    </row>
    <row r="22" spans="1:2" x14ac:dyDescent="0.3">
      <c r="A22" s="1">
        <v>44315</v>
      </c>
      <c r="B22" s="6">
        <v>-7.2401789782311997E-4</v>
      </c>
    </row>
    <row r="23" spans="1:2" x14ac:dyDescent="0.3">
      <c r="A23" s="1">
        <v>44316</v>
      </c>
      <c r="B23" s="6">
        <v>9.4850915808694398E-4</v>
      </c>
    </row>
    <row r="24" spans="1:2" x14ac:dyDescent="0.3">
      <c r="A24" s="1">
        <v>44319</v>
      </c>
      <c r="B24" s="6">
        <v>6.3645348393823946E-4</v>
      </c>
    </row>
    <row r="25" spans="1:2" x14ac:dyDescent="0.3">
      <c r="A25" s="1">
        <v>44320</v>
      </c>
      <c r="B25" s="6">
        <v>1.3044284740257471E-3</v>
      </c>
    </row>
    <row r="26" spans="1:2" x14ac:dyDescent="0.3">
      <c r="A26" s="1">
        <v>44321</v>
      </c>
      <c r="B26" s="6">
        <v>1.406253842238459E-3</v>
      </c>
    </row>
    <row r="27" spans="1:2" x14ac:dyDescent="0.3">
      <c r="A27" s="1">
        <v>44322</v>
      </c>
      <c r="B27" s="6">
        <v>5.3281062413600524E-4</v>
      </c>
    </row>
    <row r="28" spans="1:2" x14ac:dyDescent="0.3">
      <c r="A28" s="1">
        <v>44323</v>
      </c>
      <c r="B28" s="6">
        <v>5.5607642848225106E-4</v>
      </c>
    </row>
    <row r="29" spans="1:2" x14ac:dyDescent="0.3">
      <c r="A29" s="1">
        <v>44326</v>
      </c>
      <c r="B29" s="6">
        <v>-2.5292544392545978E-3</v>
      </c>
    </row>
    <row r="30" spans="1:2" x14ac:dyDescent="0.3">
      <c r="A30" s="1">
        <v>44327</v>
      </c>
      <c r="B30" s="6">
        <v>-2.1111229366264691E-3</v>
      </c>
    </row>
    <row r="31" spans="1:2" x14ac:dyDescent="0.3">
      <c r="A31" s="1">
        <v>44328</v>
      </c>
      <c r="B31" s="6">
        <v>-4.4058436897298188E-3</v>
      </c>
    </row>
    <row r="32" spans="1:2" x14ac:dyDescent="0.3">
      <c r="A32" s="1">
        <v>44329</v>
      </c>
      <c r="B32" s="6">
        <v>2.1978967534848682E-3</v>
      </c>
    </row>
    <row r="33" spans="1:2" x14ac:dyDescent="0.3">
      <c r="A33" s="1">
        <v>44330</v>
      </c>
      <c r="B33" s="6">
        <v>3.3486310168145661E-3</v>
      </c>
    </row>
    <row r="34" spans="1:2" x14ac:dyDescent="0.3">
      <c r="A34" s="1">
        <v>44333</v>
      </c>
      <c r="B34" s="6">
        <v>-6.2736608600259683E-4</v>
      </c>
    </row>
    <row r="35" spans="1:2" x14ac:dyDescent="0.3">
      <c r="A35" s="1">
        <v>44334</v>
      </c>
      <c r="B35" s="6">
        <v>-1.0405330467935139E-3</v>
      </c>
    </row>
    <row r="36" spans="1:2" x14ac:dyDescent="0.3">
      <c r="A36" s="1">
        <v>44335</v>
      </c>
      <c r="B36" s="6">
        <v>-2.45049754671687E-3</v>
      </c>
    </row>
    <row r="37" spans="1:2" x14ac:dyDescent="0.3">
      <c r="A37" s="1">
        <v>44336</v>
      </c>
      <c r="B37" s="6">
        <v>3.7823102505026951E-3</v>
      </c>
    </row>
    <row r="38" spans="1:2" x14ac:dyDescent="0.3">
      <c r="A38" s="1">
        <v>44337</v>
      </c>
      <c r="B38" s="6">
        <v>5.8348389141752138E-4</v>
      </c>
    </row>
    <row r="39" spans="1:2" x14ac:dyDescent="0.3">
      <c r="A39" s="1">
        <v>44340</v>
      </c>
      <c r="B39" s="6">
        <v>1.392190071376011E-3</v>
      </c>
    </row>
    <row r="40" spans="1:2" x14ac:dyDescent="0.3">
      <c r="A40" s="1">
        <v>44341</v>
      </c>
      <c r="B40" s="6">
        <v>3.018996179754894E-3</v>
      </c>
    </row>
    <row r="41" spans="1:2" x14ac:dyDescent="0.3">
      <c r="A41" s="1">
        <v>44342</v>
      </c>
      <c r="B41" s="6">
        <v>-5.222370898470501E-4</v>
      </c>
    </row>
    <row r="42" spans="1:2" x14ac:dyDescent="0.3">
      <c r="A42" s="1">
        <v>44343</v>
      </c>
      <c r="B42" s="6">
        <v>-1.338345540175413E-3</v>
      </c>
    </row>
    <row r="43" spans="1:2" x14ac:dyDescent="0.3">
      <c r="A43" s="1">
        <v>44344</v>
      </c>
      <c r="B43" s="6">
        <v>1.027432919945155E-4</v>
      </c>
    </row>
    <row r="44" spans="1:2" x14ac:dyDescent="0.3">
      <c r="A44" s="1">
        <v>44348</v>
      </c>
      <c r="B44" s="6">
        <v>6.1957054025933592E-4</v>
      </c>
    </row>
    <row r="45" spans="1:2" x14ac:dyDescent="0.3">
      <c r="A45" s="1">
        <v>44349</v>
      </c>
      <c r="B45" s="6">
        <v>9.5776966054153783E-4</v>
      </c>
    </row>
    <row r="46" spans="1:2" x14ac:dyDescent="0.3">
      <c r="A46" s="1">
        <v>44350</v>
      </c>
      <c r="B46" s="6">
        <v>-2.4925519181792188E-3</v>
      </c>
    </row>
    <row r="47" spans="1:2" x14ac:dyDescent="0.3">
      <c r="A47" s="1">
        <v>44351</v>
      </c>
      <c r="B47" s="6">
        <v>4.8518147661572074E-3</v>
      </c>
    </row>
    <row r="48" spans="1:2" x14ac:dyDescent="0.3">
      <c r="A48" s="1">
        <v>44354</v>
      </c>
      <c r="B48" s="6">
        <v>-9.7576711805718642E-4</v>
      </c>
    </row>
    <row r="49" spans="1:2" x14ac:dyDescent="0.3">
      <c r="A49" s="1">
        <v>44355</v>
      </c>
      <c r="B49" s="6">
        <v>2.343416113119702E-3</v>
      </c>
    </row>
    <row r="50" spans="1:2" x14ac:dyDescent="0.3">
      <c r="A50" s="1">
        <v>44356</v>
      </c>
      <c r="B50" s="6">
        <v>2.557868596223463E-3</v>
      </c>
    </row>
    <row r="51" spans="1:2" x14ac:dyDescent="0.3">
      <c r="A51" s="1">
        <v>44357</v>
      </c>
      <c r="B51" s="6">
        <v>2.657086674473225E-3</v>
      </c>
    </row>
    <row r="52" spans="1:2" x14ac:dyDescent="0.3">
      <c r="A52" s="1">
        <v>44358</v>
      </c>
      <c r="B52" s="6">
        <v>-5.1962744984061652E-4</v>
      </c>
    </row>
    <row r="53" spans="1:2" x14ac:dyDescent="0.3">
      <c r="A53" s="1">
        <v>44361</v>
      </c>
      <c r="B53" s="6">
        <v>-2.6269146521064649E-3</v>
      </c>
    </row>
    <row r="54" spans="1:2" x14ac:dyDescent="0.3">
      <c r="A54" s="1">
        <v>44362</v>
      </c>
      <c r="B54" s="6">
        <v>2.9684817779350822E-4</v>
      </c>
    </row>
    <row r="55" spans="1:2" x14ac:dyDescent="0.3">
      <c r="A55" s="1">
        <v>44363</v>
      </c>
      <c r="B55" s="6">
        <v>-4.0384859708984576E-3</v>
      </c>
    </row>
    <row r="56" spans="1:2" x14ac:dyDescent="0.3">
      <c r="A56" s="1">
        <v>44364</v>
      </c>
      <c r="B56" s="6">
        <v>3.769139476467398E-3</v>
      </c>
    </row>
    <row r="57" spans="1:2" x14ac:dyDescent="0.3">
      <c r="A57" s="1">
        <v>44365</v>
      </c>
      <c r="B57" s="6">
        <v>3.5520829035235509E-3</v>
      </c>
    </row>
    <row r="58" spans="1:2" x14ac:dyDescent="0.3">
      <c r="A58" s="1">
        <v>44368</v>
      </c>
      <c r="B58" s="6">
        <v>-3.1559382672073722E-3</v>
      </c>
    </row>
    <row r="59" spans="1:2" x14ac:dyDescent="0.3">
      <c r="A59" s="1">
        <v>44369</v>
      </c>
      <c r="B59" s="6">
        <v>1.477667083179444E-3</v>
      </c>
    </row>
    <row r="60" spans="1:2" x14ac:dyDescent="0.3">
      <c r="A60" s="1">
        <v>44370</v>
      </c>
      <c r="B60" s="6">
        <v>-1.050343097560762E-3</v>
      </c>
    </row>
    <row r="61" spans="1:2" x14ac:dyDescent="0.3">
      <c r="A61" s="1">
        <v>44371</v>
      </c>
      <c r="B61" s="6">
        <v>5.879835735233391E-4</v>
      </c>
    </row>
    <row r="62" spans="1:2" x14ac:dyDescent="0.3">
      <c r="A62" s="1">
        <v>44372</v>
      </c>
      <c r="B62" s="6">
        <v>-1.8238978623361149E-3</v>
      </c>
    </row>
    <row r="63" spans="1:2" x14ac:dyDescent="0.3">
      <c r="A63" s="1">
        <v>44375</v>
      </c>
      <c r="B63" s="6">
        <v>2.7182125228885079E-3</v>
      </c>
    </row>
    <row r="64" spans="1:2" x14ac:dyDescent="0.3">
      <c r="A64" s="1">
        <v>44376</v>
      </c>
      <c r="B64" s="6">
        <v>5.7434549756523779E-4</v>
      </c>
    </row>
    <row r="65" spans="1:2" x14ac:dyDescent="0.3">
      <c r="A65" s="1">
        <v>44377</v>
      </c>
      <c r="B65" s="6">
        <v>1.199205775431715E-3</v>
      </c>
    </row>
    <row r="66" spans="1:2" x14ac:dyDescent="0.3">
      <c r="A66" s="1">
        <v>44378</v>
      </c>
      <c r="B66" s="6">
        <v>-8.5679438861760196E-5</v>
      </c>
    </row>
    <row r="67" spans="1:2" x14ac:dyDescent="0.3">
      <c r="A67" s="1">
        <v>44379</v>
      </c>
      <c r="B67" s="6">
        <v>2.4455868530662331E-3</v>
      </c>
    </row>
    <row r="68" spans="1:2" x14ac:dyDescent="0.3">
      <c r="A68" s="1">
        <v>44383</v>
      </c>
      <c r="B68" s="6">
        <v>3.2328051469466719E-3</v>
      </c>
    </row>
    <row r="69" spans="1:2" x14ac:dyDescent="0.3">
      <c r="A69" s="1">
        <v>44384</v>
      </c>
      <c r="B69" s="6">
        <v>2.0871469154274311E-3</v>
      </c>
    </row>
    <row r="70" spans="1:2" x14ac:dyDescent="0.3">
      <c r="A70" s="1">
        <v>44385</v>
      </c>
      <c r="B70" s="6">
        <v>7.1163296442546616E-4</v>
      </c>
    </row>
    <row r="71" spans="1:2" x14ac:dyDescent="0.3">
      <c r="A71" s="1">
        <v>44386</v>
      </c>
      <c r="B71" s="6">
        <v>-2.9100835697833038E-3</v>
      </c>
    </row>
    <row r="72" spans="1:2" x14ac:dyDescent="0.3">
      <c r="A72" s="1">
        <v>44389</v>
      </c>
      <c r="B72" s="6">
        <v>-1.212003946422513E-4</v>
      </c>
    </row>
    <row r="73" spans="1:2" x14ac:dyDescent="0.3">
      <c r="A73" s="1">
        <v>44390</v>
      </c>
      <c r="B73" s="6">
        <v>-2.7167718810945981E-3</v>
      </c>
    </row>
    <row r="74" spans="1:2" x14ac:dyDescent="0.3">
      <c r="A74" s="1">
        <v>44391</v>
      </c>
      <c r="B74" s="6">
        <v>3.6224558362432102E-3</v>
      </c>
    </row>
    <row r="75" spans="1:2" x14ac:dyDescent="0.3">
      <c r="A75" s="1">
        <v>44392</v>
      </c>
      <c r="B75" s="6">
        <v>2.7722993553823678E-3</v>
      </c>
    </row>
    <row r="76" spans="1:2" x14ac:dyDescent="0.3">
      <c r="A76" s="1">
        <v>44393</v>
      </c>
      <c r="B76" s="6">
        <v>-7.4451584272934709E-4</v>
      </c>
    </row>
    <row r="77" spans="1:2" x14ac:dyDescent="0.3">
      <c r="A77" s="1">
        <v>44396</v>
      </c>
      <c r="B77" s="6">
        <v>4.4737366288870291E-3</v>
      </c>
    </row>
    <row r="78" spans="1:2" x14ac:dyDescent="0.3">
      <c r="A78" s="1">
        <v>44397</v>
      </c>
      <c r="B78" s="6">
        <v>-5.9978901929383626E-4</v>
      </c>
    </row>
    <row r="79" spans="1:2" x14ac:dyDescent="0.3">
      <c r="A79" s="1">
        <v>44398</v>
      </c>
      <c r="B79" s="6">
        <v>-3.3844709379549699E-3</v>
      </c>
    </row>
    <row r="80" spans="1:2" x14ac:dyDescent="0.3">
      <c r="A80" s="1">
        <v>44399</v>
      </c>
      <c r="B80" s="6">
        <v>2.5989865508584602E-3</v>
      </c>
    </row>
    <row r="81" spans="1:2" x14ac:dyDescent="0.3">
      <c r="A81" s="1">
        <v>44400</v>
      </c>
      <c r="B81" s="6">
        <v>-5.0098077635065492E-4</v>
      </c>
    </row>
    <row r="82" spans="1:2" x14ac:dyDescent="0.3">
      <c r="A82" s="1">
        <v>44403</v>
      </c>
      <c r="B82" s="6">
        <v>-6.176302538043768E-4</v>
      </c>
    </row>
    <row r="83" spans="1:2" x14ac:dyDescent="0.3">
      <c r="A83" s="1">
        <v>44404</v>
      </c>
      <c r="B83" s="6">
        <v>1.999461871293488E-3</v>
      </c>
    </row>
    <row r="84" spans="1:2" x14ac:dyDescent="0.3">
      <c r="A84" s="1">
        <v>44405</v>
      </c>
      <c r="B84" s="6">
        <v>1.003643470843867E-3</v>
      </c>
    </row>
    <row r="85" spans="1:2" x14ac:dyDescent="0.3">
      <c r="A85" s="1">
        <v>44406</v>
      </c>
      <c r="B85" s="6">
        <v>-1.4278254342981319E-3</v>
      </c>
    </row>
    <row r="86" spans="1:2" x14ac:dyDescent="0.3">
      <c r="A86" s="1">
        <v>44407</v>
      </c>
      <c r="B86" s="6">
        <v>1.3907148561014069E-3</v>
      </c>
    </row>
    <row r="87" spans="1:2" x14ac:dyDescent="0.3">
      <c r="A87" s="1">
        <v>44410</v>
      </c>
      <c r="B87" s="6">
        <v>2.1600905450319769E-3</v>
      </c>
    </row>
    <row r="88" spans="1:2" x14ac:dyDescent="0.3">
      <c r="A88" s="1">
        <v>44411</v>
      </c>
      <c r="B88" s="6">
        <v>5.6265590161436684E-4</v>
      </c>
    </row>
    <row r="89" spans="1:2" x14ac:dyDescent="0.3">
      <c r="A89" s="1">
        <v>44412</v>
      </c>
      <c r="B89" s="6">
        <v>-2.3374917570877099E-4</v>
      </c>
    </row>
    <row r="90" spans="1:2" x14ac:dyDescent="0.3">
      <c r="A90" s="1">
        <v>44413</v>
      </c>
      <c r="B90" s="6">
        <v>-2.0253395941839088E-3</v>
      </c>
    </row>
    <row r="91" spans="1:2" x14ac:dyDescent="0.3">
      <c r="A91" s="1">
        <v>44414</v>
      </c>
      <c r="B91" s="6">
        <v>-4.9096575987915541E-3</v>
      </c>
    </row>
    <row r="92" spans="1:2" x14ac:dyDescent="0.3">
      <c r="A92" s="1">
        <v>44417</v>
      </c>
      <c r="B92" s="6">
        <v>-2.121585378660887E-3</v>
      </c>
    </row>
    <row r="93" spans="1:2" x14ac:dyDescent="0.3">
      <c r="A93" s="1">
        <v>44418</v>
      </c>
      <c r="B93" s="6">
        <v>-1.3050853152315059E-3</v>
      </c>
    </row>
    <row r="94" spans="1:2" x14ac:dyDescent="0.3">
      <c r="A94" s="1">
        <v>44419</v>
      </c>
      <c r="B94" s="6">
        <v>7.3472544054980539E-4</v>
      </c>
    </row>
    <row r="95" spans="1:2" x14ac:dyDescent="0.3">
      <c r="A95" s="1">
        <v>44420</v>
      </c>
      <c r="B95" s="6">
        <v>-6.7677270698179309E-5</v>
      </c>
    </row>
    <row r="96" spans="1:2" x14ac:dyDescent="0.3">
      <c r="A96" s="1">
        <v>44421</v>
      </c>
      <c r="B96" s="6">
        <v>4.4382790931312144E-3</v>
      </c>
    </row>
    <row r="97" spans="1:2" x14ac:dyDescent="0.3">
      <c r="A97" s="1">
        <v>44424</v>
      </c>
      <c r="B97" s="6">
        <v>9.0564778301765515E-4</v>
      </c>
    </row>
    <row r="98" spans="1:2" x14ac:dyDescent="0.3">
      <c r="A98" s="1">
        <v>44425</v>
      </c>
      <c r="B98" s="6">
        <v>-1.003008414321266E-3</v>
      </c>
    </row>
    <row r="99" spans="1:2" x14ac:dyDescent="0.3">
      <c r="A99" s="1">
        <v>44426</v>
      </c>
      <c r="B99" s="6">
        <v>-1.2192939549759969E-4</v>
      </c>
    </row>
    <row r="100" spans="1:2" x14ac:dyDescent="0.3">
      <c r="A100" s="1">
        <v>44427</v>
      </c>
      <c r="B100" s="6">
        <v>1.5841232350111551E-3</v>
      </c>
    </row>
    <row r="101" spans="1:2" x14ac:dyDescent="0.3">
      <c r="A101" s="1">
        <v>44428</v>
      </c>
      <c r="B101" s="6">
        <v>-2.5336143386500693E-4</v>
      </c>
    </row>
    <row r="102" spans="1:2" x14ac:dyDescent="0.3">
      <c r="A102" s="1">
        <v>44431</v>
      </c>
      <c r="B102" s="6">
        <v>1.012252613697609E-3</v>
      </c>
    </row>
    <row r="103" spans="1:2" x14ac:dyDescent="0.3">
      <c r="A103" s="1">
        <v>44432</v>
      </c>
      <c r="B103" s="6">
        <v>-1.506696112873977E-3</v>
      </c>
    </row>
    <row r="104" spans="1:2" x14ac:dyDescent="0.3">
      <c r="A104" s="1">
        <v>44433</v>
      </c>
      <c r="B104" s="6">
        <v>-1.8984784793395391E-3</v>
      </c>
    </row>
    <row r="105" spans="1:2" x14ac:dyDescent="0.3">
      <c r="A105" s="1">
        <v>44434</v>
      </c>
      <c r="B105" s="6">
        <v>3.5488959756559772E-5</v>
      </c>
    </row>
    <row r="106" spans="1:2" x14ac:dyDescent="0.3">
      <c r="A106" s="1">
        <v>44435</v>
      </c>
      <c r="B106" s="6">
        <v>3.8052241307733529E-3</v>
      </c>
    </row>
    <row r="107" spans="1:2" x14ac:dyDescent="0.3">
      <c r="A107" s="1">
        <v>44438</v>
      </c>
      <c r="B107" s="6">
        <v>1.2545110337637681E-3</v>
      </c>
    </row>
    <row r="108" spans="1:2" x14ac:dyDescent="0.3">
      <c r="A108" s="1">
        <v>44439</v>
      </c>
      <c r="B108" s="6">
        <v>-1.55674475274272E-3</v>
      </c>
    </row>
    <row r="109" spans="1:2" x14ac:dyDescent="0.3">
      <c r="A109" s="1">
        <v>44440</v>
      </c>
      <c r="B109" s="6">
        <v>6.5949734754447691E-4</v>
      </c>
    </row>
    <row r="110" spans="1:2" x14ac:dyDescent="0.3">
      <c r="A110" s="1">
        <v>44441</v>
      </c>
      <c r="B110" s="6">
        <v>1.30180811108446E-3</v>
      </c>
    </row>
    <row r="111" spans="1:2" x14ac:dyDescent="0.3">
      <c r="A111" s="1">
        <v>44442</v>
      </c>
      <c r="B111" s="6">
        <v>-2.2735989140949949E-3</v>
      </c>
    </row>
    <row r="112" spans="1:2" x14ac:dyDescent="0.3">
      <c r="A112" s="1">
        <v>44446</v>
      </c>
      <c r="B112" s="6">
        <v>-3.2084290095841898E-3</v>
      </c>
    </row>
    <row r="113" spans="1:2" x14ac:dyDescent="0.3">
      <c r="A113" s="1">
        <v>44447</v>
      </c>
      <c r="B113" s="6">
        <v>2.451720754274992E-3</v>
      </c>
    </row>
    <row r="114" spans="1:2" x14ac:dyDescent="0.3">
      <c r="A114" s="1">
        <v>44448</v>
      </c>
      <c r="B114" s="6">
        <v>3.437804973458389E-3</v>
      </c>
    </row>
    <row r="115" spans="1:2" x14ac:dyDescent="0.3">
      <c r="A115" s="1">
        <v>44449</v>
      </c>
      <c r="B115" s="6">
        <v>-2.6727123884910638E-3</v>
      </c>
    </row>
    <row r="116" spans="1:2" x14ac:dyDescent="0.3">
      <c r="A116" s="1">
        <v>44452</v>
      </c>
      <c r="B116" s="6">
        <v>1.6197817027211959E-3</v>
      </c>
    </row>
    <row r="117" spans="1:2" x14ac:dyDescent="0.3">
      <c r="A117" s="1">
        <v>44453</v>
      </c>
      <c r="B117" s="6">
        <v>2.5147383756155151E-3</v>
      </c>
    </row>
    <row r="118" spans="1:2" x14ac:dyDescent="0.3">
      <c r="A118" s="1">
        <v>44454</v>
      </c>
      <c r="B118" s="6">
        <v>-6.918949531362729E-4</v>
      </c>
    </row>
    <row r="119" spans="1:2" x14ac:dyDescent="0.3">
      <c r="A119" s="1">
        <v>44455</v>
      </c>
      <c r="B119" s="6">
        <v>-1.9116176752582701E-3</v>
      </c>
    </row>
    <row r="120" spans="1:2" x14ac:dyDescent="0.3">
      <c r="A120" s="1">
        <v>44456</v>
      </c>
      <c r="B120" s="6">
        <v>-1.9422426619706979E-3</v>
      </c>
    </row>
    <row r="121" spans="1:2" x14ac:dyDescent="0.3">
      <c r="A121" s="1">
        <v>44459</v>
      </c>
      <c r="B121" s="6">
        <v>2.034075520882952E-3</v>
      </c>
    </row>
    <row r="122" spans="1:2" x14ac:dyDescent="0.3">
      <c r="A122" s="1">
        <v>44460</v>
      </c>
      <c r="B122" s="6">
        <v>1.412584276459063E-4</v>
      </c>
    </row>
    <row r="123" spans="1:2" x14ac:dyDescent="0.3">
      <c r="A123" s="1">
        <v>44461</v>
      </c>
      <c r="B123" s="6">
        <v>1.01472057166475E-3</v>
      </c>
    </row>
    <row r="124" spans="1:2" x14ac:dyDescent="0.3">
      <c r="A124" s="1">
        <v>44462</v>
      </c>
      <c r="B124" s="6">
        <v>-6.1249637009880191E-3</v>
      </c>
    </row>
    <row r="125" spans="1:2" x14ac:dyDescent="0.3">
      <c r="A125" s="1">
        <v>44463</v>
      </c>
      <c r="B125" s="6">
        <v>-2.6285060893025411E-3</v>
      </c>
    </row>
    <row r="126" spans="1:2" x14ac:dyDescent="0.3">
      <c r="A126" s="1">
        <v>44466</v>
      </c>
      <c r="B126" s="6">
        <v>-1.4269041456545859E-3</v>
      </c>
    </row>
    <row r="127" spans="1:2" x14ac:dyDescent="0.3">
      <c r="A127" s="1">
        <v>44467</v>
      </c>
      <c r="B127" s="6">
        <v>-5.0141003151889666E-3</v>
      </c>
    </row>
    <row r="128" spans="1:2" x14ac:dyDescent="0.3">
      <c r="A128" s="1">
        <v>44468</v>
      </c>
      <c r="B128" s="6">
        <v>6.2942966693182241E-4</v>
      </c>
    </row>
    <row r="129" spans="1:2" x14ac:dyDescent="0.3">
      <c r="A129" s="1">
        <v>44469</v>
      </c>
      <c r="B129" s="6">
        <v>-1.6958601981895889E-4</v>
      </c>
    </row>
    <row r="130" spans="1:2" x14ac:dyDescent="0.3">
      <c r="A130" s="1">
        <v>44470</v>
      </c>
      <c r="B130" s="6">
        <v>3.3099459123571459E-3</v>
      </c>
    </row>
    <row r="131" spans="1:2" x14ac:dyDescent="0.3">
      <c r="A131" s="1">
        <v>44473</v>
      </c>
      <c r="B131" s="6">
        <v>-1.585708323334166E-3</v>
      </c>
    </row>
    <row r="132" spans="1:2" x14ac:dyDescent="0.3">
      <c r="A132" s="1">
        <v>44474</v>
      </c>
      <c r="B132" s="6">
        <v>-1.9849918866423929E-3</v>
      </c>
    </row>
    <row r="133" spans="1:2" x14ac:dyDescent="0.3">
      <c r="A133" s="1">
        <v>44475</v>
      </c>
      <c r="B133" s="6">
        <v>2.7612480420678091E-4</v>
      </c>
    </row>
    <row r="134" spans="1:2" x14ac:dyDescent="0.3">
      <c r="A134" s="1">
        <v>44476</v>
      </c>
      <c r="B134" s="6">
        <v>-2.5004318961422511E-3</v>
      </c>
    </row>
    <row r="135" spans="1:2" x14ac:dyDescent="0.3">
      <c r="A135" s="1">
        <v>44477</v>
      </c>
      <c r="B135" s="6">
        <v>-2.3516781245548151E-3</v>
      </c>
    </row>
    <row r="136" spans="1:2" x14ac:dyDescent="0.3">
      <c r="A136" s="1">
        <v>44480</v>
      </c>
      <c r="B136" s="6">
        <v>-1.8693821410812931E-3</v>
      </c>
    </row>
    <row r="137" spans="1:2" x14ac:dyDescent="0.3">
      <c r="A137" s="1">
        <v>44481</v>
      </c>
      <c r="B137" s="6">
        <v>4.3065131588531291E-3</v>
      </c>
    </row>
    <row r="138" spans="1:2" x14ac:dyDescent="0.3">
      <c r="A138" s="1">
        <v>44482</v>
      </c>
      <c r="B138" s="6">
        <v>3.195666154591477E-3</v>
      </c>
    </row>
    <row r="139" spans="1:2" x14ac:dyDescent="0.3">
      <c r="A139" s="1">
        <v>44483</v>
      </c>
      <c r="B139" s="6">
        <v>2.5329113408497539E-3</v>
      </c>
    </row>
    <row r="140" spans="1:2" x14ac:dyDescent="0.3">
      <c r="A140" s="1">
        <v>44484</v>
      </c>
      <c r="B140" s="6">
        <v>-2.5517273730373069E-3</v>
      </c>
    </row>
    <row r="141" spans="1:2" x14ac:dyDescent="0.3">
      <c r="A141" s="1">
        <v>44487</v>
      </c>
      <c r="B141" s="6">
        <v>-6.1379856054262635E-4</v>
      </c>
    </row>
    <row r="142" spans="1:2" x14ac:dyDescent="0.3">
      <c r="A142" s="1">
        <v>44488</v>
      </c>
      <c r="B142" s="6">
        <v>-2.9650597634423822E-3</v>
      </c>
    </row>
    <row r="143" spans="1:2" x14ac:dyDescent="0.3">
      <c r="A143" s="1">
        <v>44489</v>
      </c>
      <c r="B143" s="6">
        <v>-7.8559530331976583E-4</v>
      </c>
    </row>
    <row r="144" spans="1:2" x14ac:dyDescent="0.3">
      <c r="A144" s="1">
        <v>44490</v>
      </c>
      <c r="B144" s="6">
        <v>-1.924131020249313E-3</v>
      </c>
    </row>
    <row r="145" spans="1:2" x14ac:dyDescent="0.3">
      <c r="A145" s="1">
        <v>44491</v>
      </c>
      <c r="B145" s="6">
        <v>2.4883968216551271E-3</v>
      </c>
    </row>
    <row r="146" spans="1:2" x14ac:dyDescent="0.3">
      <c r="A146" s="1">
        <v>44494</v>
      </c>
      <c r="B146" s="6">
        <v>7.9308583032820161E-4</v>
      </c>
    </row>
    <row r="147" spans="1:2" x14ac:dyDescent="0.3">
      <c r="A147" s="1">
        <v>44495</v>
      </c>
      <c r="B147" s="6">
        <v>2.0820558196379909E-3</v>
      </c>
    </row>
    <row r="148" spans="1:2" x14ac:dyDescent="0.3">
      <c r="A148" s="1">
        <v>44496</v>
      </c>
      <c r="B148" s="6">
        <v>4.6279498616470212E-3</v>
      </c>
    </row>
    <row r="149" spans="1:2" x14ac:dyDescent="0.3">
      <c r="A149" s="1">
        <v>44497</v>
      </c>
      <c r="B149" s="6">
        <v>-1.694805654528539E-3</v>
      </c>
    </row>
    <row r="150" spans="1:2" x14ac:dyDescent="0.3">
      <c r="A150" s="1">
        <v>44498</v>
      </c>
      <c r="B150" s="6">
        <v>-4.5039944849279892E-4</v>
      </c>
    </row>
    <row r="151" spans="1:2" x14ac:dyDescent="0.3">
      <c r="A151" s="1">
        <v>44501</v>
      </c>
      <c r="B151" s="6">
        <v>-1.7402562194235511E-3</v>
      </c>
    </row>
    <row r="152" spans="1:2" x14ac:dyDescent="0.3">
      <c r="A152" s="1">
        <v>44502</v>
      </c>
      <c r="B152" s="6">
        <v>2.3890142366108139E-3</v>
      </c>
    </row>
    <row r="153" spans="1:2" x14ac:dyDescent="0.3">
      <c r="A153" s="1">
        <v>44503</v>
      </c>
      <c r="B153" s="6">
        <v>-2.0117453111005179E-3</v>
      </c>
    </row>
    <row r="154" spans="1:2" x14ac:dyDescent="0.3">
      <c r="A154" s="1">
        <v>44504</v>
      </c>
      <c r="B154" s="6">
        <v>4.6743482213406368E-3</v>
      </c>
    </row>
    <row r="155" spans="1:2" x14ac:dyDescent="0.3">
      <c r="A155" s="1">
        <v>44505</v>
      </c>
      <c r="B155" s="6">
        <v>5.0130950477676106E-3</v>
      </c>
    </row>
    <row r="156" spans="1:2" x14ac:dyDescent="0.3">
      <c r="A156" s="1">
        <v>44508</v>
      </c>
      <c r="B156" s="6">
        <v>-1.5167723528372839E-3</v>
      </c>
    </row>
    <row r="157" spans="1:2" x14ac:dyDescent="0.3">
      <c r="A157" s="1">
        <v>44509</v>
      </c>
      <c r="B157" s="6">
        <v>3.6105985310106439E-3</v>
      </c>
    </row>
    <row r="158" spans="1:2" x14ac:dyDescent="0.3">
      <c r="A158" s="1">
        <v>44510</v>
      </c>
      <c r="B158" s="6">
        <v>-7.6344521847549621E-3</v>
      </c>
    </row>
    <row r="159" spans="1:2" x14ac:dyDescent="0.3">
      <c r="A159" s="1">
        <v>44511</v>
      </c>
      <c r="B159" s="6">
        <v>-1.484028922889599E-3</v>
      </c>
    </row>
    <row r="160" spans="1:2" x14ac:dyDescent="0.3">
      <c r="A160" s="1">
        <v>44512</v>
      </c>
      <c r="B160" s="6">
        <v>1.1793933324565461E-4</v>
      </c>
    </row>
    <row r="161" spans="1:2" x14ac:dyDescent="0.3">
      <c r="A161" s="1">
        <v>44515</v>
      </c>
      <c r="B161" s="6">
        <v>-3.4989137680750261E-3</v>
      </c>
    </row>
    <row r="162" spans="1:2" x14ac:dyDescent="0.3">
      <c r="A162" s="1">
        <v>44516</v>
      </c>
      <c r="B162" s="6">
        <v>-9.9405245712621843E-4</v>
      </c>
    </row>
    <row r="163" spans="1:2" x14ac:dyDescent="0.3">
      <c r="A163" s="1">
        <v>44517</v>
      </c>
      <c r="B163" s="6">
        <v>2.268337438113297E-3</v>
      </c>
    </row>
    <row r="164" spans="1:2" x14ac:dyDescent="0.3">
      <c r="A164" s="1">
        <v>44518</v>
      </c>
      <c r="B164" s="6">
        <v>1.171509896533564E-3</v>
      </c>
    </row>
    <row r="165" spans="1:2" x14ac:dyDescent="0.3">
      <c r="A165" s="1">
        <v>44519</v>
      </c>
      <c r="B165" s="6">
        <v>1.8012726411289379E-3</v>
      </c>
    </row>
    <row r="166" spans="1:2" x14ac:dyDescent="0.3">
      <c r="A166" s="1">
        <v>44522</v>
      </c>
      <c r="B166" s="6">
        <v>-6.0583201248565702E-3</v>
      </c>
    </row>
    <row r="167" spans="1:2" x14ac:dyDescent="0.3">
      <c r="A167" s="1">
        <v>44523</v>
      </c>
      <c r="B167" s="6">
        <v>-4.2988550963893356E-3</v>
      </c>
    </row>
    <row r="168" spans="1:2" x14ac:dyDescent="0.3">
      <c r="A168" s="1">
        <v>44524</v>
      </c>
      <c r="B168" s="6">
        <v>3.1290000222766131E-3</v>
      </c>
    </row>
    <row r="169" spans="1:2" x14ac:dyDescent="0.3">
      <c r="A169" s="1">
        <v>44526</v>
      </c>
      <c r="B169" s="6">
        <v>5.3863171926970292E-3</v>
      </c>
    </row>
    <row r="170" spans="1:2" x14ac:dyDescent="0.3">
      <c r="A170" s="1">
        <v>44529</v>
      </c>
      <c r="B170" s="6">
        <v>2.818943924886221E-4</v>
      </c>
    </row>
    <row r="171" spans="1:2" x14ac:dyDescent="0.3">
      <c r="A171" s="1">
        <v>44530</v>
      </c>
      <c r="B171" s="6">
        <v>2.4580055245033202E-3</v>
      </c>
    </row>
    <row r="172" spans="1:2" x14ac:dyDescent="0.3">
      <c r="A172" s="1">
        <v>44531</v>
      </c>
      <c r="B172" s="6">
        <v>1.3172750717869871E-3</v>
      </c>
    </row>
    <row r="173" spans="1:2" x14ac:dyDescent="0.3">
      <c r="A173" s="1">
        <v>44532</v>
      </c>
      <c r="B173" s="6">
        <v>1.117393289263585E-3</v>
      </c>
    </row>
    <row r="174" spans="1:2" x14ac:dyDescent="0.3">
      <c r="A174" s="1">
        <v>44533</v>
      </c>
      <c r="B174" s="6">
        <v>3.8879846133054469E-3</v>
      </c>
    </row>
    <row r="175" spans="1:2" x14ac:dyDescent="0.3">
      <c r="A175" s="1">
        <v>44536</v>
      </c>
      <c r="B175" s="6">
        <v>-3.1253095932588619E-3</v>
      </c>
    </row>
    <row r="176" spans="1:2" x14ac:dyDescent="0.3">
      <c r="A176" s="1">
        <v>44537</v>
      </c>
      <c r="B176" s="6">
        <v>-6.9179184636967354E-4</v>
      </c>
    </row>
    <row r="177" spans="1:2" x14ac:dyDescent="0.3">
      <c r="A177" s="1">
        <v>44538</v>
      </c>
      <c r="B177" s="6">
        <v>-3.4297270136291521E-3</v>
      </c>
    </row>
    <row r="178" spans="1:2" x14ac:dyDescent="0.3">
      <c r="A178" s="1">
        <v>44539</v>
      </c>
      <c r="B178" s="6">
        <v>-1.837335767937183E-5</v>
      </c>
    </row>
    <row r="179" spans="1:2" x14ac:dyDescent="0.3">
      <c r="A179" s="1">
        <v>44540</v>
      </c>
      <c r="B179" s="6">
        <v>4.1733406271938681E-4</v>
      </c>
    </row>
    <row r="180" spans="1:2" x14ac:dyDescent="0.3">
      <c r="A180" s="1">
        <v>44543</v>
      </c>
      <c r="B180" s="6">
        <v>3.678393564787376E-3</v>
      </c>
    </row>
    <row r="181" spans="1:2" x14ac:dyDescent="0.3">
      <c r="A181" s="1">
        <v>44544</v>
      </c>
      <c r="B181" s="6">
        <v>-1.9354012308056201E-3</v>
      </c>
    </row>
    <row r="182" spans="1:2" x14ac:dyDescent="0.3">
      <c r="A182" s="1">
        <v>44545</v>
      </c>
      <c r="B182" s="6">
        <v>-1.0335866484831159E-3</v>
      </c>
    </row>
    <row r="183" spans="1:2" x14ac:dyDescent="0.3">
      <c r="A183" s="1">
        <v>44546</v>
      </c>
      <c r="B183" s="6">
        <v>1.137660842850829E-3</v>
      </c>
    </row>
    <row r="184" spans="1:2" x14ac:dyDescent="0.3">
      <c r="A184" s="1">
        <v>44547</v>
      </c>
      <c r="B184" s="6">
        <v>1.528741635469687E-3</v>
      </c>
    </row>
    <row r="185" spans="1:2" x14ac:dyDescent="0.3">
      <c r="A185" s="1">
        <v>44550</v>
      </c>
      <c r="B185" s="6">
        <v>-2.098888782828177E-3</v>
      </c>
    </row>
    <row r="186" spans="1:2" x14ac:dyDescent="0.3">
      <c r="A186" s="1">
        <v>44551</v>
      </c>
      <c r="B186" s="6">
        <v>-1.012339320621532E-4</v>
      </c>
    </row>
    <row r="187" spans="1:2" x14ac:dyDescent="0.3">
      <c r="A187" s="1">
        <v>44552</v>
      </c>
      <c r="B187" s="6">
        <v>1.61685645419503E-3</v>
      </c>
    </row>
    <row r="188" spans="1:2" x14ac:dyDescent="0.3">
      <c r="A188" s="1">
        <v>44553</v>
      </c>
      <c r="B188" s="6">
        <v>-1.354761613342652E-3</v>
      </c>
    </row>
    <row r="189" spans="1:2" x14ac:dyDescent="0.3">
      <c r="A189" s="1">
        <v>44557</v>
      </c>
      <c r="B189" s="6">
        <v>1.2901964926443201E-3</v>
      </c>
    </row>
    <row r="190" spans="1:2" x14ac:dyDescent="0.3">
      <c r="A190" s="1">
        <v>44558</v>
      </c>
      <c r="B190" s="6">
        <v>-6.5983710941685083E-4</v>
      </c>
    </row>
    <row r="191" spans="1:2" x14ac:dyDescent="0.3">
      <c r="A191" s="1">
        <v>44559</v>
      </c>
      <c r="B191" s="6">
        <v>-3.026601692649334E-3</v>
      </c>
    </row>
    <row r="192" spans="1:2" x14ac:dyDescent="0.3">
      <c r="A192" s="1">
        <v>44560</v>
      </c>
      <c r="B192" s="6">
        <v>2.959980669854772E-3</v>
      </c>
    </row>
    <row r="193" spans="1:2" x14ac:dyDescent="0.3">
      <c r="A193" s="1">
        <v>44561</v>
      </c>
      <c r="B193" s="6">
        <v>-5.2736768228519887E-4</v>
      </c>
    </row>
    <row r="194" spans="1:2" x14ac:dyDescent="0.3">
      <c r="A194" s="1">
        <v>44564</v>
      </c>
      <c r="B194" s="6">
        <v>-7.5524722654828546E-3</v>
      </c>
    </row>
    <row r="195" spans="1:2" x14ac:dyDescent="0.3">
      <c r="A195" s="1">
        <v>44565</v>
      </c>
      <c r="B195" s="6">
        <v>-9.0728458812149406E-4</v>
      </c>
    </row>
    <row r="196" spans="1:2" x14ac:dyDescent="0.3">
      <c r="A196" s="1">
        <v>44566</v>
      </c>
      <c r="B196" s="6">
        <v>-4.896358277279916E-3</v>
      </c>
    </row>
    <row r="197" spans="1:2" x14ac:dyDescent="0.3">
      <c r="A197" s="1">
        <v>44567</v>
      </c>
      <c r="B197" s="6">
        <v>-1.0750141756595019E-3</v>
      </c>
    </row>
    <row r="198" spans="1:2" x14ac:dyDescent="0.3">
      <c r="A198" s="1">
        <v>44568</v>
      </c>
      <c r="B198" s="6">
        <v>-2.7025390312330152E-3</v>
      </c>
    </row>
    <row r="199" spans="1:2" x14ac:dyDescent="0.3">
      <c r="A199" s="1">
        <v>44571</v>
      </c>
      <c r="B199" s="6">
        <v>-4.407456652094532E-4</v>
      </c>
    </row>
    <row r="200" spans="1:2" x14ac:dyDescent="0.3">
      <c r="A200" s="1">
        <v>44572</v>
      </c>
      <c r="B200" s="6">
        <v>2.805824094206902E-3</v>
      </c>
    </row>
    <row r="201" spans="1:2" x14ac:dyDescent="0.3">
      <c r="A201" s="1">
        <v>44573</v>
      </c>
      <c r="B201" s="6">
        <v>-1.0819437212044539E-3</v>
      </c>
    </row>
    <row r="202" spans="1:2" x14ac:dyDescent="0.3">
      <c r="A202" s="1">
        <v>44574</v>
      </c>
      <c r="B202" s="6">
        <v>1.254422880056707E-3</v>
      </c>
    </row>
    <row r="203" spans="1:2" x14ac:dyDescent="0.3">
      <c r="A203" s="1">
        <v>44575</v>
      </c>
      <c r="B203" s="6">
        <v>-5.7624507979342991E-3</v>
      </c>
    </row>
    <row r="204" spans="1:2" x14ac:dyDescent="0.3">
      <c r="A204" s="1">
        <v>44579</v>
      </c>
      <c r="B204" s="6">
        <v>-6.6207569261886156E-3</v>
      </c>
    </row>
    <row r="205" spans="1:2" x14ac:dyDescent="0.3">
      <c r="A205" s="1">
        <v>44580</v>
      </c>
      <c r="B205" s="6">
        <v>2.0422286754778552E-3</v>
      </c>
    </row>
    <row r="206" spans="1:2" x14ac:dyDescent="0.3">
      <c r="A206" s="1">
        <v>44581</v>
      </c>
      <c r="B206" s="6">
        <v>1.100502700287902E-3</v>
      </c>
    </row>
    <row r="207" spans="1:2" x14ac:dyDescent="0.3">
      <c r="A207" s="1">
        <v>44582</v>
      </c>
      <c r="B207" s="6">
        <v>4.2579907110191356E-3</v>
      </c>
    </row>
    <row r="208" spans="1:2" x14ac:dyDescent="0.3">
      <c r="A208" s="1">
        <v>44585</v>
      </c>
      <c r="B208" s="6">
        <v>-1.95946766204151E-3</v>
      </c>
    </row>
    <row r="209" spans="1:2" x14ac:dyDescent="0.3">
      <c r="A209" s="1">
        <v>44586</v>
      </c>
      <c r="B209" s="6">
        <v>-1.4034581085000969E-3</v>
      </c>
    </row>
    <row r="210" spans="1:2" x14ac:dyDescent="0.3">
      <c r="A210" s="1">
        <v>44587</v>
      </c>
      <c r="B210" s="6">
        <v>-5.5663508726772563E-3</v>
      </c>
    </row>
    <row r="211" spans="1:2" x14ac:dyDescent="0.3">
      <c r="A211" s="1">
        <v>44588</v>
      </c>
      <c r="B211" s="6">
        <v>3.297171824961879E-3</v>
      </c>
    </row>
    <row r="212" spans="1:2" x14ac:dyDescent="0.3">
      <c r="A212" s="1">
        <v>44589</v>
      </c>
      <c r="B212" s="6">
        <v>1.4241080156855281E-3</v>
      </c>
    </row>
    <row r="213" spans="1:2" x14ac:dyDescent="0.3">
      <c r="A213" s="1">
        <v>44592</v>
      </c>
      <c r="B213" s="6">
        <v>-3.7258055900669571E-4</v>
      </c>
    </row>
    <row r="214" spans="1:2" x14ac:dyDescent="0.3">
      <c r="A214" s="1">
        <v>44593</v>
      </c>
      <c r="B214" s="6">
        <v>-1.8818832159889719E-4</v>
      </c>
    </row>
    <row r="215" spans="1:2" x14ac:dyDescent="0.3">
      <c r="A215" s="1">
        <v>44594</v>
      </c>
      <c r="B215" s="6">
        <v>1.7269983138191421E-3</v>
      </c>
    </row>
    <row r="216" spans="1:2" x14ac:dyDescent="0.3">
      <c r="A216" s="1">
        <v>44595</v>
      </c>
      <c r="B216" s="6">
        <v>-4.9986325295258956E-3</v>
      </c>
    </row>
    <row r="217" spans="1:2" x14ac:dyDescent="0.3">
      <c r="A217" s="1">
        <v>44596</v>
      </c>
      <c r="B217" s="6">
        <v>-6.4332438307099574E-3</v>
      </c>
    </row>
    <row r="218" spans="1:2" x14ac:dyDescent="0.3">
      <c r="A218" s="1">
        <v>44599</v>
      </c>
      <c r="B218" s="6">
        <v>4.2523734168140791E-4</v>
      </c>
    </row>
    <row r="219" spans="1:2" x14ac:dyDescent="0.3">
      <c r="A219" s="1">
        <v>44600</v>
      </c>
      <c r="B219" s="6">
        <v>-2.8573445703685501E-3</v>
      </c>
    </row>
    <row r="220" spans="1:2" x14ac:dyDescent="0.3">
      <c r="A220" s="1">
        <v>44601</v>
      </c>
      <c r="B220" s="6">
        <v>1.7850859235513409E-3</v>
      </c>
    </row>
    <row r="221" spans="1:2" x14ac:dyDescent="0.3">
      <c r="A221" s="1">
        <v>44602</v>
      </c>
      <c r="B221" s="6">
        <v>-1.004463772729799E-2</v>
      </c>
    </row>
    <row r="222" spans="1:2" x14ac:dyDescent="0.3">
      <c r="A222" s="1">
        <v>44603</v>
      </c>
      <c r="B222" s="6">
        <v>4.9175665502009551E-3</v>
      </c>
    </row>
    <row r="223" spans="1:2" x14ac:dyDescent="0.3">
      <c r="A223" s="1">
        <v>44606</v>
      </c>
      <c r="B223" s="6">
        <v>-4.5466022040521201E-3</v>
      </c>
    </row>
    <row r="224" spans="1:2" x14ac:dyDescent="0.3">
      <c r="A224" s="1">
        <v>44607</v>
      </c>
      <c r="B224" s="6">
        <v>-2.049150428023601E-3</v>
      </c>
    </row>
    <row r="225" spans="1:2" x14ac:dyDescent="0.3">
      <c r="A225" s="1">
        <v>44608</v>
      </c>
      <c r="B225" s="6">
        <v>2.3653947543302652E-3</v>
      </c>
    </row>
    <row r="226" spans="1:2" x14ac:dyDescent="0.3">
      <c r="A226" s="1">
        <v>44609</v>
      </c>
      <c r="B226" s="6">
        <v>1.6808735954497219E-3</v>
      </c>
    </row>
    <row r="227" spans="1:2" x14ac:dyDescent="0.3">
      <c r="A227" s="1">
        <v>44610</v>
      </c>
      <c r="B227" s="6">
        <v>2.403917924275573E-3</v>
      </c>
    </row>
    <row r="228" spans="1:2" x14ac:dyDescent="0.3">
      <c r="A228" s="1">
        <v>44614</v>
      </c>
      <c r="B228" s="6">
        <v>-1.16734094925504E-3</v>
      </c>
    </row>
    <row r="229" spans="1:2" x14ac:dyDescent="0.3">
      <c r="A229" s="1">
        <v>44615</v>
      </c>
      <c r="B229" s="6">
        <v>-5.445560071589836E-3</v>
      </c>
    </row>
    <row r="230" spans="1:2" x14ac:dyDescent="0.3">
      <c r="A230" s="1">
        <v>44616</v>
      </c>
      <c r="B230" s="6">
        <v>1.3944006775684439E-3</v>
      </c>
    </row>
    <row r="231" spans="1:2" x14ac:dyDescent="0.3">
      <c r="A231" s="1">
        <v>44617</v>
      </c>
      <c r="B231" s="6">
        <v>1.975211812845162E-3</v>
      </c>
    </row>
    <row r="232" spans="1:2" x14ac:dyDescent="0.3">
      <c r="A232" s="1">
        <v>44620</v>
      </c>
      <c r="B232" s="6">
        <v>7.0673185142365669E-3</v>
      </c>
    </row>
    <row r="233" spans="1:2" x14ac:dyDescent="0.3">
      <c r="A233" s="1">
        <v>44621</v>
      </c>
      <c r="B233" s="6">
        <v>3.4920202876741269E-3</v>
      </c>
    </row>
    <row r="234" spans="1:2" x14ac:dyDescent="0.3">
      <c r="A234" s="1">
        <v>44622</v>
      </c>
      <c r="B234" s="6">
        <v>-1.0073164452551979E-2</v>
      </c>
    </row>
    <row r="235" spans="1:2" x14ac:dyDescent="0.3">
      <c r="A235" s="1">
        <v>44623</v>
      </c>
      <c r="B235" s="6">
        <v>1.67838616848116E-3</v>
      </c>
    </row>
    <row r="236" spans="1:2" x14ac:dyDescent="0.3">
      <c r="A236" s="1">
        <v>44624</v>
      </c>
      <c r="B236" s="6">
        <v>2.0277714554754519E-3</v>
      </c>
    </row>
    <row r="237" spans="1:2" x14ac:dyDescent="0.3">
      <c r="A237" s="1">
        <v>44627</v>
      </c>
      <c r="B237" s="6">
        <v>-4.7801110921160284E-3</v>
      </c>
    </row>
    <row r="238" spans="1:2" x14ac:dyDescent="0.3">
      <c r="A238" s="1">
        <v>44628</v>
      </c>
      <c r="B238" s="6">
        <v>-2.8762141481491329E-3</v>
      </c>
    </row>
    <row r="239" spans="1:2" x14ac:dyDescent="0.3">
      <c r="A239" s="1">
        <v>44629</v>
      </c>
      <c r="B239" s="6">
        <v>-1.2754875280258141E-3</v>
      </c>
    </row>
    <row r="240" spans="1:2" x14ac:dyDescent="0.3">
      <c r="A240" s="1">
        <v>44630</v>
      </c>
      <c r="B240" s="6">
        <v>-5.0740867354588182E-3</v>
      </c>
    </row>
    <row r="241" spans="1:2" x14ac:dyDescent="0.3">
      <c r="A241" s="1">
        <v>44631</v>
      </c>
      <c r="B241" s="6">
        <v>-9.0098164529492147E-4</v>
      </c>
    </row>
    <row r="242" spans="1:2" x14ac:dyDescent="0.3">
      <c r="A242" s="1">
        <v>44634</v>
      </c>
      <c r="B242" s="6">
        <v>-1.027782666545219E-2</v>
      </c>
    </row>
    <row r="243" spans="1:2" x14ac:dyDescent="0.3">
      <c r="A243" s="1">
        <v>44635</v>
      </c>
      <c r="B243" s="6">
        <v>1.243329693618269E-3</v>
      </c>
    </row>
    <row r="244" spans="1:2" x14ac:dyDescent="0.3">
      <c r="A244" s="1">
        <v>44636</v>
      </c>
      <c r="B244" s="6">
        <v>4.3328590281967094E-3</v>
      </c>
    </row>
    <row r="245" spans="1:2" x14ac:dyDescent="0.3">
      <c r="A245" s="1">
        <v>44637</v>
      </c>
      <c r="B245" s="6">
        <v>2.798848095587119E-3</v>
      </c>
    </row>
    <row r="246" spans="1:2" x14ac:dyDescent="0.3">
      <c r="A246" s="1">
        <v>44638</v>
      </c>
      <c r="B246" s="6">
        <v>1.7637712445811081E-3</v>
      </c>
    </row>
    <row r="247" spans="1:2" x14ac:dyDescent="0.3">
      <c r="A247" s="1">
        <v>44641</v>
      </c>
      <c r="B247" s="6">
        <v>-1.144770594591633E-2</v>
      </c>
    </row>
    <row r="248" spans="1:2" x14ac:dyDescent="0.3">
      <c r="A248" s="1">
        <v>44642</v>
      </c>
      <c r="B248" s="6">
        <v>-3.063147887555513E-3</v>
      </c>
    </row>
    <row r="249" spans="1:2" x14ac:dyDescent="0.3">
      <c r="A249" s="1">
        <v>44643</v>
      </c>
      <c r="B249" s="6">
        <v>5.0620371228910846E-3</v>
      </c>
    </row>
    <row r="250" spans="1:2" x14ac:dyDescent="0.3">
      <c r="A250" s="1">
        <v>44644</v>
      </c>
      <c r="B250" s="6">
        <v>-2.043063383284477E-3</v>
      </c>
    </row>
    <row r="251" spans="1:2" x14ac:dyDescent="0.3">
      <c r="A251" s="1">
        <v>44645</v>
      </c>
      <c r="B251" s="6">
        <v>-7.3192170123281223E-3</v>
      </c>
    </row>
    <row r="252" spans="1:2" x14ac:dyDescent="0.3">
      <c r="A252" s="1">
        <v>44648</v>
      </c>
      <c r="B252" s="6">
        <v>3.3097047478575529E-3</v>
      </c>
    </row>
    <row r="253" spans="1:2" x14ac:dyDescent="0.3">
      <c r="A253" s="1">
        <v>44649</v>
      </c>
      <c r="B253" s="6">
        <v>4.7689936134202634E-3</v>
      </c>
    </row>
    <row r="254" spans="1:2" x14ac:dyDescent="0.3">
      <c r="A254" s="1">
        <v>44650</v>
      </c>
      <c r="B254" s="6">
        <v>2.415972867809237E-3</v>
      </c>
    </row>
    <row r="255" spans="1:2" x14ac:dyDescent="0.3">
      <c r="A255" s="1">
        <v>44651</v>
      </c>
      <c r="B255" s="6">
        <v>-3.295358177398879E-4</v>
      </c>
    </row>
    <row r="256" spans="1:2" x14ac:dyDescent="0.3">
      <c r="A256" s="1">
        <v>44652</v>
      </c>
      <c r="B256" s="6">
        <v>-1.2882504709279641E-3</v>
      </c>
    </row>
    <row r="257" spans="1:2" x14ac:dyDescent="0.3">
      <c r="A257" s="1">
        <v>44655</v>
      </c>
      <c r="B257" s="6">
        <v>9.5476025715126363E-4</v>
      </c>
    </row>
    <row r="258" spans="1:2" x14ac:dyDescent="0.3">
      <c r="A258" s="1">
        <v>44656</v>
      </c>
      <c r="B258" s="6">
        <v>-1.1053511911724529E-2</v>
      </c>
    </row>
    <row r="259" spans="1:2" x14ac:dyDescent="0.3">
      <c r="A259" s="1">
        <v>44657</v>
      </c>
      <c r="B259" s="6">
        <v>-3.609395329122815E-3</v>
      </c>
    </row>
    <row r="260" spans="1:2" x14ac:dyDescent="0.3">
      <c r="A260" s="1">
        <v>44658</v>
      </c>
      <c r="B260" s="6">
        <v>-2.4033090824342571E-3</v>
      </c>
    </row>
    <row r="261" spans="1:2" x14ac:dyDescent="0.3">
      <c r="A261" s="1">
        <v>44659</v>
      </c>
      <c r="B261" s="6">
        <v>-4.846898420313374E-3</v>
      </c>
    </row>
    <row r="262" spans="1:2" x14ac:dyDescent="0.3">
      <c r="A262" s="1">
        <v>44662</v>
      </c>
      <c r="B262" s="6">
        <v>-5.8584581109504671E-3</v>
      </c>
    </row>
    <row r="263" spans="1:2" x14ac:dyDescent="0.3">
      <c r="A263" s="1">
        <v>44663</v>
      </c>
      <c r="B263" s="6">
        <v>2.6191427541491768E-3</v>
      </c>
    </row>
    <row r="264" spans="1:2" x14ac:dyDescent="0.3">
      <c r="A264" s="1">
        <v>44664</v>
      </c>
      <c r="B264" s="6">
        <v>1.9342175223902231E-3</v>
      </c>
    </row>
    <row r="265" spans="1:2" x14ac:dyDescent="0.3">
      <c r="A265" s="1">
        <v>44665</v>
      </c>
      <c r="B265" s="6">
        <v>-7.5822718412570586E-3</v>
      </c>
    </row>
    <row r="266" spans="1:2" x14ac:dyDescent="0.3">
      <c r="A266" s="1">
        <v>44669</v>
      </c>
      <c r="B266" s="6">
        <v>-2.514949995326653E-3</v>
      </c>
    </row>
    <row r="267" spans="1:2" x14ac:dyDescent="0.3">
      <c r="A267" s="1">
        <v>44670</v>
      </c>
      <c r="B267" s="6">
        <v>-5.2671322289969246E-3</v>
      </c>
    </row>
    <row r="268" spans="1:2" x14ac:dyDescent="0.3">
      <c r="A268" s="1">
        <v>44671</v>
      </c>
      <c r="B268" s="6">
        <v>6.8170517277596444E-3</v>
      </c>
    </row>
    <row r="269" spans="1:2" x14ac:dyDescent="0.3">
      <c r="A269" s="1">
        <v>44672</v>
      </c>
      <c r="B269" s="6">
        <v>-5.0150750627885321E-3</v>
      </c>
    </row>
    <row r="270" spans="1:2" x14ac:dyDescent="0.3">
      <c r="A270" s="1">
        <v>44673</v>
      </c>
      <c r="B270" s="6">
        <v>-2.767390949052369E-3</v>
      </c>
    </row>
    <row r="271" spans="1:2" x14ac:dyDescent="0.3">
      <c r="A271" s="1">
        <v>44676</v>
      </c>
      <c r="B271" s="6">
        <v>5.9737184675535682E-3</v>
      </c>
    </row>
    <row r="272" spans="1:2" x14ac:dyDescent="0.3">
      <c r="A272" s="1">
        <v>44677</v>
      </c>
      <c r="B272" s="6">
        <v>1.7267177562930831E-3</v>
      </c>
    </row>
    <row r="273" spans="1:2" x14ac:dyDescent="0.3">
      <c r="A273" s="1">
        <v>44678</v>
      </c>
      <c r="B273" s="6">
        <v>-4.3649157958098777E-3</v>
      </c>
    </row>
    <row r="274" spans="1:2" x14ac:dyDescent="0.3">
      <c r="A274" s="1">
        <v>44679</v>
      </c>
      <c r="B274" s="6">
        <v>1.038281322705972E-3</v>
      </c>
    </row>
    <row r="275" spans="1:2" x14ac:dyDescent="0.3">
      <c r="A275" s="1">
        <v>44680</v>
      </c>
      <c r="B275" s="6">
        <v>-7.7490202462391061E-3</v>
      </c>
    </row>
    <row r="276" spans="1:2" x14ac:dyDescent="0.3">
      <c r="A276" s="1">
        <v>44683</v>
      </c>
      <c r="B276" s="6">
        <v>-6.1059183403983598E-3</v>
      </c>
    </row>
    <row r="277" spans="1:2" x14ac:dyDescent="0.3">
      <c r="A277" s="1">
        <v>44684</v>
      </c>
      <c r="B277" s="6">
        <v>2.9054421069638018E-3</v>
      </c>
    </row>
    <row r="278" spans="1:2" x14ac:dyDescent="0.3">
      <c r="A278" s="1">
        <v>44685</v>
      </c>
      <c r="B278" s="6">
        <v>7.0786647992265262E-3</v>
      </c>
    </row>
    <row r="279" spans="1:2" x14ac:dyDescent="0.3">
      <c r="A279" s="1">
        <v>44686</v>
      </c>
      <c r="B279" s="6">
        <v>-1.1451407446911709E-2</v>
      </c>
    </row>
    <row r="280" spans="1:2" x14ac:dyDescent="0.3">
      <c r="A280" s="1">
        <v>44687</v>
      </c>
      <c r="B280" s="6">
        <v>-5.9513683062677354E-3</v>
      </c>
    </row>
    <row r="281" spans="1:2" x14ac:dyDescent="0.3">
      <c r="A281" s="1">
        <v>44690</v>
      </c>
      <c r="B281" s="6">
        <v>1.249394576372025E-3</v>
      </c>
    </row>
    <row r="282" spans="1:2" x14ac:dyDescent="0.3">
      <c r="A282" s="1">
        <v>44691</v>
      </c>
      <c r="B282" s="6">
        <v>2.540683783939195E-3</v>
      </c>
    </row>
    <row r="283" spans="1:2" x14ac:dyDescent="0.3">
      <c r="A283" s="1">
        <v>44692</v>
      </c>
      <c r="B283" s="6">
        <v>4.5379084226017307E-3</v>
      </c>
    </row>
    <row r="284" spans="1:2" x14ac:dyDescent="0.3">
      <c r="A284" s="1">
        <v>44693</v>
      </c>
      <c r="B284" s="6">
        <v>4.0125628864259611E-4</v>
      </c>
    </row>
    <row r="285" spans="1:2" x14ac:dyDescent="0.3">
      <c r="A285" s="1">
        <v>44694</v>
      </c>
      <c r="B285" s="6">
        <v>-3.140217359576117E-3</v>
      </c>
    </row>
    <row r="286" spans="1:2" x14ac:dyDescent="0.3">
      <c r="A286" s="1">
        <v>44697</v>
      </c>
      <c r="B286" s="6">
        <v>6.1089563143114009E-4</v>
      </c>
    </row>
    <row r="287" spans="1:2" x14ac:dyDescent="0.3">
      <c r="A287" s="1">
        <v>44698</v>
      </c>
      <c r="B287" s="6">
        <v>-4.6554420417825584E-3</v>
      </c>
    </row>
    <row r="288" spans="1:2" x14ac:dyDescent="0.3">
      <c r="A288" s="1">
        <v>44699</v>
      </c>
      <c r="B288" s="6">
        <v>3.3311363605854839E-3</v>
      </c>
    </row>
    <row r="289" spans="1:2" x14ac:dyDescent="0.3">
      <c r="A289" s="1">
        <v>44700</v>
      </c>
      <c r="B289" s="6">
        <v>2.6298477980692759E-3</v>
      </c>
    </row>
    <row r="290" spans="1:2" x14ac:dyDescent="0.3">
      <c r="A290" s="1">
        <v>44701</v>
      </c>
      <c r="B290" s="6">
        <v>3.8281752726660812E-3</v>
      </c>
    </row>
    <row r="291" spans="1:2" x14ac:dyDescent="0.3">
      <c r="A291" s="1">
        <v>44704</v>
      </c>
      <c r="B291" s="6">
        <v>-3.0265804790560692E-3</v>
      </c>
    </row>
    <row r="292" spans="1:2" x14ac:dyDescent="0.3">
      <c r="A292" s="1">
        <v>44705</v>
      </c>
      <c r="B292" s="6">
        <v>8.3740199992249874E-3</v>
      </c>
    </row>
    <row r="293" spans="1:2" x14ac:dyDescent="0.3">
      <c r="A293" s="1">
        <v>44706</v>
      </c>
      <c r="B293" s="6">
        <v>5.4191195464509618E-3</v>
      </c>
    </row>
    <row r="294" spans="1:2" x14ac:dyDescent="0.3">
      <c r="A294" s="1">
        <v>44707</v>
      </c>
      <c r="B294" s="6">
        <v>1.762543633615065E-3</v>
      </c>
    </row>
    <row r="295" spans="1:2" x14ac:dyDescent="0.3">
      <c r="A295" s="1">
        <v>44708</v>
      </c>
      <c r="B295" s="6">
        <v>2.831572645503478E-3</v>
      </c>
    </row>
    <row r="296" spans="1:2" x14ac:dyDescent="0.3">
      <c r="A296" s="1">
        <v>44712</v>
      </c>
      <c r="B296" s="6">
        <v>-7.3226849133102489E-3</v>
      </c>
    </row>
    <row r="297" spans="1:2" x14ac:dyDescent="0.3">
      <c r="A297" s="1">
        <v>44713</v>
      </c>
      <c r="B297" s="6">
        <v>-3.3768313315429952E-3</v>
      </c>
    </row>
    <row r="298" spans="1:2" x14ac:dyDescent="0.3">
      <c r="A298" s="1">
        <v>44714</v>
      </c>
      <c r="B298" s="6">
        <v>2.2037429033169198E-3</v>
      </c>
    </row>
    <row r="299" spans="1:2" x14ac:dyDescent="0.3">
      <c r="A299" s="1">
        <v>44715</v>
      </c>
      <c r="B299" s="6">
        <v>-1.8260488877682121E-3</v>
      </c>
    </row>
    <row r="300" spans="1:2" x14ac:dyDescent="0.3">
      <c r="A300" s="1">
        <v>44718</v>
      </c>
      <c r="B300" s="6">
        <v>-7.3611895593211803E-3</v>
      </c>
    </row>
    <row r="301" spans="1:2" x14ac:dyDescent="0.3">
      <c r="A301" s="1">
        <v>44719</v>
      </c>
      <c r="B301" s="6">
        <v>3.6794770663388658E-3</v>
      </c>
    </row>
    <row r="302" spans="1:2" x14ac:dyDescent="0.3">
      <c r="A302" s="1">
        <v>44720</v>
      </c>
      <c r="B302" s="6">
        <v>-4.8751046732823178E-3</v>
      </c>
    </row>
    <row r="303" spans="1:2" x14ac:dyDescent="0.3">
      <c r="A303" s="1">
        <v>44721</v>
      </c>
      <c r="B303" s="6">
        <v>-2.5698613117777721E-3</v>
      </c>
    </row>
    <row r="304" spans="1:2" x14ac:dyDescent="0.3">
      <c r="A304" s="1">
        <v>44722</v>
      </c>
      <c r="B304" s="6">
        <v>-8.7559393604523215E-3</v>
      </c>
    </row>
    <row r="305" spans="1:2" x14ac:dyDescent="0.3">
      <c r="A305" s="1">
        <v>44725</v>
      </c>
      <c r="B305" s="6">
        <v>-1.930067331158428E-2</v>
      </c>
    </row>
    <row r="306" spans="1:2" x14ac:dyDescent="0.3">
      <c r="A306" s="1">
        <v>44726</v>
      </c>
      <c r="B306" s="6">
        <v>-4.8108635218614424E-3</v>
      </c>
    </row>
    <row r="307" spans="1:2" x14ac:dyDescent="0.3">
      <c r="A307" s="1">
        <v>44727</v>
      </c>
      <c r="B307" s="6">
        <v>1.365547008172199E-2</v>
      </c>
    </row>
    <row r="308" spans="1:2" x14ac:dyDescent="0.3">
      <c r="A308" s="1">
        <v>44728</v>
      </c>
      <c r="B308" s="6">
        <v>-1.478182785930674E-3</v>
      </c>
    </row>
    <row r="309" spans="1:2" x14ac:dyDescent="0.3">
      <c r="A309" s="1">
        <v>44729</v>
      </c>
      <c r="B309" s="6">
        <v>1.4452073059407361E-3</v>
      </c>
    </row>
    <row r="310" spans="1:2" x14ac:dyDescent="0.3">
      <c r="A310" s="1">
        <v>44733</v>
      </c>
      <c r="B310" s="6">
        <v>-4.7411660438026219E-3</v>
      </c>
    </row>
    <row r="311" spans="1:2" x14ac:dyDescent="0.3">
      <c r="A311" s="1">
        <v>44734</v>
      </c>
      <c r="B311" s="6">
        <v>7.7956311798740808E-3</v>
      </c>
    </row>
    <row r="312" spans="1:2" x14ac:dyDescent="0.3">
      <c r="A312" s="1">
        <v>44735</v>
      </c>
      <c r="B312" s="6">
        <v>4.9865568336480356E-3</v>
      </c>
    </row>
    <row r="313" spans="1:2" x14ac:dyDescent="0.3">
      <c r="A313" s="1">
        <v>44736</v>
      </c>
      <c r="B313" s="6">
        <v>-1.0384015597180161E-3</v>
      </c>
    </row>
    <row r="314" spans="1:2" x14ac:dyDescent="0.3">
      <c r="A314" s="1">
        <v>44739</v>
      </c>
      <c r="B314" s="6">
        <v>-6.0175957235548997E-3</v>
      </c>
    </row>
    <row r="315" spans="1:2" x14ac:dyDescent="0.3">
      <c r="A315" s="1">
        <v>44740</v>
      </c>
      <c r="B315" s="6">
        <v>-1.559422972199334E-3</v>
      </c>
    </row>
    <row r="316" spans="1:2" x14ac:dyDescent="0.3">
      <c r="A316" s="1">
        <v>44741</v>
      </c>
      <c r="B316" s="6">
        <v>4.7123573215847349E-3</v>
      </c>
    </row>
    <row r="317" spans="1:2" x14ac:dyDescent="0.3">
      <c r="A317" s="1">
        <v>44742</v>
      </c>
      <c r="B317" s="6">
        <v>3.9368709692589373E-3</v>
      </c>
    </row>
    <row r="318" spans="1:2" x14ac:dyDescent="0.3">
      <c r="A318" s="1">
        <v>44743</v>
      </c>
      <c r="B318" s="6">
        <v>9.4580132322091542E-3</v>
      </c>
    </row>
    <row r="319" spans="1:2" x14ac:dyDescent="0.3">
      <c r="A319" s="1">
        <v>44747</v>
      </c>
      <c r="B319" s="6">
        <v>6.9584593684148617E-4</v>
      </c>
    </row>
    <row r="320" spans="1:2" x14ac:dyDescent="0.3">
      <c r="A320" s="1">
        <v>44748</v>
      </c>
      <c r="B320" s="6">
        <v>-6.4637621688636848E-3</v>
      </c>
    </row>
    <row r="321" spans="1:2" x14ac:dyDescent="0.3">
      <c r="A321" s="1">
        <v>44749</v>
      </c>
      <c r="B321" s="6">
        <v>-8.1654211203205135E-4</v>
      </c>
    </row>
    <row r="322" spans="1:2" x14ac:dyDescent="0.3">
      <c r="A322" s="1">
        <v>44750</v>
      </c>
      <c r="B322" s="6">
        <v>-3.4227083116877828E-3</v>
      </c>
    </row>
    <row r="323" spans="1:2" x14ac:dyDescent="0.3">
      <c r="A323" s="1">
        <v>44753</v>
      </c>
      <c r="B323" s="6">
        <v>2.7503481245783868E-3</v>
      </c>
    </row>
    <row r="324" spans="1:2" x14ac:dyDescent="0.3">
      <c r="A324" s="1">
        <v>44754</v>
      </c>
      <c r="B324" s="6">
        <v>1.685348384453425E-3</v>
      </c>
    </row>
    <row r="325" spans="1:2" x14ac:dyDescent="0.3">
      <c r="A325" s="1">
        <v>44755</v>
      </c>
      <c r="B325" s="6">
        <v>2.7712486091866998E-3</v>
      </c>
    </row>
    <row r="326" spans="1:2" x14ac:dyDescent="0.3">
      <c r="A326" s="1">
        <v>44756</v>
      </c>
      <c r="B326" s="6">
        <v>-4.667355659731592E-3</v>
      </c>
    </row>
    <row r="327" spans="1:2" x14ac:dyDescent="0.3">
      <c r="A327" s="1">
        <v>44757</v>
      </c>
      <c r="B327" s="6">
        <v>5.2252451539206738E-3</v>
      </c>
    </row>
    <row r="328" spans="1:2" x14ac:dyDescent="0.3">
      <c r="A328" s="1">
        <v>44760</v>
      </c>
      <c r="B328" s="6">
        <v>-3.7434184757480461E-3</v>
      </c>
    </row>
    <row r="329" spans="1:2" x14ac:dyDescent="0.3">
      <c r="A329" s="1">
        <v>44761</v>
      </c>
      <c r="B329" s="6">
        <v>1.1241232177127041E-3</v>
      </c>
    </row>
    <row r="330" spans="1:2" x14ac:dyDescent="0.3">
      <c r="A330" s="1">
        <v>44762</v>
      </c>
      <c r="B330" s="6">
        <v>9.8767322672162336E-4</v>
      </c>
    </row>
    <row r="331" spans="1:2" x14ac:dyDescent="0.3">
      <c r="A331" s="1">
        <v>44763</v>
      </c>
      <c r="B331" s="6">
        <v>8.6030232923401534E-3</v>
      </c>
    </row>
    <row r="332" spans="1:2" x14ac:dyDescent="0.3">
      <c r="A332" s="1">
        <v>44764</v>
      </c>
      <c r="B332" s="6">
        <v>7.7166584592347799E-3</v>
      </c>
    </row>
    <row r="333" spans="1:2" x14ac:dyDescent="0.3">
      <c r="A333" s="1">
        <v>44767</v>
      </c>
      <c r="B333" s="6">
        <v>-3.344993206535191E-3</v>
      </c>
    </row>
    <row r="334" spans="1:2" x14ac:dyDescent="0.3">
      <c r="A334" s="1">
        <v>44768</v>
      </c>
      <c r="B334" s="6">
        <v>-1.2321789420847869E-3</v>
      </c>
    </row>
    <row r="335" spans="1:2" x14ac:dyDescent="0.3">
      <c r="A335" s="1">
        <v>44769</v>
      </c>
      <c r="B335" s="6">
        <v>4.178280068706716E-3</v>
      </c>
    </row>
    <row r="336" spans="1:2" x14ac:dyDescent="0.3">
      <c r="A336" s="1">
        <v>44770</v>
      </c>
      <c r="B336" s="6">
        <v>8.084727830160586E-3</v>
      </c>
    </row>
    <row r="337" spans="1:2" x14ac:dyDescent="0.3">
      <c r="A337" s="1">
        <v>44771</v>
      </c>
      <c r="B337" s="6">
        <v>1.0958634165910801E-3</v>
      </c>
    </row>
    <row r="338" spans="1:2" x14ac:dyDescent="0.3">
      <c r="A338" s="1">
        <v>44774</v>
      </c>
      <c r="B338" s="6">
        <v>4.4169636429967976E-3</v>
      </c>
    </row>
    <row r="339" spans="1:2" x14ac:dyDescent="0.3">
      <c r="A339" s="1">
        <v>44775</v>
      </c>
      <c r="B339" s="6">
        <v>-1.034866257012239E-2</v>
      </c>
    </row>
    <row r="340" spans="1:2" x14ac:dyDescent="0.3">
      <c r="A340" s="1">
        <v>44776</v>
      </c>
      <c r="B340" s="6">
        <v>7.0728939210925896E-3</v>
      </c>
    </row>
    <row r="341" spans="1:2" x14ac:dyDescent="0.3">
      <c r="A341" s="1">
        <v>44777</v>
      </c>
      <c r="B341" s="6">
        <v>1.9765402164442529E-3</v>
      </c>
    </row>
    <row r="342" spans="1:2" x14ac:dyDescent="0.3">
      <c r="A342" s="1">
        <v>44778</v>
      </c>
      <c r="B342" s="6">
        <v>-1.0297772887297659E-2</v>
      </c>
    </row>
    <row r="343" spans="1:2" x14ac:dyDescent="0.3">
      <c r="A343" s="1">
        <v>44781</v>
      </c>
      <c r="B343" s="6">
        <v>5.711662968227873E-3</v>
      </c>
    </row>
    <row r="344" spans="1:2" x14ac:dyDescent="0.3">
      <c r="A344" s="1">
        <v>44782</v>
      </c>
      <c r="B344" s="6">
        <v>-4.2079493862471444E-3</v>
      </c>
    </row>
    <row r="345" spans="1:2" x14ac:dyDescent="0.3">
      <c r="A345" s="1">
        <v>44783</v>
      </c>
      <c r="B345" s="6">
        <v>4.0219026990857562E-3</v>
      </c>
    </row>
    <row r="346" spans="1:2" x14ac:dyDescent="0.3">
      <c r="A346" s="1">
        <v>44784</v>
      </c>
      <c r="B346" s="6">
        <v>-6.4620747232731436E-3</v>
      </c>
    </row>
    <row r="347" spans="1:2" x14ac:dyDescent="0.3">
      <c r="A347" s="1">
        <v>44785</v>
      </c>
      <c r="B347" s="6">
        <v>5.4724308499613664E-3</v>
      </c>
    </row>
    <row r="348" spans="1:2" x14ac:dyDescent="0.3">
      <c r="A348" s="1">
        <v>44788</v>
      </c>
      <c r="B348" s="6">
        <v>2.2688097601943709E-4</v>
      </c>
    </row>
    <row r="349" spans="1:2" x14ac:dyDescent="0.3">
      <c r="A349" s="1">
        <v>44789</v>
      </c>
      <c r="B349" s="6">
        <v>-1.920897582611633E-3</v>
      </c>
    </row>
    <row r="350" spans="1:2" x14ac:dyDescent="0.3">
      <c r="A350" s="1">
        <v>44790</v>
      </c>
      <c r="B350" s="6">
        <v>-6.639908145983738E-3</v>
      </c>
    </row>
    <row r="351" spans="1:2" x14ac:dyDescent="0.3">
      <c r="A351" s="1">
        <v>44791</v>
      </c>
      <c r="B351" s="6">
        <v>1.575913265990946E-3</v>
      </c>
    </row>
    <row r="352" spans="1:2" x14ac:dyDescent="0.3">
      <c r="A352" s="1">
        <v>44792</v>
      </c>
      <c r="B352" s="6">
        <v>-7.6997419523325847E-3</v>
      </c>
    </row>
    <row r="353" spans="1:2" x14ac:dyDescent="0.3">
      <c r="A353" s="1">
        <v>44795</v>
      </c>
      <c r="B353" s="6">
        <v>-4.6352014532586574E-3</v>
      </c>
    </row>
    <row r="354" spans="1:2" x14ac:dyDescent="0.3">
      <c r="A354" s="1">
        <v>44796</v>
      </c>
      <c r="B354" s="6">
        <v>4.9893231292104509E-4</v>
      </c>
    </row>
    <row r="355" spans="1:2" x14ac:dyDescent="0.3">
      <c r="A355" s="1">
        <v>44797</v>
      </c>
      <c r="B355" s="6">
        <v>-2.2273421995239592E-3</v>
      </c>
    </row>
    <row r="356" spans="1:2" x14ac:dyDescent="0.3">
      <c r="A356" s="1">
        <v>44798</v>
      </c>
      <c r="B356" s="6">
        <v>6.3765399588596831E-3</v>
      </c>
    </row>
    <row r="357" spans="1:2" x14ac:dyDescent="0.3">
      <c r="A357" s="1">
        <v>44799</v>
      </c>
      <c r="B357" s="6">
        <v>-3.7141261219909879E-3</v>
      </c>
    </row>
    <row r="358" spans="1:2" x14ac:dyDescent="0.3">
      <c r="A358" s="1">
        <v>44802</v>
      </c>
      <c r="B358" s="6">
        <v>-4.73476194940382E-3</v>
      </c>
    </row>
    <row r="359" spans="1:2" x14ac:dyDescent="0.3">
      <c r="A359" s="1">
        <v>44803</v>
      </c>
      <c r="B359" s="6">
        <v>-5.7816972126374796E-4</v>
      </c>
    </row>
    <row r="360" spans="1:2" x14ac:dyDescent="0.3">
      <c r="A360" s="1">
        <v>44804</v>
      </c>
      <c r="B360" s="6">
        <v>-5.2393501822732532E-3</v>
      </c>
    </row>
    <row r="361" spans="1:2" x14ac:dyDescent="0.3">
      <c r="A361" s="1">
        <v>44805</v>
      </c>
      <c r="B361" s="6">
        <v>-5.402801840143241E-3</v>
      </c>
    </row>
    <row r="362" spans="1:2" x14ac:dyDescent="0.3">
      <c r="A362" s="1">
        <v>44806</v>
      </c>
      <c r="B362" s="6">
        <v>3.428550366825545E-3</v>
      </c>
    </row>
    <row r="363" spans="1:2" x14ac:dyDescent="0.3">
      <c r="A363" s="1">
        <v>44810</v>
      </c>
      <c r="B363" s="6">
        <v>-9.5036017157157354E-3</v>
      </c>
    </row>
    <row r="364" spans="1:2" x14ac:dyDescent="0.3">
      <c r="A364" s="1">
        <v>44811</v>
      </c>
      <c r="B364" s="6">
        <v>8.470319946789687E-3</v>
      </c>
    </row>
    <row r="365" spans="1:2" x14ac:dyDescent="0.3">
      <c r="A365" s="1">
        <v>44812</v>
      </c>
      <c r="B365" s="6">
        <v>-2.630770448526483E-3</v>
      </c>
    </row>
    <row r="366" spans="1:2" x14ac:dyDescent="0.3">
      <c r="A366" s="1">
        <v>44813</v>
      </c>
      <c r="B366" s="6">
        <v>1.392506810252785E-3</v>
      </c>
    </row>
    <row r="367" spans="1:2" x14ac:dyDescent="0.3">
      <c r="A367" s="1">
        <v>44816</v>
      </c>
      <c r="B367" s="6">
        <v>-1.4108423265674979E-3</v>
      </c>
    </row>
    <row r="368" spans="1:2" x14ac:dyDescent="0.3">
      <c r="A368" s="1">
        <v>44817</v>
      </c>
      <c r="B368" s="6">
        <v>-6.7601613914464176E-3</v>
      </c>
    </row>
    <row r="369" spans="1:2" x14ac:dyDescent="0.3">
      <c r="A369" s="1">
        <v>44818</v>
      </c>
      <c r="B369" s="6">
        <v>1.0184999770240281E-3</v>
      </c>
    </row>
    <row r="370" spans="1:2" x14ac:dyDescent="0.3">
      <c r="A370" s="1">
        <v>44819</v>
      </c>
      <c r="B370" s="6">
        <v>-3.0095012412355072E-3</v>
      </c>
    </row>
    <row r="371" spans="1:2" x14ac:dyDescent="0.3">
      <c r="A371" s="1">
        <v>44820</v>
      </c>
      <c r="B371" s="6">
        <v>-1.491213699501165E-3</v>
      </c>
    </row>
    <row r="372" spans="1:2" x14ac:dyDescent="0.3">
      <c r="A372" s="1">
        <v>44823</v>
      </c>
      <c r="B372" s="6">
        <v>-2.8747727681445082E-4</v>
      </c>
    </row>
    <row r="373" spans="1:2" x14ac:dyDescent="0.3">
      <c r="A373" s="1">
        <v>44824</v>
      </c>
      <c r="B373" s="6">
        <v>-5.9737571281562978E-3</v>
      </c>
    </row>
    <row r="374" spans="1:2" x14ac:dyDescent="0.3">
      <c r="A374" s="1">
        <v>44825</v>
      </c>
      <c r="B374" s="6">
        <v>2.6386685933686271E-3</v>
      </c>
    </row>
    <row r="375" spans="1:2" x14ac:dyDescent="0.3">
      <c r="A375" s="1">
        <v>44826</v>
      </c>
      <c r="B375" s="6">
        <v>-1.054932944368425E-2</v>
      </c>
    </row>
    <row r="376" spans="1:2" x14ac:dyDescent="0.3">
      <c r="A376" s="1">
        <v>44827</v>
      </c>
      <c r="B376" s="6">
        <v>-3.382621161188361E-3</v>
      </c>
    </row>
    <row r="377" spans="1:2" x14ac:dyDescent="0.3">
      <c r="A377" s="1">
        <v>44830</v>
      </c>
      <c r="B377" s="6">
        <v>-1.370179988659464E-2</v>
      </c>
    </row>
    <row r="378" spans="1:2" x14ac:dyDescent="0.3">
      <c r="A378" s="1">
        <v>44831</v>
      </c>
      <c r="B378" s="6">
        <v>-7.5887139682572829E-3</v>
      </c>
    </row>
    <row r="379" spans="1:2" x14ac:dyDescent="0.3">
      <c r="A379" s="1">
        <v>44832</v>
      </c>
      <c r="B379" s="6">
        <v>1.714267683224089E-2</v>
      </c>
    </row>
    <row r="380" spans="1:2" x14ac:dyDescent="0.3">
      <c r="A380" s="1">
        <v>44833</v>
      </c>
      <c r="B380" s="6">
        <v>-6.340980487423274E-3</v>
      </c>
    </row>
    <row r="381" spans="1:2" x14ac:dyDescent="0.3">
      <c r="A381" s="1">
        <v>44834</v>
      </c>
      <c r="B381" s="6">
        <v>-3.5967852909261182E-3</v>
      </c>
    </row>
    <row r="382" spans="1:2" x14ac:dyDescent="0.3">
      <c r="A382" s="1">
        <v>44837</v>
      </c>
      <c r="B382" s="6">
        <v>1.076468838160043E-2</v>
      </c>
    </row>
    <row r="383" spans="1:2" x14ac:dyDescent="0.3">
      <c r="A383" s="1">
        <v>44838</v>
      </c>
      <c r="B383" s="6">
        <v>5.7093003787060852E-3</v>
      </c>
    </row>
    <row r="384" spans="1:2" x14ac:dyDescent="0.3">
      <c r="A384" s="1">
        <v>44839</v>
      </c>
      <c r="B384" s="6">
        <v>-6.5854999970804389E-3</v>
      </c>
    </row>
    <row r="385" spans="1:2" x14ac:dyDescent="0.3">
      <c r="A385" s="1">
        <v>44840</v>
      </c>
      <c r="B385" s="6">
        <v>-3.2771715127781161E-3</v>
      </c>
    </row>
    <row r="386" spans="1:2" x14ac:dyDescent="0.3">
      <c r="A386" s="1">
        <v>44841</v>
      </c>
      <c r="B386" s="6">
        <v>-5.787482290909792E-3</v>
      </c>
    </row>
    <row r="387" spans="1:2" x14ac:dyDescent="0.3">
      <c r="A387" s="1">
        <v>44844</v>
      </c>
      <c r="B387" s="6">
        <v>-5.9664493669352864E-3</v>
      </c>
    </row>
    <row r="388" spans="1:2" x14ac:dyDescent="0.3">
      <c r="A388" s="1">
        <v>44845</v>
      </c>
      <c r="B388" s="6">
        <v>1.61666105863989E-3</v>
      </c>
    </row>
    <row r="389" spans="1:2" x14ac:dyDescent="0.3">
      <c r="A389" s="1">
        <v>44846</v>
      </c>
      <c r="B389" s="6">
        <v>1.1928700710921039E-3</v>
      </c>
    </row>
    <row r="390" spans="1:2" x14ac:dyDescent="0.3">
      <c r="A390" s="1">
        <v>44847</v>
      </c>
      <c r="B390" s="6">
        <v>-2.8734897558955201E-3</v>
      </c>
    </row>
    <row r="391" spans="1:2" x14ac:dyDescent="0.3">
      <c r="A391" s="1">
        <v>44848</v>
      </c>
      <c r="B391" s="6">
        <v>-4.2450881526084486E-3</v>
      </c>
    </row>
    <row r="392" spans="1:2" x14ac:dyDescent="0.3">
      <c r="A392" s="1">
        <v>44851</v>
      </c>
      <c r="B392" s="6">
        <v>2.6081798916216328E-3</v>
      </c>
    </row>
    <row r="393" spans="1:2" x14ac:dyDescent="0.3">
      <c r="A393" s="1">
        <v>44852</v>
      </c>
      <c r="B393" s="6">
        <v>3.0607286946346748E-3</v>
      </c>
    </row>
    <row r="394" spans="1:2" x14ac:dyDescent="0.3">
      <c r="A394" s="1">
        <v>44853</v>
      </c>
      <c r="B394" s="6">
        <v>-9.2790453683413224E-3</v>
      </c>
    </row>
    <row r="395" spans="1:2" x14ac:dyDescent="0.3">
      <c r="A395" s="1">
        <v>44854</v>
      </c>
      <c r="B395" s="6">
        <v>-6.6878435266191794E-3</v>
      </c>
    </row>
    <row r="396" spans="1:2" x14ac:dyDescent="0.3">
      <c r="A396" s="1">
        <v>44855</v>
      </c>
      <c r="B396" s="6">
        <v>1.537828608776916E-3</v>
      </c>
    </row>
    <row r="397" spans="1:2" x14ac:dyDescent="0.3">
      <c r="A397" s="1">
        <v>44858</v>
      </c>
      <c r="B397" s="6">
        <v>-1.521347155408284E-3</v>
      </c>
    </row>
    <row r="398" spans="1:2" x14ac:dyDescent="0.3">
      <c r="A398" s="1">
        <v>44859</v>
      </c>
      <c r="B398" s="6">
        <v>1.0341105995563029E-2</v>
      </c>
    </row>
    <row r="399" spans="1:2" x14ac:dyDescent="0.3">
      <c r="A399" s="1">
        <v>44860</v>
      </c>
      <c r="B399" s="6">
        <v>4.1165434795407329E-3</v>
      </c>
    </row>
    <row r="400" spans="1:2" x14ac:dyDescent="0.3">
      <c r="A400" s="1">
        <v>44861</v>
      </c>
      <c r="B400" s="6">
        <v>5.2150385414980634E-3</v>
      </c>
    </row>
    <row r="401" spans="1:2" x14ac:dyDescent="0.3">
      <c r="A401" s="1">
        <v>44862</v>
      </c>
      <c r="B401" s="6">
        <v>-9.3785267718248346E-4</v>
      </c>
    </row>
    <row r="402" spans="1:2" x14ac:dyDescent="0.3">
      <c r="A402" s="1">
        <v>44865</v>
      </c>
      <c r="B402" s="6">
        <v>-5.7181036344800991E-3</v>
      </c>
    </row>
    <row r="403" spans="1:2" x14ac:dyDescent="0.3">
      <c r="A403" s="1">
        <v>44866</v>
      </c>
      <c r="B403" s="6">
        <v>4.1828432934990986E-3</v>
      </c>
    </row>
    <row r="404" spans="1:2" x14ac:dyDescent="0.3">
      <c r="A404" s="1">
        <v>44867</v>
      </c>
      <c r="B404" s="6">
        <v>-2.9190384211004979E-3</v>
      </c>
    </row>
    <row r="405" spans="1:2" x14ac:dyDescent="0.3">
      <c r="A405" s="1">
        <v>44868</v>
      </c>
      <c r="B405" s="6">
        <v>-4.6106441315637674E-3</v>
      </c>
    </row>
    <row r="406" spans="1:2" x14ac:dyDescent="0.3">
      <c r="A406" s="1">
        <v>44869</v>
      </c>
      <c r="B406" s="6">
        <v>1.24745995824553E-3</v>
      </c>
    </row>
    <row r="407" spans="1:2" x14ac:dyDescent="0.3">
      <c r="A407" s="1">
        <v>44872</v>
      </c>
      <c r="B407" s="6">
        <v>-2.5518662707014949E-3</v>
      </c>
    </row>
    <row r="408" spans="1:2" x14ac:dyDescent="0.3">
      <c r="A408" s="1">
        <v>44873</v>
      </c>
      <c r="B408" s="6">
        <v>4.1042683197536336E-3</v>
      </c>
    </row>
    <row r="409" spans="1:2" x14ac:dyDescent="0.3">
      <c r="A409" s="1">
        <v>44874</v>
      </c>
      <c r="B409" s="6">
        <v>-1.2055105355062161E-3</v>
      </c>
    </row>
    <row r="410" spans="1:2" x14ac:dyDescent="0.3">
      <c r="A410" s="1">
        <v>44875</v>
      </c>
      <c r="B410" s="6">
        <v>2.421811148691997E-2</v>
      </c>
    </row>
    <row r="411" spans="1:2" x14ac:dyDescent="0.3">
      <c r="A411" s="1">
        <v>44876</v>
      </c>
      <c r="B411" s="6">
        <v>-1.2600254930868321E-4</v>
      </c>
    </row>
    <row r="412" spans="1:2" x14ac:dyDescent="0.3">
      <c r="A412" s="1">
        <v>44879</v>
      </c>
      <c r="B412" s="6">
        <v>-4.3010138842379704E-3</v>
      </c>
    </row>
    <row r="413" spans="1:2" x14ac:dyDescent="0.3">
      <c r="A413" s="1">
        <v>44880</v>
      </c>
      <c r="B413" s="6">
        <v>8.9974099236990891E-3</v>
      </c>
    </row>
    <row r="414" spans="1:2" x14ac:dyDescent="0.3">
      <c r="A414" s="1">
        <v>44881</v>
      </c>
      <c r="B414" s="6">
        <v>5.5165084242148662E-3</v>
      </c>
    </row>
    <row r="415" spans="1:2" x14ac:dyDescent="0.3">
      <c r="A415" s="1">
        <v>44882</v>
      </c>
      <c r="B415" s="6">
        <v>-5.1077549145102609E-3</v>
      </c>
    </row>
    <row r="416" spans="1:2" x14ac:dyDescent="0.3">
      <c r="A416" s="1">
        <v>44883</v>
      </c>
      <c r="B416" s="6">
        <v>-1.7963039944050121E-3</v>
      </c>
    </row>
    <row r="417" spans="1:2" x14ac:dyDescent="0.3">
      <c r="A417" s="1">
        <v>44886</v>
      </c>
      <c r="B417" s="6">
        <v>6.3597882312511011E-4</v>
      </c>
    </row>
    <row r="418" spans="1:2" x14ac:dyDescent="0.3">
      <c r="A418" s="1">
        <v>44887</v>
      </c>
      <c r="B418" s="6">
        <v>6.0485942718493191E-3</v>
      </c>
    </row>
    <row r="419" spans="1:2" x14ac:dyDescent="0.3">
      <c r="A419" s="1">
        <v>44888</v>
      </c>
      <c r="B419" s="6">
        <v>6.3645495391194589E-3</v>
      </c>
    </row>
    <row r="420" spans="1:2" x14ac:dyDescent="0.3">
      <c r="A420" s="1">
        <v>44890</v>
      </c>
      <c r="B420" s="6">
        <v>-1.5209539000230171E-4</v>
      </c>
    </row>
    <row r="421" spans="1:2" x14ac:dyDescent="0.3">
      <c r="A421" s="1">
        <v>44893</v>
      </c>
      <c r="B421" s="6">
        <v>-2.0031448259235441E-3</v>
      </c>
    </row>
    <row r="422" spans="1:2" x14ac:dyDescent="0.3">
      <c r="A422" s="1">
        <v>44894</v>
      </c>
      <c r="B422" s="6">
        <v>-2.20350064036735E-3</v>
      </c>
    </row>
    <row r="423" spans="1:2" x14ac:dyDescent="0.3">
      <c r="A423" s="1">
        <v>44895</v>
      </c>
      <c r="B423" s="6">
        <v>9.043123653668125E-3</v>
      </c>
    </row>
    <row r="424" spans="1:2" x14ac:dyDescent="0.3">
      <c r="A424" s="1">
        <v>44896</v>
      </c>
      <c r="B424" s="6">
        <v>1.085873407115656E-2</v>
      </c>
    </row>
    <row r="425" spans="1:2" x14ac:dyDescent="0.3">
      <c r="A425" s="1">
        <v>44897</v>
      </c>
      <c r="B425" s="6">
        <v>2.7798586625879381E-3</v>
      </c>
    </row>
    <row r="426" spans="1:2" x14ac:dyDescent="0.3">
      <c r="A426" s="1">
        <v>44900</v>
      </c>
      <c r="B426" s="6">
        <v>-8.5796046780546916E-3</v>
      </c>
    </row>
    <row r="427" spans="1:2" x14ac:dyDescent="0.3">
      <c r="A427" s="1">
        <v>44901</v>
      </c>
      <c r="B427" s="6">
        <v>2.178034114408423E-3</v>
      </c>
    </row>
    <row r="428" spans="1:2" x14ac:dyDescent="0.3">
      <c r="A428" s="1">
        <v>44902</v>
      </c>
      <c r="B428" s="6">
        <v>8.96758731161321E-3</v>
      </c>
    </row>
    <row r="429" spans="1:2" x14ac:dyDescent="0.3">
      <c r="A429" s="1">
        <v>44903</v>
      </c>
      <c r="B429" s="6">
        <v>-2.4039648095495899E-3</v>
      </c>
    </row>
    <row r="430" spans="1:2" x14ac:dyDescent="0.3">
      <c r="A430" s="1">
        <v>44904</v>
      </c>
      <c r="B430" s="6">
        <v>-6.8354302182331347E-3</v>
      </c>
    </row>
    <row r="431" spans="1:2" x14ac:dyDescent="0.3">
      <c r="A431" s="1">
        <v>44907</v>
      </c>
      <c r="B431" s="6">
        <v>4.6970366783174262E-4</v>
      </c>
    </row>
    <row r="432" spans="1:2" x14ac:dyDescent="0.3">
      <c r="A432" s="1">
        <v>44908</v>
      </c>
      <c r="B432" s="6">
        <v>7.1451385091890656E-3</v>
      </c>
    </row>
    <row r="433" spans="1:2" x14ac:dyDescent="0.3">
      <c r="A433" s="1">
        <v>44909</v>
      </c>
      <c r="B433" s="6">
        <v>4.3929783478610391E-4</v>
      </c>
    </row>
    <row r="434" spans="1:2" x14ac:dyDescent="0.3">
      <c r="A434" s="1">
        <v>44910</v>
      </c>
      <c r="B434" s="6">
        <v>2.5745163312157941E-5</v>
      </c>
    </row>
    <row r="435" spans="1:2" x14ac:dyDescent="0.3">
      <c r="A435" s="1">
        <v>44911</v>
      </c>
      <c r="B435" s="6">
        <v>-3.657336384072295E-3</v>
      </c>
    </row>
    <row r="436" spans="1:2" x14ac:dyDescent="0.3">
      <c r="A436" s="1">
        <v>44914</v>
      </c>
      <c r="B436" s="6">
        <v>-6.4269188404640102E-3</v>
      </c>
    </row>
    <row r="437" spans="1:2" x14ac:dyDescent="0.3">
      <c r="A437" s="1">
        <v>44915</v>
      </c>
      <c r="B437" s="6">
        <v>-5.8772784818551822E-3</v>
      </c>
    </row>
    <row r="438" spans="1:2" x14ac:dyDescent="0.3">
      <c r="A438" s="1">
        <v>44916</v>
      </c>
      <c r="B438" s="6">
        <v>4.204988527983667E-3</v>
      </c>
    </row>
    <row r="439" spans="1:2" x14ac:dyDescent="0.3">
      <c r="A439" s="1">
        <v>44917</v>
      </c>
      <c r="B439" s="6">
        <v>-1.6889953826276581E-3</v>
      </c>
    </row>
    <row r="440" spans="1:2" x14ac:dyDescent="0.3">
      <c r="A440" s="1">
        <v>44918</v>
      </c>
      <c r="B440" s="6">
        <v>-3.3955172740665371E-3</v>
      </c>
    </row>
    <row r="441" spans="1:2" x14ac:dyDescent="0.3">
      <c r="A441" s="1">
        <v>44922</v>
      </c>
      <c r="B441" s="6">
        <v>-7.9351913663392344E-3</v>
      </c>
    </row>
    <row r="442" spans="1:2" x14ac:dyDescent="0.3">
      <c r="A442" s="1">
        <v>44923</v>
      </c>
      <c r="B442" s="6">
        <v>-3.0408085677017462E-3</v>
      </c>
    </row>
    <row r="443" spans="1:2" x14ac:dyDescent="0.3">
      <c r="A443" s="1">
        <v>44924</v>
      </c>
      <c r="B443" s="6">
        <v>5.533591185805189E-3</v>
      </c>
    </row>
    <row r="444" spans="1:2" x14ac:dyDescent="0.3">
      <c r="A444" s="1">
        <v>44925</v>
      </c>
      <c r="B444" s="6">
        <v>-3.8504481264053981E-3</v>
      </c>
    </row>
    <row r="445" spans="1:2" x14ac:dyDescent="0.3">
      <c r="A445" s="1">
        <v>44929</v>
      </c>
      <c r="B445" s="6">
        <v>5.7584840938958689E-3</v>
      </c>
    </row>
    <row r="446" spans="1:2" x14ac:dyDescent="0.3">
      <c r="A446" s="1">
        <v>44930</v>
      </c>
      <c r="B446" s="6">
        <v>6.6248151626445801E-3</v>
      </c>
    </row>
    <row r="447" spans="1:2" x14ac:dyDescent="0.3">
      <c r="A447" s="1">
        <v>44931</v>
      </c>
      <c r="B447" s="6">
        <v>-1.270736747762246E-3</v>
      </c>
    </row>
    <row r="448" spans="1:2" x14ac:dyDescent="0.3">
      <c r="A448" s="1">
        <v>44932</v>
      </c>
      <c r="B448" s="6">
        <v>1.1642140680997269E-2</v>
      </c>
    </row>
    <row r="449" spans="1:2" x14ac:dyDescent="0.3">
      <c r="A449" s="1">
        <v>44935</v>
      </c>
      <c r="B449" s="6">
        <v>2.3801962220717909E-3</v>
      </c>
    </row>
    <row r="450" spans="1:2" x14ac:dyDescent="0.3">
      <c r="A450" s="1">
        <v>44936</v>
      </c>
      <c r="B450" s="6">
        <v>-4.4287117979168377E-3</v>
      </c>
    </row>
    <row r="451" spans="1:2" x14ac:dyDescent="0.3">
      <c r="A451" s="1">
        <v>44937</v>
      </c>
      <c r="B451" s="6">
        <v>6.636185957741454E-3</v>
      </c>
    </row>
    <row r="452" spans="1:2" x14ac:dyDescent="0.3">
      <c r="A452" s="1">
        <v>44938</v>
      </c>
      <c r="B452" s="6">
        <v>8.4361277332310729E-3</v>
      </c>
    </row>
    <row r="453" spans="1:2" x14ac:dyDescent="0.3">
      <c r="A453" s="1">
        <v>44939</v>
      </c>
      <c r="B453" s="6">
        <v>-3.8294244708947781E-3</v>
      </c>
    </row>
    <row r="454" spans="1:2" x14ac:dyDescent="0.3">
      <c r="A454" s="1">
        <v>44943</v>
      </c>
      <c r="B454" s="6">
        <v>-1.960677822605077E-3</v>
      </c>
    </row>
    <row r="455" spans="1:2" x14ac:dyDescent="0.3">
      <c r="A455" s="1">
        <v>44944</v>
      </c>
      <c r="B455" s="6">
        <v>9.6046287371078995E-3</v>
      </c>
    </row>
    <row r="456" spans="1:2" x14ac:dyDescent="0.3">
      <c r="A456" s="1">
        <v>44945</v>
      </c>
      <c r="B456" s="6">
        <v>-1.7378080112383711E-3</v>
      </c>
    </row>
    <row r="457" spans="1:2" x14ac:dyDescent="0.3">
      <c r="A457" s="1">
        <v>44946</v>
      </c>
      <c r="B457" s="6">
        <v>-4.5219568777088342E-3</v>
      </c>
    </row>
    <row r="458" spans="1:2" x14ac:dyDescent="0.3">
      <c r="A458" s="1">
        <v>44949</v>
      </c>
      <c r="B458" s="6">
        <v>-2.0981111190678001E-3</v>
      </c>
    </row>
    <row r="459" spans="1:2" x14ac:dyDescent="0.3">
      <c r="A459" s="1">
        <v>44950</v>
      </c>
      <c r="B459" s="6">
        <v>4.595978536540409E-3</v>
      </c>
    </row>
    <row r="460" spans="1:2" x14ac:dyDescent="0.3">
      <c r="A460" s="1">
        <v>44951</v>
      </c>
      <c r="B460" s="6">
        <v>9.7229039824152754E-4</v>
      </c>
    </row>
    <row r="461" spans="1:2" x14ac:dyDescent="0.3">
      <c r="A461" s="1">
        <v>44952</v>
      </c>
      <c r="B461" s="6">
        <v>-1.074967373692302E-3</v>
      </c>
    </row>
    <row r="462" spans="1:2" x14ac:dyDescent="0.3">
      <c r="A462" s="1">
        <v>44953</v>
      </c>
      <c r="B462" s="6">
        <v>-1.840749299635806E-3</v>
      </c>
    </row>
    <row r="463" spans="1:2" x14ac:dyDescent="0.3">
      <c r="A463" s="1">
        <v>44956</v>
      </c>
      <c r="B463" s="6">
        <v>-3.9214979280720293E-3</v>
      </c>
    </row>
    <row r="464" spans="1:2" x14ac:dyDescent="0.3">
      <c r="A464" s="1">
        <v>44957</v>
      </c>
      <c r="B464" s="6">
        <v>4.5313733592560797E-3</v>
      </c>
    </row>
    <row r="465" spans="1:2" x14ac:dyDescent="0.3">
      <c r="A465" s="1">
        <v>44958</v>
      </c>
      <c r="B465" s="6">
        <v>8.2498518791254347E-3</v>
      </c>
    </row>
    <row r="466" spans="1:2" x14ac:dyDescent="0.3">
      <c r="A466" s="1">
        <v>44959</v>
      </c>
      <c r="B466" s="6">
        <v>1.173780406748729E-3</v>
      </c>
    </row>
    <row r="467" spans="1:2" x14ac:dyDescent="0.3">
      <c r="A467" s="1">
        <v>44960</v>
      </c>
      <c r="B467" s="6">
        <v>-9.7002279268793429E-3</v>
      </c>
    </row>
    <row r="468" spans="1:2" x14ac:dyDescent="0.3">
      <c r="A468" s="1">
        <v>44963</v>
      </c>
      <c r="B468" s="6">
        <v>-6.6864356749756623E-3</v>
      </c>
    </row>
    <row r="469" spans="1:2" x14ac:dyDescent="0.3">
      <c r="A469" s="1">
        <v>44964</v>
      </c>
      <c r="B469" s="6">
        <v>-1.0111488703766569E-3</v>
      </c>
    </row>
    <row r="470" spans="1:2" x14ac:dyDescent="0.3">
      <c r="A470" s="1">
        <v>44965</v>
      </c>
      <c r="B470" s="6">
        <v>1.426757247745668E-3</v>
      </c>
    </row>
    <row r="471" spans="1:2" x14ac:dyDescent="0.3">
      <c r="A471" s="1">
        <v>44966</v>
      </c>
      <c r="B471" s="6">
        <v>-4.7891223167584119E-3</v>
      </c>
    </row>
    <row r="472" spans="1:2" x14ac:dyDescent="0.3">
      <c r="A472" s="1">
        <v>44967</v>
      </c>
      <c r="B472" s="6">
        <v>-5.1128821076242524E-3</v>
      </c>
    </row>
    <row r="473" spans="1:2" x14ac:dyDescent="0.3">
      <c r="A473" s="1">
        <v>44970</v>
      </c>
      <c r="B473" s="6">
        <v>2.7820497523785011E-3</v>
      </c>
    </row>
    <row r="474" spans="1:2" x14ac:dyDescent="0.3">
      <c r="A474" s="1">
        <v>44971</v>
      </c>
      <c r="B474" s="6">
        <v>-2.4598238296117598E-3</v>
      </c>
    </row>
    <row r="475" spans="1:2" x14ac:dyDescent="0.3">
      <c r="A475" s="1">
        <v>44972</v>
      </c>
      <c r="B475" s="6">
        <v>-2.6684135228534282E-3</v>
      </c>
    </row>
    <row r="476" spans="1:2" x14ac:dyDescent="0.3">
      <c r="A476" s="1">
        <v>44973</v>
      </c>
      <c r="B476" s="6">
        <v>-5.1931446430476336E-3</v>
      </c>
    </row>
    <row r="477" spans="1:2" x14ac:dyDescent="0.3">
      <c r="A477" s="1">
        <v>44974</v>
      </c>
      <c r="B477" s="6">
        <v>2.2811756354323681E-3</v>
      </c>
    </row>
    <row r="478" spans="1:2" x14ac:dyDescent="0.3">
      <c r="A478" s="1">
        <v>44978</v>
      </c>
      <c r="B478" s="6">
        <v>-1.0311362750300569E-2</v>
      </c>
    </row>
    <row r="479" spans="1:2" x14ac:dyDescent="0.3">
      <c r="A479" s="1">
        <v>44979</v>
      </c>
      <c r="B479" s="6">
        <v>2.8834933612996621E-3</v>
      </c>
    </row>
    <row r="480" spans="1:2" x14ac:dyDescent="0.3">
      <c r="A480" s="1">
        <v>44980</v>
      </c>
      <c r="B480" s="6">
        <v>5.7326901092035511E-3</v>
      </c>
    </row>
    <row r="481" spans="1:2" x14ac:dyDescent="0.3">
      <c r="A481" s="1">
        <v>44981</v>
      </c>
      <c r="B481" s="6">
        <v>-6.1579785120581369E-3</v>
      </c>
    </row>
    <row r="482" spans="1:2" x14ac:dyDescent="0.3">
      <c r="A482" s="1">
        <v>44984</v>
      </c>
      <c r="B482" s="6">
        <v>2.598153561513444E-3</v>
      </c>
    </row>
    <row r="483" spans="1:2" x14ac:dyDescent="0.3">
      <c r="A483" s="1">
        <v>44985</v>
      </c>
      <c r="B483" s="6">
        <v>4.5954939481968548E-4</v>
      </c>
    </row>
    <row r="484" spans="1:2" x14ac:dyDescent="0.3">
      <c r="A484" s="1">
        <v>44986</v>
      </c>
      <c r="B484" s="6">
        <v>-5.3735841829868148E-3</v>
      </c>
    </row>
    <row r="485" spans="1:2" x14ac:dyDescent="0.3">
      <c r="A485" s="1">
        <v>44987</v>
      </c>
      <c r="B485" s="6">
        <v>-1.727658792234577E-3</v>
      </c>
    </row>
    <row r="486" spans="1:2" x14ac:dyDescent="0.3">
      <c r="A486" s="1">
        <v>44988</v>
      </c>
      <c r="B486" s="6">
        <v>9.451651052058422E-3</v>
      </c>
    </row>
    <row r="487" spans="1:2" x14ac:dyDescent="0.3">
      <c r="A487" s="1">
        <v>44991</v>
      </c>
      <c r="B487" s="6">
        <v>-2.6900216013036348E-3</v>
      </c>
    </row>
    <row r="488" spans="1:2" x14ac:dyDescent="0.3">
      <c r="A488" s="1">
        <v>44992</v>
      </c>
      <c r="B488" s="6">
        <v>-1.75678697321188E-3</v>
      </c>
    </row>
    <row r="489" spans="1:2" x14ac:dyDescent="0.3">
      <c r="A489" s="1">
        <v>44993</v>
      </c>
      <c r="B489" s="6">
        <v>-1.733095533153282E-3</v>
      </c>
    </row>
    <row r="490" spans="1:2" x14ac:dyDescent="0.3">
      <c r="A490" s="1">
        <v>44994</v>
      </c>
      <c r="B490" s="6">
        <v>2.2112233831010708E-3</v>
      </c>
    </row>
    <row r="491" spans="1:2" x14ac:dyDescent="0.3">
      <c r="A491" s="1">
        <v>44995</v>
      </c>
      <c r="B491" s="6">
        <v>1.2607612092613921E-2</v>
      </c>
    </row>
    <row r="492" spans="1:2" x14ac:dyDescent="0.3">
      <c r="A492" s="1">
        <v>44998</v>
      </c>
      <c r="B492" s="6">
        <v>5.1555230050268231E-3</v>
      </c>
    </row>
    <row r="493" spans="1:2" x14ac:dyDescent="0.3">
      <c r="A493" s="1">
        <v>44999</v>
      </c>
      <c r="B493" s="6">
        <v>-4.9737411870587429E-3</v>
      </c>
    </row>
    <row r="494" spans="1:2" x14ac:dyDescent="0.3">
      <c r="A494" s="1">
        <v>45000</v>
      </c>
      <c r="B494" s="6">
        <v>9.1054677329676301E-3</v>
      </c>
    </row>
    <row r="495" spans="1:2" x14ac:dyDescent="0.3">
      <c r="A495" s="1">
        <v>45001</v>
      </c>
      <c r="B495" s="6">
        <v>-4.3793310417167778E-3</v>
      </c>
    </row>
    <row r="496" spans="1:2" x14ac:dyDescent="0.3">
      <c r="A496" s="1">
        <v>45002</v>
      </c>
      <c r="B496" s="6">
        <v>4.9900904083248461E-3</v>
      </c>
    </row>
    <row r="497" spans="1:2" x14ac:dyDescent="0.3">
      <c r="A497" s="1">
        <v>45005</v>
      </c>
      <c r="B497" s="6">
        <v>-3.0403571505292749E-3</v>
      </c>
    </row>
    <row r="498" spans="1:2" x14ac:dyDescent="0.3">
      <c r="A498" s="1">
        <v>45006</v>
      </c>
      <c r="B498" s="6">
        <v>-1.485440006322003E-3</v>
      </c>
    </row>
    <row r="499" spans="1:2" x14ac:dyDescent="0.3">
      <c r="A499" s="1">
        <v>45007</v>
      </c>
      <c r="B499" s="6">
        <v>8.6388916934091158E-3</v>
      </c>
    </row>
    <row r="500" spans="1:2" x14ac:dyDescent="0.3">
      <c r="A500" s="1">
        <v>45008</v>
      </c>
      <c r="B500" s="6">
        <v>2.2004214011292541E-3</v>
      </c>
    </row>
    <row r="501" spans="1:2" x14ac:dyDescent="0.3">
      <c r="A501" s="1">
        <v>45009</v>
      </c>
      <c r="B501" s="6">
        <v>3.2937954012013382E-4</v>
      </c>
    </row>
    <row r="502" spans="1:2" x14ac:dyDescent="0.3">
      <c r="A502" s="1">
        <v>45012</v>
      </c>
      <c r="B502" s="6">
        <v>-9.0751355349044365E-3</v>
      </c>
    </row>
    <row r="503" spans="1:2" x14ac:dyDescent="0.3">
      <c r="A503" s="1">
        <v>45013</v>
      </c>
      <c r="B503" s="6">
        <v>-5.6099115781670463E-4</v>
      </c>
    </row>
    <row r="504" spans="1:2" x14ac:dyDescent="0.3">
      <c r="A504" s="1">
        <v>45014</v>
      </c>
      <c r="B504" s="6">
        <v>1.975165765286396E-3</v>
      </c>
    </row>
    <row r="505" spans="1:2" x14ac:dyDescent="0.3">
      <c r="A505" s="1">
        <v>45015</v>
      </c>
      <c r="B505" s="6">
        <v>2.5473912928008842E-3</v>
      </c>
    </row>
    <row r="506" spans="1:2" x14ac:dyDescent="0.3">
      <c r="A506" s="1">
        <v>45016</v>
      </c>
      <c r="B506" s="6">
        <v>6.2328150211402693E-3</v>
      </c>
    </row>
    <row r="507" spans="1:2" x14ac:dyDescent="0.3">
      <c r="A507" s="1">
        <v>45019</v>
      </c>
      <c r="B507" s="6">
        <v>3.1400405855185739E-3</v>
      </c>
    </row>
    <row r="508" spans="1:2" x14ac:dyDescent="0.3">
      <c r="A508" s="1">
        <v>45020</v>
      </c>
      <c r="B508" s="6">
        <v>2.931296377441757E-3</v>
      </c>
    </row>
    <row r="509" spans="1:2" x14ac:dyDescent="0.3">
      <c r="A509" s="1">
        <v>45021</v>
      </c>
      <c r="B509" s="6">
        <v>2.322850231909489E-3</v>
      </c>
    </row>
    <row r="510" spans="1:2" x14ac:dyDescent="0.3">
      <c r="A510" s="1">
        <v>45022</v>
      </c>
      <c r="B510" s="6">
        <v>6.442848977286995E-4</v>
      </c>
    </row>
    <row r="511" spans="1:2" x14ac:dyDescent="0.3">
      <c r="A511" s="1">
        <v>45026</v>
      </c>
      <c r="B511" s="6">
        <v>-6.4878541702601388E-3</v>
      </c>
    </row>
    <row r="512" spans="1:2" x14ac:dyDescent="0.3">
      <c r="A512" s="1">
        <v>45027</v>
      </c>
      <c r="B512" s="6">
        <v>8.6015337153080103E-4</v>
      </c>
    </row>
    <row r="513" spans="1:2" x14ac:dyDescent="0.3">
      <c r="A513" s="1">
        <v>45028</v>
      </c>
      <c r="B513" s="6">
        <v>1.061345247143015E-3</v>
      </c>
    </row>
    <row r="514" spans="1:2" x14ac:dyDescent="0.3">
      <c r="A514" s="1">
        <v>45029</v>
      </c>
      <c r="B514" s="6">
        <v>-7.3912035876727068E-4</v>
      </c>
    </row>
    <row r="515" spans="1:2" x14ac:dyDescent="0.3">
      <c r="A515" s="1">
        <v>45030</v>
      </c>
      <c r="B515" s="6">
        <v>-4.1004890343146524E-3</v>
      </c>
    </row>
    <row r="516" spans="1:2" x14ac:dyDescent="0.3">
      <c r="A516" s="1">
        <v>45033</v>
      </c>
      <c r="B516" s="6">
        <v>-5.1554441919687936E-3</v>
      </c>
    </row>
    <row r="517" spans="1:2" x14ac:dyDescent="0.3">
      <c r="A517" s="1">
        <v>45034</v>
      </c>
      <c r="B517" s="6">
        <v>5.8010836346074487E-4</v>
      </c>
    </row>
    <row r="518" spans="1:2" x14ac:dyDescent="0.3">
      <c r="A518" s="1">
        <v>45035</v>
      </c>
      <c r="B518" s="6">
        <v>-2.2331986013596709E-3</v>
      </c>
    </row>
    <row r="519" spans="1:2" x14ac:dyDescent="0.3">
      <c r="A519" s="1">
        <v>45036</v>
      </c>
      <c r="B519" s="6">
        <v>3.3384799934681772E-3</v>
      </c>
    </row>
    <row r="520" spans="1:2" x14ac:dyDescent="0.3">
      <c r="A520" s="1">
        <v>45037</v>
      </c>
      <c r="B520" s="6">
        <v>-9.5162034333177862E-4</v>
      </c>
    </row>
    <row r="521" spans="1:2" x14ac:dyDescent="0.3">
      <c r="A521" s="1">
        <v>45040</v>
      </c>
      <c r="B521" s="6">
        <v>4.0814371000494898E-3</v>
      </c>
    </row>
    <row r="522" spans="1:2" x14ac:dyDescent="0.3">
      <c r="A522" s="1">
        <v>45041</v>
      </c>
      <c r="B522" s="6">
        <v>6.0474798643003714E-3</v>
      </c>
    </row>
    <row r="523" spans="1:2" x14ac:dyDescent="0.3">
      <c r="A523" s="1">
        <v>45042</v>
      </c>
      <c r="B523" s="6">
        <v>-4.0803747453531459E-3</v>
      </c>
    </row>
    <row r="524" spans="1:2" x14ac:dyDescent="0.3">
      <c r="A524" s="1">
        <v>45043</v>
      </c>
      <c r="B524" s="6">
        <v>-3.4210796243159358E-3</v>
      </c>
    </row>
    <row r="525" spans="1:2" x14ac:dyDescent="0.3">
      <c r="A525" s="1">
        <v>45044</v>
      </c>
      <c r="B525" s="6">
        <v>6.1716427023966831E-3</v>
      </c>
    </row>
    <row r="526" spans="1:2" x14ac:dyDescent="0.3">
      <c r="A526" s="1">
        <v>45047</v>
      </c>
      <c r="B526" s="6">
        <v>-1.0458080980924409E-2</v>
      </c>
    </row>
    <row r="527" spans="1:2" x14ac:dyDescent="0.3">
      <c r="A527" s="1">
        <v>45048</v>
      </c>
      <c r="B527" s="6">
        <v>9.0161967089887381E-3</v>
      </c>
    </row>
    <row r="528" spans="1:2" x14ac:dyDescent="0.3">
      <c r="A528" s="1">
        <v>45049</v>
      </c>
      <c r="B528" s="6">
        <v>3.6004035952185661E-3</v>
      </c>
    </row>
    <row r="529" spans="1:2" x14ac:dyDescent="0.3">
      <c r="A529" s="1">
        <v>45050</v>
      </c>
      <c r="B529" s="6">
        <v>-1.8964648214206961E-3</v>
      </c>
    </row>
    <row r="530" spans="1:2" x14ac:dyDescent="0.3">
      <c r="A530" s="1">
        <v>45051</v>
      </c>
      <c r="B530" s="6">
        <v>-1.7889368309071251E-3</v>
      </c>
    </row>
    <row r="531" spans="1:2" x14ac:dyDescent="0.3">
      <c r="A531" s="1">
        <v>45054</v>
      </c>
      <c r="B531" s="6">
        <v>-5.1304576851383329E-3</v>
      </c>
    </row>
    <row r="532" spans="1:2" x14ac:dyDescent="0.3">
      <c r="A532" s="1">
        <v>45055</v>
      </c>
      <c r="B532" s="6">
        <v>-1.2407416880740869E-3</v>
      </c>
    </row>
    <row r="533" spans="1:2" x14ac:dyDescent="0.3">
      <c r="A533" s="1">
        <v>45056</v>
      </c>
      <c r="B533" s="6">
        <v>5.8132606498454533E-3</v>
      </c>
    </row>
    <row r="534" spans="1:2" x14ac:dyDescent="0.3">
      <c r="A534" s="1">
        <v>45057</v>
      </c>
      <c r="B534" s="6">
        <v>2.8482571566413469E-3</v>
      </c>
    </row>
    <row r="535" spans="1:2" x14ac:dyDescent="0.3">
      <c r="A535" s="1">
        <v>45058</v>
      </c>
      <c r="B535" s="6">
        <v>-5.0259711629724512E-3</v>
      </c>
    </row>
    <row r="536" spans="1:2" x14ac:dyDescent="0.3">
      <c r="A536" s="1">
        <v>45061</v>
      </c>
      <c r="B536" s="6">
        <v>-2.7345239242942158E-3</v>
      </c>
    </row>
    <row r="537" spans="1:2" x14ac:dyDescent="0.3">
      <c r="A537" s="1">
        <v>45062</v>
      </c>
      <c r="B537" s="6">
        <v>-2.948162740997619E-3</v>
      </c>
    </row>
    <row r="538" spans="1:2" x14ac:dyDescent="0.3">
      <c r="A538" s="1">
        <v>45063</v>
      </c>
      <c r="B538" s="6">
        <v>-1.361559686521953E-3</v>
      </c>
    </row>
    <row r="539" spans="1:2" x14ac:dyDescent="0.3">
      <c r="A539" s="1">
        <v>45064</v>
      </c>
      <c r="B539" s="6">
        <v>-4.1165133978957706E-3</v>
      </c>
    </row>
    <row r="540" spans="1:2" x14ac:dyDescent="0.3">
      <c r="A540" s="1">
        <v>45065</v>
      </c>
      <c r="B540" s="6">
        <v>-2.319401124441249E-3</v>
      </c>
    </row>
    <row r="541" spans="1:2" x14ac:dyDescent="0.3">
      <c r="A541" s="1">
        <v>45068</v>
      </c>
      <c r="B541" s="6">
        <v>-6.5743094486566984E-4</v>
      </c>
    </row>
    <row r="542" spans="1:2" x14ac:dyDescent="0.3">
      <c r="A542" s="1">
        <v>45069</v>
      </c>
      <c r="B542" s="6">
        <v>5.6428734324854744E-4</v>
      </c>
    </row>
    <row r="543" spans="1:2" x14ac:dyDescent="0.3">
      <c r="A543" s="1">
        <v>45070</v>
      </c>
      <c r="B543" s="6">
        <v>-3.0544927066221989E-3</v>
      </c>
    </row>
    <row r="544" spans="1:2" x14ac:dyDescent="0.3">
      <c r="A544" s="1">
        <v>45071</v>
      </c>
      <c r="B544" s="6">
        <v>-2.9261768040469631E-3</v>
      </c>
    </row>
    <row r="545" spans="1:2" x14ac:dyDescent="0.3">
      <c r="A545" s="1">
        <v>45072</v>
      </c>
      <c r="B545" s="6">
        <v>2.7173608781117368E-3</v>
      </c>
    </row>
    <row r="546" spans="1:2" x14ac:dyDescent="0.3">
      <c r="A546" s="1">
        <v>45076</v>
      </c>
      <c r="B546" s="6">
        <v>6.1383268795481543E-3</v>
      </c>
    </row>
    <row r="547" spans="1:2" x14ac:dyDescent="0.3">
      <c r="A547" s="1">
        <v>45077</v>
      </c>
      <c r="B547" s="6">
        <v>2.2297501752440111E-3</v>
      </c>
    </row>
    <row r="548" spans="1:2" x14ac:dyDescent="0.3">
      <c r="A548" s="1">
        <v>45078</v>
      </c>
      <c r="B548" s="6">
        <v>3.1637851385318931E-3</v>
      </c>
    </row>
    <row r="549" spans="1:2" x14ac:dyDescent="0.3">
      <c r="A549" s="1">
        <v>45079</v>
      </c>
      <c r="B549" s="6">
        <v>-4.1639538377971682E-3</v>
      </c>
    </row>
    <row r="550" spans="1:2" x14ac:dyDescent="0.3">
      <c r="A550" s="1">
        <v>45082</v>
      </c>
      <c r="B550" s="6">
        <v>1.8248926473548891E-4</v>
      </c>
    </row>
    <row r="551" spans="1:2" x14ac:dyDescent="0.3">
      <c r="A551" s="1">
        <v>45083</v>
      </c>
      <c r="B551" s="6">
        <v>1.449219058097977E-3</v>
      </c>
    </row>
    <row r="552" spans="1:2" x14ac:dyDescent="0.3">
      <c r="A552" s="1">
        <v>45084</v>
      </c>
      <c r="B552" s="6">
        <v>-6.0307850888100022E-3</v>
      </c>
    </row>
    <row r="553" spans="1:2" x14ac:dyDescent="0.3">
      <c r="A553" s="1">
        <v>45085</v>
      </c>
      <c r="B553" s="6">
        <v>5.6711609643991853E-3</v>
      </c>
    </row>
    <row r="554" spans="1:2" x14ac:dyDescent="0.3">
      <c r="A554" s="1">
        <v>45086</v>
      </c>
      <c r="B554" s="6">
        <v>-1.9700240195182502E-3</v>
      </c>
    </row>
    <row r="555" spans="1:2" x14ac:dyDescent="0.3">
      <c r="A555" s="1">
        <v>45089</v>
      </c>
      <c r="B555" s="6">
        <v>1.782828713664036E-3</v>
      </c>
    </row>
    <row r="556" spans="1:2" x14ac:dyDescent="0.3">
      <c r="A556" s="1">
        <v>45090</v>
      </c>
      <c r="B556" s="6">
        <v>-4.0011211280176996E-3</v>
      </c>
    </row>
    <row r="557" spans="1:2" x14ac:dyDescent="0.3">
      <c r="A557" s="1">
        <v>45091</v>
      </c>
      <c r="B557" s="6">
        <v>1.898694419785155E-3</v>
      </c>
    </row>
    <row r="558" spans="1:2" x14ac:dyDescent="0.3">
      <c r="A558" s="1">
        <v>45092</v>
      </c>
      <c r="B558" s="6">
        <v>6.0596595219981619E-3</v>
      </c>
    </row>
    <row r="559" spans="1:2" x14ac:dyDescent="0.3">
      <c r="A559" s="1">
        <v>45093</v>
      </c>
      <c r="B559" s="6">
        <v>-2.736786472954964E-3</v>
      </c>
    </row>
    <row r="560" spans="1:2" x14ac:dyDescent="0.3">
      <c r="A560" s="1">
        <v>45097</v>
      </c>
      <c r="B560" s="6">
        <v>1.8146630703511841E-3</v>
      </c>
    </row>
    <row r="561" spans="1:2" x14ac:dyDescent="0.3">
      <c r="A561" s="1">
        <v>45098</v>
      </c>
      <c r="B561" s="6">
        <v>8.8628835257985685E-4</v>
      </c>
    </row>
    <row r="562" spans="1:2" x14ac:dyDescent="0.3">
      <c r="A562" s="1">
        <v>45099</v>
      </c>
      <c r="B562" s="6">
        <v>-4.6305238931697466E-3</v>
      </c>
    </row>
    <row r="563" spans="1:2" x14ac:dyDescent="0.3">
      <c r="A563" s="1">
        <v>45100</v>
      </c>
      <c r="B563" s="6">
        <v>2.7628801758698869E-3</v>
      </c>
    </row>
    <row r="564" spans="1:2" x14ac:dyDescent="0.3">
      <c r="A564" s="1">
        <v>45103</v>
      </c>
      <c r="B564" s="6">
        <v>1.2834105923552909E-3</v>
      </c>
    </row>
    <row r="565" spans="1:2" x14ac:dyDescent="0.3">
      <c r="A565" s="1">
        <v>45104</v>
      </c>
      <c r="B565" s="6">
        <v>-1.372628014176076E-3</v>
      </c>
    </row>
    <row r="566" spans="1:2" x14ac:dyDescent="0.3">
      <c r="A566" s="1">
        <v>45105</v>
      </c>
      <c r="B566" s="6">
        <v>2.9945734996520931E-3</v>
      </c>
    </row>
    <row r="567" spans="1:2" x14ac:dyDescent="0.3">
      <c r="A567" s="1">
        <v>45106</v>
      </c>
      <c r="B567" s="6">
        <v>-7.3533980030274079E-3</v>
      </c>
    </row>
    <row r="568" spans="1:2" x14ac:dyDescent="0.3">
      <c r="A568" s="1">
        <v>45107</v>
      </c>
      <c r="B568" s="6">
        <v>4.2417104639912344E-3</v>
      </c>
    </row>
    <row r="569" spans="1:2" x14ac:dyDescent="0.3">
      <c r="A569" s="1">
        <v>45110</v>
      </c>
      <c r="B569" s="6">
        <v>-1.9426675299545741E-3</v>
      </c>
    </row>
    <row r="570" spans="1:2" x14ac:dyDescent="0.3">
      <c r="A570" s="1">
        <v>45112</v>
      </c>
      <c r="B570" s="6">
        <v>-4.4070727486350851E-3</v>
      </c>
    </row>
    <row r="571" spans="1:2" x14ac:dyDescent="0.3">
      <c r="A571" s="1">
        <v>45113</v>
      </c>
      <c r="B571" s="6">
        <v>-7.3288695521603279E-3</v>
      </c>
    </row>
    <row r="572" spans="1:2" x14ac:dyDescent="0.3">
      <c r="A572" s="1">
        <v>45114</v>
      </c>
      <c r="B572" s="6">
        <v>-7.859877782538131E-4</v>
      </c>
    </row>
    <row r="573" spans="1:2" x14ac:dyDescent="0.3">
      <c r="A573" s="1">
        <v>45117</v>
      </c>
      <c r="B573" s="6">
        <v>3.3381987086259601E-3</v>
      </c>
    </row>
    <row r="574" spans="1:2" x14ac:dyDescent="0.3">
      <c r="A574" s="1">
        <v>45118</v>
      </c>
      <c r="B574" s="6">
        <v>2.5847824166018718E-3</v>
      </c>
    </row>
    <row r="575" spans="1:2" x14ac:dyDescent="0.3">
      <c r="A575" s="1">
        <v>45119</v>
      </c>
      <c r="B575" s="6">
        <v>8.2292436713916721E-3</v>
      </c>
    </row>
    <row r="576" spans="1:2" x14ac:dyDescent="0.3">
      <c r="A576" s="1">
        <v>45120</v>
      </c>
      <c r="B576" s="6">
        <v>6.7557730214372327E-3</v>
      </c>
    </row>
    <row r="577" spans="1:2" x14ac:dyDescent="0.3">
      <c r="A577" s="1">
        <v>45121</v>
      </c>
      <c r="B577" s="6">
        <v>-5.1258672705744119E-3</v>
      </c>
    </row>
    <row r="578" spans="1:2" x14ac:dyDescent="0.3">
      <c r="A578" s="1">
        <v>45124</v>
      </c>
      <c r="B578" s="6">
        <v>1.284866798596296E-3</v>
      </c>
    </row>
    <row r="579" spans="1:2" x14ac:dyDescent="0.3">
      <c r="A579" s="1">
        <v>45125</v>
      </c>
      <c r="B579" s="6">
        <v>1.867366707507797E-3</v>
      </c>
    </row>
    <row r="580" spans="1:2" x14ac:dyDescent="0.3">
      <c r="A580" s="1">
        <v>45126</v>
      </c>
      <c r="B580" s="6">
        <v>2.927367112098532E-3</v>
      </c>
    </row>
    <row r="581" spans="1:2" x14ac:dyDescent="0.3">
      <c r="A581" s="1">
        <v>45127</v>
      </c>
      <c r="B581" s="6">
        <v>-5.1748622476903202E-3</v>
      </c>
    </row>
    <row r="582" spans="1:2" x14ac:dyDescent="0.3">
      <c r="A582" s="1">
        <v>45128</v>
      </c>
      <c r="B582" s="6">
        <v>1.1164388660758601E-3</v>
      </c>
    </row>
    <row r="583" spans="1:2" x14ac:dyDescent="0.3">
      <c r="A583" s="1">
        <v>45131</v>
      </c>
      <c r="B583" s="6">
        <v>-1.2681871888391429E-3</v>
      </c>
    </row>
    <row r="584" spans="1:2" x14ac:dyDescent="0.3">
      <c r="A584" s="1">
        <v>45132</v>
      </c>
      <c r="B584" s="6">
        <v>-1.2521162397462629E-3</v>
      </c>
    </row>
    <row r="585" spans="1:2" x14ac:dyDescent="0.3">
      <c r="A585" s="1">
        <v>45133</v>
      </c>
      <c r="B585" s="6">
        <v>2.5456408822237949E-3</v>
      </c>
    </row>
    <row r="586" spans="1:2" x14ac:dyDescent="0.3">
      <c r="A586" s="1">
        <v>45134</v>
      </c>
      <c r="B586" s="6">
        <v>-8.8559577588322082E-3</v>
      </c>
    </row>
    <row r="587" spans="1:2" x14ac:dyDescent="0.3">
      <c r="A587" s="1">
        <v>45135</v>
      </c>
      <c r="B587" s="6">
        <v>4.3413732250817674E-3</v>
      </c>
    </row>
    <row r="588" spans="1:2" x14ac:dyDescent="0.3">
      <c r="A588" s="1">
        <v>45138</v>
      </c>
      <c r="B588" s="6">
        <v>1.2097082412049209E-3</v>
      </c>
    </row>
    <row r="589" spans="1:2" x14ac:dyDescent="0.3">
      <c r="A589" s="1">
        <v>45139</v>
      </c>
      <c r="B589" s="6">
        <v>-6.5065593469686954E-3</v>
      </c>
    </row>
    <row r="590" spans="1:2" x14ac:dyDescent="0.3">
      <c r="A590" s="1">
        <v>45140</v>
      </c>
      <c r="B590" s="6">
        <v>-3.6639328126819681E-3</v>
      </c>
    </row>
    <row r="591" spans="1:2" x14ac:dyDescent="0.3">
      <c r="A591" s="1">
        <v>45141</v>
      </c>
      <c r="B591" s="6">
        <v>-7.1953547858632462E-3</v>
      </c>
    </row>
    <row r="592" spans="1:2" x14ac:dyDescent="0.3">
      <c r="A592" s="1">
        <v>45142</v>
      </c>
      <c r="B592" s="6">
        <v>8.9186514122108432E-3</v>
      </c>
    </row>
    <row r="593" spans="1:2" x14ac:dyDescent="0.3">
      <c r="A593" s="1">
        <v>45145</v>
      </c>
      <c r="B593" s="6">
        <v>-1.805327816275444E-3</v>
      </c>
    </row>
    <row r="594" spans="1:2" x14ac:dyDescent="0.3">
      <c r="A594" s="1">
        <v>45146</v>
      </c>
      <c r="B594" s="6">
        <v>3.4801030709764699E-3</v>
      </c>
    </row>
    <row r="595" spans="1:2" x14ac:dyDescent="0.3">
      <c r="A595" s="1">
        <v>45147</v>
      </c>
      <c r="B595" s="6">
        <v>8.5186183277128551E-4</v>
      </c>
    </row>
    <row r="596" spans="1:2" x14ac:dyDescent="0.3">
      <c r="A596" s="1">
        <v>45148</v>
      </c>
      <c r="B596" s="6">
        <v>-5.3675826558885866E-3</v>
      </c>
    </row>
    <row r="597" spans="1:2" x14ac:dyDescent="0.3">
      <c r="A597" s="1">
        <v>45149</v>
      </c>
      <c r="B597" s="6">
        <v>-2.591258526175054E-3</v>
      </c>
    </row>
    <row r="598" spans="1:2" x14ac:dyDescent="0.3">
      <c r="A598" s="1">
        <v>45152</v>
      </c>
      <c r="B598" s="6">
        <v>-1.744099260843724E-3</v>
      </c>
    </row>
    <row r="599" spans="1:2" x14ac:dyDescent="0.3">
      <c r="A599" s="1">
        <v>45153</v>
      </c>
      <c r="B599" s="6">
        <v>-2.9269117019268369E-3</v>
      </c>
    </row>
    <row r="600" spans="1:2" x14ac:dyDescent="0.3">
      <c r="A600" s="1">
        <v>45154</v>
      </c>
      <c r="B600" s="6">
        <v>-3.1112955685769321E-3</v>
      </c>
    </row>
    <row r="601" spans="1:2" x14ac:dyDescent="0.3">
      <c r="A601" s="1">
        <v>45155</v>
      </c>
      <c r="B601" s="6">
        <v>-1.5633631665418911E-3</v>
      </c>
    </row>
    <row r="602" spans="1:2" x14ac:dyDescent="0.3">
      <c r="A602" s="1">
        <v>45156</v>
      </c>
      <c r="B602" s="6">
        <v>1.6467925019084369E-3</v>
      </c>
    </row>
    <row r="603" spans="1:2" x14ac:dyDescent="0.3">
      <c r="A603" s="1">
        <v>45159</v>
      </c>
      <c r="B603" s="6">
        <v>-4.6777968649696989E-3</v>
      </c>
    </row>
    <row r="604" spans="1:2" x14ac:dyDescent="0.3">
      <c r="A604" s="1">
        <v>45160</v>
      </c>
      <c r="B604" s="6">
        <v>1.4893959791780259E-3</v>
      </c>
    </row>
    <row r="605" spans="1:2" x14ac:dyDescent="0.3">
      <c r="A605" s="1">
        <v>45161</v>
      </c>
      <c r="B605" s="6">
        <v>1.0429139505539239E-2</v>
      </c>
    </row>
    <row r="606" spans="1:2" x14ac:dyDescent="0.3">
      <c r="A606" s="1">
        <v>45162</v>
      </c>
      <c r="B606" s="6">
        <v>-3.505567638360236E-3</v>
      </c>
    </row>
    <row r="607" spans="1:2" x14ac:dyDescent="0.3">
      <c r="A607" s="1">
        <v>45163</v>
      </c>
      <c r="B607" s="6">
        <v>4.857539254183258E-4</v>
      </c>
    </row>
    <row r="608" spans="1:2" x14ac:dyDescent="0.3">
      <c r="A608" s="1">
        <v>45166</v>
      </c>
      <c r="B608" s="6">
        <v>2.040374553443353E-3</v>
      </c>
    </row>
    <row r="609" spans="1:2" x14ac:dyDescent="0.3">
      <c r="A609" s="1">
        <v>45167</v>
      </c>
      <c r="B609" s="6">
        <v>6.3338628675152402E-3</v>
      </c>
    </row>
    <row r="610" spans="1:2" x14ac:dyDescent="0.3">
      <c r="A610" s="1">
        <v>45168</v>
      </c>
      <c r="B610" s="6">
        <v>-7.7311800968060684E-4</v>
      </c>
    </row>
    <row r="611" spans="1:2" x14ac:dyDescent="0.3">
      <c r="A611" s="1">
        <v>45169</v>
      </c>
      <c r="B611" s="6">
        <v>1.467515209056222E-3</v>
      </c>
    </row>
    <row r="612" spans="1:2" x14ac:dyDescent="0.3">
      <c r="A612" s="1">
        <v>45170</v>
      </c>
      <c r="B612" s="6">
        <v>-4.5210131545242848E-3</v>
      </c>
    </row>
    <row r="613" spans="1:2" x14ac:dyDescent="0.3">
      <c r="A613" s="1">
        <v>45174</v>
      </c>
      <c r="B613" s="6">
        <v>-5.8174152800689804E-3</v>
      </c>
    </row>
    <row r="614" spans="1:2" x14ac:dyDescent="0.3">
      <c r="A614" s="1">
        <v>45175</v>
      </c>
      <c r="B614" s="6">
        <v>-1.0068084708930219E-3</v>
      </c>
    </row>
    <row r="615" spans="1:2" x14ac:dyDescent="0.3">
      <c r="A615" s="1">
        <v>45176</v>
      </c>
      <c r="B615" s="6">
        <v>2.9608666176021781E-3</v>
      </c>
    </row>
    <row r="616" spans="1:2" x14ac:dyDescent="0.3">
      <c r="A616" s="1">
        <v>45177</v>
      </c>
      <c r="B616" s="6">
        <v>7.7683390969603269E-4</v>
      </c>
    </row>
    <row r="617" spans="1:2" x14ac:dyDescent="0.3">
      <c r="A617" s="1">
        <v>45180</v>
      </c>
      <c r="B617" s="6">
        <v>-1.321762829306516E-3</v>
      </c>
    </row>
    <row r="618" spans="1:2" x14ac:dyDescent="0.3">
      <c r="A618" s="1">
        <v>45181</v>
      </c>
      <c r="B618" s="6">
        <v>6.6704880291114008E-4</v>
      </c>
    </row>
    <row r="619" spans="1:2" x14ac:dyDescent="0.3">
      <c r="A619" s="1">
        <v>45182</v>
      </c>
      <c r="B619" s="6">
        <v>1.228001910938283E-3</v>
      </c>
    </row>
    <row r="620" spans="1:2" x14ac:dyDescent="0.3">
      <c r="A620" s="1">
        <v>45183</v>
      </c>
      <c r="B620" s="6">
        <v>-1.6458344811827979E-3</v>
      </c>
    </row>
    <row r="621" spans="1:2" x14ac:dyDescent="0.3">
      <c r="A621" s="1">
        <v>45184</v>
      </c>
      <c r="B621" s="6">
        <v>-2.4830904626378688E-3</v>
      </c>
    </row>
    <row r="622" spans="1:2" x14ac:dyDescent="0.3">
      <c r="A622" s="1">
        <v>45187</v>
      </c>
      <c r="B622" s="6">
        <v>1.392831818068757E-3</v>
      </c>
    </row>
    <row r="623" spans="1:2" x14ac:dyDescent="0.3">
      <c r="A623" s="1">
        <v>45188</v>
      </c>
      <c r="B623" s="6">
        <v>-2.8968749617284328E-3</v>
      </c>
    </row>
    <row r="624" spans="1:2" x14ac:dyDescent="0.3">
      <c r="A624" s="1">
        <v>45189</v>
      </c>
      <c r="B624" s="6">
        <v>-4.640908308534344E-4</v>
      </c>
    </row>
    <row r="625" spans="1:2" x14ac:dyDescent="0.3">
      <c r="A625" s="1">
        <v>45190</v>
      </c>
      <c r="B625" s="6">
        <v>-7.9761071356397265E-3</v>
      </c>
    </row>
    <row r="626" spans="1:2" x14ac:dyDescent="0.3">
      <c r="A626" s="1">
        <v>45191</v>
      </c>
      <c r="B626" s="6">
        <v>3.651759997583381E-3</v>
      </c>
    </row>
    <row r="627" spans="1:2" x14ac:dyDescent="0.3">
      <c r="A627" s="1">
        <v>45194</v>
      </c>
      <c r="B627" s="6">
        <v>-7.5553404354794917E-3</v>
      </c>
    </row>
    <row r="628" spans="1:2" x14ac:dyDescent="0.3">
      <c r="A628" s="1">
        <v>45195</v>
      </c>
      <c r="B628" s="6">
        <v>-2.0999129429381692E-3</v>
      </c>
    </row>
    <row r="629" spans="1:2" x14ac:dyDescent="0.3">
      <c r="A629" s="1">
        <v>45196</v>
      </c>
      <c r="B629" s="6">
        <v>-3.2222723006070401E-3</v>
      </c>
    </row>
    <row r="630" spans="1:2" x14ac:dyDescent="0.3">
      <c r="A630" s="1">
        <v>45197</v>
      </c>
      <c r="B630" s="6">
        <v>2.5344306848196921E-3</v>
      </c>
    </row>
    <row r="631" spans="1:2" x14ac:dyDescent="0.3">
      <c r="A631" s="1">
        <v>45198</v>
      </c>
      <c r="B631" s="6">
        <v>-6.7026517073122025E-4</v>
      </c>
    </row>
    <row r="632" spans="1:2" x14ac:dyDescent="0.3">
      <c r="A632" s="1">
        <v>45201</v>
      </c>
      <c r="B632" s="6">
        <v>-7.3367307931368727E-3</v>
      </c>
    </row>
    <row r="633" spans="1:2" x14ac:dyDescent="0.3">
      <c r="A633" s="1">
        <v>45202</v>
      </c>
      <c r="B633" s="6">
        <v>-8.6385195531578744E-3</v>
      </c>
    </row>
    <row r="634" spans="1:2" x14ac:dyDescent="0.3">
      <c r="A634" s="1">
        <v>45203</v>
      </c>
      <c r="B634" s="6">
        <v>6.0768220181405576E-3</v>
      </c>
    </row>
    <row r="635" spans="1:2" x14ac:dyDescent="0.3">
      <c r="A635" s="1">
        <v>45204</v>
      </c>
      <c r="B635" s="6">
        <v>5.3186946647011311E-5</v>
      </c>
    </row>
    <row r="636" spans="1:2" x14ac:dyDescent="0.3">
      <c r="A636" s="1">
        <v>45205</v>
      </c>
      <c r="B636" s="6">
        <v>-3.5865801464622519E-3</v>
      </c>
    </row>
    <row r="637" spans="1:2" x14ac:dyDescent="0.3">
      <c r="A637" s="1">
        <v>45208</v>
      </c>
      <c r="B637" s="6">
        <v>9.9837941058815299E-3</v>
      </c>
    </row>
    <row r="638" spans="1:2" x14ac:dyDescent="0.3">
      <c r="A638" s="1">
        <v>45209</v>
      </c>
      <c r="B638" s="6">
        <v>-2.7597325335429723E-4</v>
      </c>
    </row>
    <row r="639" spans="1:2" x14ac:dyDescent="0.3">
      <c r="A639" s="1">
        <v>45210</v>
      </c>
      <c r="B639" s="6">
        <v>5.5420500789653644E-3</v>
      </c>
    </row>
    <row r="640" spans="1:2" x14ac:dyDescent="0.3">
      <c r="A640" s="1">
        <v>45211</v>
      </c>
      <c r="B640" s="6">
        <v>-8.9385749776793502E-3</v>
      </c>
    </row>
    <row r="641" spans="1:2" x14ac:dyDescent="0.3">
      <c r="A641" s="1">
        <v>45212</v>
      </c>
      <c r="B641" s="6">
        <v>4.8183214978338076E-3</v>
      </c>
    </row>
    <row r="642" spans="1:2" x14ac:dyDescent="0.3">
      <c r="A642" s="1">
        <v>45215</v>
      </c>
      <c r="B642" s="6">
        <v>-4.7389925317073284E-3</v>
      </c>
    </row>
    <row r="643" spans="1:2" x14ac:dyDescent="0.3">
      <c r="A643" s="1">
        <v>45216</v>
      </c>
      <c r="B643" s="6">
        <v>-6.4351991078925074E-3</v>
      </c>
    </row>
    <row r="644" spans="1:2" x14ac:dyDescent="0.3">
      <c r="A644" s="1">
        <v>45217</v>
      </c>
      <c r="B644" s="6">
        <v>-4.4036643461454542E-3</v>
      </c>
    </row>
    <row r="645" spans="1:2" x14ac:dyDescent="0.3">
      <c r="A645" s="1">
        <v>45218</v>
      </c>
      <c r="B645" s="6">
        <v>-5.312781673992315E-3</v>
      </c>
    </row>
    <row r="646" spans="1:2" x14ac:dyDescent="0.3">
      <c r="A646" s="1">
        <v>45219</v>
      </c>
      <c r="B646" s="6">
        <v>3.8715643201103359E-3</v>
      </c>
    </row>
    <row r="647" spans="1:2" x14ac:dyDescent="0.3">
      <c r="A647" s="1">
        <v>45222</v>
      </c>
      <c r="B647" s="6">
        <v>4.0890263747740824E-3</v>
      </c>
    </row>
    <row r="648" spans="1:2" x14ac:dyDescent="0.3">
      <c r="A648" s="1">
        <v>45223</v>
      </c>
      <c r="B648" s="6">
        <v>3.850064331546302E-3</v>
      </c>
    </row>
    <row r="649" spans="1:2" x14ac:dyDescent="0.3">
      <c r="A649" s="1">
        <v>45224</v>
      </c>
      <c r="B649" s="6">
        <v>-7.5245997751817078E-3</v>
      </c>
    </row>
    <row r="650" spans="1:2" x14ac:dyDescent="0.3">
      <c r="A650" s="1">
        <v>45225</v>
      </c>
      <c r="B650" s="6">
        <v>6.1496020738370898E-3</v>
      </c>
    </row>
    <row r="651" spans="1:2" x14ac:dyDescent="0.3">
      <c r="A651" s="1">
        <v>45226</v>
      </c>
      <c r="B651" s="6">
        <v>-2.8307011274651049E-4</v>
      </c>
    </row>
    <row r="652" spans="1:2" x14ac:dyDescent="0.3">
      <c r="A652" s="1">
        <v>45229</v>
      </c>
      <c r="B652" s="6">
        <v>-1.7806274371252901E-3</v>
      </c>
    </row>
    <row r="653" spans="1:2" x14ac:dyDescent="0.3">
      <c r="A653" s="1">
        <v>45230</v>
      </c>
      <c r="B653" s="6">
        <v>-9.4095875646548301E-4</v>
      </c>
    </row>
    <row r="654" spans="1:2" x14ac:dyDescent="0.3">
      <c r="A654" s="1">
        <v>45231</v>
      </c>
      <c r="B654" s="6">
        <v>1.0343244599340591E-2</v>
      </c>
    </row>
    <row r="655" spans="1:2" x14ac:dyDescent="0.3">
      <c r="A655" s="1">
        <v>45232</v>
      </c>
      <c r="B655" s="6">
        <v>8.1764191804639778E-3</v>
      </c>
    </row>
    <row r="656" spans="1:2" x14ac:dyDescent="0.3">
      <c r="A656" s="1">
        <v>45233</v>
      </c>
      <c r="B656" s="6">
        <v>6.5591591196672216E-3</v>
      </c>
    </row>
    <row r="657" spans="1:2" x14ac:dyDescent="0.3">
      <c r="A657" s="1">
        <v>45236</v>
      </c>
      <c r="B657" s="6">
        <v>-4.8458167219640269E-3</v>
      </c>
    </row>
    <row r="658" spans="1:2" x14ac:dyDescent="0.3">
      <c r="A658" s="1">
        <v>45237</v>
      </c>
      <c r="B658" s="6">
        <v>5.0573557235967896E-3</v>
      </c>
    </row>
    <row r="659" spans="1:2" x14ac:dyDescent="0.3">
      <c r="A659" s="1">
        <v>45238</v>
      </c>
      <c r="B659" s="6">
        <v>3.9484000819293959E-3</v>
      </c>
    </row>
    <row r="660" spans="1:2" x14ac:dyDescent="0.3">
      <c r="A660" s="1">
        <v>45239</v>
      </c>
      <c r="B660" s="6">
        <v>-8.7095083119711099E-3</v>
      </c>
    </row>
    <row r="661" spans="1:2" x14ac:dyDescent="0.3">
      <c r="A661" s="1">
        <v>45240</v>
      </c>
      <c r="B661" s="6">
        <v>2.671113355914806E-3</v>
      </c>
    </row>
    <row r="662" spans="1:2" x14ac:dyDescent="0.3">
      <c r="A662" s="1">
        <v>45243</v>
      </c>
      <c r="B662" s="6">
        <v>-7.5023130567409733E-4</v>
      </c>
    </row>
    <row r="663" spans="1:2" x14ac:dyDescent="0.3">
      <c r="A663" s="1">
        <v>45244</v>
      </c>
      <c r="B663" s="6">
        <v>1.2474347898445339E-2</v>
      </c>
    </row>
    <row r="664" spans="1:2" x14ac:dyDescent="0.3">
      <c r="A664" s="1">
        <v>45245</v>
      </c>
      <c r="B664" s="6">
        <v>-5.611763523955841E-3</v>
      </c>
    </row>
    <row r="665" spans="1:2" x14ac:dyDescent="0.3">
      <c r="A665" s="1">
        <v>45246</v>
      </c>
      <c r="B665" s="6">
        <v>5.7930874736818114E-3</v>
      </c>
    </row>
    <row r="666" spans="1:2" x14ac:dyDescent="0.3">
      <c r="A666" s="1">
        <v>45247</v>
      </c>
      <c r="B666" s="6">
        <v>1.5994714094169939E-3</v>
      </c>
    </row>
    <row r="667" spans="1:2" x14ac:dyDescent="0.3">
      <c r="A667" s="1">
        <v>45250</v>
      </c>
      <c r="B667" s="6">
        <v>2.655108258999879E-3</v>
      </c>
    </row>
    <row r="668" spans="1:2" x14ac:dyDescent="0.3">
      <c r="A668" s="1">
        <v>45251</v>
      </c>
      <c r="B668" s="6">
        <v>6.4592327370185183E-4</v>
      </c>
    </row>
    <row r="669" spans="1:2" x14ac:dyDescent="0.3">
      <c r="A669" s="1">
        <v>45252</v>
      </c>
      <c r="B669" s="6">
        <v>1.6590515879141489E-3</v>
      </c>
    </row>
    <row r="670" spans="1:2" x14ac:dyDescent="0.3">
      <c r="A670" s="1">
        <v>45254</v>
      </c>
      <c r="B670" s="6">
        <v>-4.0865366031793797E-3</v>
      </c>
    </row>
    <row r="671" spans="1:2" x14ac:dyDescent="0.3">
      <c r="A671" s="1">
        <v>45257</v>
      </c>
      <c r="B671" s="6">
        <v>5.6806301682151136E-3</v>
      </c>
    </row>
    <row r="672" spans="1:2" x14ac:dyDescent="0.3">
      <c r="A672" s="1">
        <v>45258</v>
      </c>
      <c r="B672" s="6">
        <v>3.7351919104754751E-3</v>
      </c>
    </row>
    <row r="673" spans="1:2" x14ac:dyDescent="0.3">
      <c r="A673" s="1">
        <v>45259</v>
      </c>
      <c r="B673" s="6">
        <v>5.9411746034367333E-3</v>
      </c>
    </row>
    <row r="674" spans="1:2" x14ac:dyDescent="0.3">
      <c r="A674" s="1">
        <v>45260</v>
      </c>
      <c r="B674" s="6">
        <v>-3.9540053780058107E-3</v>
      </c>
    </row>
    <row r="675" spans="1:2" x14ac:dyDescent="0.3">
      <c r="A675" s="1">
        <v>45261</v>
      </c>
      <c r="B675" s="6">
        <v>9.195620736119136E-3</v>
      </c>
    </row>
    <row r="676" spans="1:2" x14ac:dyDescent="0.3">
      <c r="A676" s="1">
        <v>45264</v>
      </c>
      <c r="B676" s="6">
        <v>-3.6692981813155208E-3</v>
      </c>
    </row>
    <row r="677" spans="1:2" x14ac:dyDescent="0.3">
      <c r="A677" s="1">
        <v>45265</v>
      </c>
      <c r="B677" s="6">
        <v>6.3925977016416899E-3</v>
      </c>
    </row>
    <row r="678" spans="1:2" x14ac:dyDescent="0.3">
      <c r="A678" s="1">
        <v>45266</v>
      </c>
      <c r="B678" s="6">
        <v>3.3511606663618942E-3</v>
      </c>
    </row>
    <row r="679" spans="1:2" x14ac:dyDescent="0.3">
      <c r="A679" s="1">
        <v>45267</v>
      </c>
      <c r="B679" s="6">
        <v>-6.6387964129385486E-4</v>
      </c>
    </row>
    <row r="680" spans="1:2" x14ac:dyDescent="0.3">
      <c r="A680" s="1">
        <v>45268</v>
      </c>
      <c r="B680" s="6">
        <v>-4.0474649543112071E-3</v>
      </c>
    </row>
    <row r="681" spans="1:2" x14ac:dyDescent="0.3">
      <c r="A681" s="1">
        <v>45271</v>
      </c>
      <c r="B681" s="6">
        <v>-6.2760754298081664E-4</v>
      </c>
    </row>
    <row r="682" spans="1:2" x14ac:dyDescent="0.3">
      <c r="A682" s="1">
        <v>45272</v>
      </c>
      <c r="B682" s="6">
        <v>2.1109047746606631E-3</v>
      </c>
    </row>
    <row r="683" spans="1:2" x14ac:dyDescent="0.3">
      <c r="A683" s="1">
        <v>45273</v>
      </c>
      <c r="B683" s="6">
        <v>1.3478061023321729E-2</v>
      </c>
    </row>
    <row r="684" spans="1:2" x14ac:dyDescent="0.3">
      <c r="A684" s="1">
        <v>45274</v>
      </c>
      <c r="B684" s="6">
        <v>8.9198419544315507E-3</v>
      </c>
    </row>
    <row r="685" spans="1:2" x14ac:dyDescent="0.3">
      <c r="A685" s="1">
        <v>45275</v>
      </c>
      <c r="B685" s="6">
        <v>-1.1039196811635341E-3</v>
      </c>
    </row>
    <row r="686" spans="1:2" x14ac:dyDescent="0.3">
      <c r="A686" s="1">
        <v>45278</v>
      </c>
      <c r="B686" s="6">
        <v>-2.106210580721175E-3</v>
      </c>
    </row>
    <row r="687" spans="1:2" x14ac:dyDescent="0.3">
      <c r="A687" s="1">
        <v>45279</v>
      </c>
      <c r="B687" s="6">
        <v>1.823721540294572E-3</v>
      </c>
    </row>
    <row r="688" spans="1:2" x14ac:dyDescent="0.3">
      <c r="A688" s="1">
        <v>45280</v>
      </c>
      <c r="B688" s="6">
        <v>2.895531177576521E-3</v>
      </c>
    </row>
    <row r="689" spans="1:2" x14ac:dyDescent="0.3">
      <c r="A689" s="1">
        <v>45281</v>
      </c>
      <c r="B689" s="6">
        <v>-2.7384737579809351E-4</v>
      </c>
    </row>
    <row r="690" spans="1:2" x14ac:dyDescent="0.3">
      <c r="A690" s="1">
        <v>45282</v>
      </c>
      <c r="B690" s="6">
        <v>-1.1515092588955109E-3</v>
      </c>
    </row>
    <row r="691" spans="1:2" x14ac:dyDescent="0.3">
      <c r="A691" s="1">
        <v>45286</v>
      </c>
      <c r="B691" s="6">
        <v>1.3185440233538319E-3</v>
      </c>
    </row>
    <row r="692" spans="1:2" x14ac:dyDescent="0.3">
      <c r="A692" s="1">
        <v>45287</v>
      </c>
      <c r="B692" s="6">
        <v>6.3837879282785089E-3</v>
      </c>
    </row>
    <row r="693" spans="1:2" x14ac:dyDescent="0.3">
      <c r="A693" s="1">
        <v>45288</v>
      </c>
      <c r="B693" s="6">
        <v>-2.964594913719355E-3</v>
      </c>
    </row>
    <row r="694" spans="1:2" x14ac:dyDescent="0.3">
      <c r="A694" s="1">
        <v>45289</v>
      </c>
      <c r="B694" s="6">
        <v>-2.7008978993628471E-3</v>
      </c>
    </row>
    <row r="695" spans="1:2" x14ac:dyDescent="0.3">
      <c r="A695" s="1">
        <v>45293</v>
      </c>
      <c r="B695" s="6">
        <v>-4.1517185891038529E-3</v>
      </c>
    </row>
    <row r="696" spans="1:2" x14ac:dyDescent="0.3">
      <c r="A696" s="1">
        <v>45294</v>
      </c>
      <c r="B696" s="6">
        <v>3.0520041642750402E-4</v>
      </c>
    </row>
    <row r="697" spans="1:2" x14ac:dyDescent="0.3">
      <c r="A697" s="1">
        <v>45295</v>
      </c>
      <c r="B697" s="6">
        <v>-4.8956243308323176E-3</v>
      </c>
    </row>
    <row r="698" spans="1:2" x14ac:dyDescent="0.3">
      <c r="A698" s="1">
        <v>45296</v>
      </c>
      <c r="B698" s="6">
        <v>-2.767307126152454E-3</v>
      </c>
    </row>
    <row r="699" spans="1:2" x14ac:dyDescent="0.3">
      <c r="A699" s="1">
        <v>45299</v>
      </c>
      <c r="B699" s="6">
        <v>4.1083917848924066E-3</v>
      </c>
    </row>
    <row r="700" spans="1:2" x14ac:dyDescent="0.3">
      <c r="A700" s="1">
        <v>45300</v>
      </c>
      <c r="B700" s="6">
        <v>-8.4554142528536769E-4</v>
      </c>
    </row>
    <row r="701" spans="1:2" x14ac:dyDescent="0.3">
      <c r="A701" s="1">
        <v>45301</v>
      </c>
      <c r="B701" s="6">
        <v>-4.8395900338264622E-4</v>
      </c>
    </row>
    <row r="702" spans="1:2" x14ac:dyDescent="0.3">
      <c r="A702" s="1">
        <v>45302</v>
      </c>
      <c r="B702" s="6">
        <v>5.0117606257153186E-3</v>
      </c>
    </row>
    <row r="703" spans="1:2" x14ac:dyDescent="0.3">
      <c r="A703" s="1">
        <v>45303</v>
      </c>
      <c r="B703" s="6">
        <v>1.7000938182857809E-3</v>
      </c>
    </row>
    <row r="704" spans="1:2" x14ac:dyDescent="0.3">
      <c r="A704" s="1">
        <v>45307</v>
      </c>
      <c r="B704" s="6">
        <v>-7.2834549534345309E-3</v>
      </c>
    </row>
    <row r="705" spans="1:2" x14ac:dyDescent="0.3">
      <c r="A705" s="1">
        <v>45308</v>
      </c>
      <c r="B705" s="6">
        <v>-2.887395450069804E-3</v>
      </c>
    </row>
    <row r="706" spans="1:2" x14ac:dyDescent="0.3">
      <c r="A706" s="1">
        <v>45309</v>
      </c>
      <c r="B706" s="6">
        <v>-1.481868297846245E-3</v>
      </c>
    </row>
    <row r="707" spans="1:2" x14ac:dyDescent="0.3">
      <c r="A707" s="1">
        <v>45310</v>
      </c>
      <c r="B707" s="6">
        <v>4.7650033930816829E-4</v>
      </c>
    </row>
    <row r="708" spans="1:2" x14ac:dyDescent="0.3">
      <c r="A708" s="1">
        <v>45313</v>
      </c>
      <c r="B708" s="6">
        <v>1.823636152388433E-3</v>
      </c>
    </row>
    <row r="709" spans="1:2" x14ac:dyDescent="0.3">
      <c r="A709" s="1">
        <v>45314</v>
      </c>
      <c r="B709" s="6">
        <v>-2.7806886772369891E-3</v>
      </c>
    </row>
    <row r="710" spans="1:2" x14ac:dyDescent="0.3">
      <c r="A710" s="1">
        <v>45315</v>
      </c>
      <c r="B710" s="6">
        <v>-2.0236478381440558E-3</v>
      </c>
    </row>
    <row r="711" spans="1:2" x14ac:dyDescent="0.3">
      <c r="A711" s="1">
        <v>45316</v>
      </c>
      <c r="B711" s="6">
        <v>4.8322387399784414E-3</v>
      </c>
    </row>
    <row r="712" spans="1:2" x14ac:dyDescent="0.3">
      <c r="A712" s="1">
        <v>45317</v>
      </c>
      <c r="B712" s="6">
        <v>-1.1839892588064119E-3</v>
      </c>
    </row>
    <row r="713" spans="1:2" x14ac:dyDescent="0.3">
      <c r="A713" s="1">
        <v>45320</v>
      </c>
      <c r="B713" s="6">
        <v>4.4164246954642274E-3</v>
      </c>
    </row>
    <row r="714" spans="1:2" x14ac:dyDescent="0.3">
      <c r="A714" s="1">
        <v>45321</v>
      </c>
      <c r="B714" s="6">
        <v>1.6198502032526659E-3</v>
      </c>
    </row>
    <row r="715" spans="1:2" x14ac:dyDescent="0.3">
      <c r="A715" s="1">
        <v>45322</v>
      </c>
      <c r="B715" s="6">
        <v>3.8589661166450961E-3</v>
      </c>
    </row>
    <row r="716" spans="1:2" x14ac:dyDescent="0.3">
      <c r="A716" s="1">
        <v>45323</v>
      </c>
      <c r="B716" s="6">
        <v>6.4858238815546287E-3</v>
      </c>
    </row>
    <row r="717" spans="1:2" x14ac:dyDescent="0.3">
      <c r="A717" s="1">
        <v>45324</v>
      </c>
      <c r="B717" s="6">
        <v>-9.4736581336882682E-3</v>
      </c>
    </row>
    <row r="718" spans="1:2" x14ac:dyDescent="0.3">
      <c r="A718" s="1">
        <v>45327</v>
      </c>
      <c r="B718" s="6">
        <v>-8.0116316661326525E-3</v>
      </c>
    </row>
    <row r="719" spans="1:2" x14ac:dyDescent="0.3">
      <c r="A719" s="1">
        <v>45328</v>
      </c>
      <c r="B719" s="6">
        <v>5.1596919620761584E-3</v>
      </c>
    </row>
    <row r="720" spans="1:2" x14ac:dyDescent="0.3">
      <c r="A720" s="1">
        <v>45329</v>
      </c>
      <c r="B720" s="6">
        <v>-1.628556227898956E-3</v>
      </c>
    </row>
    <row r="721" spans="1:2" x14ac:dyDescent="0.3">
      <c r="A721" s="1">
        <v>45330</v>
      </c>
      <c r="B721" s="6">
        <v>-2.3380492642771952E-3</v>
      </c>
    </row>
    <row r="722" spans="1:2" x14ac:dyDescent="0.3">
      <c r="A722" s="1">
        <v>45331</v>
      </c>
      <c r="B722" s="6">
        <v>-5.4203137341471668E-4</v>
      </c>
    </row>
    <row r="723" spans="1:2" x14ac:dyDescent="0.3">
      <c r="A723" s="1">
        <v>45334</v>
      </c>
      <c r="B723" s="6">
        <v>3.6268663554347731E-4</v>
      </c>
    </row>
    <row r="724" spans="1:2" x14ac:dyDescent="0.3">
      <c r="A724" s="1">
        <v>45335</v>
      </c>
      <c r="B724" s="6">
        <v>-9.046034764547824E-3</v>
      </c>
    </row>
    <row r="725" spans="1:2" x14ac:dyDescent="0.3">
      <c r="A725" s="1">
        <v>45336</v>
      </c>
      <c r="B725" s="6">
        <v>3.9303352602710886E-3</v>
      </c>
    </row>
    <row r="726" spans="1:2" x14ac:dyDescent="0.3">
      <c r="A726" s="1">
        <v>45337</v>
      </c>
      <c r="B726" s="6">
        <v>3.2941884187851489E-3</v>
      </c>
    </row>
    <row r="727" spans="1:2" x14ac:dyDescent="0.3">
      <c r="A727" s="1">
        <v>45338</v>
      </c>
      <c r="B727" s="6">
        <v>-3.3225935335480742E-3</v>
      </c>
    </row>
    <row r="728" spans="1:2" x14ac:dyDescent="0.3">
      <c r="A728" s="1">
        <v>45342</v>
      </c>
      <c r="B728" s="6">
        <v>1.143967390723674E-3</v>
      </c>
    </row>
    <row r="729" spans="1:2" x14ac:dyDescent="0.3">
      <c r="A729" s="1">
        <v>45343</v>
      </c>
      <c r="B729" s="6">
        <v>-2.340291848856626E-3</v>
      </c>
    </row>
    <row r="730" spans="1:2" x14ac:dyDescent="0.3">
      <c r="A730" s="1">
        <v>45344</v>
      </c>
      <c r="B730" s="6">
        <v>1.373612530683617E-3</v>
      </c>
    </row>
    <row r="731" spans="1:2" x14ac:dyDescent="0.3">
      <c r="A731" s="1">
        <v>45345</v>
      </c>
      <c r="B731" s="6">
        <v>3.9270046315533569E-3</v>
      </c>
    </row>
    <row r="732" spans="1:2" x14ac:dyDescent="0.3">
      <c r="A732" s="1">
        <v>45348</v>
      </c>
      <c r="B732" s="6">
        <v>-1.9910134979547588E-3</v>
      </c>
    </row>
    <row r="733" spans="1:2" x14ac:dyDescent="0.3">
      <c r="A733" s="1">
        <v>45349</v>
      </c>
      <c r="B733" s="6">
        <v>-1.4421168839008249E-3</v>
      </c>
    </row>
    <row r="734" spans="1:2" x14ac:dyDescent="0.3">
      <c r="A734" s="1">
        <v>45350</v>
      </c>
      <c r="B734" s="6">
        <v>2.1696664863864808E-3</v>
      </c>
    </row>
    <row r="735" spans="1:2" x14ac:dyDescent="0.3">
      <c r="A735" s="1">
        <v>45351</v>
      </c>
      <c r="B735" s="6">
        <v>2.2802154846022012E-3</v>
      </c>
    </row>
    <row r="736" spans="1:2" x14ac:dyDescent="0.3">
      <c r="A736" s="1">
        <v>45352</v>
      </c>
      <c r="B736" s="6">
        <v>4.2310069743810271E-3</v>
      </c>
    </row>
    <row r="737" spans="1:2" x14ac:dyDescent="0.3">
      <c r="A737" s="1">
        <v>45355</v>
      </c>
      <c r="B737" s="6">
        <v>-1.802768117733359E-3</v>
      </c>
    </row>
    <row r="738" spans="1:2" x14ac:dyDescent="0.3">
      <c r="A738" s="1">
        <v>45356</v>
      </c>
      <c r="B738" s="6">
        <v>4.5948739812605617E-3</v>
      </c>
    </row>
    <row r="739" spans="1:2" x14ac:dyDescent="0.3">
      <c r="A739" s="1">
        <v>45357</v>
      </c>
      <c r="B739" s="6">
        <v>2.0022135583094998E-3</v>
      </c>
    </row>
    <row r="740" spans="1:2" x14ac:dyDescent="0.3">
      <c r="A740" s="1">
        <v>45358</v>
      </c>
      <c r="B740" s="6">
        <v>1.4052147256435081E-3</v>
      </c>
    </row>
    <row r="741" spans="1:2" x14ac:dyDescent="0.3">
      <c r="A741" s="1">
        <v>45359</v>
      </c>
      <c r="B741" s="6">
        <v>5.3218305959029145E-4</v>
      </c>
    </row>
    <row r="742" spans="1:2" x14ac:dyDescent="0.3">
      <c r="A742" s="1">
        <v>45362</v>
      </c>
      <c r="B742" s="6">
        <v>-8.2610588811987175E-4</v>
      </c>
    </row>
    <row r="743" spans="1:2" x14ac:dyDescent="0.3">
      <c r="A743" s="1">
        <v>45363</v>
      </c>
      <c r="B743" s="6">
        <v>-2.5512374295591951E-3</v>
      </c>
    </row>
    <row r="744" spans="1:2" x14ac:dyDescent="0.3">
      <c r="A744" s="1">
        <v>45364</v>
      </c>
      <c r="B744" s="6">
        <v>-1.3019348322693689E-3</v>
      </c>
    </row>
    <row r="745" spans="1:2" x14ac:dyDescent="0.3">
      <c r="A745" s="1">
        <v>45365</v>
      </c>
      <c r="B745" s="6">
        <v>-6.0748377100174186E-3</v>
      </c>
    </row>
    <row r="746" spans="1:2" x14ac:dyDescent="0.3">
      <c r="A746" s="1">
        <v>45366</v>
      </c>
      <c r="B746" s="6">
        <v>-8.5631487403945643E-4</v>
      </c>
    </row>
    <row r="747" spans="1:2" x14ac:dyDescent="0.3">
      <c r="A747" s="1">
        <v>45369</v>
      </c>
      <c r="B747" s="6">
        <v>-6.3561481186225077E-4</v>
      </c>
    </row>
    <row r="748" spans="1:2" x14ac:dyDescent="0.3">
      <c r="A748" s="1">
        <v>45370</v>
      </c>
      <c r="B748" s="6">
        <v>2.5351189683765389E-3</v>
      </c>
    </row>
    <row r="749" spans="1:2" x14ac:dyDescent="0.3">
      <c r="A749" s="1">
        <v>45371</v>
      </c>
      <c r="B749" s="6">
        <v>2.1774434817677379E-3</v>
      </c>
    </row>
    <row r="750" spans="1:2" x14ac:dyDescent="0.3">
      <c r="A750" s="1">
        <v>45372</v>
      </c>
      <c r="B750" s="6">
        <v>9.2597501908734086E-4</v>
      </c>
    </row>
    <row r="751" spans="1:2" x14ac:dyDescent="0.3">
      <c r="A751" s="1">
        <v>45373</v>
      </c>
      <c r="B751" s="6">
        <v>3.204432170376571E-3</v>
      </c>
    </row>
    <row r="752" spans="1:2" x14ac:dyDescent="0.3">
      <c r="A752" s="1">
        <v>45376</v>
      </c>
      <c r="B752" s="6">
        <v>-2.3593274786951309E-3</v>
      </c>
    </row>
    <row r="753" spans="1:2" x14ac:dyDescent="0.3">
      <c r="A753" s="1">
        <v>45377</v>
      </c>
      <c r="B753" s="6">
        <v>5.2404084502835873E-4</v>
      </c>
    </row>
    <row r="754" spans="1:2" x14ac:dyDescent="0.3">
      <c r="A754" s="1">
        <v>45378</v>
      </c>
      <c r="B754" s="6">
        <v>4.0940965314704564E-3</v>
      </c>
    </row>
    <row r="755" spans="1:2" x14ac:dyDescent="0.3">
      <c r="A755" s="1">
        <v>45379</v>
      </c>
      <c r="B755" s="6">
        <v>-1.3196147244106369E-3</v>
      </c>
    </row>
    <row r="756" spans="1:2" x14ac:dyDescent="0.3">
      <c r="A756" s="1">
        <v>45383</v>
      </c>
      <c r="B756" s="6">
        <v>-6.9994339942704578E-3</v>
      </c>
    </row>
    <row r="757" spans="1:2" x14ac:dyDescent="0.3">
      <c r="A757" s="1">
        <v>45384</v>
      </c>
      <c r="B757" s="6">
        <v>-1.2821466842707649E-3</v>
      </c>
    </row>
    <row r="758" spans="1:2" x14ac:dyDescent="0.3">
      <c r="A758" s="1">
        <v>45385</v>
      </c>
      <c r="B758" s="6">
        <v>6.0152673509914682E-4</v>
      </c>
    </row>
    <row r="759" spans="1:2" x14ac:dyDescent="0.3">
      <c r="A759" s="1">
        <v>45386</v>
      </c>
      <c r="B759" s="6">
        <v>2.1344861470606979E-3</v>
      </c>
    </row>
    <row r="760" spans="1:2" x14ac:dyDescent="0.3">
      <c r="A760" s="1">
        <v>45387</v>
      </c>
      <c r="B760" s="6">
        <v>-4.4516772178326228E-3</v>
      </c>
    </row>
    <row r="761" spans="1:2" x14ac:dyDescent="0.3">
      <c r="A761" s="1">
        <v>45390</v>
      </c>
      <c r="B761" s="6">
        <v>-2.5165646094609851E-4</v>
      </c>
    </row>
    <row r="762" spans="1:2" x14ac:dyDescent="0.3">
      <c r="A762" s="1">
        <v>45391</v>
      </c>
      <c r="B762" s="6">
        <v>3.9252915103448298E-3</v>
      </c>
    </row>
    <row r="763" spans="1:2" x14ac:dyDescent="0.3">
      <c r="A763" s="1">
        <v>45392</v>
      </c>
      <c r="B763" s="6">
        <v>-1.172393353755935E-2</v>
      </c>
    </row>
    <row r="764" spans="1:2" x14ac:dyDescent="0.3">
      <c r="A764" s="1">
        <v>45393</v>
      </c>
      <c r="B764" s="6">
        <v>-9.4356542692643848E-4</v>
      </c>
    </row>
    <row r="765" spans="1:2" x14ac:dyDescent="0.3">
      <c r="A765" s="1">
        <v>45394</v>
      </c>
      <c r="B765" s="6">
        <v>2.0898144056551841E-3</v>
      </c>
    </row>
    <row r="766" spans="1:2" x14ac:dyDescent="0.3">
      <c r="A766" s="1">
        <v>45397</v>
      </c>
      <c r="B766" s="6">
        <v>-6.5386506954241922E-3</v>
      </c>
    </row>
    <row r="767" spans="1:2" x14ac:dyDescent="0.3">
      <c r="A767" s="1">
        <v>45398</v>
      </c>
      <c r="B767" s="6">
        <v>-3.1682884630696928E-3</v>
      </c>
    </row>
    <row r="768" spans="1:2" x14ac:dyDescent="0.3">
      <c r="A768" s="1">
        <v>45399</v>
      </c>
      <c r="B768" s="6">
        <v>4.6891244390888549E-3</v>
      </c>
    </row>
    <row r="769" spans="1:2" x14ac:dyDescent="0.3">
      <c r="A769" s="1">
        <v>45400</v>
      </c>
      <c r="B769" s="6">
        <v>-1.8347878678198861E-3</v>
      </c>
    </row>
    <row r="770" spans="1:2" x14ac:dyDescent="0.3">
      <c r="A770" s="1">
        <v>45401</v>
      </c>
      <c r="B770" s="6">
        <v>1.4733264812671299E-3</v>
      </c>
    </row>
    <row r="771" spans="1:2" x14ac:dyDescent="0.3">
      <c r="A771" s="1">
        <v>45404</v>
      </c>
      <c r="B771" s="6">
        <v>1.338892550026384E-3</v>
      </c>
    </row>
    <row r="772" spans="1:2" x14ac:dyDescent="0.3">
      <c r="A772" s="1">
        <v>45405</v>
      </c>
      <c r="B772" s="6">
        <v>1.4197377926731859E-3</v>
      </c>
    </row>
    <row r="773" spans="1:2" x14ac:dyDescent="0.3">
      <c r="A773" s="1">
        <v>45406</v>
      </c>
      <c r="B773" s="6">
        <v>-3.0269199223569299E-3</v>
      </c>
    </row>
    <row r="774" spans="1:2" x14ac:dyDescent="0.3">
      <c r="A774" s="1">
        <v>45407</v>
      </c>
      <c r="B774" s="6">
        <v>-2.940726864630872E-3</v>
      </c>
    </row>
    <row r="775" spans="1:2" x14ac:dyDescent="0.3">
      <c r="A775" s="1">
        <v>45408</v>
      </c>
      <c r="B775" s="6">
        <v>2.5349800208775372E-3</v>
      </c>
    </row>
    <row r="776" spans="1:2" x14ac:dyDescent="0.3">
      <c r="A776" s="1">
        <v>45411</v>
      </c>
      <c r="B776" s="6">
        <v>3.5052856614641312E-3</v>
      </c>
    </row>
    <row r="777" spans="1:2" x14ac:dyDescent="0.3">
      <c r="A777" s="1">
        <v>45412</v>
      </c>
      <c r="B777" s="6">
        <v>-4.8767820322477692E-3</v>
      </c>
    </row>
    <row r="778" spans="1:2" x14ac:dyDescent="0.3">
      <c r="A778" s="1">
        <v>45413</v>
      </c>
      <c r="B778" s="6">
        <v>3.6199529586683388E-3</v>
      </c>
    </row>
    <row r="779" spans="1:2" x14ac:dyDescent="0.3">
      <c r="A779" s="1">
        <v>45414</v>
      </c>
      <c r="B779" s="6">
        <v>4.4171501715628558E-3</v>
      </c>
    </row>
    <row r="780" spans="1:2" x14ac:dyDescent="0.3">
      <c r="A780" s="1">
        <v>45415</v>
      </c>
      <c r="B780" s="6">
        <v>5.3835453803451226E-3</v>
      </c>
    </row>
    <row r="781" spans="1:2" x14ac:dyDescent="0.3">
      <c r="A781" s="1">
        <v>45418</v>
      </c>
      <c r="B781" s="6">
        <v>1.397014083717315E-3</v>
      </c>
    </row>
    <row r="782" spans="1:2" x14ac:dyDescent="0.3">
      <c r="A782" s="1">
        <v>45419</v>
      </c>
      <c r="B782" s="6">
        <v>1.61863183517315E-3</v>
      </c>
    </row>
    <row r="783" spans="1:2" x14ac:dyDescent="0.3">
      <c r="A783" s="1">
        <v>45420</v>
      </c>
      <c r="B783" s="6">
        <v>-2.3002588656616629E-3</v>
      </c>
    </row>
    <row r="784" spans="1:2" x14ac:dyDescent="0.3">
      <c r="A784" s="1">
        <v>45421</v>
      </c>
      <c r="B784" s="6">
        <v>2.226547507531373E-3</v>
      </c>
    </row>
    <row r="785" spans="1:2" x14ac:dyDescent="0.3">
      <c r="A785" s="1">
        <v>45422</v>
      </c>
      <c r="B785" s="6">
        <v>-2.5347658392855001E-3</v>
      </c>
    </row>
    <row r="786" spans="1:2" x14ac:dyDescent="0.3">
      <c r="A786" s="1">
        <v>45425</v>
      </c>
      <c r="B786" s="6">
        <v>6.7058117304893722E-4</v>
      </c>
    </row>
    <row r="787" spans="1:2" x14ac:dyDescent="0.3">
      <c r="A787" s="1">
        <v>45426</v>
      </c>
      <c r="B787" s="6">
        <v>2.435127440126114E-3</v>
      </c>
    </row>
    <row r="788" spans="1:2" x14ac:dyDescent="0.3">
      <c r="A788" s="1">
        <v>45427</v>
      </c>
      <c r="B788" s="6">
        <v>6.7597908035961218E-3</v>
      </c>
    </row>
    <row r="789" spans="1:2" x14ac:dyDescent="0.3">
      <c r="A789" s="1">
        <v>45428</v>
      </c>
      <c r="B789" s="6">
        <v>-1.647253418941614E-3</v>
      </c>
    </row>
    <row r="790" spans="1:2" x14ac:dyDescent="0.3">
      <c r="A790" s="1">
        <v>45429</v>
      </c>
      <c r="B790" s="6">
        <v>-2.429385176341664E-3</v>
      </c>
    </row>
    <row r="791" spans="1:2" x14ac:dyDescent="0.3">
      <c r="A791" s="1">
        <v>45432</v>
      </c>
      <c r="B791" s="6">
        <v>-8.3359372392738894E-4</v>
      </c>
    </row>
    <row r="792" spans="1:2" x14ac:dyDescent="0.3">
      <c r="A792" s="1">
        <v>45433</v>
      </c>
      <c r="B792" s="6">
        <v>1.5887151705505111E-3</v>
      </c>
    </row>
    <row r="793" spans="1:2" x14ac:dyDescent="0.3">
      <c r="A793" s="1">
        <v>45434</v>
      </c>
      <c r="B793" s="6">
        <v>-1.27887112229529E-3</v>
      </c>
    </row>
    <row r="794" spans="1:2" x14ac:dyDescent="0.3">
      <c r="A794" s="1">
        <v>45435</v>
      </c>
      <c r="B794" s="6">
        <v>-3.6960368926609692E-3</v>
      </c>
    </row>
    <row r="795" spans="1:2" x14ac:dyDescent="0.3">
      <c r="A795" s="1">
        <v>45436</v>
      </c>
      <c r="B795" s="6">
        <v>1.62408886159272E-3</v>
      </c>
    </row>
    <row r="796" spans="1:2" x14ac:dyDescent="0.3">
      <c r="A796" s="1">
        <v>45440</v>
      </c>
      <c r="B796" s="6">
        <v>-4.7514695105557768E-3</v>
      </c>
    </row>
    <row r="797" spans="1:2" x14ac:dyDescent="0.3">
      <c r="A797" s="1">
        <v>45441</v>
      </c>
      <c r="B797" s="6">
        <v>-4.1656431093256971E-3</v>
      </c>
    </row>
    <row r="798" spans="1:2" x14ac:dyDescent="0.3">
      <c r="A798" s="1">
        <v>45442</v>
      </c>
      <c r="B798" s="6">
        <v>4.5658139881585447E-3</v>
      </c>
    </row>
    <row r="799" spans="1:2" x14ac:dyDescent="0.3">
      <c r="A799" s="1">
        <v>45443</v>
      </c>
      <c r="B799" s="6">
        <v>3.777721450246292E-3</v>
      </c>
    </row>
    <row r="800" spans="1:2" x14ac:dyDescent="0.3">
      <c r="A800" s="1">
        <v>45446</v>
      </c>
      <c r="B800" s="6">
        <v>5.4814580006222842E-3</v>
      </c>
    </row>
    <row r="801" spans="1:2" x14ac:dyDescent="0.3">
      <c r="A801" s="1">
        <v>45447</v>
      </c>
      <c r="B801" s="6">
        <v>3.6527413582917961E-3</v>
      </c>
    </row>
    <row r="802" spans="1:2" x14ac:dyDescent="0.3">
      <c r="A802" s="1">
        <v>45448</v>
      </c>
      <c r="B802" s="6">
        <v>3.2639471751596742E-3</v>
      </c>
    </row>
    <row r="803" spans="1:2" x14ac:dyDescent="0.3">
      <c r="A803" s="1">
        <v>45449</v>
      </c>
      <c r="B803" s="6">
        <v>-4.4604123394540661E-4</v>
      </c>
    </row>
    <row r="804" spans="1:2" x14ac:dyDescent="0.3">
      <c r="A804" s="1">
        <v>45450</v>
      </c>
      <c r="B804" s="6">
        <v>-8.0132808530904587E-3</v>
      </c>
    </row>
    <row r="805" spans="1:2" x14ac:dyDescent="0.3">
      <c r="A805" s="1">
        <v>45453</v>
      </c>
      <c r="B805" s="6">
        <v>-1.422778397236621E-3</v>
      </c>
    </row>
    <row r="806" spans="1:2" x14ac:dyDescent="0.3">
      <c r="A806" s="1">
        <v>45454</v>
      </c>
      <c r="B806" s="6">
        <v>3.6930436685001559E-3</v>
      </c>
    </row>
    <row r="807" spans="1:2" x14ac:dyDescent="0.3">
      <c r="A807" s="1">
        <v>45455</v>
      </c>
      <c r="B807" s="6">
        <v>4.3715347804832126E-3</v>
      </c>
    </row>
    <row r="808" spans="1:2" x14ac:dyDescent="0.3">
      <c r="A808" s="1">
        <v>45456</v>
      </c>
      <c r="B808" s="6">
        <v>4.6507617170335018E-3</v>
      </c>
    </row>
    <row r="809" spans="1:2" x14ac:dyDescent="0.3">
      <c r="A809" s="1">
        <v>45457</v>
      </c>
      <c r="B809" s="6">
        <v>1.1685032535111339E-3</v>
      </c>
    </row>
    <row r="810" spans="1:2" x14ac:dyDescent="0.3">
      <c r="A810" s="1">
        <v>45460</v>
      </c>
      <c r="B810" s="6">
        <v>-3.3711777215045761E-3</v>
      </c>
    </row>
    <row r="811" spans="1:2" x14ac:dyDescent="0.3">
      <c r="A811" s="1">
        <v>45461</v>
      </c>
      <c r="B811" s="6">
        <v>4.1827603266548167E-3</v>
      </c>
    </row>
    <row r="812" spans="1:2" x14ac:dyDescent="0.3">
      <c r="A812" s="1">
        <v>45463</v>
      </c>
      <c r="B812" s="6">
        <v>-2.24994266409378E-3</v>
      </c>
    </row>
    <row r="813" spans="1:2" x14ac:dyDescent="0.3">
      <c r="A813" s="1">
        <v>45464</v>
      </c>
      <c r="B813" s="6">
        <v>1.915679886234897E-4</v>
      </c>
    </row>
    <row r="814" spans="1:2" x14ac:dyDescent="0.3">
      <c r="A814" s="1">
        <v>45467</v>
      </c>
      <c r="B814" s="6">
        <v>7.1869284857121888E-4</v>
      </c>
    </row>
    <row r="815" spans="1:2" x14ac:dyDescent="0.3">
      <c r="A815" s="1">
        <v>45468</v>
      </c>
      <c r="B815" s="6">
        <v>5.4249065049037019E-4</v>
      </c>
    </row>
    <row r="816" spans="1:2" x14ac:dyDescent="0.3">
      <c r="A816" s="1">
        <v>45469</v>
      </c>
      <c r="B816" s="6">
        <v>-4.6580137243667653E-3</v>
      </c>
    </row>
    <row r="817" spans="1:2" x14ac:dyDescent="0.3">
      <c r="A817" s="1">
        <v>45470</v>
      </c>
      <c r="B817" s="6">
        <v>1.8413609398783711E-3</v>
      </c>
    </row>
    <row r="818" spans="1:2" x14ac:dyDescent="0.3">
      <c r="A818" s="1">
        <v>45471</v>
      </c>
      <c r="B818" s="6">
        <v>-5.2786404043141388E-3</v>
      </c>
    </row>
    <row r="819" spans="1:2" x14ac:dyDescent="0.3">
      <c r="A819" s="1">
        <v>45474</v>
      </c>
      <c r="B819" s="6">
        <v>-5.1036338799759313E-3</v>
      </c>
    </row>
    <row r="820" spans="1:2" x14ac:dyDescent="0.3">
      <c r="A820" s="1">
        <v>45475</v>
      </c>
      <c r="B820" s="6">
        <v>3.6088073544889351E-3</v>
      </c>
    </row>
    <row r="821" spans="1:2" x14ac:dyDescent="0.3">
      <c r="A821" s="1">
        <v>45476</v>
      </c>
      <c r="B821" s="6">
        <v>5.6377884225940937E-3</v>
      </c>
    </row>
    <row r="822" spans="1:2" x14ac:dyDescent="0.3">
      <c r="A822" s="1">
        <v>45478</v>
      </c>
      <c r="B822" s="6">
        <v>4.6745568131999378E-3</v>
      </c>
    </row>
    <row r="823" spans="1:2" x14ac:dyDescent="0.3">
      <c r="A823" s="1">
        <v>45481</v>
      </c>
      <c r="B823" s="6">
        <v>1.9142968697125821E-4</v>
      </c>
    </row>
    <row r="824" spans="1:2" x14ac:dyDescent="0.3">
      <c r="A824" s="1">
        <v>45482</v>
      </c>
      <c r="B824" s="6">
        <v>-1.4786924449747231E-3</v>
      </c>
    </row>
    <row r="825" spans="1:2" x14ac:dyDescent="0.3">
      <c r="A825" s="1">
        <v>45483</v>
      </c>
      <c r="B825" s="6">
        <v>1.556809943240771E-3</v>
      </c>
    </row>
    <row r="826" spans="1:2" x14ac:dyDescent="0.3">
      <c r="A826" s="1">
        <v>45484</v>
      </c>
      <c r="B826" s="6">
        <v>4.9630286481917897E-3</v>
      </c>
    </row>
    <row r="827" spans="1:2" x14ac:dyDescent="0.3">
      <c r="A827" s="1">
        <v>45485</v>
      </c>
      <c r="B827" s="6">
        <v>2.389569789465181E-3</v>
      </c>
    </row>
    <row r="828" spans="1:2" x14ac:dyDescent="0.3">
      <c r="A828" s="1">
        <v>45488</v>
      </c>
      <c r="B828" s="6">
        <v>-3.0611772840480589E-3</v>
      </c>
    </row>
    <row r="829" spans="1:2" x14ac:dyDescent="0.3">
      <c r="A829" s="1">
        <v>45489</v>
      </c>
      <c r="B829" s="6">
        <v>4.3615985635036686E-3</v>
      </c>
    </row>
    <row r="830" spans="1:2" x14ac:dyDescent="0.3">
      <c r="A830" s="1">
        <v>45490</v>
      </c>
      <c r="B830" s="6">
        <v>1.438649226034618E-5</v>
      </c>
    </row>
    <row r="831" spans="1:2" x14ac:dyDescent="0.3">
      <c r="A831" s="1">
        <v>45491</v>
      </c>
      <c r="B831" s="6">
        <v>-3.0097486272680951E-3</v>
      </c>
    </row>
    <row r="832" spans="1:2" x14ac:dyDescent="0.3">
      <c r="A832" s="1">
        <v>45492</v>
      </c>
      <c r="B832" s="6">
        <v>-2.4788234835138542E-3</v>
      </c>
    </row>
    <row r="833" spans="1:2" x14ac:dyDescent="0.3">
      <c r="A833" s="1">
        <v>45495</v>
      </c>
      <c r="B833" s="6">
        <v>1.6680630624518489E-4</v>
      </c>
    </row>
    <row r="834" spans="1:2" x14ac:dyDescent="0.3">
      <c r="A834" s="1">
        <v>45496</v>
      </c>
      <c r="B834" s="6">
        <v>4.9685969340760508E-5</v>
      </c>
    </row>
    <row r="835" spans="1:2" x14ac:dyDescent="0.3">
      <c r="A835" s="1">
        <v>45497</v>
      </c>
      <c r="B835" s="6">
        <v>-3.701160478770258E-3</v>
      </c>
    </row>
    <row r="836" spans="1:2" x14ac:dyDescent="0.3">
      <c r="A836" s="1">
        <v>45498</v>
      </c>
      <c r="B836" s="6">
        <v>2.3175528828943792E-3</v>
      </c>
    </row>
    <row r="837" spans="1:2" x14ac:dyDescent="0.3">
      <c r="A837" s="1">
        <v>45499</v>
      </c>
      <c r="B837" s="6">
        <v>4.0505521604277924E-3</v>
      </c>
    </row>
    <row r="838" spans="1:2" x14ac:dyDescent="0.3">
      <c r="A838" s="1">
        <v>45502</v>
      </c>
      <c r="B838" s="6">
        <v>1.3717689831616231E-3</v>
      </c>
    </row>
    <row r="839" spans="1:2" x14ac:dyDescent="0.3">
      <c r="A839" s="1">
        <v>45503</v>
      </c>
      <c r="B839" s="6">
        <v>1.288786352856462E-3</v>
      </c>
    </row>
    <row r="840" spans="1:2" x14ac:dyDescent="0.3">
      <c r="A840" s="1">
        <v>45504</v>
      </c>
      <c r="B840" s="6">
        <v>5.2812575883197758E-3</v>
      </c>
    </row>
    <row r="841" spans="1:2" x14ac:dyDescent="0.3">
      <c r="A841" s="1">
        <v>45505</v>
      </c>
      <c r="B841" s="6">
        <v>2.6924550250415932E-3</v>
      </c>
    </row>
    <row r="842" spans="1:2" x14ac:dyDescent="0.3">
      <c r="A842" s="1">
        <v>45506</v>
      </c>
      <c r="B842" s="6">
        <v>1.006243787167296E-2</v>
      </c>
    </row>
    <row r="843" spans="1:2" x14ac:dyDescent="0.3">
      <c r="A843" s="1">
        <v>45509</v>
      </c>
      <c r="B843" s="6">
        <v>-1.1117251413725979E-3</v>
      </c>
    </row>
    <row r="844" spans="1:2" x14ac:dyDescent="0.3">
      <c r="A844" s="1">
        <v>45510</v>
      </c>
      <c r="B844" s="6">
        <v>-5.8207870191837692E-3</v>
      </c>
    </row>
    <row r="845" spans="1:2" x14ac:dyDescent="0.3">
      <c r="A845" s="1">
        <v>45511</v>
      </c>
      <c r="B845" s="6">
        <v>-2.3585364597834761E-3</v>
      </c>
    </row>
    <row r="846" spans="1:2" x14ac:dyDescent="0.3">
      <c r="A846" s="1">
        <v>45512</v>
      </c>
      <c r="B846" s="6">
        <v>-6.936604348007409E-4</v>
      </c>
    </row>
    <row r="847" spans="1:2" x14ac:dyDescent="0.3">
      <c r="A847" s="1">
        <v>45513</v>
      </c>
      <c r="B847" s="6">
        <v>3.3842788792825089E-3</v>
      </c>
    </row>
    <row r="848" spans="1:2" x14ac:dyDescent="0.3">
      <c r="A848" s="1">
        <v>45516</v>
      </c>
      <c r="B848" s="6">
        <v>1.8388413878925971E-3</v>
      </c>
    </row>
    <row r="849" spans="1:2" x14ac:dyDescent="0.3">
      <c r="A849" s="1">
        <v>45517</v>
      </c>
      <c r="B849" s="6">
        <v>4.0320401983951534E-3</v>
      </c>
    </row>
    <row r="850" spans="1:2" x14ac:dyDescent="0.3">
      <c r="A850" s="1">
        <v>45518</v>
      </c>
      <c r="B850" s="6">
        <v>1.901510685665928E-3</v>
      </c>
    </row>
    <row r="851" spans="1:2" x14ac:dyDescent="0.3">
      <c r="A851" s="1">
        <v>45519</v>
      </c>
      <c r="B851" s="6">
        <v>-3.4650899184104659E-3</v>
      </c>
    </row>
    <row r="852" spans="1:2" x14ac:dyDescent="0.3">
      <c r="A852" s="1">
        <v>45520</v>
      </c>
      <c r="B852" s="6">
        <v>2.1019378608473759E-3</v>
      </c>
    </row>
    <row r="853" spans="1:2" x14ac:dyDescent="0.3">
      <c r="A853" s="1">
        <v>45523</v>
      </c>
      <c r="B853" s="6">
        <v>1.525135875689729E-3</v>
      </c>
    </row>
    <row r="854" spans="1:2" x14ac:dyDescent="0.3">
      <c r="A854" s="1">
        <v>45524</v>
      </c>
      <c r="B854" s="6">
        <v>2.835907475749255E-3</v>
      </c>
    </row>
    <row r="855" spans="1:2" x14ac:dyDescent="0.3">
      <c r="A855" s="1">
        <v>45525</v>
      </c>
      <c r="B855" s="6">
        <v>1.8597718608712331E-3</v>
      </c>
    </row>
    <row r="856" spans="1:2" x14ac:dyDescent="0.3">
      <c r="A856" s="1">
        <v>45526</v>
      </c>
      <c r="B856" s="6">
        <v>-4.2158981144358506E-3</v>
      </c>
    </row>
    <row r="857" spans="1:2" x14ac:dyDescent="0.3">
      <c r="A857" s="1">
        <v>45527</v>
      </c>
      <c r="B857" s="6">
        <v>5.1430812847294109E-3</v>
      </c>
    </row>
    <row r="858" spans="1:2" x14ac:dyDescent="0.3">
      <c r="A858" s="1">
        <v>45530</v>
      </c>
      <c r="B858" s="6">
        <v>-1.2147150052151841E-3</v>
      </c>
    </row>
    <row r="859" spans="1:2" x14ac:dyDescent="0.3">
      <c r="A859" s="1">
        <v>45531</v>
      </c>
      <c r="B859" s="6">
        <v>-2.348341169352463E-4</v>
      </c>
    </row>
    <row r="860" spans="1:2" x14ac:dyDescent="0.3">
      <c r="A860" s="1">
        <v>45532</v>
      </c>
      <c r="B860" s="6">
        <v>-8.4794943511215775E-4</v>
      </c>
    </row>
    <row r="861" spans="1:2" x14ac:dyDescent="0.3">
      <c r="A861" s="1">
        <v>45533</v>
      </c>
      <c r="B861" s="6">
        <v>-1.035842244718361E-3</v>
      </c>
    </row>
    <row r="862" spans="1:2" x14ac:dyDescent="0.3">
      <c r="A862" s="1">
        <v>45534</v>
      </c>
      <c r="B862" s="6">
        <v>-2.4653667584420809E-3</v>
      </c>
    </row>
    <row r="863" spans="1:2" x14ac:dyDescent="0.3">
      <c r="A863" s="1">
        <v>45538</v>
      </c>
      <c r="B863" s="6">
        <v>3.3569513511394582E-3</v>
      </c>
    </row>
    <row r="864" spans="1:2" x14ac:dyDescent="0.3">
      <c r="A864" s="1">
        <v>45539</v>
      </c>
      <c r="B864" s="6">
        <v>4.8050795094135464E-3</v>
      </c>
    </row>
    <row r="865" spans="1:2" x14ac:dyDescent="0.3">
      <c r="A865" s="1">
        <v>45540</v>
      </c>
      <c r="B865" s="6">
        <v>2.7097529104121091E-3</v>
      </c>
    </row>
    <row r="866" spans="1:2" x14ac:dyDescent="0.3">
      <c r="A866" s="1">
        <v>45541</v>
      </c>
      <c r="B866" s="6">
        <v>4.2630758315494313E-4</v>
      </c>
    </row>
    <row r="867" spans="1:2" x14ac:dyDescent="0.3">
      <c r="A867" s="1">
        <v>45544</v>
      </c>
      <c r="B867" s="6">
        <v>1.734593025788842E-3</v>
      </c>
    </row>
    <row r="868" spans="1:2" x14ac:dyDescent="0.3">
      <c r="A868" s="1">
        <v>45545</v>
      </c>
      <c r="B868" s="6">
        <v>2.584519743039475E-3</v>
      </c>
    </row>
    <row r="869" spans="1:2" x14ac:dyDescent="0.3">
      <c r="A869" s="1">
        <v>45546</v>
      </c>
      <c r="B869" s="6">
        <v>3.7486866021563232E-5</v>
      </c>
    </row>
    <row r="870" spans="1:2" x14ac:dyDescent="0.3">
      <c r="A870" s="1">
        <v>45547</v>
      </c>
      <c r="B870" s="6">
        <v>-5.9555320694098569E-4</v>
      </c>
    </row>
    <row r="871" spans="1:2" x14ac:dyDescent="0.3">
      <c r="A871" s="1">
        <v>45548</v>
      </c>
      <c r="B871" s="6">
        <v>2.43150739721032E-3</v>
      </c>
    </row>
    <row r="872" spans="1:2" x14ac:dyDescent="0.3">
      <c r="A872" s="1">
        <v>45551</v>
      </c>
      <c r="B872" s="6">
        <v>3.3756672652253432E-3</v>
      </c>
    </row>
    <row r="873" spans="1:2" x14ac:dyDescent="0.3">
      <c r="A873" s="1">
        <v>45552</v>
      </c>
      <c r="B873" s="6">
        <v>-1.07744094172863E-3</v>
      </c>
    </row>
    <row r="874" spans="1:2" x14ac:dyDescent="0.3">
      <c r="A874" s="1">
        <v>45553</v>
      </c>
      <c r="B874" s="6">
        <v>-3.254879778707722E-3</v>
      </c>
    </row>
    <row r="875" spans="1:2" x14ac:dyDescent="0.3">
      <c r="A875" s="1">
        <v>45554</v>
      </c>
      <c r="B875" s="6">
        <v>6.0267348552404813E-4</v>
      </c>
    </row>
    <row r="876" spans="1:2" x14ac:dyDescent="0.3">
      <c r="A876" s="1">
        <v>45555</v>
      </c>
      <c r="B876" s="6">
        <v>-5.582263276555947E-4</v>
      </c>
    </row>
    <row r="877" spans="1:2" x14ac:dyDescent="0.3">
      <c r="A877" s="1">
        <v>45558</v>
      </c>
      <c r="B877" s="6">
        <v>-8.9166242593042731E-4</v>
      </c>
    </row>
    <row r="878" spans="1:2" x14ac:dyDescent="0.3">
      <c r="A878" s="1">
        <v>45559</v>
      </c>
      <c r="B878" s="6">
        <v>1.093056549301091E-3</v>
      </c>
    </row>
    <row r="879" spans="1:2" x14ac:dyDescent="0.3">
      <c r="A879" s="1">
        <v>45560</v>
      </c>
      <c r="B879" s="6">
        <v>-3.4995834855170039E-3</v>
      </c>
    </row>
    <row r="880" spans="1:2" x14ac:dyDescent="0.3">
      <c r="A880" s="1">
        <v>45561</v>
      </c>
      <c r="B880" s="6">
        <v>1.4187295415373831E-4</v>
      </c>
    </row>
    <row r="881" spans="1:2" x14ac:dyDescent="0.3">
      <c r="A881" s="1">
        <v>45562</v>
      </c>
      <c r="B881" s="6">
        <v>3.0495805308235939E-3</v>
      </c>
    </row>
    <row r="882" spans="1:2" x14ac:dyDescent="0.3">
      <c r="A882" s="1">
        <v>45565</v>
      </c>
      <c r="B882" s="6">
        <v>-1.733325768363693E-3</v>
      </c>
    </row>
    <row r="883" spans="1:2" x14ac:dyDescent="0.3">
      <c r="A883" s="1">
        <v>45566</v>
      </c>
      <c r="B883" s="6">
        <v>3.033870312674063E-3</v>
      </c>
    </row>
    <row r="884" spans="1:2" x14ac:dyDescent="0.3">
      <c r="A884" s="1">
        <v>45567</v>
      </c>
      <c r="B884" s="6">
        <v>-2.0735840635073481E-3</v>
      </c>
    </row>
    <row r="885" spans="1:2" x14ac:dyDescent="0.3">
      <c r="A885" s="1">
        <v>45568</v>
      </c>
      <c r="B885" s="6">
        <v>-4.2249095470126511E-3</v>
      </c>
    </row>
    <row r="886" spans="1:2" x14ac:dyDescent="0.3">
      <c r="A886" s="1">
        <v>45569</v>
      </c>
      <c r="B886" s="6">
        <v>-6.1726979988556393E-3</v>
      </c>
    </row>
    <row r="887" spans="1:2" x14ac:dyDescent="0.3">
      <c r="A887" s="1">
        <v>45572</v>
      </c>
      <c r="B887" s="6">
        <v>-3.4743131531020529E-3</v>
      </c>
    </row>
    <row r="888" spans="1:2" x14ac:dyDescent="0.3">
      <c r="A888" s="1">
        <v>45573</v>
      </c>
      <c r="B888" s="6">
        <v>1.428130305687235E-3</v>
      </c>
    </row>
    <row r="889" spans="1:2" x14ac:dyDescent="0.3">
      <c r="A889" s="1">
        <v>45574</v>
      </c>
      <c r="B889" s="6">
        <v>-2.4016200407400712E-3</v>
      </c>
    </row>
    <row r="890" spans="1:2" x14ac:dyDescent="0.3">
      <c r="A890" s="1">
        <v>45575</v>
      </c>
      <c r="B890" s="6">
        <v>-3.5039582451725588E-4</v>
      </c>
    </row>
    <row r="891" spans="1:2" x14ac:dyDescent="0.3">
      <c r="A891" s="1">
        <v>45576</v>
      </c>
      <c r="B891" s="6">
        <v>1.5836854327660519E-4</v>
      </c>
    </row>
    <row r="892" spans="1:2" x14ac:dyDescent="0.3">
      <c r="A892" s="1">
        <v>45579</v>
      </c>
      <c r="B892" s="6">
        <v>-4.1211937561327151E-4</v>
      </c>
    </row>
    <row r="893" spans="1:2" x14ac:dyDescent="0.3">
      <c r="A893" s="1">
        <v>45580</v>
      </c>
      <c r="B893" s="6">
        <v>3.7571154454708201E-3</v>
      </c>
    </row>
    <row r="894" spans="1:2" x14ac:dyDescent="0.3">
      <c r="A894" s="1">
        <v>45581</v>
      </c>
      <c r="B894" s="6">
        <v>1.6095110615120111E-3</v>
      </c>
    </row>
    <row r="895" spans="1:2" x14ac:dyDescent="0.3">
      <c r="A895" s="1">
        <v>45582</v>
      </c>
      <c r="B895" s="6">
        <v>-4.9822733723358407E-3</v>
      </c>
    </row>
    <row r="896" spans="1:2" x14ac:dyDescent="0.3">
      <c r="A896" s="1">
        <v>45583</v>
      </c>
      <c r="B896" s="6">
        <v>9.7933293627182729E-4</v>
      </c>
    </row>
    <row r="897" spans="1:2" x14ac:dyDescent="0.3">
      <c r="A897" s="1">
        <v>45586</v>
      </c>
      <c r="B897" s="6">
        <v>-7.2604078890233896E-3</v>
      </c>
    </row>
    <row r="898" spans="1:2" x14ac:dyDescent="0.3">
      <c r="A898" s="1">
        <v>45587</v>
      </c>
      <c r="B898" s="6">
        <v>-4.8346577572628229E-4</v>
      </c>
    </row>
    <row r="899" spans="1:2" x14ac:dyDescent="0.3">
      <c r="A899" s="1">
        <v>45588</v>
      </c>
      <c r="B899" s="6">
        <v>-2.7970823104091339E-3</v>
      </c>
    </row>
    <row r="900" spans="1:2" x14ac:dyDescent="0.3">
      <c r="A900" s="1">
        <v>45589</v>
      </c>
      <c r="B900" s="6">
        <v>2.4571986575650968E-3</v>
      </c>
    </row>
    <row r="901" spans="1:2" x14ac:dyDescent="0.3">
      <c r="A901" s="1">
        <v>45590</v>
      </c>
      <c r="B901" s="6">
        <v>-1.6853063297478071E-3</v>
      </c>
    </row>
    <row r="902" spans="1:2" x14ac:dyDescent="0.3">
      <c r="A902" s="1">
        <v>45593</v>
      </c>
      <c r="B902" s="6">
        <v>-7.7763944972297772E-4</v>
      </c>
    </row>
    <row r="903" spans="1:2" x14ac:dyDescent="0.3">
      <c r="A903" s="1">
        <v>45594</v>
      </c>
      <c r="B903" s="6">
        <v>8.0385563356667365E-4</v>
      </c>
    </row>
    <row r="904" spans="1:2" x14ac:dyDescent="0.3">
      <c r="A904" s="1">
        <v>45595</v>
      </c>
      <c r="B904" s="6">
        <v>-4.18320851290172E-4</v>
      </c>
    </row>
    <row r="905" spans="1:2" x14ac:dyDescent="0.3">
      <c r="A905" s="1">
        <v>45596</v>
      </c>
      <c r="B905" s="6">
        <v>-1.0195187009271109E-3</v>
      </c>
    </row>
    <row r="906" spans="1:2" x14ac:dyDescent="0.3">
      <c r="A906" s="1">
        <v>45597</v>
      </c>
      <c r="B906" s="6">
        <v>-4.1050751547562006E-3</v>
      </c>
    </row>
    <row r="907" spans="1:2" x14ac:dyDescent="0.3">
      <c r="A907" s="1">
        <v>45600</v>
      </c>
      <c r="B907" s="6">
        <v>4.8164745631063387E-3</v>
      </c>
    </row>
    <row r="908" spans="1:2" x14ac:dyDescent="0.3">
      <c r="A908" s="1">
        <v>45601</v>
      </c>
      <c r="B908" s="6">
        <v>2.1031205001093112E-3</v>
      </c>
    </row>
    <row r="909" spans="1:2" x14ac:dyDescent="0.3">
      <c r="A909" s="1">
        <v>45602</v>
      </c>
      <c r="B909" s="6">
        <v>-7.9195480830671836E-3</v>
      </c>
    </row>
    <row r="910" spans="1:2" x14ac:dyDescent="0.3">
      <c r="A910" s="1">
        <v>45603</v>
      </c>
      <c r="B910" s="6">
        <v>7.2533747999510697E-3</v>
      </c>
    </row>
    <row r="911" spans="1:2" x14ac:dyDescent="0.3">
      <c r="A911" s="1">
        <v>45604</v>
      </c>
      <c r="B911" s="6">
        <v>3.343658000312273E-3</v>
      </c>
    </row>
    <row r="912" spans="1:2" x14ac:dyDescent="0.3">
      <c r="A912" s="1">
        <v>45607</v>
      </c>
      <c r="B912" s="6">
        <v>-2.1722622748321782E-3</v>
      </c>
    </row>
    <row r="913" spans="1:2" x14ac:dyDescent="0.3">
      <c r="A913" s="1">
        <v>45608</v>
      </c>
      <c r="B913" s="6">
        <v>-6.0794896052906496E-3</v>
      </c>
    </row>
    <row r="914" spans="1:2" x14ac:dyDescent="0.3">
      <c r="A914" s="1">
        <v>45609</v>
      </c>
      <c r="B914" s="6">
        <v>-1.383540195147445E-3</v>
      </c>
    </row>
    <row r="915" spans="1:2" x14ac:dyDescent="0.3">
      <c r="A915" s="1">
        <v>45610</v>
      </c>
      <c r="B915" s="6">
        <v>-1.9698555933969891E-4</v>
      </c>
    </row>
    <row r="916" spans="1:2" x14ac:dyDescent="0.3">
      <c r="A916" s="1">
        <v>45611</v>
      </c>
      <c r="B916" s="6">
        <v>2.2807081601831789E-4</v>
      </c>
    </row>
    <row r="917" spans="1:2" x14ac:dyDescent="0.3">
      <c r="A917" s="1">
        <v>45614</v>
      </c>
      <c r="B917" s="6">
        <v>1.4503240124935539E-3</v>
      </c>
    </row>
    <row r="918" spans="1:2" x14ac:dyDescent="0.3">
      <c r="A918" s="1">
        <v>45615</v>
      </c>
      <c r="B918" s="6">
        <v>2.0502285098048219E-3</v>
      </c>
    </row>
    <row r="919" spans="1:2" x14ac:dyDescent="0.3">
      <c r="A919" s="1">
        <v>45616</v>
      </c>
      <c r="B919" s="6">
        <v>-1.0294778801150221E-3</v>
      </c>
    </row>
    <row r="920" spans="1:2" x14ac:dyDescent="0.3">
      <c r="A920" s="1">
        <v>45617</v>
      </c>
      <c r="B920" s="6">
        <v>-4.9496536925847611E-4</v>
      </c>
    </row>
    <row r="921" spans="1:2" x14ac:dyDescent="0.3">
      <c r="A921" s="1">
        <v>45618</v>
      </c>
      <c r="B921" s="6">
        <v>2.9367251081170351E-4</v>
      </c>
    </row>
    <row r="922" spans="1:2" x14ac:dyDescent="0.3">
      <c r="A922" s="1">
        <v>45621</v>
      </c>
      <c r="B922" s="6">
        <v>8.9534190528242266E-3</v>
      </c>
    </row>
    <row r="923" spans="1:2" x14ac:dyDescent="0.3">
      <c r="A923" s="1">
        <v>45622</v>
      </c>
      <c r="B923" s="6">
        <v>-1.6115611058171819E-3</v>
      </c>
    </row>
    <row r="924" spans="1:2" x14ac:dyDescent="0.3">
      <c r="A924" s="1">
        <v>45623</v>
      </c>
      <c r="B924" s="6">
        <v>3.1746052286668511E-3</v>
      </c>
    </row>
    <row r="925" spans="1:2" x14ac:dyDescent="0.3">
      <c r="A925" s="1">
        <v>45625</v>
      </c>
      <c r="B925" s="6">
        <v>3.8757752702208211E-3</v>
      </c>
    </row>
    <row r="926" spans="1:2" x14ac:dyDescent="0.3">
      <c r="A926" s="1">
        <v>45628</v>
      </c>
      <c r="B926" s="6">
        <v>2.757025096687657E-4</v>
      </c>
    </row>
    <row r="927" spans="1:2" x14ac:dyDescent="0.3">
      <c r="A927" s="1">
        <v>45629</v>
      </c>
      <c r="B927" s="6">
        <v>-1.8172280905128389E-3</v>
      </c>
    </row>
    <row r="928" spans="1:2" x14ac:dyDescent="0.3">
      <c r="A928" s="1">
        <v>45630</v>
      </c>
      <c r="B928" s="6">
        <v>3.6695219261063368E-3</v>
      </c>
    </row>
    <row r="929" spans="1:2" x14ac:dyDescent="0.3">
      <c r="A929" s="1">
        <v>45631</v>
      </c>
      <c r="B929" s="6">
        <v>1.119238350309116E-5</v>
      </c>
    </row>
    <row r="930" spans="1:2" x14ac:dyDescent="0.3">
      <c r="A930" s="1">
        <v>45632</v>
      </c>
      <c r="B930" s="6">
        <v>2.0919381468410248E-3</v>
      </c>
    </row>
    <row r="931" spans="1:2" x14ac:dyDescent="0.3">
      <c r="A931" s="1">
        <v>45635</v>
      </c>
      <c r="B931" s="6">
        <v>-2.7671548737697319E-3</v>
      </c>
    </row>
    <row r="932" spans="1:2" x14ac:dyDescent="0.3">
      <c r="A932" s="1">
        <v>45636</v>
      </c>
      <c r="B932" s="6">
        <v>-1.3845823084038811E-3</v>
      </c>
    </row>
    <row r="933" spans="1:2" x14ac:dyDescent="0.3">
      <c r="A933" s="1">
        <v>45637</v>
      </c>
      <c r="B933" s="6">
        <v>-2.3671440564510082E-3</v>
      </c>
    </row>
    <row r="934" spans="1:2" x14ac:dyDescent="0.3">
      <c r="A934" s="1">
        <v>45638</v>
      </c>
      <c r="B934" s="6">
        <v>-4.1910396043093627E-3</v>
      </c>
    </row>
    <row r="935" spans="1:2" x14ac:dyDescent="0.3">
      <c r="A935" s="1">
        <v>45639</v>
      </c>
      <c r="B935" s="6">
        <v>-4.1646756878866587E-3</v>
      </c>
    </row>
    <row r="936" spans="1:2" x14ac:dyDescent="0.3">
      <c r="A936" s="1">
        <v>45642</v>
      </c>
      <c r="B936" s="6">
        <v>9.8106591174629276E-4</v>
      </c>
    </row>
    <row r="937" spans="1:2" x14ac:dyDescent="0.3">
      <c r="A937" s="1">
        <v>45643</v>
      </c>
      <c r="B937" s="6">
        <v>-3.1093206995741978E-4</v>
      </c>
    </row>
    <row r="938" spans="1:2" x14ac:dyDescent="0.3">
      <c r="A938" s="1">
        <v>45644</v>
      </c>
      <c r="B938" s="6">
        <v>-8.4793127463827968E-3</v>
      </c>
    </row>
    <row r="939" spans="1:2" x14ac:dyDescent="0.3">
      <c r="A939" s="1">
        <v>45645</v>
      </c>
      <c r="B939" s="6">
        <v>-4.1012189137722534E-3</v>
      </c>
    </row>
    <row r="940" spans="1:2" x14ac:dyDescent="0.3">
      <c r="A940" s="1">
        <v>45646</v>
      </c>
      <c r="B940" s="6">
        <v>3.7240994063903522E-3</v>
      </c>
    </row>
    <row r="941" spans="1:2" x14ac:dyDescent="0.3">
      <c r="A941" s="1">
        <v>45649</v>
      </c>
      <c r="B941" s="6">
        <v>-3.080442224340956E-3</v>
      </c>
    </row>
    <row r="942" spans="1:2" x14ac:dyDescent="0.3">
      <c r="A942" s="1">
        <v>45650</v>
      </c>
      <c r="B942" s="6">
        <v>1.9769530479053199E-3</v>
      </c>
    </row>
    <row r="943" spans="1:2" x14ac:dyDescent="0.3">
      <c r="A943" s="1">
        <v>45652</v>
      </c>
      <c r="B943" s="6">
        <v>4.5646526775319519E-4</v>
      </c>
    </row>
    <row r="944" spans="1:2" x14ac:dyDescent="0.3">
      <c r="A944" s="1">
        <v>45653</v>
      </c>
      <c r="B944" s="6">
        <v>-2.7066138370838459E-3</v>
      </c>
    </row>
    <row r="945" spans="1:2" x14ac:dyDescent="0.3">
      <c r="A945" s="1">
        <v>45656</v>
      </c>
      <c r="B945" s="6">
        <v>3.799405206868309E-3</v>
      </c>
    </row>
    <row r="946" spans="1:2" x14ac:dyDescent="0.3">
      <c r="A946" s="1">
        <v>45657</v>
      </c>
      <c r="B946" s="6">
        <v>-1.4435720355277569E-3</v>
      </c>
    </row>
    <row r="947" spans="1:2" x14ac:dyDescent="0.3">
      <c r="A947" s="1">
        <v>45659</v>
      </c>
      <c r="B947" s="6">
        <v>1.12162852212282E-3</v>
      </c>
    </row>
    <row r="948" spans="1:2" x14ac:dyDescent="0.3">
      <c r="A948" s="1">
        <v>45660</v>
      </c>
      <c r="B948" s="6">
        <v>-9.2382732810397151E-4</v>
      </c>
    </row>
    <row r="949" spans="1:2" x14ac:dyDescent="0.3">
      <c r="A949" s="1">
        <v>45663</v>
      </c>
      <c r="B949" s="6">
        <v>-6.6368530674889377E-4</v>
      </c>
    </row>
    <row r="950" spans="1:2" x14ac:dyDescent="0.3">
      <c r="A950" s="1">
        <v>45664</v>
      </c>
      <c r="B950" s="6">
        <v>-3.8049690619748459E-3</v>
      </c>
    </row>
    <row r="951" spans="1:2" x14ac:dyDescent="0.3">
      <c r="A951" s="1">
        <v>45665</v>
      </c>
      <c r="B951" s="6">
        <v>9.5185812594189567E-4</v>
      </c>
    </row>
    <row r="952" spans="1:2" x14ac:dyDescent="0.3">
      <c r="A952" s="1">
        <v>45667</v>
      </c>
      <c r="B952" s="6">
        <v>-5.1217362837820274E-3</v>
      </c>
    </row>
    <row r="953" spans="1:2" x14ac:dyDescent="0.3">
      <c r="A953" s="1">
        <v>45670</v>
      </c>
      <c r="B953" s="6">
        <v>-1.0241517936537829E-3</v>
      </c>
    </row>
    <row r="954" spans="1:2" x14ac:dyDescent="0.3">
      <c r="A954" s="1">
        <v>45671</v>
      </c>
      <c r="B954" s="6">
        <v>3.2666283654902978E-4</v>
      </c>
    </row>
    <row r="955" spans="1:2" x14ac:dyDescent="0.3">
      <c r="A955" s="1">
        <v>45672</v>
      </c>
      <c r="B955" s="6">
        <v>8.9673640173053171E-3</v>
      </c>
    </row>
    <row r="956" spans="1:2" x14ac:dyDescent="0.3">
      <c r="A956" s="1">
        <v>45673</v>
      </c>
      <c r="B956" s="6">
        <v>1.501841524998559E-3</v>
      </c>
    </row>
    <row r="957" spans="1:2" x14ac:dyDescent="0.3">
      <c r="A957" s="1">
        <v>45674</v>
      </c>
      <c r="B957" s="6">
        <v>7.6633442687134114E-4</v>
      </c>
    </row>
    <row r="958" spans="1:2" x14ac:dyDescent="0.3">
      <c r="A958" s="1">
        <v>45678</v>
      </c>
      <c r="B958" s="6">
        <v>3.477861934070312E-3</v>
      </c>
    </row>
    <row r="959" spans="1:2" x14ac:dyDescent="0.3">
      <c r="A959" s="1">
        <v>45679</v>
      </c>
      <c r="B959" s="6">
        <v>-2.1263293806189328E-3</v>
      </c>
    </row>
    <row r="960" spans="1:2" x14ac:dyDescent="0.3">
      <c r="A960" s="1">
        <v>45680</v>
      </c>
      <c r="B960" s="6">
        <v>-1.552770210272578E-3</v>
      </c>
    </row>
    <row r="961" spans="1:2" x14ac:dyDescent="0.3">
      <c r="A961" s="1">
        <v>45681</v>
      </c>
      <c r="B961" s="6">
        <v>1.9913979168316009E-3</v>
      </c>
    </row>
    <row r="962" spans="1:2" x14ac:dyDescent="0.3">
      <c r="A962" s="1">
        <v>45684</v>
      </c>
      <c r="B962" s="6">
        <v>4.9739768967435342E-3</v>
      </c>
    </row>
    <row r="963" spans="1:2" x14ac:dyDescent="0.3">
      <c r="A963" s="1">
        <v>45685</v>
      </c>
      <c r="B963" s="6">
        <v>-3.6191968471440989E-4</v>
      </c>
    </row>
    <row r="964" spans="1:2" x14ac:dyDescent="0.3">
      <c r="A964" s="1">
        <v>45686</v>
      </c>
      <c r="B964" s="6">
        <v>-1.0406623120129111E-3</v>
      </c>
    </row>
    <row r="965" spans="1:2" x14ac:dyDescent="0.3">
      <c r="A965" s="1">
        <v>45687</v>
      </c>
      <c r="B965" s="6">
        <v>1.9903886264113308E-3</v>
      </c>
    </row>
    <row r="966" spans="1:2" x14ac:dyDescent="0.3">
      <c r="A966" s="1">
        <v>45688</v>
      </c>
      <c r="B966" s="6">
        <v>-1.939946124566585E-3</v>
      </c>
    </row>
    <row r="967" spans="1:2" x14ac:dyDescent="0.3">
      <c r="A967" s="1">
        <v>45691</v>
      </c>
      <c r="B967" s="6">
        <v>1.4151075020387099E-3</v>
      </c>
    </row>
    <row r="968" spans="1:2" x14ac:dyDescent="0.3">
      <c r="A968" s="1">
        <v>45692</v>
      </c>
      <c r="B968" s="6">
        <v>2.1722946465362629E-3</v>
      </c>
    </row>
    <row r="969" spans="1:2" x14ac:dyDescent="0.3">
      <c r="A969" s="1">
        <v>45693</v>
      </c>
      <c r="B969" s="6">
        <v>5.4672898733607788E-3</v>
      </c>
    </row>
    <row r="970" spans="1:2" x14ac:dyDescent="0.3">
      <c r="A970" s="1">
        <v>45694</v>
      </c>
      <c r="B970" s="6">
        <v>-1.096583041748796E-3</v>
      </c>
    </row>
    <row r="971" spans="1:2" x14ac:dyDescent="0.3">
      <c r="A971" s="1">
        <v>45695</v>
      </c>
      <c r="B971" s="6">
        <v>-3.2544055851947522E-3</v>
      </c>
    </row>
    <row r="972" spans="1:2" x14ac:dyDescent="0.3">
      <c r="A972" s="1">
        <v>45698</v>
      </c>
      <c r="B972" s="6">
        <v>6.2146633375216164E-5</v>
      </c>
    </row>
    <row r="973" spans="1:2" x14ac:dyDescent="0.3">
      <c r="A973" s="1">
        <v>45699</v>
      </c>
      <c r="B973" s="6">
        <v>-2.0680733406423062E-3</v>
      </c>
    </row>
    <row r="974" spans="1:2" x14ac:dyDescent="0.3">
      <c r="A974" s="1">
        <v>45700</v>
      </c>
      <c r="B974" s="6">
        <v>-5.2926416255624524E-3</v>
      </c>
    </row>
    <row r="975" spans="1:2" x14ac:dyDescent="0.3">
      <c r="A975" s="1">
        <v>45701</v>
      </c>
      <c r="B975" s="6">
        <v>6.5193833135371963E-3</v>
      </c>
    </row>
    <row r="976" spans="1:2" x14ac:dyDescent="0.3">
      <c r="A976" s="1">
        <v>45702</v>
      </c>
      <c r="B976" s="6">
        <v>2.9348056273060912E-3</v>
      </c>
    </row>
    <row r="977" spans="1:2" x14ac:dyDescent="0.3">
      <c r="A977" s="1">
        <v>45706</v>
      </c>
      <c r="B977" s="6">
        <v>-3.904961318113848E-3</v>
      </c>
    </row>
    <row r="978" spans="1:2" x14ac:dyDescent="0.3">
      <c r="A978" s="1">
        <v>45707</v>
      </c>
      <c r="B978" s="6">
        <v>1.22753173554849E-3</v>
      </c>
    </row>
    <row r="979" spans="1:2" x14ac:dyDescent="0.3">
      <c r="A979" s="1">
        <v>45708</v>
      </c>
      <c r="B979" s="6">
        <v>1.657206996909875E-3</v>
      </c>
    </row>
    <row r="980" spans="1:2" x14ac:dyDescent="0.3">
      <c r="A980" s="1">
        <v>45709</v>
      </c>
      <c r="B980" s="6">
        <v>3.5250095407054279E-3</v>
      </c>
    </row>
    <row r="981" spans="1:2" x14ac:dyDescent="0.3">
      <c r="A981" s="1">
        <v>45712</v>
      </c>
      <c r="B981" s="6">
        <v>1.6031820434725399E-3</v>
      </c>
    </row>
    <row r="982" spans="1:2" x14ac:dyDescent="0.3">
      <c r="A982" s="1">
        <v>45713</v>
      </c>
      <c r="B982" s="6">
        <v>6.2070574137906244E-3</v>
      </c>
    </row>
    <row r="983" spans="1:2" x14ac:dyDescent="0.3">
      <c r="A983" s="1">
        <v>45714</v>
      </c>
      <c r="B983" s="6">
        <v>2.080536584868196E-3</v>
      </c>
    </row>
    <row r="984" spans="1:2" x14ac:dyDescent="0.3">
      <c r="A984" s="1">
        <v>45715</v>
      </c>
      <c r="B984" s="6">
        <v>-2.10665892326467E-3</v>
      </c>
    </row>
    <row r="985" spans="1:2" x14ac:dyDescent="0.3">
      <c r="A985" s="1">
        <v>45716</v>
      </c>
      <c r="B985" s="6">
        <v>4.9726699963536071E-3</v>
      </c>
    </row>
    <row r="986" spans="1:2" x14ac:dyDescent="0.3">
      <c r="A986" s="1">
        <v>45719</v>
      </c>
      <c r="B986" s="6">
        <v>1.5168202158898059E-3</v>
      </c>
    </row>
    <row r="987" spans="1:2" x14ac:dyDescent="0.3">
      <c r="A987" s="1">
        <v>45720</v>
      </c>
      <c r="B987" s="6">
        <v>-3.0720875914576171E-3</v>
      </c>
    </row>
    <row r="988" spans="1:2" x14ac:dyDescent="0.3">
      <c r="A988" s="1">
        <v>45721</v>
      </c>
      <c r="B988" s="6">
        <v>-3.184718507542721E-3</v>
      </c>
    </row>
    <row r="989" spans="1:2" x14ac:dyDescent="0.3">
      <c r="A989" s="1">
        <v>45722</v>
      </c>
      <c r="B989" s="6">
        <v>-1.94862989069316E-3</v>
      </c>
    </row>
    <row r="990" spans="1:2" x14ac:dyDescent="0.3">
      <c r="A990" s="1">
        <v>45723</v>
      </c>
      <c r="B990" s="6">
        <v>-6.2505808726688215E-4</v>
      </c>
    </row>
    <row r="991" spans="1:2" x14ac:dyDescent="0.3">
      <c r="A991" s="1">
        <v>45726</v>
      </c>
      <c r="B991" s="6">
        <v>3.4103443524602269E-3</v>
      </c>
    </row>
    <row r="992" spans="1:2" x14ac:dyDescent="0.3">
      <c r="A992" s="1">
        <v>45727</v>
      </c>
      <c r="B992" s="6">
        <v>-3.5300757725997231E-3</v>
      </c>
    </row>
    <row r="993" spans="1:2" x14ac:dyDescent="0.3">
      <c r="A993" s="1">
        <v>45728</v>
      </c>
      <c r="B993" s="6">
        <v>-2.195847252097457E-3</v>
      </c>
    </row>
    <row r="994" spans="1:2" x14ac:dyDescent="0.3">
      <c r="A994" s="1">
        <v>45729</v>
      </c>
      <c r="B994" s="6">
        <v>1.9790261665396762E-3</v>
      </c>
    </row>
    <row r="995" spans="1:2" x14ac:dyDescent="0.3">
      <c r="A995" s="1">
        <v>45730</v>
      </c>
      <c r="B995" s="6">
        <v>-1.2414155594841639E-3</v>
      </c>
    </row>
    <row r="996" spans="1:2" x14ac:dyDescent="0.3">
      <c r="A996" s="1">
        <v>45733</v>
      </c>
      <c r="B996" s="6">
        <v>1.4121208474508231E-3</v>
      </c>
    </row>
    <row r="997" spans="1:2" x14ac:dyDescent="0.3">
      <c r="A997" s="1">
        <v>45734</v>
      </c>
      <c r="B997" s="6">
        <v>6.8506860970818384E-4</v>
      </c>
    </row>
    <row r="998" spans="1:2" x14ac:dyDescent="0.3">
      <c r="A998" s="1">
        <v>45735</v>
      </c>
      <c r="B998" s="6">
        <v>3.754255066893945E-3</v>
      </c>
    </row>
    <row r="999" spans="1:2" x14ac:dyDescent="0.3">
      <c r="A999" s="1">
        <v>45736</v>
      </c>
      <c r="B999" s="6">
        <v>1.135197921603538E-4</v>
      </c>
    </row>
    <row r="1000" spans="1:2" x14ac:dyDescent="0.3">
      <c r="A1000" s="1">
        <v>45737</v>
      </c>
      <c r="B1000" s="6">
        <v>-1.554515407762696E-3</v>
      </c>
    </row>
    <row r="1001" spans="1:2" x14ac:dyDescent="0.3">
      <c r="A1001" s="1">
        <v>45740</v>
      </c>
      <c r="B1001" s="6">
        <v>-3.3792261224885318E-3</v>
      </c>
    </row>
    <row r="1002" spans="1:2" x14ac:dyDescent="0.3">
      <c r="A1002" s="1">
        <v>45741</v>
      </c>
      <c r="B1002" s="6">
        <v>6.4833568385886341E-4</v>
      </c>
    </row>
    <row r="1003" spans="1:2" x14ac:dyDescent="0.3">
      <c r="A1003" s="1">
        <v>45742</v>
      </c>
      <c r="B1003" s="6">
        <v>-3.169916984939322E-3</v>
      </c>
    </row>
    <row r="1004" spans="1:2" x14ac:dyDescent="0.3">
      <c r="A1004" s="1">
        <v>45743</v>
      </c>
      <c r="B1004" s="6">
        <v>-8.0230786650208941E-4</v>
      </c>
    </row>
    <row r="1005" spans="1:2" x14ac:dyDescent="0.3">
      <c r="A1005" s="1"/>
    </row>
    <row r="1006" spans="1:2" x14ac:dyDescent="0.3">
      <c r="A1006" s="1"/>
    </row>
    <row r="1007" spans="1:2" x14ac:dyDescent="0.3">
      <c r="A1007" s="1"/>
    </row>
    <row r="1008" spans="1:2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F8E9-A51F-49B6-AD42-35E34564CD5E}">
  <dimension ref="A1:M1044"/>
  <sheetViews>
    <sheetView tabSelected="1" topLeftCell="B1" workbookViewId="0">
      <selection activeCell="K17" sqref="K17"/>
    </sheetView>
  </sheetViews>
  <sheetFormatPr defaultRowHeight="14.4" x14ac:dyDescent="0.3"/>
  <cols>
    <col min="1" max="1" width="10.5546875" bestFit="1" customWidth="1"/>
    <col min="2" max="2" width="20.88671875" bestFit="1" customWidth="1"/>
    <col min="3" max="3" width="22.6640625" bestFit="1" customWidth="1"/>
    <col min="4" max="4" width="24.33203125" bestFit="1" customWidth="1"/>
    <col min="7" max="7" width="17.77734375" bestFit="1" customWidth="1"/>
    <col min="10" max="10" width="24.44140625" bestFit="1" customWidth="1"/>
    <col min="11" max="11" width="23.5546875" customWidth="1"/>
    <col min="12" max="12" width="13.6640625" bestFit="1" customWidth="1"/>
    <col min="13" max="13" width="12" bestFit="1" customWidth="1"/>
  </cols>
  <sheetData>
    <row r="1" spans="1:13" x14ac:dyDescent="0.3">
      <c r="A1" s="2" t="s">
        <v>0</v>
      </c>
      <c r="B1" s="2" t="s">
        <v>16</v>
      </c>
      <c r="C1" s="2" t="s">
        <v>30</v>
      </c>
      <c r="D1" s="2" t="s">
        <v>43</v>
      </c>
      <c r="G1" s="10" t="s">
        <v>44</v>
      </c>
      <c r="H1" s="11">
        <f>_xlfn.STDEV.S(D2:D1004)</f>
        <v>8.8960035288653105E-3</v>
      </c>
      <c r="J1" s="12" t="s">
        <v>34</v>
      </c>
      <c r="K1" s="13">
        <f>_xlfn.NORM.S.INV(95%)</f>
        <v>1.6448536269514715</v>
      </c>
    </row>
    <row r="2" spans="1:13" x14ac:dyDescent="0.3">
      <c r="A2" s="1">
        <v>44286</v>
      </c>
      <c r="B2" s="5">
        <v>1.0781785407245149E-2</v>
      </c>
      <c r="C2" s="6">
        <v>-2.8017740619819351E-5</v>
      </c>
      <c r="D2" s="6">
        <f>(B2*0.6)+(C2*0.4)</f>
        <v>6.4578641480991612E-3</v>
      </c>
      <c r="J2" s="12" t="s">
        <v>45</v>
      </c>
      <c r="K2" s="14">
        <f>H1</f>
        <v>8.8960035288653105E-3</v>
      </c>
    </row>
    <row r="3" spans="1:13" x14ac:dyDescent="0.3">
      <c r="A3" s="1">
        <v>44287</v>
      </c>
      <c r="B3" s="5">
        <v>1.147827987657243E-2</v>
      </c>
      <c r="C3" s="6">
        <v>4.5661856934841446E-3</v>
      </c>
      <c r="D3" s="6">
        <f t="shared" ref="D3:D66" si="0">(B3*0.6)+(C3*0.4)</f>
        <v>8.7134422033371163E-3</v>
      </c>
      <c r="J3" s="12" t="s">
        <v>38</v>
      </c>
      <c r="K3" s="14">
        <v>1000000</v>
      </c>
    </row>
    <row r="4" spans="1:13" x14ac:dyDescent="0.3">
      <c r="A4" s="1">
        <v>44291</v>
      </c>
      <c r="B4" s="5">
        <v>1.8931088532936711E-2</v>
      </c>
      <c r="C4" s="6">
        <v>-1.9884939370900571E-3</v>
      </c>
      <c r="D4" s="6">
        <f t="shared" si="0"/>
        <v>1.0563255544926004E-2</v>
      </c>
    </row>
    <row r="5" spans="1:13" x14ac:dyDescent="0.3">
      <c r="A5" s="1">
        <v>44292</v>
      </c>
      <c r="B5" s="5">
        <v>-1.0858698579991749E-3</v>
      </c>
      <c r="C5" s="6">
        <v>3.2871616888445949E-3</v>
      </c>
      <c r="D5" s="6">
        <f t="shared" si="0"/>
        <v>6.6334276073833325E-4</v>
      </c>
    </row>
    <row r="6" spans="1:13" x14ac:dyDescent="0.3">
      <c r="A6" s="1">
        <v>44293</v>
      </c>
      <c r="B6" s="5">
        <v>1.331290630972745E-2</v>
      </c>
      <c r="C6" s="6">
        <v>-1.3586808036108911E-3</v>
      </c>
      <c r="D6" s="6">
        <f t="shared" si="0"/>
        <v>7.444271464392113E-3</v>
      </c>
      <c r="J6" s="15" t="s">
        <v>33</v>
      </c>
      <c r="K6" s="16">
        <f>K1*K2*K3</f>
        <v>14632.623669827197</v>
      </c>
    </row>
    <row r="7" spans="1:13" x14ac:dyDescent="0.3">
      <c r="A7" s="1">
        <v>44294</v>
      </c>
      <c r="B7" s="5">
        <v>7.348428552244819E-3</v>
      </c>
      <c r="C7" s="6">
        <v>2.8795882858883418E-3</v>
      </c>
      <c r="D7" s="6">
        <f t="shared" si="0"/>
        <v>5.5608924457022282E-3</v>
      </c>
      <c r="J7" s="15" t="s">
        <v>46</v>
      </c>
      <c r="K7" s="16">
        <f>ABS(_xlfn.PERCENTILE.EXC(D2:D1004,0.05))*1000000</f>
        <v>13627.273745953476</v>
      </c>
    </row>
    <row r="8" spans="1:13" x14ac:dyDescent="0.3">
      <c r="A8" s="1">
        <v>44295</v>
      </c>
      <c r="B8" s="5">
        <v>1.2466332247922301E-2</v>
      </c>
      <c r="C8" s="6">
        <v>-1.6146534896792229E-3</v>
      </c>
      <c r="D8" s="6">
        <f t="shared" si="0"/>
        <v>6.8339379528816911E-3</v>
      </c>
      <c r="J8" s="15" t="s">
        <v>42</v>
      </c>
      <c r="K8" s="16">
        <f>ABS(AVERAGEIFS(D2:D1004,D2:D1004,"&lt;"&amp;_xlfn.PERCENTILE.EXC(D2:D1004,0.05)))*1000000</f>
        <v>19982.751434750626</v>
      </c>
    </row>
    <row r="9" spans="1:13" x14ac:dyDescent="0.3">
      <c r="A9" s="1">
        <v>44298</v>
      </c>
      <c r="B9" s="5">
        <v>-4.8883658896246296E-3</v>
      </c>
      <c r="C9" s="6">
        <v>-1.2328445114888209E-4</v>
      </c>
      <c r="D9" s="6">
        <f t="shared" si="0"/>
        <v>-2.9823333142343306E-3</v>
      </c>
    </row>
    <row r="10" spans="1:13" x14ac:dyDescent="0.3">
      <c r="A10" s="1">
        <v>44299</v>
      </c>
      <c r="B10" s="5">
        <v>7.9908828332025447E-3</v>
      </c>
      <c r="C10" s="6">
        <v>3.1319806139777518E-3</v>
      </c>
      <c r="D10" s="6">
        <f t="shared" si="0"/>
        <v>6.0473219455126279E-3</v>
      </c>
    </row>
    <row r="11" spans="1:13" x14ac:dyDescent="0.3">
      <c r="A11" s="1">
        <v>44300</v>
      </c>
      <c r="B11" s="5">
        <v>-1.4077733525556991E-2</v>
      </c>
      <c r="C11" s="6">
        <v>-7.1582506371674207E-4</v>
      </c>
      <c r="D11" s="6">
        <f t="shared" si="0"/>
        <v>-8.732970140820891E-3</v>
      </c>
    </row>
    <row r="12" spans="1:13" x14ac:dyDescent="0.3">
      <c r="A12" s="1">
        <v>44301</v>
      </c>
      <c r="B12" s="5">
        <v>1.34221668443963E-2</v>
      </c>
      <c r="C12" s="6">
        <v>5.9848633660757929E-3</v>
      </c>
      <c r="D12" s="6">
        <f t="shared" si="0"/>
        <v>1.0447245453068098E-2</v>
      </c>
      <c r="J12" s="2" t="s">
        <v>47</v>
      </c>
      <c r="K12" s="2" t="s">
        <v>48</v>
      </c>
      <c r="L12" s="2" t="s">
        <v>49</v>
      </c>
      <c r="M12" s="2" t="s">
        <v>42</v>
      </c>
    </row>
    <row r="13" spans="1:13" x14ac:dyDescent="0.3">
      <c r="A13" s="1">
        <v>44302</v>
      </c>
      <c r="B13" s="5">
        <v>9.4649343290569162E-4</v>
      </c>
      <c r="C13" s="6">
        <v>-2.7488873625227668E-3</v>
      </c>
      <c r="D13" s="6">
        <f t="shared" si="0"/>
        <v>-5.3165888526569176E-4</v>
      </c>
      <c r="J13" s="2" t="s">
        <v>50</v>
      </c>
      <c r="K13">
        <f>Equity_Portfolio_Returns!H7</f>
        <v>22726.899532842424</v>
      </c>
      <c r="L13">
        <f>Equity_Portfolio_Returns!H8</f>
        <v>20921.045176950003</v>
      </c>
      <c r="M13">
        <f>Equity_Portfolio_Returns!H9</f>
        <v>31361.948442988349</v>
      </c>
    </row>
    <row r="14" spans="1:13" x14ac:dyDescent="0.3">
      <c r="A14" s="1">
        <v>44305</v>
      </c>
      <c r="B14" s="5">
        <v>-2.4620871538620112E-3</v>
      </c>
      <c r="C14" s="6">
        <v>-1.1395121839632631E-3</v>
      </c>
      <c r="D14" s="6">
        <f t="shared" si="0"/>
        <v>-1.933057165902512E-3</v>
      </c>
      <c r="J14" s="2" t="s">
        <v>51</v>
      </c>
      <c r="K14">
        <f>'ETF_Daily_Portfolio_Return '!I5</f>
        <v>6958.3518465578427</v>
      </c>
      <c r="L14">
        <f>'ETF_Daily_Portfolio_Return '!I6</f>
        <v>6966.6332390629923</v>
      </c>
      <c r="M14">
        <f>'ETF_Daily_Portfolio_Return '!I7</f>
        <v>9031.5620715531932</v>
      </c>
    </row>
    <row r="15" spans="1:13" x14ac:dyDescent="0.3">
      <c r="A15" s="1">
        <v>44306</v>
      </c>
      <c r="B15" s="5">
        <v>-8.5503593562548802E-3</v>
      </c>
      <c r="C15" s="6">
        <v>1.047345187275854E-3</v>
      </c>
      <c r="D15" s="6">
        <f t="shared" si="0"/>
        <v>-4.7112775388425867E-3</v>
      </c>
      <c r="J15" s="2" t="s">
        <v>52</v>
      </c>
      <c r="K15">
        <f>K6</f>
        <v>14632.623669827197</v>
      </c>
      <c r="L15">
        <f>K7</f>
        <v>13627.273745953476</v>
      </c>
      <c r="M15">
        <f>K8</f>
        <v>19982.751434750626</v>
      </c>
    </row>
    <row r="16" spans="1:13" x14ac:dyDescent="0.3">
      <c r="A16" s="1">
        <v>44307</v>
      </c>
      <c r="B16" s="5">
        <v>4.1324270050395722E-3</v>
      </c>
      <c r="C16" s="6">
        <v>1.344875340285459E-3</v>
      </c>
      <c r="D16" s="6">
        <f t="shared" si="0"/>
        <v>3.0174063391379272E-3</v>
      </c>
    </row>
    <row r="17" spans="1:4" x14ac:dyDescent="0.3">
      <c r="A17" s="1">
        <v>44308</v>
      </c>
      <c r="B17" s="5">
        <v>-1.347111828825627E-2</v>
      </c>
      <c r="C17" s="6">
        <v>7.6985332783599796E-4</v>
      </c>
      <c r="D17" s="6">
        <f t="shared" si="0"/>
        <v>-7.7747296418193617E-3</v>
      </c>
    </row>
    <row r="18" spans="1:4" x14ac:dyDescent="0.3">
      <c r="A18" s="1">
        <v>44309</v>
      </c>
      <c r="B18" s="5">
        <v>1.3350749414212489E-2</v>
      </c>
      <c r="C18" s="6">
        <v>8.8385135650832921E-5</v>
      </c>
      <c r="D18" s="6">
        <f t="shared" si="0"/>
        <v>8.0458037027878269E-3</v>
      </c>
    </row>
    <row r="19" spans="1:4" x14ac:dyDescent="0.3">
      <c r="A19" s="1">
        <v>44312</v>
      </c>
      <c r="B19" s="5">
        <v>5.8902017017199854E-3</v>
      </c>
      <c r="C19" s="6">
        <v>-8.9742485616036013E-4</v>
      </c>
      <c r="D19" s="6">
        <f t="shared" si="0"/>
        <v>3.1751510785678469E-3</v>
      </c>
    </row>
    <row r="20" spans="1:4" x14ac:dyDescent="0.3">
      <c r="A20" s="1">
        <v>44313</v>
      </c>
      <c r="B20" s="5">
        <v>6.7397401833797842E-4</v>
      </c>
      <c r="C20" s="6">
        <v>-2.9124304160583858E-3</v>
      </c>
      <c r="D20" s="6">
        <f t="shared" si="0"/>
        <v>-7.6058775542056731E-4</v>
      </c>
    </row>
    <row r="21" spans="1:4" x14ac:dyDescent="0.3">
      <c r="A21" s="1">
        <v>44314</v>
      </c>
      <c r="B21" s="5">
        <v>3.8830292747368939E-3</v>
      </c>
      <c r="C21" s="6">
        <v>1.1842698606977309E-3</v>
      </c>
      <c r="D21" s="6">
        <f t="shared" si="0"/>
        <v>2.8035255091212285E-3</v>
      </c>
    </row>
    <row r="22" spans="1:4" x14ac:dyDescent="0.3">
      <c r="A22" s="1">
        <v>44315</v>
      </c>
      <c r="B22" s="5">
        <v>1.506028909550702E-2</v>
      </c>
      <c r="C22" s="6">
        <v>-7.2401789782311997E-4</v>
      </c>
      <c r="D22" s="6">
        <f t="shared" si="0"/>
        <v>8.7465662981749629E-3</v>
      </c>
    </row>
    <row r="23" spans="1:4" x14ac:dyDescent="0.3">
      <c r="A23" s="1">
        <v>44316</v>
      </c>
      <c r="B23" s="5">
        <v>-1.074601082115223E-2</v>
      </c>
      <c r="C23" s="6">
        <v>9.4850915808694398E-4</v>
      </c>
      <c r="D23" s="6">
        <f t="shared" si="0"/>
        <v>-6.0682028294565607E-3</v>
      </c>
    </row>
    <row r="24" spans="1:4" x14ac:dyDescent="0.3">
      <c r="A24" s="1">
        <v>44319</v>
      </c>
      <c r="B24" s="5">
        <v>-1.1854952501796699E-3</v>
      </c>
      <c r="C24" s="6">
        <v>6.3645348393823946E-4</v>
      </c>
      <c r="D24" s="6">
        <f t="shared" si="0"/>
        <v>-4.5671575653250608E-4</v>
      </c>
    </row>
    <row r="25" spans="1:4" x14ac:dyDescent="0.3">
      <c r="A25" s="1">
        <v>44320</v>
      </c>
      <c r="B25" s="5">
        <v>-1.8204531957766709E-2</v>
      </c>
      <c r="C25" s="6">
        <v>1.3044284740257471E-3</v>
      </c>
      <c r="D25" s="6">
        <f t="shared" si="0"/>
        <v>-1.0400947785049726E-2</v>
      </c>
    </row>
    <row r="26" spans="1:4" x14ac:dyDescent="0.3">
      <c r="A26" s="1">
        <v>44321</v>
      </c>
      <c r="B26" s="5">
        <v>-1.419996657359084E-3</v>
      </c>
      <c r="C26" s="6">
        <v>1.406253842238459E-3</v>
      </c>
      <c r="D26" s="6">
        <f t="shared" si="0"/>
        <v>-2.8949645752006684E-4</v>
      </c>
    </row>
    <row r="27" spans="1:4" x14ac:dyDescent="0.3">
      <c r="A27" s="1">
        <v>44322</v>
      </c>
      <c r="B27" s="5">
        <v>1.278352493115047E-2</v>
      </c>
      <c r="C27" s="6">
        <v>5.3281062413600524E-4</v>
      </c>
      <c r="D27" s="6">
        <f t="shared" si="0"/>
        <v>7.8832392083446837E-3</v>
      </c>
    </row>
    <row r="28" spans="1:4" x14ac:dyDescent="0.3">
      <c r="A28" s="1">
        <v>44323</v>
      </c>
      <c r="B28" s="5">
        <v>2.195713413565413E-3</v>
      </c>
      <c r="C28" s="6">
        <v>5.5607642848225106E-4</v>
      </c>
      <c r="D28" s="6">
        <f t="shared" si="0"/>
        <v>1.5398586195321483E-3</v>
      </c>
    </row>
    <row r="29" spans="1:4" x14ac:dyDescent="0.3">
      <c r="A29" s="1">
        <v>44326</v>
      </c>
      <c r="B29" s="5">
        <v>-2.1255069364691351E-2</v>
      </c>
      <c r="C29" s="6">
        <v>-2.5292544392545978E-3</v>
      </c>
      <c r="D29" s="6">
        <f t="shared" si="0"/>
        <v>-1.376474339451665E-2</v>
      </c>
    </row>
    <row r="30" spans="1:4" x14ac:dyDescent="0.3">
      <c r="A30" s="1">
        <v>44327</v>
      </c>
      <c r="B30" s="5">
        <v>-4.2261015851006202E-3</v>
      </c>
      <c r="C30" s="6">
        <v>-2.1111229366264691E-3</v>
      </c>
      <c r="D30" s="6">
        <f t="shared" si="0"/>
        <v>-3.3801101257109594E-3</v>
      </c>
    </row>
    <row r="31" spans="1:4" x14ac:dyDescent="0.3">
      <c r="A31" s="1">
        <v>44328</v>
      </c>
      <c r="B31" s="5">
        <v>-1.7810035046966918E-2</v>
      </c>
      <c r="C31" s="6">
        <v>-4.4058436897298188E-3</v>
      </c>
      <c r="D31" s="6">
        <f t="shared" si="0"/>
        <v>-1.2448358504072079E-2</v>
      </c>
    </row>
    <row r="32" spans="1:4" x14ac:dyDescent="0.3">
      <c r="A32" s="1">
        <v>44329</v>
      </c>
      <c r="B32" s="5">
        <v>1.129058431442668E-2</v>
      </c>
      <c r="C32" s="6">
        <v>2.1978967534848682E-3</v>
      </c>
      <c r="D32" s="6">
        <f t="shared" si="0"/>
        <v>7.6535092900499556E-3</v>
      </c>
    </row>
    <row r="33" spans="1:4" x14ac:dyDescent="0.3">
      <c r="A33" s="1">
        <v>44330</v>
      </c>
      <c r="B33" s="5">
        <v>2.0015715141411389E-2</v>
      </c>
      <c r="C33" s="6">
        <v>3.3486310168145661E-3</v>
      </c>
      <c r="D33" s="6">
        <f t="shared" si="0"/>
        <v>1.3348881491572659E-2</v>
      </c>
    </row>
    <row r="34" spans="1:4" x14ac:dyDescent="0.3">
      <c r="A34" s="1">
        <v>44333</v>
      </c>
      <c r="B34" s="5">
        <v>8.2620467449894886E-4</v>
      </c>
      <c r="C34" s="6">
        <v>-6.2736608600259683E-4</v>
      </c>
      <c r="D34" s="6">
        <f t="shared" si="0"/>
        <v>2.4477637029833056E-4</v>
      </c>
    </row>
    <row r="35" spans="1:4" x14ac:dyDescent="0.3">
      <c r="A35" s="1">
        <v>44334</v>
      </c>
      <c r="B35" s="5">
        <v>-1.219836581306691E-2</v>
      </c>
      <c r="C35" s="6">
        <v>-1.0405330467935139E-3</v>
      </c>
      <c r="D35" s="6">
        <f t="shared" si="0"/>
        <v>-7.7352327065575511E-3</v>
      </c>
    </row>
    <row r="36" spans="1:4" x14ac:dyDescent="0.3">
      <c r="A36" s="1">
        <v>44335</v>
      </c>
      <c r="B36" s="5">
        <v>-8.1617053997614535E-4</v>
      </c>
      <c r="C36" s="6">
        <v>-2.45049754671687E-3</v>
      </c>
      <c r="D36" s="6">
        <f t="shared" si="0"/>
        <v>-1.4699013426724352E-3</v>
      </c>
    </row>
    <row r="37" spans="1:4" x14ac:dyDescent="0.3">
      <c r="A37" s="1">
        <v>44336</v>
      </c>
      <c r="B37" s="5">
        <v>1.191720494355516E-2</v>
      </c>
      <c r="C37" s="6">
        <v>3.7823102505026951E-3</v>
      </c>
      <c r="D37" s="6">
        <f t="shared" si="0"/>
        <v>8.6632470663341732E-3</v>
      </c>
    </row>
    <row r="38" spans="1:4" x14ac:dyDescent="0.3">
      <c r="A38" s="1">
        <v>44337</v>
      </c>
      <c r="B38" s="5">
        <v>-8.4885275688393724E-3</v>
      </c>
      <c r="C38" s="6">
        <v>5.8348389141752138E-4</v>
      </c>
      <c r="D38" s="6">
        <f t="shared" si="0"/>
        <v>-4.8597229847366146E-3</v>
      </c>
    </row>
    <row r="39" spans="1:4" x14ac:dyDescent="0.3">
      <c r="A39" s="1">
        <v>44340</v>
      </c>
      <c r="B39" s="5">
        <v>1.329194813489324E-2</v>
      </c>
      <c r="C39" s="6">
        <v>1.392190071376011E-3</v>
      </c>
      <c r="D39" s="6">
        <f t="shared" si="0"/>
        <v>8.5320449094863481E-3</v>
      </c>
    </row>
    <row r="40" spans="1:4" x14ac:dyDescent="0.3">
      <c r="A40" s="1">
        <v>44341</v>
      </c>
      <c r="B40" s="5">
        <v>-4.5446138937774567E-4</v>
      </c>
      <c r="C40" s="6">
        <v>3.018996179754894E-3</v>
      </c>
      <c r="D40" s="6">
        <f t="shared" si="0"/>
        <v>9.3492163827531023E-4</v>
      </c>
    </row>
    <row r="41" spans="1:4" x14ac:dyDescent="0.3">
      <c r="A41" s="1">
        <v>44342</v>
      </c>
      <c r="B41" s="5">
        <v>7.0155389095245574E-4</v>
      </c>
      <c r="C41" s="6">
        <v>-5.222370898470501E-4</v>
      </c>
      <c r="D41" s="6">
        <f t="shared" si="0"/>
        <v>2.1203749863265339E-4</v>
      </c>
    </row>
    <row r="42" spans="1:4" x14ac:dyDescent="0.3">
      <c r="A42" s="1">
        <v>44343</v>
      </c>
      <c r="B42" s="5">
        <v>-3.3670181044759859E-3</v>
      </c>
      <c r="C42" s="6">
        <v>-1.338345540175413E-3</v>
      </c>
      <c r="D42" s="6">
        <f t="shared" si="0"/>
        <v>-2.555549078755757E-3</v>
      </c>
    </row>
    <row r="43" spans="1:4" x14ac:dyDescent="0.3">
      <c r="A43" s="1">
        <v>44344</v>
      </c>
      <c r="B43" s="5">
        <v>-4.2691845389561459E-3</v>
      </c>
      <c r="C43" s="6">
        <v>1.027432919945155E-4</v>
      </c>
      <c r="D43" s="6">
        <f t="shared" si="0"/>
        <v>-2.520413406575881E-3</v>
      </c>
    </row>
    <row r="44" spans="1:4" x14ac:dyDescent="0.3">
      <c r="A44" s="1">
        <v>44348</v>
      </c>
      <c r="B44" s="5">
        <v>9.2662645713109562E-4</v>
      </c>
      <c r="C44" s="6">
        <v>6.1957054025933592E-4</v>
      </c>
      <c r="D44" s="6">
        <f t="shared" si="0"/>
        <v>8.0380409038239176E-4</v>
      </c>
    </row>
    <row r="45" spans="1:4" x14ac:dyDescent="0.3">
      <c r="A45" s="1">
        <v>44349</v>
      </c>
      <c r="B45" s="5">
        <v>4.1864312038195671E-3</v>
      </c>
      <c r="C45" s="6">
        <v>9.5776966054153783E-4</v>
      </c>
      <c r="D45" s="6">
        <f t="shared" si="0"/>
        <v>2.8949665865083555E-3</v>
      </c>
    </row>
    <row r="46" spans="1:4" x14ac:dyDescent="0.3">
      <c r="A46" s="1">
        <v>44350</v>
      </c>
      <c r="B46" s="5">
        <v>-8.8377800021023946E-3</v>
      </c>
      <c r="C46" s="6">
        <v>-2.4925519181792188E-3</v>
      </c>
      <c r="D46" s="6">
        <f t="shared" si="0"/>
        <v>-6.2996887685331238E-3</v>
      </c>
    </row>
    <row r="47" spans="1:4" x14ac:dyDescent="0.3">
      <c r="A47" s="1">
        <v>44351</v>
      </c>
      <c r="B47" s="5">
        <v>1.103104232653274E-2</v>
      </c>
      <c r="C47" s="6">
        <v>4.8518147661572074E-3</v>
      </c>
      <c r="D47" s="6">
        <f t="shared" si="0"/>
        <v>8.5593513023825268E-3</v>
      </c>
    </row>
    <row r="48" spans="1:4" x14ac:dyDescent="0.3">
      <c r="A48" s="1">
        <v>44354</v>
      </c>
      <c r="B48" s="5">
        <v>3.7892028075848339E-4</v>
      </c>
      <c r="C48" s="6">
        <v>-9.7576711805718642E-4</v>
      </c>
      <c r="D48" s="6">
        <f t="shared" si="0"/>
        <v>-1.6295467876778456E-4</v>
      </c>
    </row>
    <row r="49" spans="1:4" x14ac:dyDescent="0.3">
      <c r="A49" s="1">
        <v>44355</v>
      </c>
      <c r="B49" s="5">
        <v>5.7451583828959226E-3</v>
      </c>
      <c r="C49" s="6">
        <v>2.343416113119702E-3</v>
      </c>
      <c r="D49" s="6">
        <f t="shared" si="0"/>
        <v>4.3844614749854339E-3</v>
      </c>
    </row>
    <row r="50" spans="1:4" x14ac:dyDescent="0.3">
      <c r="A50" s="1">
        <v>44356</v>
      </c>
      <c r="B50" s="5">
        <v>5.2876493685720589E-4</v>
      </c>
      <c r="C50" s="6">
        <v>2.557868596223463E-3</v>
      </c>
      <c r="D50" s="6">
        <f t="shared" si="0"/>
        <v>1.3404064006037088E-3</v>
      </c>
    </row>
    <row r="51" spans="1:4" x14ac:dyDescent="0.3">
      <c r="A51" s="1">
        <v>44357</v>
      </c>
      <c r="B51" s="5">
        <v>2.7435495979261171E-3</v>
      </c>
      <c r="C51" s="6">
        <v>2.657086674473225E-3</v>
      </c>
      <c r="D51" s="6">
        <f t="shared" si="0"/>
        <v>2.7089644285449603E-3</v>
      </c>
    </row>
    <row r="52" spans="1:4" x14ac:dyDescent="0.3">
      <c r="A52" s="1">
        <v>44358</v>
      </c>
      <c r="B52" s="5">
        <v>1.871787887214013E-3</v>
      </c>
      <c r="C52" s="6">
        <v>-5.1962744984061652E-4</v>
      </c>
      <c r="D52" s="6">
        <f t="shared" si="0"/>
        <v>9.1522175239216108E-4</v>
      </c>
    </row>
    <row r="53" spans="1:4" x14ac:dyDescent="0.3">
      <c r="A53" s="1">
        <v>44361</v>
      </c>
      <c r="B53" s="5">
        <v>1.243596420783742E-2</v>
      </c>
      <c r="C53" s="6">
        <v>-2.6269146521064649E-3</v>
      </c>
      <c r="D53" s="6">
        <f t="shared" si="0"/>
        <v>6.4108126638598656E-3</v>
      </c>
    </row>
    <row r="54" spans="1:4" x14ac:dyDescent="0.3">
      <c r="A54" s="1">
        <v>44362</v>
      </c>
      <c r="B54" s="5">
        <v>-2.04484820672436E-3</v>
      </c>
      <c r="C54" s="6">
        <v>2.9684817779350822E-4</v>
      </c>
      <c r="D54" s="6">
        <f t="shared" si="0"/>
        <v>-1.1081696529172127E-3</v>
      </c>
    </row>
    <row r="55" spans="1:4" x14ac:dyDescent="0.3">
      <c r="A55" s="1">
        <v>44363</v>
      </c>
      <c r="B55" s="5">
        <v>5.0791440709470337E-4</v>
      </c>
      <c r="C55" s="6">
        <v>-4.0384859708984576E-3</v>
      </c>
      <c r="D55" s="6">
        <f t="shared" si="0"/>
        <v>-1.3106457441025611E-3</v>
      </c>
    </row>
    <row r="56" spans="1:4" x14ac:dyDescent="0.3">
      <c r="A56" s="1">
        <v>44364</v>
      </c>
      <c r="B56" s="5">
        <v>8.2359623623217068E-3</v>
      </c>
      <c r="C56" s="6">
        <v>3.769139476467398E-3</v>
      </c>
      <c r="D56" s="6">
        <f t="shared" si="0"/>
        <v>6.4492332079799826E-3</v>
      </c>
    </row>
    <row r="57" spans="1:4" x14ac:dyDescent="0.3">
      <c r="A57" s="1">
        <v>44365</v>
      </c>
      <c r="B57" s="5">
        <v>-1.290021701939917E-2</v>
      </c>
      <c r="C57" s="6">
        <v>3.5520829035235509E-3</v>
      </c>
      <c r="D57" s="6">
        <f t="shared" si="0"/>
        <v>-6.3192970502300811E-3</v>
      </c>
    </row>
    <row r="58" spans="1:4" x14ac:dyDescent="0.3">
      <c r="A58" s="1">
        <v>44368</v>
      </c>
      <c r="B58" s="5">
        <v>9.3399680448101423E-3</v>
      </c>
      <c r="C58" s="6">
        <v>-3.1559382672073722E-3</v>
      </c>
      <c r="D58" s="6">
        <f t="shared" si="0"/>
        <v>4.3416055200031362E-3</v>
      </c>
    </row>
    <row r="59" spans="1:4" x14ac:dyDescent="0.3">
      <c r="A59" s="1">
        <v>44369</v>
      </c>
      <c r="B59" s="5">
        <v>1.20468374247098E-2</v>
      </c>
      <c r="C59" s="6">
        <v>1.477667083179444E-3</v>
      </c>
      <c r="D59" s="6">
        <f t="shared" si="0"/>
        <v>7.8191692880976577E-3</v>
      </c>
    </row>
    <row r="60" spans="1:4" x14ac:dyDescent="0.3">
      <c r="A60" s="1">
        <v>44370</v>
      </c>
      <c r="B60" s="5">
        <v>-5.1596468073179119E-4</v>
      </c>
      <c r="C60" s="6">
        <v>-1.050343097560762E-3</v>
      </c>
      <c r="D60" s="6">
        <f t="shared" si="0"/>
        <v>-7.2971604746337952E-4</v>
      </c>
    </row>
    <row r="61" spans="1:4" x14ac:dyDescent="0.3">
      <c r="A61" s="1">
        <v>44371</v>
      </c>
      <c r="B61" s="5">
        <v>-1.9506256629374711E-3</v>
      </c>
      <c r="C61" s="6">
        <v>5.879835735233391E-4</v>
      </c>
      <c r="D61" s="6">
        <f t="shared" si="0"/>
        <v>-9.3518196835314701E-4</v>
      </c>
    </row>
    <row r="62" spans="1:4" x14ac:dyDescent="0.3">
      <c r="A62" s="1">
        <v>44372</v>
      </c>
      <c r="B62" s="5">
        <v>-3.1908763571433692E-3</v>
      </c>
      <c r="C62" s="6">
        <v>-1.8238978623361149E-3</v>
      </c>
      <c r="D62" s="6">
        <f t="shared" si="0"/>
        <v>-2.6440849592204675E-3</v>
      </c>
    </row>
    <row r="63" spans="1:4" x14ac:dyDescent="0.3">
      <c r="A63" s="1">
        <v>44375</v>
      </c>
      <c r="B63" s="5">
        <v>1.2741827908370629E-2</v>
      </c>
      <c r="C63" s="6">
        <v>2.7182125228885079E-3</v>
      </c>
      <c r="D63" s="6">
        <f t="shared" si="0"/>
        <v>8.7323817541777801E-3</v>
      </c>
    </row>
    <row r="64" spans="1:4" x14ac:dyDescent="0.3">
      <c r="A64" s="1">
        <v>44376</v>
      </c>
      <c r="B64" s="5">
        <v>1.859187437597496E-3</v>
      </c>
      <c r="C64" s="6">
        <v>5.7434549756523779E-4</v>
      </c>
      <c r="D64" s="6">
        <f t="shared" si="0"/>
        <v>1.3452506615845928E-3</v>
      </c>
    </row>
    <row r="65" spans="1:4" x14ac:dyDescent="0.3">
      <c r="A65" s="1">
        <v>44377</v>
      </c>
      <c r="B65" s="5">
        <v>3.8430935473570419E-4</v>
      </c>
      <c r="C65" s="6">
        <v>1.199205775431715E-3</v>
      </c>
      <c r="D65" s="6">
        <f t="shared" si="0"/>
        <v>7.102679230141085E-4</v>
      </c>
    </row>
    <row r="66" spans="1:4" x14ac:dyDescent="0.3">
      <c r="A66" s="1">
        <v>44378</v>
      </c>
      <c r="B66" s="5">
        <v>4.9646154238445466E-3</v>
      </c>
      <c r="C66" s="6">
        <v>-8.5679438861760196E-5</v>
      </c>
      <c r="D66" s="6">
        <f t="shared" si="0"/>
        <v>2.9444974787620239E-3</v>
      </c>
    </row>
    <row r="67" spans="1:4" x14ac:dyDescent="0.3">
      <c r="A67" s="1">
        <v>44379</v>
      </c>
      <c r="B67" s="5">
        <v>1.3190631695648779E-2</v>
      </c>
      <c r="C67" s="6">
        <v>2.4455868530662331E-3</v>
      </c>
      <c r="D67" s="6">
        <f t="shared" ref="D67:D130" si="1">(B67*0.6)+(C67*0.4)</f>
        <v>8.8926137586157611E-3</v>
      </c>
    </row>
    <row r="68" spans="1:4" x14ac:dyDescent="0.3">
      <c r="A68" s="1">
        <v>44383</v>
      </c>
      <c r="B68" s="5">
        <v>1.1703798803273021E-2</v>
      </c>
      <c r="C68" s="6">
        <v>3.2328051469466719E-3</v>
      </c>
      <c r="D68" s="6">
        <f t="shared" si="1"/>
        <v>8.3154013407424811E-3</v>
      </c>
    </row>
    <row r="69" spans="1:4" x14ac:dyDescent="0.3">
      <c r="A69" s="1">
        <v>44384</v>
      </c>
      <c r="B69" s="5">
        <v>7.2784792400684556E-3</v>
      </c>
      <c r="C69" s="6">
        <v>2.0871469154274311E-3</v>
      </c>
      <c r="D69" s="6">
        <f t="shared" si="1"/>
        <v>5.201946310212046E-3</v>
      </c>
    </row>
    <row r="70" spans="1:4" x14ac:dyDescent="0.3">
      <c r="A70" s="1">
        <v>44385</v>
      </c>
      <c r="B70" s="5">
        <v>-6.1132480200247292E-3</v>
      </c>
      <c r="C70" s="6">
        <v>7.1163296442546616E-4</v>
      </c>
      <c r="D70" s="6">
        <f t="shared" si="1"/>
        <v>-3.3832956262446509E-3</v>
      </c>
    </row>
    <row r="71" spans="1:4" x14ac:dyDescent="0.3">
      <c r="A71" s="1">
        <v>44386</v>
      </c>
      <c r="B71" s="5">
        <v>1.061493534016846E-2</v>
      </c>
      <c r="C71" s="6">
        <v>-2.9100835697833038E-3</v>
      </c>
      <c r="D71" s="6">
        <f t="shared" si="1"/>
        <v>5.2049277761877545E-3</v>
      </c>
    </row>
    <row r="72" spans="1:4" x14ac:dyDescent="0.3">
      <c r="A72" s="1">
        <v>44389</v>
      </c>
      <c r="B72" s="5">
        <v>7.852334611805951E-4</v>
      </c>
      <c r="C72" s="6">
        <v>-1.212003946422513E-4</v>
      </c>
      <c r="D72" s="6">
        <f t="shared" si="1"/>
        <v>4.2265991885145654E-4</v>
      </c>
    </row>
    <row r="73" spans="1:4" x14ac:dyDescent="0.3">
      <c r="A73" s="1">
        <v>44390</v>
      </c>
      <c r="B73" s="5">
        <v>-1.818709202506204E-3</v>
      </c>
      <c r="C73" s="6">
        <v>-2.7167718810945981E-3</v>
      </c>
      <c r="D73" s="6">
        <f t="shared" si="1"/>
        <v>-2.1779342739415616E-3</v>
      </c>
    </row>
    <row r="74" spans="1:4" x14ac:dyDescent="0.3">
      <c r="A74" s="1">
        <v>44391</v>
      </c>
      <c r="B74" s="5">
        <v>6.8992627514132014E-3</v>
      </c>
      <c r="C74" s="6">
        <v>3.6224558362432102E-3</v>
      </c>
      <c r="D74" s="6">
        <f t="shared" si="1"/>
        <v>5.5885399853452047E-3</v>
      </c>
    </row>
    <row r="75" spans="1:4" x14ac:dyDescent="0.3">
      <c r="A75" s="1">
        <v>44392</v>
      </c>
      <c r="B75" s="5">
        <v>-6.4332837479553328E-3</v>
      </c>
      <c r="C75" s="6">
        <v>2.7722993553823678E-3</v>
      </c>
      <c r="D75" s="6">
        <f t="shared" si="1"/>
        <v>-2.7510505066202524E-3</v>
      </c>
    </row>
    <row r="76" spans="1:4" x14ac:dyDescent="0.3">
      <c r="A76" s="1">
        <v>44393</v>
      </c>
      <c r="B76" s="5">
        <v>-1.329688716252235E-2</v>
      </c>
      <c r="C76" s="6">
        <v>-7.4451584272934709E-4</v>
      </c>
      <c r="D76" s="6">
        <f t="shared" si="1"/>
        <v>-8.2759386346051497E-3</v>
      </c>
    </row>
    <row r="77" spans="1:4" x14ac:dyDescent="0.3">
      <c r="A77" s="1">
        <v>44396</v>
      </c>
      <c r="B77" s="5">
        <v>-1.8840919933068939E-2</v>
      </c>
      <c r="C77" s="6">
        <v>4.4737366288870291E-3</v>
      </c>
      <c r="D77" s="6">
        <f t="shared" si="1"/>
        <v>-9.5150573082865529E-3</v>
      </c>
    </row>
    <row r="78" spans="1:4" x14ac:dyDescent="0.3">
      <c r="A78" s="1">
        <v>44397</v>
      </c>
      <c r="B78" s="5">
        <v>1.593733033570742E-2</v>
      </c>
      <c r="C78" s="6">
        <v>-5.9978901929383626E-4</v>
      </c>
      <c r="D78" s="6">
        <f t="shared" si="1"/>
        <v>9.322482593706917E-3</v>
      </c>
    </row>
    <row r="79" spans="1:4" x14ac:dyDescent="0.3">
      <c r="A79" s="1">
        <v>44398</v>
      </c>
      <c r="B79" s="5">
        <v>5.0632976146887474E-3</v>
      </c>
      <c r="C79" s="6">
        <v>-3.3844709379549699E-3</v>
      </c>
      <c r="D79" s="6">
        <f t="shared" si="1"/>
        <v>1.6841901936312605E-3</v>
      </c>
    </row>
    <row r="80" spans="1:4" x14ac:dyDescent="0.3">
      <c r="A80" s="1">
        <v>44399</v>
      </c>
      <c r="B80" s="5">
        <v>7.7088461475434064E-3</v>
      </c>
      <c r="C80" s="6">
        <v>2.5989865508584602E-3</v>
      </c>
      <c r="D80" s="6">
        <f t="shared" si="1"/>
        <v>5.6649023088694277E-3</v>
      </c>
    </row>
    <row r="81" spans="1:4" x14ac:dyDescent="0.3">
      <c r="A81" s="1">
        <v>44400</v>
      </c>
      <c r="B81" s="5">
        <v>1.457029681449667E-2</v>
      </c>
      <c r="C81" s="6">
        <v>-5.0098077635065492E-4</v>
      </c>
      <c r="D81" s="6">
        <f t="shared" si="1"/>
        <v>8.5417857781577393E-3</v>
      </c>
    </row>
    <row r="82" spans="1:4" x14ac:dyDescent="0.3">
      <c r="A82" s="1">
        <v>44403</v>
      </c>
      <c r="B82" s="5">
        <v>6.593248175290529E-3</v>
      </c>
      <c r="C82" s="6">
        <v>-6.176302538043768E-4</v>
      </c>
      <c r="D82" s="6">
        <f t="shared" si="1"/>
        <v>3.7088968036525665E-3</v>
      </c>
    </row>
    <row r="83" spans="1:4" x14ac:dyDescent="0.3">
      <c r="A83" s="1">
        <v>44404</v>
      </c>
      <c r="B83" s="5">
        <v>-1.181123884294233E-2</v>
      </c>
      <c r="C83" s="6">
        <v>1.999461871293488E-3</v>
      </c>
      <c r="D83" s="6">
        <f t="shared" si="1"/>
        <v>-6.2869585572480026E-3</v>
      </c>
    </row>
    <row r="84" spans="1:4" x14ac:dyDescent="0.3">
      <c r="A84" s="1">
        <v>44405</v>
      </c>
      <c r="B84" s="5">
        <v>-2.155278970506466E-3</v>
      </c>
      <c r="C84" s="6">
        <v>1.003643470843867E-3</v>
      </c>
      <c r="D84" s="6">
        <f t="shared" si="1"/>
        <v>-8.9170999396633271E-4</v>
      </c>
    </row>
    <row r="85" spans="1:4" x14ac:dyDescent="0.3">
      <c r="A85" s="1">
        <v>44406</v>
      </c>
      <c r="B85" s="5">
        <v>-4.5055633732449104E-3</v>
      </c>
      <c r="C85" s="6">
        <v>-1.4278254342981319E-3</v>
      </c>
      <c r="D85" s="6">
        <f t="shared" si="1"/>
        <v>-3.2744681976661989E-3</v>
      </c>
    </row>
    <row r="86" spans="1:4" x14ac:dyDescent="0.3">
      <c r="A86" s="1">
        <v>44407</v>
      </c>
      <c r="B86" s="5">
        <v>-1.8503119177975591E-2</v>
      </c>
      <c r="C86" s="6">
        <v>1.3907148561014069E-3</v>
      </c>
      <c r="D86" s="6">
        <f t="shared" si="1"/>
        <v>-1.0545585564344791E-2</v>
      </c>
    </row>
    <row r="87" spans="1:4" x14ac:dyDescent="0.3">
      <c r="A87" s="1">
        <v>44410</v>
      </c>
      <c r="B87" s="5">
        <v>-3.2024490543732238E-3</v>
      </c>
      <c r="C87" s="6">
        <v>2.1600905450319769E-3</v>
      </c>
      <c r="D87" s="6">
        <f t="shared" si="1"/>
        <v>-1.0574332146111433E-3</v>
      </c>
    </row>
    <row r="88" spans="1:4" x14ac:dyDescent="0.3">
      <c r="A88" s="1">
        <v>44411</v>
      </c>
      <c r="B88" s="5">
        <v>9.0904785754888154E-3</v>
      </c>
      <c r="C88" s="6">
        <v>5.6265590161436684E-4</v>
      </c>
      <c r="D88" s="6">
        <f t="shared" si="1"/>
        <v>5.6793495059390357E-3</v>
      </c>
    </row>
    <row r="89" spans="1:4" x14ac:dyDescent="0.3">
      <c r="A89" s="1">
        <v>44412</v>
      </c>
      <c r="B89" s="5">
        <v>-1.1820608201656511E-3</v>
      </c>
      <c r="C89" s="6">
        <v>-2.3374917570877099E-4</v>
      </c>
      <c r="D89" s="6">
        <f t="shared" si="1"/>
        <v>-8.0273616238289909E-4</v>
      </c>
    </row>
    <row r="90" spans="1:4" x14ac:dyDescent="0.3">
      <c r="A90" s="1">
        <v>44413</v>
      </c>
      <c r="B90" s="5">
        <v>5.3155232805514102E-3</v>
      </c>
      <c r="C90" s="6">
        <v>-2.0253395941839088E-3</v>
      </c>
      <c r="D90" s="6">
        <f t="shared" si="1"/>
        <v>2.3791781306572828E-3</v>
      </c>
    </row>
    <row r="91" spans="1:4" x14ac:dyDescent="0.3">
      <c r="A91" s="1">
        <v>44414</v>
      </c>
      <c r="B91" s="5">
        <v>-6.73646722096548E-4</v>
      </c>
      <c r="C91" s="6">
        <v>-4.9096575987915541E-3</v>
      </c>
      <c r="D91" s="6">
        <f t="shared" si="1"/>
        <v>-2.3680510727745506E-3</v>
      </c>
    </row>
    <row r="92" spans="1:4" x14ac:dyDescent="0.3">
      <c r="A92" s="1">
        <v>44417</v>
      </c>
      <c r="B92" s="5">
        <v>-1.8751412971104631E-3</v>
      </c>
      <c r="C92" s="6">
        <v>-2.121585378660887E-3</v>
      </c>
      <c r="D92" s="6">
        <f t="shared" si="1"/>
        <v>-1.9737189297306325E-3</v>
      </c>
    </row>
    <row r="93" spans="1:4" x14ac:dyDescent="0.3">
      <c r="A93" s="1">
        <v>44418</v>
      </c>
      <c r="B93" s="5">
        <v>-9.2627800507361535E-4</v>
      </c>
      <c r="C93" s="6">
        <v>-1.3050853152315059E-3</v>
      </c>
      <c r="D93" s="6">
        <f t="shared" si="1"/>
        <v>-1.0778009291367717E-3</v>
      </c>
    </row>
    <row r="94" spans="1:4" x14ac:dyDescent="0.3">
      <c r="A94" s="1">
        <v>44419</v>
      </c>
      <c r="B94" s="5">
        <v>2.0782751590328529E-4</v>
      </c>
      <c r="C94" s="6">
        <v>7.3472544054980539E-4</v>
      </c>
      <c r="D94" s="6">
        <f t="shared" si="1"/>
        <v>4.1858668576189332E-4</v>
      </c>
    </row>
    <row r="95" spans="1:4" x14ac:dyDescent="0.3">
      <c r="A95" s="1">
        <v>44420</v>
      </c>
      <c r="B95" s="5">
        <v>1.015244985271441E-2</v>
      </c>
      <c r="C95" s="6">
        <v>-6.7677270698179309E-5</v>
      </c>
      <c r="D95" s="6">
        <f t="shared" si="1"/>
        <v>6.0643990033493744E-3</v>
      </c>
    </row>
    <row r="96" spans="1:4" x14ac:dyDescent="0.3">
      <c r="A96" s="1">
        <v>44421</v>
      </c>
      <c r="B96" s="5">
        <v>-3.6403559146663459E-4</v>
      </c>
      <c r="C96" s="6">
        <v>4.4382790931312144E-3</v>
      </c>
      <c r="D96" s="6">
        <f t="shared" si="1"/>
        <v>1.5568902823725052E-3</v>
      </c>
    </row>
    <row r="97" spans="1:4" x14ac:dyDescent="0.3">
      <c r="A97" s="1">
        <v>44424</v>
      </c>
      <c r="B97" s="5">
        <v>6.1539975074982141E-3</v>
      </c>
      <c r="C97" s="6">
        <v>9.0564778301765515E-4</v>
      </c>
      <c r="D97" s="6">
        <f t="shared" si="1"/>
        <v>4.0546576177059902E-3</v>
      </c>
    </row>
    <row r="98" spans="1:4" x14ac:dyDescent="0.3">
      <c r="A98" s="1">
        <v>44425</v>
      </c>
      <c r="B98" s="5">
        <v>-1.048786956576068E-2</v>
      </c>
      <c r="C98" s="6">
        <v>-1.003008414321266E-3</v>
      </c>
      <c r="D98" s="6">
        <f t="shared" si="1"/>
        <v>-6.6939251051849145E-3</v>
      </c>
    </row>
    <row r="99" spans="1:4" x14ac:dyDescent="0.3">
      <c r="A99" s="1">
        <v>44426</v>
      </c>
      <c r="B99" s="5">
        <v>-1.6148696775532441E-2</v>
      </c>
      <c r="C99" s="6">
        <v>-1.2192939549759969E-4</v>
      </c>
      <c r="D99" s="6">
        <f t="shared" si="1"/>
        <v>-9.7379898235185041E-3</v>
      </c>
    </row>
    <row r="100" spans="1:4" x14ac:dyDescent="0.3">
      <c r="A100" s="1">
        <v>44427</v>
      </c>
      <c r="B100" s="5">
        <v>-1.861341723427489E-3</v>
      </c>
      <c r="C100" s="6">
        <v>1.5841232350111551E-3</v>
      </c>
      <c r="D100" s="6">
        <f t="shared" si="1"/>
        <v>-4.8315574005203124E-4</v>
      </c>
    </row>
    <row r="101" spans="1:4" x14ac:dyDescent="0.3">
      <c r="A101" s="1">
        <v>44428</v>
      </c>
      <c r="B101" s="5">
        <v>7.1582888628769622E-3</v>
      </c>
      <c r="C101" s="6">
        <v>-2.5336143386500693E-4</v>
      </c>
      <c r="D101" s="6">
        <f t="shared" si="1"/>
        <v>4.1936287441801745E-3</v>
      </c>
    </row>
    <row r="102" spans="1:4" x14ac:dyDescent="0.3">
      <c r="A102" s="1">
        <v>44431</v>
      </c>
      <c r="B102" s="5">
        <v>1.2304001742328E-2</v>
      </c>
      <c r="C102" s="6">
        <v>1.012252613697609E-3</v>
      </c>
      <c r="D102" s="6">
        <f t="shared" si="1"/>
        <v>7.7873020908758427E-3</v>
      </c>
    </row>
    <row r="103" spans="1:4" x14ac:dyDescent="0.3">
      <c r="A103" s="1">
        <v>44432</v>
      </c>
      <c r="B103" s="5">
        <v>3.1034406740433761E-3</v>
      </c>
      <c r="C103" s="6">
        <v>-1.506696112873977E-3</v>
      </c>
      <c r="D103" s="6">
        <f t="shared" si="1"/>
        <v>1.2593859592764348E-3</v>
      </c>
    </row>
    <row r="104" spans="1:4" x14ac:dyDescent="0.3">
      <c r="A104" s="1">
        <v>44433</v>
      </c>
      <c r="B104" s="5">
        <v>-7.1846049378990673E-4</v>
      </c>
      <c r="C104" s="6">
        <v>-1.8984784793395391E-3</v>
      </c>
      <c r="D104" s="6">
        <f t="shared" si="1"/>
        <v>-1.1904676880097596E-3</v>
      </c>
    </row>
    <row r="105" spans="1:4" x14ac:dyDescent="0.3">
      <c r="A105" s="1">
        <v>44434</v>
      </c>
      <c r="B105" s="5">
        <v>-3.5137974707266481E-3</v>
      </c>
      <c r="C105" s="6">
        <v>3.5488959756559772E-5</v>
      </c>
      <c r="D105" s="6">
        <f t="shared" si="1"/>
        <v>-2.0940828985333646E-3</v>
      </c>
    </row>
    <row r="106" spans="1:4" x14ac:dyDescent="0.3">
      <c r="A106" s="1">
        <v>44435</v>
      </c>
      <c r="B106" s="5">
        <v>1.0120035763399751E-2</v>
      </c>
      <c r="C106" s="6">
        <v>3.8052241307733529E-3</v>
      </c>
      <c r="D106" s="6">
        <f t="shared" si="1"/>
        <v>7.5941111103491913E-3</v>
      </c>
    </row>
    <row r="107" spans="1:4" x14ac:dyDescent="0.3">
      <c r="A107" s="1">
        <v>44438</v>
      </c>
      <c r="B107" s="5">
        <v>1.783687310801815E-2</v>
      </c>
      <c r="C107" s="6">
        <v>1.2545110337637681E-3</v>
      </c>
      <c r="D107" s="6">
        <f t="shared" si="1"/>
        <v>1.1203928278316396E-2</v>
      </c>
    </row>
    <row r="108" spans="1:4" x14ac:dyDescent="0.3">
      <c r="A108" s="1">
        <v>44439</v>
      </c>
      <c r="B108" s="5">
        <v>-1.2730428560251549E-3</v>
      </c>
      <c r="C108" s="6">
        <v>-1.55674475274272E-3</v>
      </c>
      <c r="D108" s="6">
        <f t="shared" si="1"/>
        <v>-1.3865236147121811E-3</v>
      </c>
    </row>
    <row r="109" spans="1:4" x14ac:dyDescent="0.3">
      <c r="A109" s="1">
        <v>44440</v>
      </c>
      <c r="B109" s="5">
        <v>3.17518981159026E-3</v>
      </c>
      <c r="C109" s="6">
        <v>6.5949734754447691E-4</v>
      </c>
      <c r="D109" s="6">
        <f t="shared" si="1"/>
        <v>2.1689128259719465E-3</v>
      </c>
    </row>
    <row r="110" spans="1:4" x14ac:dyDescent="0.3">
      <c r="A110" s="1">
        <v>44441</v>
      </c>
      <c r="B110" s="5">
        <v>1.416067892809027E-3</v>
      </c>
      <c r="C110" s="6">
        <v>1.30180811108446E-3</v>
      </c>
      <c r="D110" s="6">
        <f t="shared" si="1"/>
        <v>1.3703639801192001E-3</v>
      </c>
    </row>
    <row r="111" spans="1:4" x14ac:dyDescent="0.3">
      <c r="A111" s="1">
        <v>44442</v>
      </c>
      <c r="B111" s="5">
        <v>1.762573623597835E-3</v>
      </c>
      <c r="C111" s="6">
        <v>-2.2735989140949949E-3</v>
      </c>
      <c r="D111" s="6">
        <f t="shared" si="1"/>
        <v>1.4810460852070304E-4</v>
      </c>
    </row>
    <row r="112" spans="1:4" x14ac:dyDescent="0.3">
      <c r="A112" s="1">
        <v>44446</v>
      </c>
      <c r="B112" s="5">
        <v>7.9414526742831223E-3</v>
      </c>
      <c r="C112" s="6">
        <v>-3.2084290095841898E-3</v>
      </c>
      <c r="D112" s="6">
        <f t="shared" si="1"/>
        <v>3.4815000007361969E-3</v>
      </c>
    </row>
    <row r="113" spans="1:4" x14ac:dyDescent="0.3">
      <c r="A113" s="1">
        <v>44447</v>
      </c>
      <c r="B113" s="5">
        <v>-4.627067428987601E-3</v>
      </c>
      <c r="C113" s="6">
        <v>2.451720754274992E-3</v>
      </c>
      <c r="D113" s="6">
        <f t="shared" si="1"/>
        <v>-1.7955521556825638E-3</v>
      </c>
    </row>
    <row r="114" spans="1:4" x14ac:dyDescent="0.3">
      <c r="A114" s="1">
        <v>44448</v>
      </c>
      <c r="B114" s="5">
        <v>-6.4133828372403019E-3</v>
      </c>
      <c r="C114" s="6">
        <v>3.437804973458389E-3</v>
      </c>
      <c r="D114" s="6">
        <f t="shared" si="1"/>
        <v>-2.4729077129608252E-3</v>
      </c>
    </row>
    <row r="115" spans="1:4" x14ac:dyDescent="0.3">
      <c r="A115" s="1">
        <v>44449</v>
      </c>
      <c r="B115" s="5">
        <v>-1.4378273372007821E-2</v>
      </c>
      <c r="C115" s="6">
        <v>-2.6727123884910638E-3</v>
      </c>
      <c r="D115" s="6">
        <f t="shared" si="1"/>
        <v>-9.6960489786011173E-3</v>
      </c>
    </row>
    <row r="116" spans="1:4" x14ac:dyDescent="0.3">
      <c r="A116" s="1">
        <v>44452</v>
      </c>
      <c r="B116" s="5">
        <v>2.328580448091859E-3</v>
      </c>
      <c r="C116" s="6">
        <v>1.6197817027211959E-3</v>
      </c>
      <c r="D116" s="6">
        <f t="shared" si="1"/>
        <v>2.0450609499435939E-3</v>
      </c>
    </row>
    <row r="117" spans="1:4" x14ac:dyDescent="0.3">
      <c r="A117" s="1">
        <v>44453</v>
      </c>
      <c r="B117" s="5">
        <v>-6.5084145510404014E-3</v>
      </c>
      <c r="C117" s="6">
        <v>2.5147383756155151E-3</v>
      </c>
      <c r="D117" s="6">
        <f t="shared" si="1"/>
        <v>-2.8991533803780344E-3</v>
      </c>
    </row>
    <row r="118" spans="1:4" x14ac:dyDescent="0.3">
      <c r="A118" s="1">
        <v>44454</v>
      </c>
      <c r="B118" s="5">
        <v>5.7038301007585274E-3</v>
      </c>
      <c r="C118" s="6">
        <v>-6.918949531362729E-4</v>
      </c>
      <c r="D118" s="6">
        <f t="shared" si="1"/>
        <v>3.1455400792006075E-3</v>
      </c>
    </row>
    <row r="119" spans="1:4" x14ac:dyDescent="0.3">
      <c r="A119" s="1">
        <v>44455</v>
      </c>
      <c r="B119" s="5">
        <v>-1.371943317672185E-3</v>
      </c>
      <c r="C119" s="6">
        <v>-1.9116176752582701E-3</v>
      </c>
      <c r="D119" s="6">
        <f t="shared" si="1"/>
        <v>-1.587813060706619E-3</v>
      </c>
    </row>
    <row r="120" spans="1:4" x14ac:dyDescent="0.3">
      <c r="A120" s="1">
        <v>44456</v>
      </c>
      <c r="B120" s="5">
        <v>-1.4094378074338689E-2</v>
      </c>
      <c r="C120" s="6">
        <v>-1.9422426619706979E-3</v>
      </c>
      <c r="D120" s="6">
        <f t="shared" si="1"/>
        <v>-9.2335239093914931E-3</v>
      </c>
    </row>
    <row r="121" spans="1:4" x14ac:dyDescent="0.3">
      <c r="A121" s="1">
        <v>44459</v>
      </c>
      <c r="B121" s="5">
        <v>-2.3288508224900459E-2</v>
      </c>
      <c r="C121" s="6">
        <v>2.034075520882952E-3</v>
      </c>
      <c r="D121" s="6">
        <f t="shared" si="1"/>
        <v>-1.3159474726587093E-2</v>
      </c>
    </row>
    <row r="122" spans="1:4" x14ac:dyDescent="0.3">
      <c r="A122" s="1">
        <v>44460</v>
      </c>
      <c r="B122" s="5">
        <v>1.443774688623249E-3</v>
      </c>
      <c r="C122" s="6">
        <v>1.412584276459063E-4</v>
      </c>
      <c r="D122" s="6">
        <f t="shared" si="1"/>
        <v>9.2276818423231183E-4</v>
      </c>
    </row>
    <row r="123" spans="1:4" x14ac:dyDescent="0.3">
      <c r="A123" s="1">
        <v>44461</v>
      </c>
      <c r="B123" s="5">
        <v>5.5698900645582312E-3</v>
      </c>
      <c r="C123" s="6">
        <v>1.01472057166475E-3</v>
      </c>
      <c r="D123" s="6">
        <f t="shared" si="1"/>
        <v>3.7478222674008389E-3</v>
      </c>
    </row>
    <row r="124" spans="1:4" x14ac:dyDescent="0.3">
      <c r="A124" s="1">
        <v>44462</v>
      </c>
      <c r="B124" s="5">
        <v>1.091503775597974E-2</v>
      </c>
      <c r="C124" s="6">
        <v>-6.1249637009880191E-3</v>
      </c>
      <c r="D124" s="6">
        <f t="shared" si="1"/>
        <v>4.0990371731926354E-3</v>
      </c>
    </row>
    <row r="125" spans="1:4" x14ac:dyDescent="0.3">
      <c r="A125" s="1">
        <v>44463</v>
      </c>
      <c r="B125" s="5">
        <v>4.9856887826273287E-3</v>
      </c>
      <c r="C125" s="6">
        <v>-2.6285060893025411E-3</v>
      </c>
      <c r="D125" s="6">
        <f t="shared" si="1"/>
        <v>1.9400108338553808E-3</v>
      </c>
    </row>
    <row r="126" spans="1:4" x14ac:dyDescent="0.3">
      <c r="A126" s="1">
        <v>44466</v>
      </c>
      <c r="B126" s="5">
        <v>-2.4116115417093741E-3</v>
      </c>
      <c r="C126" s="6">
        <v>-1.4269041456545859E-3</v>
      </c>
      <c r="D126" s="6">
        <f t="shared" si="1"/>
        <v>-2.017728583287459E-3</v>
      </c>
    </row>
    <row r="127" spans="1:4" x14ac:dyDescent="0.3">
      <c r="A127" s="1">
        <v>44467</v>
      </c>
      <c r="B127" s="5">
        <v>-2.1720380119010691E-2</v>
      </c>
      <c r="C127" s="6">
        <v>-5.0141003151889666E-3</v>
      </c>
      <c r="D127" s="6">
        <f t="shared" si="1"/>
        <v>-1.5037868197482001E-2</v>
      </c>
    </row>
    <row r="128" spans="1:4" x14ac:dyDescent="0.3">
      <c r="A128" s="1">
        <v>44468</v>
      </c>
      <c r="B128" s="5">
        <v>1.5143012631578801E-3</v>
      </c>
      <c r="C128" s="6">
        <v>6.2942966693182241E-4</v>
      </c>
      <c r="D128" s="6">
        <f t="shared" si="1"/>
        <v>1.160352624667457E-3</v>
      </c>
    </row>
    <row r="129" spans="1:4" x14ac:dyDescent="0.3">
      <c r="A129" s="1">
        <v>44469</v>
      </c>
      <c r="B129" s="5">
        <v>-8.3436918598243908E-3</v>
      </c>
      <c r="C129" s="6">
        <v>-1.6958601981895889E-4</v>
      </c>
      <c r="D129" s="6">
        <f t="shared" si="1"/>
        <v>-5.074049523822218E-3</v>
      </c>
    </row>
    <row r="130" spans="1:4" x14ac:dyDescent="0.3">
      <c r="A130" s="1">
        <v>44470</v>
      </c>
      <c r="B130" s="5">
        <v>8.9650523698615227E-3</v>
      </c>
      <c r="C130" s="6">
        <v>3.3099459123571459E-3</v>
      </c>
      <c r="D130" s="6">
        <f t="shared" si="1"/>
        <v>6.7030097868597711E-3</v>
      </c>
    </row>
    <row r="131" spans="1:4" x14ac:dyDescent="0.3">
      <c r="A131" s="1">
        <v>44473</v>
      </c>
      <c r="B131" s="5">
        <v>-2.2163673336992418E-2</v>
      </c>
      <c r="C131" s="6">
        <v>-1.585708323334166E-3</v>
      </c>
      <c r="D131" s="6">
        <f t="shared" ref="D131:D194" si="2">(B131*0.6)+(C131*0.4)</f>
        <v>-1.3932487331529117E-2</v>
      </c>
    </row>
    <row r="132" spans="1:4" x14ac:dyDescent="0.3">
      <c r="A132" s="1">
        <v>44474</v>
      </c>
      <c r="B132" s="5">
        <v>1.219870106626671E-2</v>
      </c>
      <c r="C132" s="6">
        <v>-1.9849918866423929E-3</v>
      </c>
      <c r="D132" s="6">
        <f t="shared" si="2"/>
        <v>6.5252238851030682E-3</v>
      </c>
    </row>
    <row r="133" spans="1:4" x14ac:dyDescent="0.3">
      <c r="A133" s="1">
        <v>44475</v>
      </c>
      <c r="B133" s="5">
        <v>5.5728866313663134E-3</v>
      </c>
      <c r="C133" s="6">
        <v>2.7612480420678091E-4</v>
      </c>
      <c r="D133" s="6">
        <f t="shared" si="2"/>
        <v>3.4541819005025E-3</v>
      </c>
    </row>
    <row r="134" spans="1:4" x14ac:dyDescent="0.3">
      <c r="A134" s="1">
        <v>44476</v>
      </c>
      <c r="B134" s="5">
        <v>5.4107756495754356E-3</v>
      </c>
      <c r="C134" s="6">
        <v>-2.5004318961422511E-3</v>
      </c>
      <c r="D134" s="6">
        <f t="shared" si="2"/>
        <v>2.2462926312883606E-3</v>
      </c>
    </row>
    <row r="135" spans="1:4" x14ac:dyDescent="0.3">
      <c r="A135" s="1">
        <v>44477</v>
      </c>
      <c r="B135" s="5">
        <v>-2.1993984736741121E-4</v>
      </c>
      <c r="C135" s="6">
        <v>-2.3516781245548151E-3</v>
      </c>
      <c r="D135" s="6">
        <f t="shared" si="2"/>
        <v>-1.0726351582423727E-3</v>
      </c>
    </row>
    <row r="136" spans="1:4" x14ac:dyDescent="0.3">
      <c r="A136" s="1">
        <v>44480</v>
      </c>
      <c r="B136" s="5">
        <v>-8.1002962835856635E-3</v>
      </c>
      <c r="C136" s="6">
        <v>-1.8693821410812931E-3</v>
      </c>
      <c r="D136" s="6">
        <f t="shared" si="2"/>
        <v>-5.6079306265839155E-3</v>
      </c>
    </row>
    <row r="137" spans="1:4" x14ac:dyDescent="0.3">
      <c r="A137" s="1">
        <v>44481</v>
      </c>
      <c r="B137" s="5">
        <v>-4.9904534902761571E-3</v>
      </c>
      <c r="C137" s="6">
        <v>4.3065131588531291E-3</v>
      </c>
      <c r="D137" s="6">
        <f t="shared" si="2"/>
        <v>-1.2716668306244423E-3</v>
      </c>
    </row>
    <row r="138" spans="1:4" x14ac:dyDescent="0.3">
      <c r="A138" s="1">
        <v>44482</v>
      </c>
      <c r="B138" s="5">
        <v>6.442038382608675E-4</v>
      </c>
      <c r="C138" s="6">
        <v>3.195666154591477E-3</v>
      </c>
      <c r="D138" s="6">
        <f t="shared" si="2"/>
        <v>1.6647887647931112E-3</v>
      </c>
    </row>
    <row r="139" spans="1:4" x14ac:dyDescent="0.3">
      <c r="A139" s="1">
        <v>44483</v>
      </c>
      <c r="B139" s="5">
        <v>1.389690811148824E-2</v>
      </c>
      <c r="C139" s="6">
        <v>2.5329113408497539E-3</v>
      </c>
      <c r="D139" s="6">
        <f t="shared" si="2"/>
        <v>9.351309403232845E-3</v>
      </c>
    </row>
    <row r="140" spans="1:4" x14ac:dyDescent="0.3">
      <c r="A140" s="1">
        <v>44484</v>
      </c>
      <c r="B140" s="5">
        <v>1.09134950112893E-2</v>
      </c>
      <c r="C140" s="6">
        <v>-2.5517273730373069E-3</v>
      </c>
      <c r="D140" s="6">
        <f t="shared" si="2"/>
        <v>5.527406057558657E-3</v>
      </c>
    </row>
    <row r="141" spans="1:4" x14ac:dyDescent="0.3">
      <c r="A141" s="1">
        <v>44487</v>
      </c>
      <c r="B141" s="5">
        <v>1.100072577982375E-2</v>
      </c>
      <c r="C141" s="6">
        <v>-6.1379856054262635E-4</v>
      </c>
      <c r="D141" s="6">
        <f t="shared" si="2"/>
        <v>6.3549160436771994E-3</v>
      </c>
    </row>
    <row r="142" spans="1:4" x14ac:dyDescent="0.3">
      <c r="A142" s="1">
        <v>44488</v>
      </c>
      <c r="B142" s="5">
        <v>1.0432126365282251E-2</v>
      </c>
      <c r="C142" s="6">
        <v>-2.9650597634423822E-3</v>
      </c>
      <c r="D142" s="6">
        <f t="shared" si="2"/>
        <v>5.0732519137923976E-3</v>
      </c>
    </row>
    <row r="143" spans="1:4" x14ac:dyDescent="0.3">
      <c r="A143" s="1">
        <v>44489</v>
      </c>
      <c r="B143" s="5">
        <v>2.1138942855068051E-3</v>
      </c>
      <c r="C143" s="6">
        <v>-7.8559530331976583E-4</v>
      </c>
      <c r="D143" s="6">
        <f t="shared" si="2"/>
        <v>9.5409844997617656E-4</v>
      </c>
    </row>
    <row r="144" spans="1:4" x14ac:dyDescent="0.3">
      <c r="A144" s="1">
        <v>44490</v>
      </c>
      <c r="B144" s="5">
        <v>7.9812590946167655E-4</v>
      </c>
      <c r="C144" s="6">
        <v>-1.924131020249313E-3</v>
      </c>
      <c r="D144" s="6">
        <f t="shared" si="2"/>
        <v>-2.9077686242271936E-4</v>
      </c>
    </row>
    <row r="145" spans="1:4" x14ac:dyDescent="0.3">
      <c r="A145" s="1">
        <v>44491</v>
      </c>
      <c r="B145" s="5">
        <v>-1.38348088427062E-2</v>
      </c>
      <c r="C145" s="6">
        <v>2.4883968216551271E-3</v>
      </c>
      <c r="D145" s="6">
        <f t="shared" si="2"/>
        <v>-7.3055265769616691E-3</v>
      </c>
    </row>
    <row r="146" spans="1:4" x14ac:dyDescent="0.3">
      <c r="A146" s="1">
        <v>44494</v>
      </c>
      <c r="B146" s="5">
        <v>1.776093678496333E-3</v>
      </c>
      <c r="C146" s="6">
        <v>7.9308583032820161E-4</v>
      </c>
      <c r="D146" s="6">
        <f t="shared" si="2"/>
        <v>1.3828905392290803E-3</v>
      </c>
    </row>
    <row r="147" spans="1:4" x14ac:dyDescent="0.3">
      <c r="A147" s="1">
        <v>44495</v>
      </c>
      <c r="B147" s="5">
        <v>1.8110476659524411E-3</v>
      </c>
      <c r="C147" s="6">
        <v>2.0820558196379909E-3</v>
      </c>
      <c r="D147" s="6">
        <f t="shared" si="2"/>
        <v>1.9194509274266611E-3</v>
      </c>
    </row>
    <row r="148" spans="1:4" x14ac:dyDescent="0.3">
      <c r="A148" s="1">
        <v>44496</v>
      </c>
      <c r="B148" s="5">
        <v>-4.6987944591344779E-3</v>
      </c>
      <c r="C148" s="6">
        <v>4.6279498616470212E-3</v>
      </c>
      <c r="D148" s="6">
        <f t="shared" si="2"/>
        <v>-9.6809673082187794E-4</v>
      </c>
    </row>
    <row r="149" spans="1:4" x14ac:dyDescent="0.3">
      <c r="A149" s="1">
        <v>44497</v>
      </c>
      <c r="B149" s="5">
        <v>1.665617697990146E-2</v>
      </c>
      <c r="C149" s="6">
        <v>-1.694805654528539E-3</v>
      </c>
      <c r="D149" s="6">
        <f t="shared" si="2"/>
        <v>9.3157839261294607E-3</v>
      </c>
    </row>
    <row r="150" spans="1:4" x14ac:dyDescent="0.3">
      <c r="A150" s="1">
        <v>44498</v>
      </c>
      <c r="B150" s="5">
        <v>-8.2291356222966121E-3</v>
      </c>
      <c r="C150" s="6">
        <v>-4.5039944849279892E-4</v>
      </c>
      <c r="D150" s="6">
        <f t="shared" si="2"/>
        <v>-5.1176411527750869E-3</v>
      </c>
    </row>
    <row r="151" spans="1:4" x14ac:dyDescent="0.3">
      <c r="A151" s="1">
        <v>44501</v>
      </c>
      <c r="B151" s="5">
        <v>-1.5975354595790579E-3</v>
      </c>
      <c r="C151" s="6">
        <v>-1.7402562194235511E-3</v>
      </c>
      <c r="D151" s="6">
        <f t="shared" si="2"/>
        <v>-1.6546237635168552E-3</v>
      </c>
    </row>
    <row r="152" spans="1:4" x14ac:dyDescent="0.3">
      <c r="A152" s="1">
        <v>44502</v>
      </c>
      <c r="B152" s="5">
        <v>2.0844802083021981E-3</v>
      </c>
      <c r="C152" s="6">
        <v>2.3890142366108139E-3</v>
      </c>
      <c r="D152" s="6">
        <f t="shared" si="2"/>
        <v>2.2062938196256441E-3</v>
      </c>
    </row>
    <row r="153" spans="1:4" x14ac:dyDescent="0.3">
      <c r="A153" s="1">
        <v>44503</v>
      </c>
      <c r="B153" s="5">
        <v>9.2381607881207306E-3</v>
      </c>
      <c r="C153" s="6">
        <v>-2.0117453111005179E-3</v>
      </c>
      <c r="D153" s="6">
        <f t="shared" si="2"/>
        <v>4.7381983484322317E-3</v>
      </c>
    </row>
    <row r="154" spans="1:4" x14ac:dyDescent="0.3">
      <c r="A154" s="1">
        <v>44504</v>
      </c>
      <c r="B154" s="5">
        <v>6.3707852195995793E-3</v>
      </c>
      <c r="C154" s="6">
        <v>4.6743482213406368E-3</v>
      </c>
      <c r="D154" s="6">
        <f t="shared" si="2"/>
        <v>5.6922104202960025E-3</v>
      </c>
    </row>
    <row r="155" spans="1:4" x14ac:dyDescent="0.3">
      <c r="A155" s="1">
        <v>44505</v>
      </c>
      <c r="B155" s="5">
        <v>6.7917865986149694E-3</v>
      </c>
      <c r="C155" s="6">
        <v>5.0130950477676106E-3</v>
      </c>
      <c r="D155" s="6">
        <f t="shared" si="2"/>
        <v>6.080309978276026E-3</v>
      </c>
    </row>
    <row r="156" spans="1:4" x14ac:dyDescent="0.3">
      <c r="A156" s="1">
        <v>44508</v>
      </c>
      <c r="B156" s="5">
        <v>-4.0561053340404021E-3</v>
      </c>
      <c r="C156" s="6">
        <v>-1.5167723528372839E-3</v>
      </c>
      <c r="D156" s="6">
        <f t="shared" si="2"/>
        <v>-3.0403721415591545E-3</v>
      </c>
    </row>
    <row r="157" spans="1:4" x14ac:dyDescent="0.3">
      <c r="A157" s="1">
        <v>44509</v>
      </c>
      <c r="B157" s="5">
        <v>5.2551781477395559E-3</v>
      </c>
      <c r="C157" s="6">
        <v>3.6105985310106439E-3</v>
      </c>
      <c r="D157" s="6">
        <f t="shared" si="2"/>
        <v>4.5973463010479908E-3</v>
      </c>
    </row>
    <row r="158" spans="1:4" x14ac:dyDescent="0.3">
      <c r="A158" s="1">
        <v>44510</v>
      </c>
      <c r="B158" s="5">
        <v>-1.6737523368472219E-2</v>
      </c>
      <c r="C158" s="6">
        <v>-7.6344521847549621E-3</v>
      </c>
      <c r="D158" s="6">
        <f t="shared" si="2"/>
        <v>-1.3096294894985315E-2</v>
      </c>
    </row>
    <row r="159" spans="1:4" x14ac:dyDescent="0.3">
      <c r="A159" s="1">
        <v>44511</v>
      </c>
      <c r="B159" s="5">
        <v>-9.78865098723986E-4</v>
      </c>
      <c r="C159" s="6">
        <v>-1.484028922889599E-3</v>
      </c>
      <c r="D159" s="6">
        <f t="shared" si="2"/>
        <v>-1.1809306283902311E-3</v>
      </c>
    </row>
    <row r="160" spans="1:4" x14ac:dyDescent="0.3">
      <c r="A160" s="1">
        <v>44512</v>
      </c>
      <c r="B160" s="5">
        <v>1.459083285360476E-2</v>
      </c>
      <c r="C160" s="6">
        <v>1.1793933324565461E-4</v>
      </c>
      <c r="D160" s="6">
        <f t="shared" si="2"/>
        <v>8.8016754454611178E-3</v>
      </c>
    </row>
    <row r="161" spans="1:4" x14ac:dyDescent="0.3">
      <c r="A161" s="1">
        <v>44515</v>
      </c>
      <c r="B161" s="5">
        <v>4.2506069375261883E-3</v>
      </c>
      <c r="C161" s="6">
        <v>-3.4989137680750261E-3</v>
      </c>
      <c r="D161" s="6">
        <f t="shared" si="2"/>
        <v>1.1507986552857024E-3</v>
      </c>
    </row>
    <row r="162" spans="1:4" x14ac:dyDescent="0.3">
      <c r="A162" s="1">
        <v>44516</v>
      </c>
      <c r="B162" s="5">
        <v>-6.3428340976372135E-4</v>
      </c>
      <c r="C162" s="6">
        <v>-9.9405245712621843E-4</v>
      </c>
      <c r="D162" s="6">
        <f t="shared" si="2"/>
        <v>-7.7819102870872021E-4</v>
      </c>
    </row>
    <row r="163" spans="1:4" x14ac:dyDescent="0.3">
      <c r="A163" s="1">
        <v>44517</v>
      </c>
      <c r="B163" s="5">
        <v>4.3579854043432203E-3</v>
      </c>
      <c r="C163" s="6">
        <v>2.268337438113297E-3</v>
      </c>
      <c r="D163" s="6">
        <f t="shared" si="2"/>
        <v>3.5221262178512514E-3</v>
      </c>
    </row>
    <row r="164" spans="1:4" x14ac:dyDescent="0.3">
      <c r="A164" s="1">
        <v>44518</v>
      </c>
      <c r="B164" s="5">
        <v>1.6692221130839801E-2</v>
      </c>
      <c r="C164" s="6">
        <v>1.171509896533564E-3</v>
      </c>
      <c r="D164" s="6">
        <f t="shared" si="2"/>
        <v>1.0483936637117306E-2</v>
      </c>
    </row>
    <row r="165" spans="1:4" x14ac:dyDescent="0.3">
      <c r="A165" s="1">
        <v>44519</v>
      </c>
      <c r="B165" s="5">
        <v>4.5179392312253213E-3</v>
      </c>
      <c r="C165" s="6">
        <v>1.8012726411289379E-3</v>
      </c>
      <c r="D165" s="6">
        <f t="shared" si="2"/>
        <v>3.4312725951867679E-3</v>
      </c>
    </row>
    <row r="166" spans="1:4" x14ac:dyDescent="0.3">
      <c r="A166" s="1">
        <v>44522</v>
      </c>
      <c r="B166" s="5">
        <v>-5.3296084309172667E-3</v>
      </c>
      <c r="C166" s="6">
        <v>-6.0583201248565702E-3</v>
      </c>
      <c r="D166" s="6">
        <f t="shared" si="2"/>
        <v>-5.6210931084929878E-3</v>
      </c>
    </row>
    <row r="167" spans="1:4" x14ac:dyDescent="0.3">
      <c r="A167" s="1">
        <v>44523</v>
      </c>
      <c r="B167" s="5">
        <v>3.7469690282423331E-3</v>
      </c>
      <c r="C167" s="6">
        <v>-4.2988550963893356E-3</v>
      </c>
      <c r="D167" s="6">
        <f t="shared" si="2"/>
        <v>5.2863937838966554E-4</v>
      </c>
    </row>
    <row r="168" spans="1:4" x14ac:dyDescent="0.3">
      <c r="A168" s="1">
        <v>44524</v>
      </c>
      <c r="B168" s="5">
        <v>2.1089430754040938E-3</v>
      </c>
      <c r="C168" s="6">
        <v>3.1290000222766131E-3</v>
      </c>
      <c r="D168" s="6">
        <f t="shared" si="2"/>
        <v>2.5169658541531015E-3</v>
      </c>
    </row>
    <row r="169" spans="1:4" x14ac:dyDescent="0.3">
      <c r="A169" s="1">
        <v>44526</v>
      </c>
      <c r="B169" s="5">
        <v>-2.638365956499852E-2</v>
      </c>
      <c r="C169" s="6">
        <v>5.3863171926970292E-3</v>
      </c>
      <c r="D169" s="6">
        <f t="shared" si="2"/>
        <v>-1.3675668861920297E-2</v>
      </c>
    </row>
    <row r="170" spans="1:4" x14ac:dyDescent="0.3">
      <c r="A170" s="1">
        <v>44529</v>
      </c>
      <c r="B170" s="5">
        <v>1.4972625687855229E-2</v>
      </c>
      <c r="C170" s="6">
        <v>2.818943924886221E-4</v>
      </c>
      <c r="D170" s="6">
        <f t="shared" si="2"/>
        <v>9.0963331697085856E-3</v>
      </c>
    </row>
    <row r="171" spans="1:4" x14ac:dyDescent="0.3">
      <c r="A171" s="1">
        <v>44530</v>
      </c>
      <c r="B171" s="5">
        <v>-4.0365827068719867E-3</v>
      </c>
      <c r="C171" s="6">
        <v>2.4580055245033202E-3</v>
      </c>
      <c r="D171" s="6">
        <f t="shared" si="2"/>
        <v>-1.4387474143218639E-3</v>
      </c>
    </row>
    <row r="172" spans="1:4" x14ac:dyDescent="0.3">
      <c r="A172" s="1">
        <v>44531</v>
      </c>
      <c r="B172" s="5">
        <v>-1.1557480972835051E-2</v>
      </c>
      <c r="C172" s="6">
        <v>1.3172750717869871E-3</v>
      </c>
      <c r="D172" s="6">
        <f t="shared" si="2"/>
        <v>-6.4075785549862355E-3</v>
      </c>
    </row>
    <row r="173" spans="1:4" x14ac:dyDescent="0.3">
      <c r="A173" s="1">
        <v>44532</v>
      </c>
      <c r="B173" s="5">
        <v>1.754082352151225E-3</v>
      </c>
      <c r="C173" s="6">
        <v>1.117393289263585E-3</v>
      </c>
      <c r="D173" s="6">
        <f t="shared" si="2"/>
        <v>1.499406726996169E-3</v>
      </c>
    </row>
    <row r="174" spans="1:4" x14ac:dyDescent="0.3">
      <c r="A174" s="1">
        <v>44533</v>
      </c>
      <c r="B174" s="5">
        <v>-1.009188327954205E-2</v>
      </c>
      <c r="C174" s="6">
        <v>3.8879846133054469E-3</v>
      </c>
      <c r="D174" s="6">
        <f t="shared" si="2"/>
        <v>-4.4999361224030508E-3</v>
      </c>
    </row>
    <row r="175" spans="1:4" x14ac:dyDescent="0.3">
      <c r="A175" s="1">
        <v>44536</v>
      </c>
      <c r="B175" s="5">
        <v>1.9843354506328199E-2</v>
      </c>
      <c r="C175" s="6">
        <v>-3.1253095932588619E-3</v>
      </c>
      <c r="D175" s="6">
        <f t="shared" si="2"/>
        <v>1.0655888866493374E-2</v>
      </c>
    </row>
    <row r="176" spans="1:4" x14ac:dyDescent="0.3">
      <c r="A176" s="1">
        <v>44537</v>
      </c>
      <c r="B176" s="5">
        <v>2.411065232756843E-2</v>
      </c>
      <c r="C176" s="6">
        <v>-6.9179184636967354E-4</v>
      </c>
      <c r="D176" s="6">
        <f t="shared" si="2"/>
        <v>1.4189674657993187E-2</v>
      </c>
    </row>
    <row r="177" spans="1:4" x14ac:dyDescent="0.3">
      <c r="A177" s="1">
        <v>44538</v>
      </c>
      <c r="B177" s="5">
        <v>1.1247174194601811E-2</v>
      </c>
      <c r="C177" s="6">
        <v>-3.4297270136291521E-3</v>
      </c>
      <c r="D177" s="6">
        <f t="shared" si="2"/>
        <v>5.3764137113094254E-3</v>
      </c>
    </row>
    <row r="178" spans="1:4" x14ac:dyDescent="0.3">
      <c r="A178" s="1">
        <v>44539</v>
      </c>
      <c r="B178" s="5">
        <v>-3.896959543704451E-3</v>
      </c>
      <c r="C178" s="6">
        <v>-1.837335767937183E-5</v>
      </c>
      <c r="D178" s="6">
        <f t="shared" si="2"/>
        <v>-2.3455250692944194E-3</v>
      </c>
    </row>
    <row r="179" spans="1:4" x14ac:dyDescent="0.3">
      <c r="A179" s="1">
        <v>44540</v>
      </c>
      <c r="B179" s="5">
        <v>8.5349105504527248E-3</v>
      </c>
      <c r="C179" s="6">
        <v>4.1733406271938681E-4</v>
      </c>
      <c r="D179" s="6">
        <f t="shared" si="2"/>
        <v>5.2878799553593894E-3</v>
      </c>
    </row>
    <row r="180" spans="1:4" x14ac:dyDescent="0.3">
      <c r="A180" s="1">
        <v>44543</v>
      </c>
      <c r="B180" s="5">
        <v>-8.6971094862695764E-3</v>
      </c>
      <c r="C180" s="6">
        <v>3.678393564787376E-3</v>
      </c>
      <c r="D180" s="6">
        <f t="shared" si="2"/>
        <v>-3.7469082658467953E-3</v>
      </c>
    </row>
    <row r="181" spans="1:4" x14ac:dyDescent="0.3">
      <c r="A181" s="1">
        <v>44544</v>
      </c>
      <c r="B181" s="5">
        <v>-3.3018251828083769E-3</v>
      </c>
      <c r="C181" s="6">
        <v>-1.9354012308056201E-3</v>
      </c>
      <c r="D181" s="6">
        <f t="shared" si="2"/>
        <v>-2.7552556020072742E-3</v>
      </c>
    </row>
    <row r="182" spans="1:4" x14ac:dyDescent="0.3">
      <c r="A182" s="1">
        <v>44545</v>
      </c>
      <c r="B182" s="5">
        <v>2.0077525161387791E-2</v>
      </c>
      <c r="C182" s="6">
        <v>-1.0335866484831159E-3</v>
      </c>
      <c r="D182" s="6">
        <f t="shared" si="2"/>
        <v>1.1633080437439429E-2</v>
      </c>
    </row>
    <row r="183" spans="1:4" x14ac:dyDescent="0.3">
      <c r="A183" s="1">
        <v>44546</v>
      </c>
      <c r="B183" s="5">
        <v>-2.0475066889890949E-2</v>
      </c>
      <c r="C183" s="6">
        <v>1.137660842850829E-3</v>
      </c>
      <c r="D183" s="6">
        <f t="shared" si="2"/>
        <v>-1.1829975796794238E-2</v>
      </c>
    </row>
    <row r="184" spans="1:4" x14ac:dyDescent="0.3">
      <c r="A184" s="1">
        <v>44547</v>
      </c>
      <c r="B184" s="5">
        <v>-6.9107108842280324E-3</v>
      </c>
      <c r="C184" s="6">
        <v>1.528741635469687E-3</v>
      </c>
      <c r="D184" s="6">
        <f t="shared" si="2"/>
        <v>-3.5349298763489444E-3</v>
      </c>
    </row>
    <row r="185" spans="1:4" x14ac:dyDescent="0.3">
      <c r="A185" s="1">
        <v>44550</v>
      </c>
      <c r="B185" s="5">
        <v>-1.343911288490411E-2</v>
      </c>
      <c r="C185" s="6">
        <v>-2.098888782828177E-3</v>
      </c>
      <c r="D185" s="6">
        <f t="shared" si="2"/>
        <v>-8.9030232440737364E-3</v>
      </c>
    </row>
    <row r="186" spans="1:4" x14ac:dyDescent="0.3">
      <c r="A186" s="1">
        <v>44551</v>
      </c>
      <c r="B186" s="5">
        <v>1.789873001884219E-2</v>
      </c>
      <c r="C186" s="6">
        <v>-1.012339320621532E-4</v>
      </c>
      <c r="D186" s="6">
        <f t="shared" si="2"/>
        <v>1.0698744438480453E-2</v>
      </c>
    </row>
    <row r="187" spans="1:4" x14ac:dyDescent="0.3">
      <c r="A187" s="1">
        <v>44552</v>
      </c>
      <c r="B187" s="5">
        <v>6.0613292957452779E-3</v>
      </c>
      <c r="C187" s="6">
        <v>1.61685645419503E-3</v>
      </c>
      <c r="D187" s="6">
        <f t="shared" si="2"/>
        <v>4.2835401591251789E-3</v>
      </c>
    </row>
    <row r="188" spans="1:4" x14ac:dyDescent="0.3">
      <c r="A188" s="1">
        <v>44553</v>
      </c>
      <c r="B188" s="5">
        <v>4.306883708432181E-3</v>
      </c>
      <c r="C188" s="6">
        <v>-1.354761613342652E-3</v>
      </c>
      <c r="D188" s="6">
        <f t="shared" si="2"/>
        <v>2.0422255797222476E-3</v>
      </c>
    </row>
    <row r="189" spans="1:4" x14ac:dyDescent="0.3">
      <c r="A189" s="1">
        <v>44557</v>
      </c>
      <c r="B189" s="5">
        <v>1.382010968668893E-2</v>
      </c>
      <c r="C189" s="6">
        <v>1.2901964926443201E-3</v>
      </c>
      <c r="D189" s="6">
        <f t="shared" si="2"/>
        <v>8.8081444090710847E-3</v>
      </c>
    </row>
    <row r="190" spans="1:4" x14ac:dyDescent="0.3">
      <c r="A190" s="1">
        <v>44558</v>
      </c>
      <c r="B190" s="5">
        <v>-1.4813924113821379E-4</v>
      </c>
      <c r="C190" s="6">
        <v>-6.5983710941685083E-4</v>
      </c>
      <c r="D190" s="6">
        <f t="shared" si="2"/>
        <v>-3.5281838844966861E-4</v>
      </c>
    </row>
    <row r="191" spans="1:4" x14ac:dyDescent="0.3">
      <c r="A191" s="1">
        <v>44559</v>
      </c>
      <c r="B191" s="5">
        <v>-2.9884924146290248E-3</v>
      </c>
      <c r="C191" s="6">
        <v>-3.026601692649334E-3</v>
      </c>
      <c r="D191" s="6">
        <f t="shared" si="2"/>
        <v>-3.0037361258371483E-3</v>
      </c>
    </row>
    <row r="192" spans="1:4" x14ac:dyDescent="0.3">
      <c r="A192" s="1">
        <v>44560</v>
      </c>
      <c r="B192" s="5">
        <v>-2.7135923741394368E-3</v>
      </c>
      <c r="C192" s="6">
        <v>2.959980669854772E-3</v>
      </c>
      <c r="D192" s="6">
        <f t="shared" si="2"/>
        <v>-4.4416315654175311E-4</v>
      </c>
    </row>
    <row r="193" spans="1:4" x14ac:dyDescent="0.3">
      <c r="A193" s="1">
        <v>44561</v>
      </c>
      <c r="B193" s="5">
        <v>-6.6925939054283713E-3</v>
      </c>
      <c r="C193" s="6">
        <v>-5.2736768228519887E-4</v>
      </c>
      <c r="D193" s="6">
        <f t="shared" si="2"/>
        <v>-4.2265034161711023E-3</v>
      </c>
    </row>
    <row r="194" spans="1:4" x14ac:dyDescent="0.3">
      <c r="A194" s="1">
        <v>44564</v>
      </c>
      <c r="B194" s="5">
        <v>1.7329647534728151E-2</v>
      </c>
      <c r="C194" s="6">
        <v>-7.5524722654828546E-3</v>
      </c>
      <c r="D194" s="6">
        <f t="shared" si="2"/>
        <v>7.3767996146437489E-3</v>
      </c>
    </row>
    <row r="195" spans="1:4" x14ac:dyDescent="0.3">
      <c r="A195" s="1">
        <v>44565</v>
      </c>
      <c r="B195" s="5">
        <v>-3.5714517562883512E-3</v>
      </c>
      <c r="C195" s="6">
        <v>-9.0728458812149406E-4</v>
      </c>
      <c r="D195" s="6">
        <f t="shared" ref="D195:D258" si="3">(B195*0.6)+(C195*0.4)</f>
        <v>-2.5057848890216081E-3</v>
      </c>
    </row>
    <row r="196" spans="1:4" x14ac:dyDescent="0.3">
      <c r="A196" s="1">
        <v>44566</v>
      </c>
      <c r="B196" s="5">
        <v>-1.960017429971091E-2</v>
      </c>
      <c r="C196" s="6">
        <v>-4.896358277279916E-3</v>
      </c>
      <c r="D196" s="6">
        <f t="shared" si="3"/>
        <v>-1.3718647890738513E-2</v>
      </c>
    </row>
    <row r="197" spans="1:4" x14ac:dyDescent="0.3">
      <c r="A197" s="1">
        <v>44567</v>
      </c>
      <c r="B197" s="5">
        <v>-3.1055006692473561E-3</v>
      </c>
      <c r="C197" s="6">
        <v>-1.0750141756595019E-3</v>
      </c>
      <c r="D197" s="6">
        <f t="shared" si="3"/>
        <v>-2.2933060718122143E-3</v>
      </c>
    </row>
    <row r="198" spans="1:4" x14ac:dyDescent="0.3">
      <c r="A198" s="1">
        <v>44568</v>
      </c>
      <c r="B198" s="5">
        <v>6.2301827713930362E-4</v>
      </c>
      <c r="C198" s="6">
        <v>-2.7025390312330152E-3</v>
      </c>
      <c r="D198" s="6">
        <f t="shared" si="3"/>
        <v>-7.0720464620962402E-4</v>
      </c>
    </row>
    <row r="199" spans="1:4" x14ac:dyDescent="0.3">
      <c r="A199" s="1">
        <v>44571</v>
      </c>
      <c r="B199" s="5">
        <v>-4.265537666418049E-3</v>
      </c>
      <c r="C199" s="6">
        <v>-4.407456652094532E-4</v>
      </c>
      <c r="D199" s="6">
        <f t="shared" si="3"/>
        <v>-2.7356208659346107E-3</v>
      </c>
    </row>
    <row r="200" spans="1:4" x14ac:dyDescent="0.3">
      <c r="A200" s="1">
        <v>44572</v>
      </c>
      <c r="B200" s="5">
        <v>1.6036613245910811E-2</v>
      </c>
      <c r="C200" s="6">
        <v>2.805824094206902E-3</v>
      </c>
      <c r="D200" s="6">
        <f t="shared" si="3"/>
        <v>1.0744297585229247E-2</v>
      </c>
    </row>
    <row r="201" spans="1:4" x14ac:dyDescent="0.3">
      <c r="A201" s="1">
        <v>44573</v>
      </c>
      <c r="B201" s="5">
        <v>6.1844657504902113E-4</v>
      </c>
      <c r="C201" s="6">
        <v>-1.0819437212044539E-3</v>
      </c>
      <c r="D201" s="6">
        <f t="shared" si="3"/>
        <v>-6.1709543452368896E-5</v>
      </c>
    </row>
    <row r="202" spans="1:4" x14ac:dyDescent="0.3">
      <c r="A202" s="1">
        <v>44574</v>
      </c>
      <c r="B202" s="5">
        <v>-1.6313061534447889E-2</v>
      </c>
      <c r="C202" s="6">
        <v>1.254422880056707E-3</v>
      </c>
      <c r="D202" s="6">
        <f t="shared" si="3"/>
        <v>-9.2860677686460499E-3</v>
      </c>
    </row>
    <row r="203" spans="1:4" x14ac:dyDescent="0.3">
      <c r="A203" s="1">
        <v>44575</v>
      </c>
      <c r="B203" s="5">
        <v>1.134984640875362E-3</v>
      </c>
      <c r="C203" s="6">
        <v>-5.7624507979342991E-3</v>
      </c>
      <c r="D203" s="6">
        <f t="shared" si="3"/>
        <v>-1.6239895346485027E-3</v>
      </c>
    </row>
    <row r="204" spans="1:4" x14ac:dyDescent="0.3">
      <c r="A204" s="1">
        <v>44579</v>
      </c>
      <c r="B204" s="5">
        <v>-2.15223708683525E-2</v>
      </c>
      <c r="C204" s="6">
        <v>-6.6207569261886156E-3</v>
      </c>
      <c r="D204" s="6">
        <f t="shared" si="3"/>
        <v>-1.5561725291486948E-2</v>
      </c>
    </row>
    <row r="205" spans="1:4" x14ac:dyDescent="0.3">
      <c r="A205" s="1">
        <v>44580</v>
      </c>
      <c r="B205" s="5">
        <v>-1.125452184350237E-2</v>
      </c>
      <c r="C205" s="6">
        <v>2.0422286754778552E-3</v>
      </c>
      <c r="D205" s="6">
        <f t="shared" si="3"/>
        <v>-5.9358216359102801E-3</v>
      </c>
    </row>
    <row r="206" spans="1:4" x14ac:dyDescent="0.3">
      <c r="A206" s="1">
        <v>44581</v>
      </c>
      <c r="B206" s="5">
        <v>-1.2447771381652409E-2</v>
      </c>
      <c r="C206" s="6">
        <v>1.100502700287902E-3</v>
      </c>
      <c r="D206" s="6">
        <f t="shared" si="3"/>
        <v>-7.0284617488762845E-3</v>
      </c>
    </row>
    <row r="207" spans="1:4" x14ac:dyDescent="0.3">
      <c r="A207" s="1">
        <v>44582</v>
      </c>
      <c r="B207" s="5">
        <v>-2.6935834491351882E-2</v>
      </c>
      <c r="C207" s="6">
        <v>4.2579907110191356E-3</v>
      </c>
      <c r="D207" s="6">
        <f t="shared" si="3"/>
        <v>-1.4458304410403473E-2</v>
      </c>
    </row>
    <row r="208" spans="1:4" x14ac:dyDescent="0.3">
      <c r="A208" s="1">
        <v>44585</v>
      </c>
      <c r="B208" s="5">
        <v>3.3229264729675821E-3</v>
      </c>
      <c r="C208" s="6">
        <v>-1.95946766204151E-3</v>
      </c>
      <c r="D208" s="6">
        <f t="shared" si="3"/>
        <v>1.2099688189639449E-3</v>
      </c>
    </row>
    <row r="209" spans="1:4" x14ac:dyDescent="0.3">
      <c r="A209" s="1">
        <v>44586</v>
      </c>
      <c r="B209" s="5">
        <v>-1.329897677088031E-2</v>
      </c>
      <c r="C209" s="6">
        <v>-1.4034581085000969E-3</v>
      </c>
      <c r="D209" s="6">
        <f t="shared" si="3"/>
        <v>-8.5407693059282239E-3</v>
      </c>
    </row>
    <row r="210" spans="1:4" x14ac:dyDescent="0.3">
      <c r="A210" s="1">
        <v>44587</v>
      </c>
      <c r="B210" s="5">
        <v>-5.4919562964978672E-3</v>
      </c>
      <c r="C210" s="6">
        <v>-5.5663508726772563E-3</v>
      </c>
      <c r="D210" s="6">
        <f t="shared" si="3"/>
        <v>-5.5217141269696228E-3</v>
      </c>
    </row>
    <row r="211" spans="1:4" x14ac:dyDescent="0.3">
      <c r="A211" s="1">
        <v>44588</v>
      </c>
      <c r="B211" s="5">
        <v>3.6092869107169309E-5</v>
      </c>
      <c r="C211" s="6">
        <v>3.297171824961879E-3</v>
      </c>
      <c r="D211" s="6">
        <f t="shared" si="3"/>
        <v>1.3405244514490531E-3</v>
      </c>
    </row>
    <row r="212" spans="1:4" x14ac:dyDescent="0.3">
      <c r="A212" s="1">
        <v>44589</v>
      </c>
      <c r="B212" s="5">
        <v>3.7876556236201848E-2</v>
      </c>
      <c r="C212" s="6">
        <v>1.4241080156855281E-3</v>
      </c>
      <c r="D212" s="6">
        <f t="shared" si="3"/>
        <v>2.329557694799532E-2</v>
      </c>
    </row>
    <row r="213" spans="1:4" x14ac:dyDescent="0.3">
      <c r="A213" s="1">
        <v>44592</v>
      </c>
      <c r="B213" s="5">
        <v>2.7011960038335569E-2</v>
      </c>
      <c r="C213" s="6">
        <v>-3.7258055900669571E-4</v>
      </c>
      <c r="D213" s="6">
        <f t="shared" si="3"/>
        <v>1.6058143799398662E-2</v>
      </c>
    </row>
    <row r="214" spans="1:4" x14ac:dyDescent="0.3">
      <c r="A214" s="1">
        <v>44593</v>
      </c>
      <c r="B214" s="5">
        <v>8.8896232621577028E-3</v>
      </c>
      <c r="C214" s="6">
        <v>-1.8818832159889719E-4</v>
      </c>
      <c r="D214" s="6">
        <f t="shared" si="3"/>
        <v>5.2584986286550624E-3</v>
      </c>
    </row>
    <row r="215" spans="1:4" x14ac:dyDescent="0.3">
      <c r="A215" s="1">
        <v>44594</v>
      </c>
      <c r="B215" s="5">
        <v>4.2891224826059181E-3</v>
      </c>
      <c r="C215" s="6">
        <v>1.7269983138191421E-3</v>
      </c>
      <c r="D215" s="6">
        <f t="shared" si="3"/>
        <v>3.2642728150912076E-3</v>
      </c>
    </row>
    <row r="216" spans="1:4" x14ac:dyDescent="0.3">
      <c r="A216" s="1">
        <v>44595</v>
      </c>
      <c r="B216" s="5">
        <v>-6.6020051344046565E-2</v>
      </c>
      <c r="C216" s="6">
        <v>-4.9986325295258956E-3</v>
      </c>
      <c r="D216" s="6">
        <f t="shared" si="3"/>
        <v>-4.1611483818238294E-2</v>
      </c>
    </row>
    <row r="217" spans="1:4" x14ac:dyDescent="0.3">
      <c r="A217" s="1">
        <v>44596</v>
      </c>
      <c r="B217" s="5">
        <v>3.0627610972046922E-2</v>
      </c>
      <c r="C217" s="6">
        <v>-6.4332438307099574E-3</v>
      </c>
      <c r="D217" s="6">
        <f t="shared" si="3"/>
        <v>1.5803269050944171E-2</v>
      </c>
    </row>
    <row r="218" spans="1:4" x14ac:dyDescent="0.3">
      <c r="A218" s="1">
        <v>44599</v>
      </c>
      <c r="B218" s="5">
        <v>-8.0809554709235978E-3</v>
      </c>
      <c r="C218" s="6">
        <v>4.2523734168140791E-4</v>
      </c>
      <c r="D218" s="6">
        <f t="shared" si="3"/>
        <v>-4.6784783458815949E-3</v>
      </c>
    </row>
    <row r="219" spans="1:4" x14ac:dyDescent="0.3">
      <c r="A219" s="1">
        <v>44600</v>
      </c>
      <c r="B219" s="5">
        <v>8.8950503712528998E-3</v>
      </c>
      <c r="C219" s="6">
        <v>-2.8573445703685501E-3</v>
      </c>
      <c r="D219" s="6">
        <f t="shared" si="3"/>
        <v>4.1940923946043197E-3</v>
      </c>
    </row>
    <row r="220" spans="1:4" x14ac:dyDescent="0.3">
      <c r="A220" s="1">
        <v>44601</v>
      </c>
      <c r="B220" s="5">
        <v>1.14357692247113E-2</v>
      </c>
      <c r="C220" s="6">
        <v>1.7850859235513409E-3</v>
      </c>
      <c r="D220" s="6">
        <f t="shared" si="3"/>
        <v>7.5754959042473166E-3</v>
      </c>
    </row>
    <row r="221" spans="1:4" x14ac:dyDescent="0.3">
      <c r="A221" s="1">
        <v>44602</v>
      </c>
      <c r="B221" s="5">
        <v>-1.5693063651945002E-2</v>
      </c>
      <c r="C221" s="6">
        <v>-1.004463772729799E-2</v>
      </c>
      <c r="D221" s="6">
        <f t="shared" si="3"/>
        <v>-1.3433693282086195E-2</v>
      </c>
    </row>
    <row r="222" spans="1:4" x14ac:dyDescent="0.3">
      <c r="A222" s="1">
        <v>44603</v>
      </c>
      <c r="B222" s="5">
        <v>-2.3128094191946068E-2</v>
      </c>
      <c r="C222" s="6">
        <v>4.9175665502009551E-3</v>
      </c>
      <c r="D222" s="6">
        <f t="shared" si="3"/>
        <v>-1.1909829895087258E-2</v>
      </c>
    </row>
    <row r="223" spans="1:4" x14ac:dyDescent="0.3">
      <c r="A223" s="1">
        <v>44606</v>
      </c>
      <c r="B223" s="5">
        <v>2.1117142351030109E-4</v>
      </c>
      <c r="C223" s="6">
        <v>-4.5466022040521201E-3</v>
      </c>
      <c r="D223" s="6">
        <f t="shared" si="3"/>
        <v>-1.6919380275146677E-3</v>
      </c>
    </row>
    <row r="224" spans="1:4" x14ac:dyDescent="0.3">
      <c r="A224" s="1">
        <v>44607</v>
      </c>
      <c r="B224" s="5">
        <v>1.4578768592044419E-2</v>
      </c>
      <c r="C224" s="6">
        <v>-2.049150428023601E-3</v>
      </c>
      <c r="D224" s="6">
        <f t="shared" si="3"/>
        <v>7.9276009840172114E-3</v>
      </c>
    </row>
    <row r="225" spans="1:4" x14ac:dyDescent="0.3">
      <c r="A225" s="1">
        <v>44608</v>
      </c>
      <c r="B225" s="5">
        <v>-5.5166761793905891E-4</v>
      </c>
      <c r="C225" s="6">
        <v>2.3653947543302652E-3</v>
      </c>
      <c r="D225" s="6">
        <f t="shared" si="3"/>
        <v>6.1515733096867073E-4</v>
      </c>
    </row>
    <row r="226" spans="1:4" x14ac:dyDescent="0.3">
      <c r="A226" s="1">
        <v>44609</v>
      </c>
      <c r="B226" s="5">
        <v>-2.05734944880414E-2</v>
      </c>
      <c r="C226" s="6">
        <v>1.6808735954497219E-3</v>
      </c>
      <c r="D226" s="6">
        <f t="shared" si="3"/>
        <v>-1.1671747254644951E-2</v>
      </c>
    </row>
    <row r="227" spans="1:4" x14ac:dyDescent="0.3">
      <c r="A227" s="1">
        <v>44610</v>
      </c>
      <c r="B227" s="5">
        <v>-7.8423681107206624E-3</v>
      </c>
      <c r="C227" s="6">
        <v>2.403917924275573E-3</v>
      </c>
      <c r="D227" s="6">
        <f t="shared" si="3"/>
        <v>-3.7438536967221679E-3</v>
      </c>
    </row>
    <row r="228" spans="1:4" x14ac:dyDescent="0.3">
      <c r="A228" s="1">
        <v>44614</v>
      </c>
      <c r="B228" s="5">
        <v>-1.539785348705721E-2</v>
      </c>
      <c r="C228" s="6">
        <v>-1.16734094925504E-3</v>
      </c>
      <c r="D228" s="6">
        <f t="shared" si="3"/>
        <v>-9.7056484719363414E-3</v>
      </c>
    </row>
    <row r="229" spans="1:4" x14ac:dyDescent="0.3">
      <c r="A229" s="1">
        <v>44615</v>
      </c>
      <c r="B229" s="5">
        <v>-2.2368430799369489E-2</v>
      </c>
      <c r="C229" s="6">
        <v>-5.445560071589836E-3</v>
      </c>
      <c r="D229" s="6">
        <f t="shared" si="3"/>
        <v>-1.5599282508257628E-2</v>
      </c>
    </row>
    <row r="230" spans="1:4" x14ac:dyDescent="0.3">
      <c r="A230" s="1">
        <v>44616</v>
      </c>
      <c r="B230" s="5">
        <v>1.9028205609921391E-2</v>
      </c>
      <c r="C230" s="6">
        <v>1.3944006775684439E-3</v>
      </c>
      <c r="D230" s="6">
        <f t="shared" si="3"/>
        <v>1.1974683636980211E-2</v>
      </c>
    </row>
    <row r="231" spans="1:4" x14ac:dyDescent="0.3">
      <c r="A231" s="1">
        <v>44617</v>
      </c>
      <c r="B231" s="5">
        <v>1.904433956142166E-2</v>
      </c>
      <c r="C231" s="6">
        <v>1.975211812845162E-3</v>
      </c>
      <c r="D231" s="6">
        <f t="shared" si="3"/>
        <v>1.221668846199106E-2</v>
      </c>
    </row>
    <row r="232" spans="1:4" x14ac:dyDescent="0.3">
      <c r="A232" s="1">
        <v>44620</v>
      </c>
      <c r="B232" s="5">
        <v>-3.0983725416788639E-3</v>
      </c>
      <c r="C232" s="6">
        <v>7.0673185142365669E-3</v>
      </c>
      <c r="D232" s="6">
        <f t="shared" si="3"/>
        <v>9.6790388068730888E-4</v>
      </c>
    </row>
    <row r="233" spans="1:4" x14ac:dyDescent="0.3">
      <c r="A233" s="1">
        <v>44621</v>
      </c>
      <c r="B233" s="5">
        <v>-1.6977201995000409E-2</v>
      </c>
      <c r="C233" s="6">
        <v>3.4920202876741269E-3</v>
      </c>
      <c r="D233" s="6">
        <f t="shared" si="3"/>
        <v>-8.7895130819305948E-3</v>
      </c>
    </row>
    <row r="234" spans="1:4" x14ac:dyDescent="0.3">
      <c r="A234" s="1">
        <v>44622</v>
      </c>
      <c r="B234" s="5">
        <v>1.6728688348188369E-2</v>
      </c>
      <c r="C234" s="6">
        <v>-1.0073164452551979E-2</v>
      </c>
      <c r="D234" s="6">
        <f t="shared" si="3"/>
        <v>6.007947227892229E-3</v>
      </c>
    </row>
    <row r="235" spans="1:4" x14ac:dyDescent="0.3">
      <c r="A235" s="1">
        <v>44623</v>
      </c>
      <c r="B235" s="5">
        <v>-9.8238049700145047E-3</v>
      </c>
      <c r="C235" s="6">
        <v>1.67838616848116E-3</v>
      </c>
      <c r="D235" s="6">
        <f t="shared" si="3"/>
        <v>-5.2229285146162385E-3</v>
      </c>
    </row>
    <row r="236" spans="1:4" x14ac:dyDescent="0.3">
      <c r="A236" s="1">
        <v>44624</v>
      </c>
      <c r="B236" s="5">
        <v>-1.157325938105375E-2</v>
      </c>
      <c r="C236" s="6">
        <v>2.0277714554754519E-3</v>
      </c>
      <c r="D236" s="6">
        <f t="shared" si="3"/>
        <v>-6.1328470464420684E-3</v>
      </c>
    </row>
    <row r="237" spans="1:4" x14ac:dyDescent="0.3">
      <c r="A237" s="1">
        <v>44627</v>
      </c>
      <c r="B237" s="5">
        <v>-3.219629155728581E-2</v>
      </c>
      <c r="C237" s="6">
        <v>-4.7801110921160284E-3</v>
      </c>
      <c r="D237" s="6">
        <f t="shared" si="3"/>
        <v>-2.1229819371217897E-2</v>
      </c>
    </row>
    <row r="238" spans="1:4" x14ac:dyDescent="0.3">
      <c r="A238" s="1">
        <v>44628</v>
      </c>
      <c r="B238" s="5">
        <v>-7.5289426069419709E-3</v>
      </c>
      <c r="C238" s="6">
        <v>-2.8762141481491329E-3</v>
      </c>
      <c r="D238" s="6">
        <f t="shared" si="3"/>
        <v>-5.6678512234248357E-3</v>
      </c>
    </row>
    <row r="239" spans="1:4" x14ac:dyDescent="0.3">
      <c r="A239" s="1">
        <v>44629</v>
      </c>
      <c r="B239" s="5">
        <v>2.6521033231262019E-2</v>
      </c>
      <c r="C239" s="6">
        <v>-1.2754875280258141E-3</v>
      </c>
      <c r="D239" s="6">
        <f t="shared" si="3"/>
        <v>1.5402424927546884E-2</v>
      </c>
    </row>
    <row r="240" spans="1:4" x14ac:dyDescent="0.3">
      <c r="A240" s="1">
        <v>44630</v>
      </c>
      <c r="B240" s="5">
        <v>-5.8097962490850918E-5</v>
      </c>
      <c r="C240" s="6">
        <v>-5.0740867354588182E-3</v>
      </c>
      <c r="D240" s="6">
        <f t="shared" si="3"/>
        <v>-2.0644934716780379E-3</v>
      </c>
    </row>
    <row r="241" spans="1:4" x14ac:dyDescent="0.3">
      <c r="A241" s="1">
        <v>44631</v>
      </c>
      <c r="B241" s="5">
        <v>-1.88761183370873E-2</v>
      </c>
      <c r="C241" s="6">
        <v>-9.0098164529492147E-4</v>
      </c>
      <c r="D241" s="6">
        <f t="shared" si="3"/>
        <v>-1.1686063660370349E-2</v>
      </c>
    </row>
    <row r="242" spans="1:4" x14ac:dyDescent="0.3">
      <c r="A242" s="1">
        <v>44634</v>
      </c>
      <c r="B242" s="5">
        <v>-1.548628768118903E-2</v>
      </c>
      <c r="C242" s="6">
        <v>-1.027782666545219E-2</v>
      </c>
      <c r="D242" s="6">
        <f t="shared" si="3"/>
        <v>-1.3402903274894296E-2</v>
      </c>
    </row>
    <row r="243" spans="1:4" x14ac:dyDescent="0.3">
      <c r="A243" s="1">
        <v>44635</v>
      </c>
      <c r="B243" s="5">
        <v>2.527649610293178E-2</v>
      </c>
      <c r="C243" s="6">
        <v>1.243329693618269E-3</v>
      </c>
      <c r="D243" s="6">
        <f t="shared" si="3"/>
        <v>1.5663229539206375E-2</v>
      </c>
    </row>
    <row r="244" spans="1:4" x14ac:dyDescent="0.3">
      <c r="A244" s="1">
        <v>44636</v>
      </c>
      <c r="B244" s="5">
        <v>3.2244302815287749E-2</v>
      </c>
      <c r="C244" s="6">
        <v>4.3328590281967094E-3</v>
      </c>
      <c r="D244" s="6">
        <f t="shared" si="3"/>
        <v>2.1079725300451331E-2</v>
      </c>
    </row>
    <row r="245" spans="1:4" x14ac:dyDescent="0.3">
      <c r="A245" s="1">
        <v>44637</v>
      </c>
      <c r="B245" s="5">
        <v>1.5360229127007029E-2</v>
      </c>
      <c r="C245" s="6">
        <v>2.798848095587119E-3</v>
      </c>
      <c r="D245" s="6">
        <f t="shared" si="3"/>
        <v>1.0335676714439065E-2</v>
      </c>
    </row>
    <row r="246" spans="1:4" x14ac:dyDescent="0.3">
      <c r="A246" s="1">
        <v>44638</v>
      </c>
      <c r="B246" s="5">
        <v>1.8966594726791561E-2</v>
      </c>
      <c r="C246" s="6">
        <v>1.7637712445811081E-3</v>
      </c>
      <c r="D246" s="6">
        <f t="shared" si="3"/>
        <v>1.2085465333907381E-2</v>
      </c>
    </row>
    <row r="247" spans="1:4" x14ac:dyDescent="0.3">
      <c r="A247" s="1">
        <v>44641</v>
      </c>
      <c r="B247" s="5">
        <v>2.4131323515318502E-3</v>
      </c>
      <c r="C247" s="6">
        <v>-1.144770594591633E-2</v>
      </c>
      <c r="D247" s="6">
        <f t="shared" si="3"/>
        <v>-3.1312029674474221E-3</v>
      </c>
    </row>
    <row r="248" spans="1:4" x14ac:dyDescent="0.3">
      <c r="A248" s="1">
        <v>44642</v>
      </c>
      <c r="B248" s="5">
        <v>1.745787367246654E-2</v>
      </c>
      <c r="C248" s="6">
        <v>-3.063147887555513E-3</v>
      </c>
      <c r="D248" s="6">
        <f t="shared" si="3"/>
        <v>9.2494650484577189E-3</v>
      </c>
    </row>
    <row r="249" spans="1:4" x14ac:dyDescent="0.3">
      <c r="A249" s="1">
        <v>44643</v>
      </c>
      <c r="B249" s="5">
        <v>-2.8390241723644412E-3</v>
      </c>
      <c r="C249" s="6">
        <v>5.0620371228910846E-3</v>
      </c>
      <c r="D249" s="6">
        <f t="shared" si="3"/>
        <v>3.2140034573776904E-4</v>
      </c>
    </row>
    <row r="250" spans="1:4" x14ac:dyDescent="0.3">
      <c r="A250" s="1">
        <v>44644</v>
      </c>
      <c r="B250" s="5">
        <v>1.4965083904759599E-2</v>
      </c>
      <c r="C250" s="6">
        <v>-2.043063383284477E-3</v>
      </c>
      <c r="D250" s="6">
        <f t="shared" si="3"/>
        <v>8.161824989541969E-3</v>
      </c>
    </row>
    <row r="251" spans="1:4" x14ac:dyDescent="0.3">
      <c r="A251" s="1">
        <v>44645</v>
      </c>
      <c r="B251" s="5">
        <v>7.3171347213493738E-3</v>
      </c>
      <c r="C251" s="6">
        <v>-7.3192170123281223E-3</v>
      </c>
      <c r="D251" s="6">
        <f t="shared" si="3"/>
        <v>1.4625940278783752E-3</v>
      </c>
    </row>
    <row r="252" spans="1:4" x14ac:dyDescent="0.3">
      <c r="A252" s="1">
        <v>44648</v>
      </c>
      <c r="B252" s="5">
        <v>7.8338058274423326E-3</v>
      </c>
      <c r="C252" s="6">
        <v>3.3097047478575529E-3</v>
      </c>
      <c r="D252" s="6">
        <f t="shared" si="3"/>
        <v>6.0241653956084208E-3</v>
      </c>
    </row>
    <row r="253" spans="1:4" x14ac:dyDescent="0.3">
      <c r="A253" s="1">
        <v>44649</v>
      </c>
      <c r="B253" s="5">
        <v>1.193949754493376E-2</v>
      </c>
      <c r="C253" s="6">
        <v>4.7689936134202634E-3</v>
      </c>
      <c r="D253" s="6">
        <f t="shared" si="3"/>
        <v>9.0712959723283602E-3</v>
      </c>
    </row>
    <row r="254" spans="1:4" x14ac:dyDescent="0.3">
      <c r="A254" s="1">
        <v>44650</v>
      </c>
      <c r="B254" s="5">
        <v>-6.4255062295866796E-3</v>
      </c>
      <c r="C254" s="6">
        <v>2.415972867809237E-3</v>
      </c>
      <c r="D254" s="6">
        <f t="shared" si="3"/>
        <v>-2.8889145906283126E-3</v>
      </c>
    </row>
    <row r="255" spans="1:4" x14ac:dyDescent="0.3">
      <c r="A255" s="1">
        <v>44651</v>
      </c>
      <c r="B255" s="5">
        <v>-1.9056239892119901E-2</v>
      </c>
      <c r="C255" s="6">
        <v>-3.295358177398879E-4</v>
      </c>
      <c r="D255" s="6">
        <f t="shared" si="3"/>
        <v>-1.1565558262367897E-2</v>
      </c>
    </row>
    <row r="256" spans="1:4" x14ac:dyDescent="0.3">
      <c r="A256" s="1">
        <v>44652</v>
      </c>
      <c r="B256" s="5">
        <v>2.3694971718687019E-3</v>
      </c>
      <c r="C256" s="6">
        <v>-1.2882504709279641E-3</v>
      </c>
      <c r="D256" s="6">
        <f t="shared" si="3"/>
        <v>9.0639811475003553E-4</v>
      </c>
    </row>
    <row r="257" spans="1:4" x14ac:dyDescent="0.3">
      <c r="A257" s="1">
        <v>44655</v>
      </c>
      <c r="B257" s="5">
        <v>2.0445316578805061E-2</v>
      </c>
      <c r="C257" s="6">
        <v>9.5476025715126363E-4</v>
      </c>
      <c r="D257" s="6">
        <f t="shared" si="3"/>
        <v>1.2649094050143542E-2</v>
      </c>
    </row>
    <row r="258" spans="1:4" x14ac:dyDescent="0.3">
      <c r="A258" s="1">
        <v>44656</v>
      </c>
      <c r="B258" s="5">
        <v>-1.468561822547159E-2</v>
      </c>
      <c r="C258" s="6">
        <v>-1.1053511911724529E-2</v>
      </c>
      <c r="D258" s="6">
        <f t="shared" si="3"/>
        <v>-1.3232775699972766E-2</v>
      </c>
    </row>
    <row r="259" spans="1:4" x14ac:dyDescent="0.3">
      <c r="A259" s="1">
        <v>44657</v>
      </c>
      <c r="B259" s="5">
        <v>-1.9137787511800911E-2</v>
      </c>
      <c r="C259" s="6">
        <v>-3.609395329122815E-3</v>
      </c>
      <c r="D259" s="6">
        <f t="shared" ref="D259:D322" si="4">(B259*0.6)+(C259*0.4)</f>
        <v>-1.2926430638729671E-2</v>
      </c>
    </row>
    <row r="260" spans="1:4" x14ac:dyDescent="0.3">
      <c r="A260" s="1">
        <v>44658</v>
      </c>
      <c r="B260" s="5">
        <v>1.193406017708179E-4</v>
      </c>
      <c r="C260" s="6">
        <v>-2.4033090824342571E-3</v>
      </c>
      <c r="D260" s="6">
        <f t="shared" si="4"/>
        <v>-8.8971927191121216E-4</v>
      </c>
    </row>
    <row r="261" spans="1:4" x14ac:dyDescent="0.3">
      <c r="A261" s="1">
        <v>44659</v>
      </c>
      <c r="B261" s="5">
        <v>-6.9370138703183136E-3</v>
      </c>
      <c r="C261" s="6">
        <v>-4.846898420313374E-3</v>
      </c>
      <c r="D261" s="6">
        <f t="shared" si="4"/>
        <v>-6.1009676903163376E-3</v>
      </c>
    </row>
    <row r="262" spans="1:4" x14ac:dyDescent="0.3">
      <c r="A262" s="1">
        <v>44662</v>
      </c>
      <c r="B262" s="5">
        <v>-2.093973169904138E-2</v>
      </c>
      <c r="C262" s="6">
        <v>-5.8584581109504671E-3</v>
      </c>
      <c r="D262" s="6">
        <f t="shared" si="4"/>
        <v>-1.4907222263805016E-2</v>
      </c>
    </row>
    <row r="263" spans="1:4" x14ac:dyDescent="0.3">
      <c r="A263" s="1">
        <v>44663</v>
      </c>
      <c r="B263" s="5">
        <v>2.3668501362921379E-3</v>
      </c>
      <c r="C263" s="6">
        <v>2.6191427541491768E-3</v>
      </c>
      <c r="D263" s="6">
        <f t="shared" si="4"/>
        <v>2.4677671834349535E-3</v>
      </c>
    </row>
    <row r="264" spans="1:4" x14ac:dyDescent="0.3">
      <c r="A264" s="1">
        <v>44664</v>
      </c>
      <c r="B264" s="5">
        <v>1.2315568565472E-2</v>
      </c>
      <c r="C264" s="6">
        <v>1.9342175223902231E-3</v>
      </c>
      <c r="D264" s="6">
        <f t="shared" si="4"/>
        <v>8.1630281482392882E-3</v>
      </c>
    </row>
    <row r="265" spans="1:4" x14ac:dyDescent="0.3">
      <c r="A265" s="1">
        <v>44665</v>
      </c>
      <c r="B265" s="5">
        <v>-1.9877782916427979E-2</v>
      </c>
      <c r="C265" s="6">
        <v>-7.5822718412570586E-3</v>
      </c>
      <c r="D265" s="6">
        <f t="shared" si="4"/>
        <v>-1.495957848635961E-2</v>
      </c>
    </row>
    <row r="266" spans="1:4" x14ac:dyDescent="0.3">
      <c r="A266" s="1">
        <v>44669</v>
      </c>
      <c r="B266" s="5">
        <v>2.0735440555253019E-3</v>
      </c>
      <c r="C266" s="6">
        <v>-2.514949995326653E-3</v>
      </c>
      <c r="D266" s="6">
        <f t="shared" si="4"/>
        <v>2.3814643518451999E-4</v>
      </c>
    </row>
    <row r="267" spans="1:4" x14ac:dyDescent="0.3">
      <c r="A267" s="1">
        <v>44670</v>
      </c>
      <c r="B267" s="5">
        <v>2.097424957138367E-2</v>
      </c>
      <c r="C267" s="6">
        <v>-5.2671322289969246E-3</v>
      </c>
      <c r="D267" s="6">
        <f t="shared" si="4"/>
        <v>1.0477696851231432E-2</v>
      </c>
    </row>
    <row r="268" spans="1:4" x14ac:dyDescent="0.3">
      <c r="A268" s="1">
        <v>44671</v>
      </c>
      <c r="B268" s="5">
        <v>-1.6080932010579072E-2</v>
      </c>
      <c r="C268" s="6">
        <v>6.8170517277596444E-3</v>
      </c>
      <c r="D268" s="6">
        <f t="shared" si="4"/>
        <v>-6.9217385152435841E-3</v>
      </c>
    </row>
    <row r="269" spans="1:4" x14ac:dyDescent="0.3">
      <c r="A269" s="1">
        <v>44672</v>
      </c>
      <c r="B269" s="5">
        <v>-2.1926773081517019E-2</v>
      </c>
      <c r="C269" s="6">
        <v>-5.0150750627885321E-3</v>
      </c>
      <c r="D269" s="6">
        <f t="shared" si="4"/>
        <v>-1.5162093874025624E-2</v>
      </c>
    </row>
    <row r="270" spans="1:4" x14ac:dyDescent="0.3">
      <c r="A270" s="1">
        <v>44673</v>
      </c>
      <c r="B270" s="5">
        <v>-2.5523426107591049E-2</v>
      </c>
      <c r="C270" s="6">
        <v>-2.767390949052369E-3</v>
      </c>
      <c r="D270" s="6">
        <f t="shared" si="4"/>
        <v>-1.6421012044175575E-2</v>
      </c>
    </row>
    <row r="271" spans="1:4" x14ac:dyDescent="0.3">
      <c r="A271" s="1">
        <v>44676</v>
      </c>
      <c r="B271" s="5">
        <v>7.4470927562656011E-3</v>
      </c>
      <c r="C271" s="6">
        <v>5.9737184675535682E-3</v>
      </c>
      <c r="D271" s="6">
        <f t="shared" si="4"/>
        <v>6.8577430407807879E-3</v>
      </c>
    </row>
    <row r="272" spans="1:4" x14ac:dyDescent="0.3">
      <c r="A272" s="1">
        <v>44677</v>
      </c>
      <c r="B272" s="5">
        <v>-3.2581431545156088E-2</v>
      </c>
      <c r="C272" s="6">
        <v>1.7267177562930831E-3</v>
      </c>
      <c r="D272" s="6">
        <f t="shared" si="4"/>
        <v>-1.8858171824576418E-2</v>
      </c>
    </row>
    <row r="273" spans="1:4" x14ac:dyDescent="0.3">
      <c r="A273" s="1">
        <v>44678</v>
      </c>
      <c r="B273" s="5">
        <v>-6.7602429088890956E-3</v>
      </c>
      <c r="C273" s="6">
        <v>-4.3649157958098777E-3</v>
      </c>
      <c r="D273" s="6">
        <f t="shared" si="4"/>
        <v>-5.8021120636574082E-3</v>
      </c>
    </row>
    <row r="274" spans="1:4" x14ac:dyDescent="0.3">
      <c r="A274" s="1">
        <v>44679</v>
      </c>
      <c r="B274" s="5">
        <v>5.7647146113836797E-2</v>
      </c>
      <c r="C274" s="6">
        <v>1.038281322705972E-3</v>
      </c>
      <c r="D274" s="6">
        <f t="shared" si="4"/>
        <v>3.5003600197384466E-2</v>
      </c>
    </row>
    <row r="275" spans="1:4" x14ac:dyDescent="0.3">
      <c r="A275" s="1">
        <v>44680</v>
      </c>
      <c r="B275" s="5">
        <v>-5.5453989595520323E-2</v>
      </c>
      <c r="C275" s="6">
        <v>-7.7490202462391061E-3</v>
      </c>
      <c r="D275" s="6">
        <f t="shared" si="4"/>
        <v>-3.6372001855807828E-2</v>
      </c>
    </row>
    <row r="276" spans="1:4" x14ac:dyDescent="0.3">
      <c r="A276" s="1">
        <v>44683</v>
      </c>
      <c r="B276" s="5">
        <v>8.7719869002444405E-3</v>
      </c>
      <c r="C276" s="6">
        <v>-6.1059183403983598E-3</v>
      </c>
      <c r="D276" s="6">
        <f t="shared" si="4"/>
        <v>2.8208248039873198E-3</v>
      </c>
    </row>
    <row r="277" spans="1:4" x14ac:dyDescent="0.3">
      <c r="A277" s="1">
        <v>44684</v>
      </c>
      <c r="B277" s="5">
        <v>6.186141777072619E-3</v>
      </c>
      <c r="C277" s="6">
        <v>2.9054421069638018E-3</v>
      </c>
      <c r="D277" s="6">
        <f t="shared" si="4"/>
        <v>4.8738619090290917E-3</v>
      </c>
    </row>
    <row r="278" spans="1:4" x14ac:dyDescent="0.3">
      <c r="A278" s="1">
        <v>44685</v>
      </c>
      <c r="B278" s="5">
        <v>3.3217530705258458E-2</v>
      </c>
      <c r="C278" s="6">
        <v>7.0786647992265262E-3</v>
      </c>
      <c r="D278" s="6">
        <f t="shared" si="4"/>
        <v>2.2761984342845685E-2</v>
      </c>
    </row>
    <row r="279" spans="1:4" x14ac:dyDescent="0.3">
      <c r="A279" s="1">
        <v>44686</v>
      </c>
      <c r="B279" s="5">
        <v>-5.2559721501286807E-2</v>
      </c>
      <c r="C279" s="6">
        <v>-1.1451407446911709E-2</v>
      </c>
      <c r="D279" s="6">
        <f t="shared" si="4"/>
        <v>-3.6116395879536765E-2</v>
      </c>
    </row>
    <row r="280" spans="1:4" x14ac:dyDescent="0.3">
      <c r="A280" s="1">
        <v>44687</v>
      </c>
      <c r="B280" s="5">
        <v>-4.6407605957254601E-3</v>
      </c>
      <c r="C280" s="6">
        <v>-5.9513683062677354E-3</v>
      </c>
      <c r="D280" s="6">
        <f t="shared" si="4"/>
        <v>-5.1650036799423702E-3</v>
      </c>
    </row>
    <row r="281" spans="1:4" x14ac:dyDescent="0.3">
      <c r="A281" s="1">
        <v>44690</v>
      </c>
      <c r="B281" s="5">
        <v>-3.6167215255010252E-2</v>
      </c>
      <c r="C281" s="6">
        <v>1.249394576372025E-3</v>
      </c>
      <c r="D281" s="6">
        <f t="shared" si="4"/>
        <v>-2.120057132245734E-2</v>
      </c>
    </row>
    <row r="282" spans="1:4" x14ac:dyDescent="0.3">
      <c r="A282" s="1">
        <v>44691</v>
      </c>
      <c r="B282" s="5">
        <v>4.0871793807111499E-3</v>
      </c>
      <c r="C282" s="6">
        <v>2.540683783939195E-3</v>
      </c>
      <c r="D282" s="6">
        <f t="shared" si="4"/>
        <v>3.4685811420023683E-3</v>
      </c>
    </row>
    <row r="283" spans="1:4" x14ac:dyDescent="0.3">
      <c r="A283" s="1">
        <v>44692</v>
      </c>
      <c r="B283" s="5">
        <v>-3.1709245254468311E-2</v>
      </c>
      <c r="C283" s="6">
        <v>4.5379084226017307E-3</v>
      </c>
      <c r="D283" s="6">
        <f t="shared" si="4"/>
        <v>-1.7210383783640294E-2</v>
      </c>
    </row>
    <row r="284" spans="1:4" x14ac:dyDescent="0.3">
      <c r="A284" s="1">
        <v>44693</v>
      </c>
      <c r="B284" s="5">
        <v>-3.6142998318432142E-3</v>
      </c>
      <c r="C284" s="6">
        <v>4.0125628864259611E-4</v>
      </c>
      <c r="D284" s="6">
        <f t="shared" si="4"/>
        <v>-2.00807738364889E-3</v>
      </c>
    </row>
    <row r="285" spans="1:4" x14ac:dyDescent="0.3">
      <c r="A285" s="1">
        <v>44694</v>
      </c>
      <c r="B285" s="5">
        <v>3.4237166021306033E-2</v>
      </c>
      <c r="C285" s="6">
        <v>-3.140217359576117E-3</v>
      </c>
      <c r="D285" s="6">
        <f t="shared" si="4"/>
        <v>1.9286212668953171E-2</v>
      </c>
    </row>
    <row r="286" spans="1:4" x14ac:dyDescent="0.3">
      <c r="A286" s="1">
        <v>44697</v>
      </c>
      <c r="B286" s="5">
        <v>-6.3490605528006977E-3</v>
      </c>
      <c r="C286" s="6">
        <v>6.1089563143114009E-4</v>
      </c>
      <c r="D286" s="6">
        <f t="shared" si="4"/>
        <v>-3.5650780791079625E-3</v>
      </c>
    </row>
    <row r="287" spans="1:4" x14ac:dyDescent="0.3">
      <c r="A287" s="1">
        <v>44698</v>
      </c>
      <c r="B287" s="5">
        <v>2.4938476393156151E-2</v>
      </c>
      <c r="C287" s="6">
        <v>-4.6554420417825584E-3</v>
      </c>
      <c r="D287" s="6">
        <f t="shared" si="4"/>
        <v>1.3100909019180667E-2</v>
      </c>
    </row>
    <row r="288" spans="1:4" x14ac:dyDescent="0.3">
      <c r="A288" s="1">
        <v>44699</v>
      </c>
      <c r="B288" s="5">
        <v>-5.1007312538358537E-2</v>
      </c>
      <c r="C288" s="6">
        <v>3.3311363605854839E-3</v>
      </c>
      <c r="D288" s="6">
        <f t="shared" si="4"/>
        <v>-2.9271932978780928E-2</v>
      </c>
    </row>
    <row r="289" spans="1:4" x14ac:dyDescent="0.3">
      <c r="A289" s="1">
        <v>44700</v>
      </c>
      <c r="B289" s="5">
        <v>-1.151606807458597E-2</v>
      </c>
      <c r="C289" s="6">
        <v>2.6298477980692759E-3</v>
      </c>
      <c r="D289" s="6">
        <f t="shared" si="4"/>
        <v>-5.8577017255238718E-3</v>
      </c>
    </row>
    <row r="290" spans="1:4" x14ac:dyDescent="0.3">
      <c r="A290" s="1">
        <v>44701</v>
      </c>
      <c r="B290" s="5">
        <v>4.3757251400485886E-3</v>
      </c>
      <c r="C290" s="6">
        <v>3.8281752726660812E-3</v>
      </c>
      <c r="D290" s="6">
        <f t="shared" si="4"/>
        <v>4.1567051930955857E-3</v>
      </c>
    </row>
    <row r="291" spans="1:4" x14ac:dyDescent="0.3">
      <c r="A291" s="1">
        <v>44704</v>
      </c>
      <c r="B291" s="5">
        <v>2.4997442202766271E-2</v>
      </c>
      <c r="C291" s="6">
        <v>-3.0265804790560692E-3</v>
      </c>
      <c r="D291" s="6">
        <f t="shared" si="4"/>
        <v>1.3787833130037334E-2</v>
      </c>
    </row>
    <row r="292" spans="1:4" x14ac:dyDescent="0.3">
      <c r="A292" s="1">
        <v>44705</v>
      </c>
      <c r="B292" s="5">
        <v>-2.264117882436736E-2</v>
      </c>
      <c r="C292" s="6">
        <v>8.3740199992249874E-3</v>
      </c>
      <c r="D292" s="6">
        <f t="shared" si="4"/>
        <v>-1.0235099294930421E-2</v>
      </c>
    </row>
    <row r="293" spans="1:4" x14ac:dyDescent="0.3">
      <c r="A293" s="1">
        <v>44706</v>
      </c>
      <c r="B293" s="5">
        <v>9.2241605008318798E-3</v>
      </c>
      <c r="C293" s="6">
        <v>5.4191195464509618E-3</v>
      </c>
      <c r="D293" s="6">
        <f t="shared" si="4"/>
        <v>7.7021441190795129E-3</v>
      </c>
    </row>
    <row r="294" spans="1:4" x14ac:dyDescent="0.3">
      <c r="A294" s="1">
        <v>44707</v>
      </c>
      <c r="B294" s="5">
        <v>2.6133667357578889E-2</v>
      </c>
      <c r="C294" s="6">
        <v>1.762543633615065E-3</v>
      </c>
      <c r="D294" s="6">
        <f t="shared" si="4"/>
        <v>1.6385217867993358E-2</v>
      </c>
    </row>
    <row r="295" spans="1:4" x14ac:dyDescent="0.3">
      <c r="A295" s="1">
        <v>44708</v>
      </c>
      <c r="B295" s="5">
        <v>2.9457113623349102E-2</v>
      </c>
      <c r="C295" s="6">
        <v>2.831572645503478E-3</v>
      </c>
      <c r="D295" s="6">
        <f t="shared" si="4"/>
        <v>1.8806897232210851E-2</v>
      </c>
    </row>
    <row r="296" spans="1:4" x14ac:dyDescent="0.3">
      <c r="A296" s="1">
        <v>44712</v>
      </c>
      <c r="B296" s="5">
        <v>4.6346108225239508E-3</v>
      </c>
      <c r="C296" s="6">
        <v>-7.3226849133102489E-3</v>
      </c>
      <c r="D296" s="6">
        <f t="shared" si="4"/>
        <v>-1.4830747180972917E-4</v>
      </c>
    </row>
    <row r="297" spans="1:4" x14ac:dyDescent="0.3">
      <c r="A297" s="1">
        <v>44713</v>
      </c>
      <c r="B297" s="5">
        <v>-2.683689091554844E-3</v>
      </c>
      <c r="C297" s="6">
        <v>-3.3768313315429952E-3</v>
      </c>
      <c r="D297" s="6">
        <f t="shared" si="4"/>
        <v>-2.9609459875501046E-3</v>
      </c>
    </row>
    <row r="298" spans="1:4" x14ac:dyDescent="0.3">
      <c r="A298" s="1">
        <v>44714</v>
      </c>
      <c r="B298" s="5">
        <v>2.4740753462778351E-2</v>
      </c>
      <c r="C298" s="6">
        <v>2.2037429033169198E-3</v>
      </c>
      <c r="D298" s="6">
        <f t="shared" si="4"/>
        <v>1.5725949238993776E-2</v>
      </c>
    </row>
    <row r="299" spans="1:4" x14ac:dyDescent="0.3">
      <c r="A299" s="1">
        <v>44715</v>
      </c>
      <c r="B299" s="5">
        <v>-2.6627117482164789E-2</v>
      </c>
      <c r="C299" s="6">
        <v>-1.8260488877682121E-3</v>
      </c>
      <c r="D299" s="6">
        <f t="shared" si="4"/>
        <v>-1.6706690044406159E-2</v>
      </c>
    </row>
    <row r="300" spans="1:4" x14ac:dyDescent="0.3">
      <c r="A300" s="1">
        <v>44718</v>
      </c>
      <c r="B300" s="5">
        <v>9.2938346780312969E-3</v>
      </c>
      <c r="C300" s="6">
        <v>-7.3611895593211803E-3</v>
      </c>
      <c r="D300" s="6">
        <f t="shared" si="4"/>
        <v>2.6318249830903054E-3</v>
      </c>
    </row>
    <row r="301" spans="1:4" x14ac:dyDescent="0.3">
      <c r="A301" s="1">
        <v>44719</v>
      </c>
      <c r="B301" s="5">
        <v>7.6803106761521274E-3</v>
      </c>
      <c r="C301" s="6">
        <v>3.6794770663388658E-3</v>
      </c>
      <c r="D301" s="6">
        <f t="shared" si="4"/>
        <v>6.0799772322268223E-3</v>
      </c>
    </row>
    <row r="302" spans="1:4" x14ac:dyDescent="0.3">
      <c r="A302" s="1">
        <v>44720</v>
      </c>
      <c r="B302" s="5">
        <v>-7.0011736802828703E-3</v>
      </c>
      <c r="C302" s="6">
        <v>-4.8751046732823178E-3</v>
      </c>
      <c r="D302" s="6">
        <f t="shared" si="4"/>
        <v>-6.1507460774826491E-3</v>
      </c>
    </row>
    <row r="303" spans="1:4" x14ac:dyDescent="0.3">
      <c r="A303" s="1">
        <v>44721</v>
      </c>
      <c r="B303" s="5">
        <v>-3.7446258748947067E-2</v>
      </c>
      <c r="C303" s="6">
        <v>-2.5698613117777721E-3</v>
      </c>
      <c r="D303" s="6">
        <f t="shared" si="4"/>
        <v>-2.3495699774079348E-2</v>
      </c>
    </row>
    <row r="304" spans="1:4" x14ac:dyDescent="0.3">
      <c r="A304" s="1">
        <v>44722</v>
      </c>
      <c r="B304" s="5">
        <v>-3.9826485447358069E-2</v>
      </c>
      <c r="C304" s="6">
        <v>-8.7559393604523215E-3</v>
      </c>
      <c r="D304" s="6">
        <f t="shared" si="4"/>
        <v>-2.7398267012595769E-2</v>
      </c>
    </row>
    <row r="305" spans="1:4" x14ac:dyDescent="0.3">
      <c r="A305" s="1">
        <v>44725</v>
      </c>
      <c r="B305" s="5">
        <v>-4.3157470009566462E-2</v>
      </c>
      <c r="C305" s="6">
        <v>-1.930067331158428E-2</v>
      </c>
      <c r="D305" s="6">
        <f t="shared" si="4"/>
        <v>-3.3614751330373588E-2</v>
      </c>
    </row>
    <row r="306" spans="1:4" x14ac:dyDescent="0.3">
      <c r="A306" s="1">
        <v>44726</v>
      </c>
      <c r="B306" s="5">
        <v>-4.2220530379275057E-3</v>
      </c>
      <c r="C306" s="6">
        <v>-4.8108635218614424E-3</v>
      </c>
      <c r="D306" s="6">
        <f t="shared" si="4"/>
        <v>-4.4575772315010804E-3</v>
      </c>
    </row>
    <row r="307" spans="1:4" x14ac:dyDescent="0.3">
      <c r="A307" s="1">
        <v>44727</v>
      </c>
      <c r="B307" s="5">
        <v>2.657836958612798E-2</v>
      </c>
      <c r="C307" s="6">
        <v>1.365547008172199E-2</v>
      </c>
      <c r="D307" s="6">
        <f t="shared" si="4"/>
        <v>2.1409209784365585E-2</v>
      </c>
    </row>
    <row r="308" spans="1:4" x14ac:dyDescent="0.3">
      <c r="A308" s="1">
        <v>44728</v>
      </c>
      <c r="B308" s="5">
        <v>-3.5472202468572848E-2</v>
      </c>
      <c r="C308" s="6">
        <v>-1.478182785930674E-3</v>
      </c>
      <c r="D308" s="6">
        <f t="shared" si="4"/>
        <v>-2.1874594595515977E-2</v>
      </c>
    </row>
    <row r="309" spans="1:4" x14ac:dyDescent="0.3">
      <c r="A309" s="1">
        <v>44729</v>
      </c>
      <c r="B309" s="5">
        <v>8.8884269004711036E-3</v>
      </c>
      <c r="C309" s="6">
        <v>1.4452073059407361E-3</v>
      </c>
      <c r="D309" s="6">
        <f t="shared" si="4"/>
        <v>5.9111390626589572E-3</v>
      </c>
    </row>
    <row r="310" spans="1:4" x14ac:dyDescent="0.3">
      <c r="A310" s="1">
        <v>44733</v>
      </c>
      <c r="B310" s="5">
        <v>1.889818986172841E-2</v>
      </c>
      <c r="C310" s="6">
        <v>-4.7411660438026219E-3</v>
      </c>
      <c r="D310" s="6">
        <f t="shared" si="4"/>
        <v>9.4424474995159977E-3</v>
      </c>
    </row>
    <row r="311" spans="1:4" x14ac:dyDescent="0.3">
      <c r="A311" s="1">
        <v>44734</v>
      </c>
      <c r="B311" s="5">
        <v>-2.8961118159853989E-3</v>
      </c>
      <c r="C311" s="6">
        <v>7.7956311798740808E-3</v>
      </c>
      <c r="D311" s="6">
        <f t="shared" si="4"/>
        <v>1.3805853823583931E-3</v>
      </c>
    </row>
    <row r="312" spans="1:4" x14ac:dyDescent="0.3">
      <c r="A312" s="1">
        <v>44735</v>
      </c>
      <c r="B312" s="5">
        <v>1.727290540697474E-2</v>
      </c>
      <c r="C312" s="6">
        <v>4.9865568336480356E-3</v>
      </c>
      <c r="D312" s="6">
        <f t="shared" si="4"/>
        <v>1.2358365977644059E-2</v>
      </c>
    </row>
    <row r="313" spans="1:4" x14ac:dyDescent="0.3">
      <c r="A313" s="1">
        <v>44736</v>
      </c>
      <c r="B313" s="5">
        <v>3.3659913029694608E-2</v>
      </c>
      <c r="C313" s="6">
        <v>-1.0384015597180161E-3</v>
      </c>
      <c r="D313" s="6">
        <f t="shared" si="4"/>
        <v>1.9780587193929559E-2</v>
      </c>
    </row>
    <row r="314" spans="1:4" x14ac:dyDescent="0.3">
      <c r="A314" s="1">
        <v>44739</v>
      </c>
      <c r="B314" s="5">
        <v>-7.2043325685250291E-3</v>
      </c>
      <c r="C314" s="6">
        <v>-6.0175957235548997E-3</v>
      </c>
      <c r="D314" s="6">
        <f t="shared" si="4"/>
        <v>-6.7296378305369779E-3</v>
      </c>
    </row>
    <row r="315" spans="1:4" x14ac:dyDescent="0.3">
      <c r="A315" s="1">
        <v>44740</v>
      </c>
      <c r="B315" s="5">
        <v>-3.106152891645941E-2</v>
      </c>
      <c r="C315" s="6">
        <v>-1.559422972199334E-3</v>
      </c>
      <c r="D315" s="6">
        <f t="shared" si="4"/>
        <v>-1.926068653875538E-2</v>
      </c>
    </row>
    <row r="316" spans="1:4" x14ac:dyDescent="0.3">
      <c r="A316" s="1">
        <v>44741</v>
      </c>
      <c r="B316" s="5">
        <v>8.5032713264498582E-3</v>
      </c>
      <c r="C316" s="6">
        <v>4.7123573215847349E-3</v>
      </c>
      <c r="D316" s="6">
        <f t="shared" si="4"/>
        <v>6.9869057245038092E-3</v>
      </c>
    </row>
    <row r="317" spans="1:4" x14ac:dyDescent="0.3">
      <c r="A317" s="1">
        <v>44742</v>
      </c>
      <c r="B317" s="5">
        <v>-1.7567922821827078E-2</v>
      </c>
      <c r="C317" s="6">
        <v>3.9368709692589373E-3</v>
      </c>
      <c r="D317" s="6">
        <f t="shared" si="4"/>
        <v>-8.9660053053926721E-3</v>
      </c>
    </row>
    <row r="318" spans="1:4" x14ac:dyDescent="0.3">
      <c r="A318" s="1">
        <v>44743</v>
      </c>
      <c r="B318" s="5">
        <v>1.5907630119618991E-2</v>
      </c>
      <c r="C318" s="6">
        <v>9.4580132322091542E-3</v>
      </c>
      <c r="D318" s="6">
        <f t="shared" si="4"/>
        <v>1.3327783364655055E-2</v>
      </c>
    </row>
    <row r="319" spans="1:4" x14ac:dyDescent="0.3">
      <c r="A319" s="1">
        <v>44747</v>
      </c>
      <c r="B319" s="5">
        <v>1.7898893147083279E-2</v>
      </c>
      <c r="C319" s="6">
        <v>6.9584593684148617E-4</v>
      </c>
      <c r="D319" s="6">
        <f t="shared" si="4"/>
        <v>1.1017674262986561E-2</v>
      </c>
    </row>
    <row r="320" spans="1:4" x14ac:dyDescent="0.3">
      <c r="A320" s="1">
        <v>44748</v>
      </c>
      <c r="B320" s="5">
        <v>5.5059514542135507E-3</v>
      </c>
      <c r="C320" s="6">
        <v>-6.4637621688636848E-3</v>
      </c>
      <c r="D320" s="6">
        <f t="shared" si="4"/>
        <v>7.1806600498265649E-4</v>
      </c>
    </row>
    <row r="321" spans="1:4" x14ac:dyDescent="0.3">
      <c r="A321" s="1">
        <v>44749</v>
      </c>
      <c r="B321" s="5">
        <v>1.837621955458299E-2</v>
      </c>
      <c r="C321" s="6">
        <v>-8.1654211203205135E-4</v>
      </c>
      <c r="D321" s="6">
        <f t="shared" si="4"/>
        <v>1.0699114887936973E-2</v>
      </c>
    </row>
    <row r="322" spans="1:4" x14ac:dyDescent="0.3">
      <c r="A322" s="1">
        <v>44750</v>
      </c>
      <c r="B322" s="5">
        <v>-1.4205564903133361E-3</v>
      </c>
      <c r="C322" s="6">
        <v>-3.4227083116877828E-3</v>
      </c>
      <c r="D322" s="6">
        <f t="shared" si="4"/>
        <v>-2.221417218863115E-3</v>
      </c>
    </row>
    <row r="323" spans="1:4" x14ac:dyDescent="0.3">
      <c r="A323" s="1">
        <v>44753</v>
      </c>
      <c r="B323" s="5">
        <v>-2.0661580195170639E-2</v>
      </c>
      <c r="C323" s="6">
        <v>2.7503481245783868E-3</v>
      </c>
      <c r="D323" s="6">
        <f t="shared" ref="D323:D386" si="5">(B323*0.6)+(C323*0.4)</f>
        <v>-1.1296808867271028E-2</v>
      </c>
    </row>
    <row r="324" spans="1:4" x14ac:dyDescent="0.3">
      <c r="A324" s="1">
        <v>44754</v>
      </c>
      <c r="B324" s="5">
        <v>-4.416735924252224E-3</v>
      </c>
      <c r="C324" s="6">
        <v>1.685348384453425E-3</v>
      </c>
      <c r="D324" s="6">
        <f t="shared" si="5"/>
        <v>-1.9759022007699643E-3</v>
      </c>
    </row>
    <row r="325" spans="1:4" x14ac:dyDescent="0.3">
      <c r="A325" s="1">
        <v>44755</v>
      </c>
      <c r="B325" s="5">
        <v>1.1424235367087101E-3</v>
      </c>
      <c r="C325" s="6">
        <v>2.7712486091866998E-3</v>
      </c>
      <c r="D325" s="6">
        <f t="shared" si="5"/>
        <v>1.7939535656999058E-3</v>
      </c>
    </row>
    <row r="326" spans="1:4" x14ac:dyDescent="0.3">
      <c r="A326" s="1">
        <v>44756</v>
      </c>
      <c r="B326" s="5">
        <v>-1.9482766546182399E-3</v>
      </c>
      <c r="C326" s="6">
        <v>-4.667355659731592E-3</v>
      </c>
      <c r="D326" s="6">
        <f t="shared" si="5"/>
        <v>-3.0359082566635805E-3</v>
      </c>
    </row>
    <row r="327" spans="1:4" x14ac:dyDescent="0.3">
      <c r="A327" s="1">
        <v>44757</v>
      </c>
      <c r="B327" s="5">
        <v>2.247697980164896E-2</v>
      </c>
      <c r="C327" s="6">
        <v>5.2252451539206738E-3</v>
      </c>
      <c r="D327" s="6">
        <f t="shared" si="5"/>
        <v>1.5576285942557645E-2</v>
      </c>
    </row>
    <row r="328" spans="1:4" x14ac:dyDescent="0.3">
      <c r="A328" s="1">
        <v>44760</v>
      </c>
      <c r="B328" s="5">
        <v>-6.0835876907179764E-3</v>
      </c>
      <c r="C328" s="6">
        <v>-3.7434184757480461E-3</v>
      </c>
      <c r="D328" s="6">
        <f t="shared" si="5"/>
        <v>-5.1475200047300038E-3</v>
      </c>
    </row>
    <row r="329" spans="1:4" x14ac:dyDescent="0.3">
      <c r="A329" s="1">
        <v>44761</v>
      </c>
      <c r="B329" s="5">
        <v>3.1104139821332769E-2</v>
      </c>
      <c r="C329" s="6">
        <v>1.1241232177127041E-3</v>
      </c>
      <c r="D329" s="6">
        <f t="shared" si="5"/>
        <v>1.9112133179884742E-2</v>
      </c>
    </row>
    <row r="330" spans="1:4" x14ac:dyDescent="0.3">
      <c r="A330" s="1">
        <v>44762</v>
      </c>
      <c r="B330" s="5">
        <v>1.8949781626061379E-2</v>
      </c>
      <c r="C330" s="6">
        <v>9.8767322672162336E-4</v>
      </c>
      <c r="D330" s="6">
        <f t="shared" si="5"/>
        <v>1.1764938266325476E-2</v>
      </c>
    </row>
    <row r="331" spans="1:4" x14ac:dyDescent="0.3">
      <c r="A331" s="1">
        <v>44763</v>
      </c>
      <c r="B331" s="5">
        <v>8.8744567123979264E-3</v>
      </c>
      <c r="C331" s="6">
        <v>8.6030232923401534E-3</v>
      </c>
      <c r="D331" s="6">
        <f t="shared" si="5"/>
        <v>8.7658833443748172E-3</v>
      </c>
    </row>
    <row r="332" spans="1:4" x14ac:dyDescent="0.3">
      <c r="A332" s="1">
        <v>44764</v>
      </c>
      <c r="B332" s="5">
        <v>-1.8422503705703051E-2</v>
      </c>
      <c r="C332" s="6">
        <v>7.7166584592347799E-3</v>
      </c>
      <c r="D332" s="6">
        <f t="shared" si="5"/>
        <v>-7.9668388397279195E-3</v>
      </c>
    </row>
    <row r="333" spans="1:4" x14ac:dyDescent="0.3">
      <c r="A333" s="1">
        <v>44767</v>
      </c>
      <c r="B333" s="5">
        <v>-4.1468804713362803E-3</v>
      </c>
      <c r="C333" s="6">
        <v>-3.344993206535191E-3</v>
      </c>
      <c r="D333" s="6">
        <f t="shared" si="5"/>
        <v>-3.8261255654158449E-3</v>
      </c>
    </row>
    <row r="334" spans="1:4" x14ac:dyDescent="0.3">
      <c r="A334" s="1">
        <v>44768</v>
      </c>
      <c r="B334" s="5">
        <v>-2.2627393627993611E-2</v>
      </c>
      <c r="C334" s="6">
        <v>-1.2321789420847869E-3</v>
      </c>
      <c r="D334" s="6">
        <f t="shared" si="5"/>
        <v>-1.4069307753630082E-2</v>
      </c>
    </row>
    <row r="335" spans="1:4" x14ac:dyDescent="0.3">
      <c r="A335" s="1">
        <v>44769</v>
      </c>
      <c r="B335" s="5">
        <v>3.6876285936118497E-2</v>
      </c>
      <c r="C335" s="6">
        <v>4.178280068706716E-3</v>
      </c>
      <c r="D335" s="6">
        <f t="shared" si="5"/>
        <v>2.3797083589153785E-2</v>
      </c>
    </row>
    <row r="336" spans="1:4" x14ac:dyDescent="0.3">
      <c r="A336" s="1">
        <v>44770</v>
      </c>
      <c r="B336" s="5">
        <v>-1.0367375565153119E-3</v>
      </c>
      <c r="C336" s="6">
        <v>8.084727830160586E-3</v>
      </c>
      <c r="D336" s="6">
        <f t="shared" si="5"/>
        <v>2.6118485981550476E-3</v>
      </c>
    </row>
    <row r="337" spans="1:4" x14ac:dyDescent="0.3">
      <c r="A337" s="1">
        <v>44771</v>
      </c>
      <c r="B337" s="5">
        <v>3.6983744558822383E-2</v>
      </c>
      <c r="C337" s="6">
        <v>1.0958634165910801E-3</v>
      </c>
      <c r="D337" s="6">
        <f t="shared" si="5"/>
        <v>2.2628592101929863E-2</v>
      </c>
    </row>
    <row r="338" spans="1:4" x14ac:dyDescent="0.3">
      <c r="A338" s="1">
        <v>44774</v>
      </c>
      <c r="B338" s="5">
        <v>-2.8459250422775092E-3</v>
      </c>
      <c r="C338" s="6">
        <v>4.4169636429967976E-3</v>
      </c>
      <c r="D338" s="6">
        <f t="shared" si="5"/>
        <v>5.9230431832213611E-5</v>
      </c>
    </row>
    <row r="339" spans="1:4" x14ac:dyDescent="0.3">
      <c r="A339" s="1">
        <v>44775</v>
      </c>
      <c r="B339" s="5">
        <v>-7.7679172055300826E-3</v>
      </c>
      <c r="C339" s="6">
        <v>-1.034866257012239E-2</v>
      </c>
      <c r="D339" s="6">
        <f t="shared" si="5"/>
        <v>-8.8002153513670051E-3</v>
      </c>
    </row>
    <row r="340" spans="1:4" x14ac:dyDescent="0.3">
      <c r="A340" s="1">
        <v>44776</v>
      </c>
      <c r="B340" s="5">
        <v>3.0929628929189538E-2</v>
      </c>
      <c r="C340" s="6">
        <v>7.0728939210925896E-3</v>
      </c>
      <c r="D340" s="6">
        <f t="shared" si="5"/>
        <v>2.1386934925950757E-2</v>
      </c>
    </row>
    <row r="341" spans="1:4" x14ac:dyDescent="0.3">
      <c r="A341" s="1">
        <v>44777</v>
      </c>
      <c r="B341" s="5">
        <v>2.5158288025893998E-3</v>
      </c>
      <c r="C341" s="6">
        <v>1.9765402164442529E-3</v>
      </c>
      <c r="D341" s="6">
        <f t="shared" si="5"/>
        <v>2.3001133681313408E-3</v>
      </c>
    </row>
    <row r="342" spans="1:4" x14ac:dyDescent="0.3">
      <c r="A342" s="1">
        <v>44778</v>
      </c>
      <c r="B342" s="5">
        <v>-3.4933552131630038E-3</v>
      </c>
      <c r="C342" s="6">
        <v>-1.0297772887297659E-2</v>
      </c>
      <c r="D342" s="6">
        <f t="shared" si="5"/>
        <v>-6.2151222828168654E-3</v>
      </c>
    </row>
    <row r="343" spans="1:4" x14ac:dyDescent="0.3">
      <c r="A343" s="1">
        <v>44781</v>
      </c>
      <c r="B343" s="5">
        <v>-1.710166247317644E-3</v>
      </c>
      <c r="C343" s="6">
        <v>5.711662968227873E-3</v>
      </c>
      <c r="D343" s="6">
        <f t="shared" si="5"/>
        <v>1.2585654389005627E-3</v>
      </c>
    </row>
    <row r="344" spans="1:4" x14ac:dyDescent="0.3">
      <c r="A344" s="1">
        <v>44782</v>
      </c>
      <c r="B344" s="5">
        <v>-1.8740687007973E-3</v>
      </c>
      <c r="C344" s="6">
        <v>-4.2079493862471444E-3</v>
      </c>
      <c r="D344" s="6">
        <f t="shared" si="5"/>
        <v>-2.8076209749772381E-3</v>
      </c>
    </row>
    <row r="345" spans="1:4" x14ac:dyDescent="0.3">
      <c r="A345" s="1">
        <v>44783</v>
      </c>
      <c r="B345" s="5">
        <v>3.0362049170925592E-2</v>
      </c>
      <c r="C345" s="6">
        <v>4.0219026990857562E-3</v>
      </c>
      <c r="D345" s="6">
        <f t="shared" si="5"/>
        <v>1.9825990582189656E-2</v>
      </c>
    </row>
    <row r="346" spans="1:4" x14ac:dyDescent="0.3">
      <c r="A346" s="1">
        <v>44784</v>
      </c>
      <c r="B346" s="5">
        <v>-4.1016091346494071E-3</v>
      </c>
      <c r="C346" s="6">
        <v>-6.4620747232731436E-3</v>
      </c>
      <c r="D346" s="6">
        <f t="shared" si="5"/>
        <v>-5.0457953700989017E-3</v>
      </c>
    </row>
    <row r="347" spans="1:4" x14ac:dyDescent="0.3">
      <c r="A347" s="1">
        <v>44785</v>
      </c>
      <c r="B347" s="5">
        <v>1.722371437039829E-2</v>
      </c>
      <c r="C347" s="6">
        <v>5.4724308499613664E-3</v>
      </c>
      <c r="D347" s="6">
        <f t="shared" si="5"/>
        <v>1.252320096222352E-2</v>
      </c>
    </row>
    <row r="348" spans="1:4" x14ac:dyDescent="0.3">
      <c r="A348" s="1">
        <v>44788</v>
      </c>
      <c r="B348" s="5">
        <v>2.0084423931991061E-3</v>
      </c>
      <c r="C348" s="6">
        <v>2.2688097601943709E-4</v>
      </c>
      <c r="D348" s="6">
        <f t="shared" si="5"/>
        <v>1.2958178263272385E-3</v>
      </c>
    </row>
    <row r="349" spans="1:4" x14ac:dyDescent="0.3">
      <c r="A349" s="1">
        <v>44789</v>
      </c>
      <c r="B349" s="5">
        <v>1.924545284306575E-3</v>
      </c>
      <c r="C349" s="6">
        <v>-1.920897582611633E-3</v>
      </c>
      <c r="D349" s="6">
        <f t="shared" si="5"/>
        <v>3.8636813753929169E-4</v>
      </c>
    </row>
    <row r="350" spans="1:4" x14ac:dyDescent="0.3">
      <c r="A350" s="1">
        <v>44790</v>
      </c>
      <c r="B350" s="5">
        <v>-5.5308216830805392E-3</v>
      </c>
      <c r="C350" s="6">
        <v>-6.639908145983738E-3</v>
      </c>
      <c r="D350" s="6">
        <f t="shared" si="5"/>
        <v>-5.9744562682418189E-3</v>
      </c>
    </row>
    <row r="351" spans="1:4" x14ac:dyDescent="0.3">
      <c r="A351" s="1">
        <v>44791</v>
      </c>
      <c r="B351" s="5">
        <v>4.4146309025162563E-5</v>
      </c>
      <c r="C351" s="6">
        <v>1.575913265990946E-3</v>
      </c>
      <c r="D351" s="6">
        <f t="shared" si="5"/>
        <v>6.5685309181147595E-4</v>
      </c>
    </row>
    <row r="352" spans="1:4" x14ac:dyDescent="0.3">
      <c r="A352" s="1">
        <v>44792</v>
      </c>
      <c r="B352" s="5">
        <v>-2.0007987858390159E-2</v>
      </c>
      <c r="C352" s="6">
        <v>-7.6997419523325847E-3</v>
      </c>
      <c r="D352" s="6">
        <f t="shared" si="5"/>
        <v>-1.5084689495967129E-2</v>
      </c>
    </row>
    <row r="353" spans="1:4" x14ac:dyDescent="0.3">
      <c r="A353" s="1">
        <v>44795</v>
      </c>
      <c r="B353" s="5">
        <v>-2.3823166473579249E-2</v>
      </c>
      <c r="C353" s="6">
        <v>-4.6352014532586574E-3</v>
      </c>
      <c r="D353" s="6">
        <f t="shared" si="5"/>
        <v>-1.614798046545101E-2</v>
      </c>
    </row>
    <row r="354" spans="1:4" x14ac:dyDescent="0.3">
      <c r="A354" s="1">
        <v>44796</v>
      </c>
      <c r="B354" s="5">
        <v>-1.1009954098336839E-3</v>
      </c>
      <c r="C354" s="6">
        <v>4.9893231292104509E-4</v>
      </c>
      <c r="D354" s="6">
        <f t="shared" si="5"/>
        <v>-4.6102432073179224E-4</v>
      </c>
    </row>
    <row r="355" spans="1:4" x14ac:dyDescent="0.3">
      <c r="A355" s="1">
        <v>44797</v>
      </c>
      <c r="B355" s="5">
        <v>3.666451914193688E-3</v>
      </c>
      <c r="C355" s="6">
        <v>-2.2273421995239592E-3</v>
      </c>
      <c r="D355" s="6">
        <f t="shared" si="5"/>
        <v>1.3089342687066289E-3</v>
      </c>
    </row>
    <row r="356" spans="1:4" x14ac:dyDescent="0.3">
      <c r="A356" s="1">
        <v>44798</v>
      </c>
      <c r="B356" s="5">
        <v>1.9512087894858501E-2</v>
      </c>
      <c r="C356" s="6">
        <v>6.3765399588596831E-3</v>
      </c>
      <c r="D356" s="6">
        <f t="shared" si="5"/>
        <v>1.4257868720458974E-2</v>
      </c>
    </row>
    <row r="357" spans="1:4" x14ac:dyDescent="0.3">
      <c r="A357" s="1">
        <v>44799</v>
      </c>
      <c r="B357" s="5">
        <v>-3.6938870092025101E-2</v>
      </c>
      <c r="C357" s="6">
        <v>-3.7141261219909879E-3</v>
      </c>
      <c r="D357" s="6">
        <f t="shared" si="5"/>
        <v>-2.3648972504011455E-2</v>
      </c>
    </row>
    <row r="358" spans="1:4" x14ac:dyDescent="0.3">
      <c r="A358" s="1">
        <v>44802</v>
      </c>
      <c r="B358" s="5">
        <v>-8.4547261813080025E-3</v>
      </c>
      <c r="C358" s="6">
        <v>-4.73476194940382E-3</v>
      </c>
      <c r="D358" s="6">
        <f t="shared" si="5"/>
        <v>-6.9667404885463292E-3</v>
      </c>
    </row>
    <row r="359" spans="1:4" x14ac:dyDescent="0.3">
      <c r="A359" s="1">
        <v>44803</v>
      </c>
      <c r="B359" s="5">
        <v>-1.2594253677210751E-2</v>
      </c>
      <c r="C359" s="6">
        <v>-5.7816972126374796E-4</v>
      </c>
      <c r="D359" s="6">
        <f t="shared" si="5"/>
        <v>-7.7878200948319496E-3</v>
      </c>
    </row>
    <row r="360" spans="1:4" x14ac:dyDescent="0.3">
      <c r="A360" s="1">
        <v>44804</v>
      </c>
      <c r="B360" s="5">
        <v>-3.4215991961950611E-3</v>
      </c>
      <c r="C360" s="6">
        <v>-5.2393501822732532E-3</v>
      </c>
      <c r="D360" s="6">
        <f t="shared" si="5"/>
        <v>-4.1486995906263383E-3</v>
      </c>
    </row>
    <row r="361" spans="1:4" x14ac:dyDescent="0.3">
      <c r="A361" s="1">
        <v>44805</v>
      </c>
      <c r="B361" s="5">
        <v>6.6409828221206868E-3</v>
      </c>
      <c r="C361" s="6">
        <v>-5.402801840143241E-3</v>
      </c>
      <c r="D361" s="6">
        <f t="shared" si="5"/>
        <v>1.8234689572151153E-3</v>
      </c>
    </row>
    <row r="362" spans="1:4" x14ac:dyDescent="0.3">
      <c r="A362" s="1">
        <v>44806</v>
      </c>
      <c r="B362" s="5">
        <v>-1.1336063888360309E-2</v>
      </c>
      <c r="C362" s="6">
        <v>3.428550366825545E-3</v>
      </c>
      <c r="D362" s="6">
        <f t="shared" si="5"/>
        <v>-5.4302181862859672E-3</v>
      </c>
    </row>
    <row r="363" spans="1:4" x14ac:dyDescent="0.3">
      <c r="A363" s="1">
        <v>44810</v>
      </c>
      <c r="B363" s="5">
        <v>-6.484436037951704E-3</v>
      </c>
      <c r="C363" s="6">
        <v>-9.5036017157157354E-3</v>
      </c>
      <c r="D363" s="6">
        <f t="shared" si="5"/>
        <v>-7.6921023090573172E-3</v>
      </c>
    </row>
    <row r="364" spans="1:4" x14ac:dyDescent="0.3">
      <c r="A364" s="1">
        <v>44811</v>
      </c>
      <c r="B364" s="5">
        <v>1.449431012298521E-2</v>
      </c>
      <c r="C364" s="6">
        <v>8.470319946789687E-3</v>
      </c>
      <c r="D364" s="6">
        <f t="shared" si="5"/>
        <v>1.2084714052507E-2</v>
      </c>
    </row>
    <row r="365" spans="1:4" x14ac:dyDescent="0.3">
      <c r="A365" s="1">
        <v>44812</v>
      </c>
      <c r="B365" s="5">
        <v>1.2613410212354171E-3</v>
      </c>
      <c r="C365" s="6">
        <v>-2.630770448526483E-3</v>
      </c>
      <c r="D365" s="6">
        <f t="shared" si="5"/>
        <v>-2.9550356666934298E-4</v>
      </c>
    </row>
    <row r="366" spans="1:4" x14ac:dyDescent="0.3">
      <c r="A366" s="1">
        <v>44813</v>
      </c>
      <c r="B366" s="5">
        <v>2.113751115587054E-2</v>
      </c>
      <c r="C366" s="6">
        <v>1.392506810252785E-3</v>
      </c>
      <c r="D366" s="6">
        <f t="shared" si="5"/>
        <v>1.3239509417623438E-2</v>
      </c>
    </row>
    <row r="367" spans="1:4" x14ac:dyDescent="0.3">
      <c r="A367" s="1">
        <v>44816</v>
      </c>
      <c r="B367" s="5">
        <v>2.1363077461295201E-2</v>
      </c>
      <c r="C367" s="6">
        <v>-1.4108423265674979E-3</v>
      </c>
      <c r="D367" s="6">
        <f t="shared" si="5"/>
        <v>1.2253509546150121E-2</v>
      </c>
    </row>
    <row r="368" spans="1:4" x14ac:dyDescent="0.3">
      <c r="A368" s="1">
        <v>44817</v>
      </c>
      <c r="B368" s="5">
        <v>-5.8855969197098422E-2</v>
      </c>
      <c r="C368" s="6">
        <v>-6.7601613914464176E-3</v>
      </c>
      <c r="D368" s="6">
        <f t="shared" si="5"/>
        <v>-3.8017646074837617E-2</v>
      </c>
    </row>
    <row r="369" spans="1:4" x14ac:dyDescent="0.3">
      <c r="A369" s="1">
        <v>44818</v>
      </c>
      <c r="B369" s="5">
        <v>6.2513473199358478E-3</v>
      </c>
      <c r="C369" s="6">
        <v>1.0184999770240281E-3</v>
      </c>
      <c r="D369" s="6">
        <f t="shared" si="5"/>
        <v>4.1582083827711195E-3</v>
      </c>
    </row>
    <row r="370" spans="1:4" x14ac:dyDescent="0.3">
      <c r="A370" s="1">
        <v>44819</v>
      </c>
      <c r="B370" s="5">
        <v>-1.4536858423293841E-2</v>
      </c>
      <c r="C370" s="6">
        <v>-3.0095012412355072E-3</v>
      </c>
      <c r="D370" s="6">
        <f t="shared" si="5"/>
        <v>-9.9259155504705064E-3</v>
      </c>
    </row>
    <row r="371" spans="1:4" x14ac:dyDescent="0.3">
      <c r="A371" s="1">
        <v>44820</v>
      </c>
      <c r="B371" s="5">
        <v>-1.367481277248919E-2</v>
      </c>
      <c r="C371" s="6">
        <v>-1.491213699501165E-3</v>
      </c>
      <c r="D371" s="6">
        <f t="shared" si="5"/>
        <v>-8.8013731432939803E-3</v>
      </c>
    </row>
    <row r="372" spans="1:4" x14ac:dyDescent="0.3">
      <c r="A372" s="1">
        <v>44823</v>
      </c>
      <c r="B372" s="5">
        <v>1.4063629643243781E-2</v>
      </c>
      <c r="C372" s="6">
        <v>-2.8747727681445082E-4</v>
      </c>
      <c r="D372" s="6">
        <f t="shared" si="5"/>
        <v>8.3231868752204879E-3</v>
      </c>
    </row>
    <row r="373" spans="1:4" x14ac:dyDescent="0.3">
      <c r="A373" s="1">
        <v>44824</v>
      </c>
      <c r="B373" s="5">
        <v>-4.1010683395065776E-3</v>
      </c>
      <c r="C373" s="6">
        <v>-5.9737571281562978E-3</v>
      </c>
      <c r="D373" s="6">
        <f t="shared" si="5"/>
        <v>-4.8501438549664651E-3</v>
      </c>
    </row>
    <row r="374" spans="1:4" x14ac:dyDescent="0.3">
      <c r="A374" s="1">
        <v>44825</v>
      </c>
      <c r="B374" s="5">
        <v>-2.282340317985785E-2</v>
      </c>
      <c r="C374" s="6">
        <v>2.6386685933686271E-3</v>
      </c>
      <c r="D374" s="6">
        <f t="shared" si="5"/>
        <v>-1.2638574470567258E-2</v>
      </c>
    </row>
    <row r="375" spans="1:4" x14ac:dyDescent="0.3">
      <c r="A375" s="1">
        <v>44826</v>
      </c>
      <c r="B375" s="5">
        <v>-4.7498061461461174E-3</v>
      </c>
      <c r="C375" s="6">
        <v>-1.054932944368425E-2</v>
      </c>
      <c r="D375" s="6">
        <f t="shared" si="5"/>
        <v>-7.0696154651613708E-3</v>
      </c>
    </row>
    <row r="376" spans="1:4" x14ac:dyDescent="0.3">
      <c r="A376" s="1">
        <v>44827</v>
      </c>
      <c r="B376" s="5">
        <v>-2.012256959061413E-2</v>
      </c>
      <c r="C376" s="6">
        <v>-3.382621161188361E-3</v>
      </c>
      <c r="D376" s="6">
        <f t="shared" si="5"/>
        <v>-1.3426590218843822E-2</v>
      </c>
    </row>
    <row r="377" spans="1:4" x14ac:dyDescent="0.3">
      <c r="A377" s="1">
        <v>44830</v>
      </c>
      <c r="B377" s="5">
        <v>-5.6151023764201974E-3</v>
      </c>
      <c r="C377" s="6">
        <v>-1.370179988659464E-2</v>
      </c>
      <c r="D377" s="6">
        <f t="shared" si="5"/>
        <v>-8.8497813804899756E-3</v>
      </c>
    </row>
    <row r="378" spans="1:4" x14ac:dyDescent="0.3">
      <c r="A378" s="1">
        <v>44831</v>
      </c>
      <c r="B378" s="5">
        <v>-2.3549983502726989E-3</v>
      </c>
      <c r="C378" s="6">
        <v>-7.5887139682572829E-3</v>
      </c>
      <c r="D378" s="6">
        <f t="shared" si="5"/>
        <v>-4.4484845974665328E-3</v>
      </c>
    </row>
    <row r="379" spans="1:4" x14ac:dyDescent="0.3">
      <c r="A379" s="1">
        <v>44832</v>
      </c>
      <c r="B379" s="5">
        <v>1.6243673925304149E-2</v>
      </c>
      <c r="C379" s="6">
        <v>1.714267683224089E-2</v>
      </c>
      <c r="D379" s="6">
        <f t="shared" si="5"/>
        <v>1.6603275088078844E-2</v>
      </c>
    </row>
    <row r="380" spans="1:4" x14ac:dyDescent="0.3">
      <c r="A380" s="1">
        <v>44833</v>
      </c>
      <c r="B380" s="5">
        <v>-3.2216163445373862E-2</v>
      </c>
      <c r="C380" s="6">
        <v>-6.340980487423274E-3</v>
      </c>
      <c r="D380" s="6">
        <f t="shared" si="5"/>
        <v>-2.1866090262193626E-2</v>
      </c>
    </row>
    <row r="381" spans="1:4" x14ac:dyDescent="0.3">
      <c r="A381" s="1">
        <v>44834</v>
      </c>
      <c r="B381" s="5">
        <v>-1.81706764863711E-2</v>
      </c>
      <c r="C381" s="6">
        <v>-3.5967852909261182E-3</v>
      </c>
      <c r="D381" s="6">
        <f t="shared" si="5"/>
        <v>-1.2341120008193106E-2</v>
      </c>
    </row>
    <row r="382" spans="1:4" x14ac:dyDescent="0.3">
      <c r="A382" s="1">
        <v>44837</v>
      </c>
      <c r="B382" s="5">
        <v>2.715536198642458E-2</v>
      </c>
      <c r="C382" s="6">
        <v>1.076468838160043E-2</v>
      </c>
      <c r="D382" s="6">
        <f t="shared" si="5"/>
        <v>2.0599092544494917E-2</v>
      </c>
    </row>
    <row r="383" spans="1:4" x14ac:dyDescent="0.3">
      <c r="A383" s="1">
        <v>44838</v>
      </c>
      <c r="B383" s="5">
        <v>2.8959834273973691E-2</v>
      </c>
      <c r="C383" s="6">
        <v>5.7093003787060852E-3</v>
      </c>
      <c r="D383" s="6">
        <f t="shared" si="5"/>
        <v>1.9659620715866646E-2</v>
      </c>
    </row>
    <row r="384" spans="1:4" x14ac:dyDescent="0.3">
      <c r="A384" s="1">
        <v>44839</v>
      </c>
      <c r="B384" s="5">
        <v>-1.0167991239854761E-3</v>
      </c>
      <c r="C384" s="6">
        <v>-6.5854999970804389E-3</v>
      </c>
      <c r="D384" s="6">
        <f t="shared" si="5"/>
        <v>-3.2442794732234614E-3</v>
      </c>
    </row>
    <row r="385" spans="1:4" x14ac:dyDescent="0.3">
      <c r="A385" s="1">
        <v>44840</v>
      </c>
      <c r="B385" s="5">
        <v>-6.4964191504511982E-3</v>
      </c>
      <c r="C385" s="6">
        <v>-3.2771715127781161E-3</v>
      </c>
      <c r="D385" s="6">
        <f t="shared" si="5"/>
        <v>-5.2087200953819654E-3</v>
      </c>
    </row>
    <row r="386" spans="1:4" x14ac:dyDescent="0.3">
      <c r="A386" s="1">
        <v>44841</v>
      </c>
      <c r="B386" s="5">
        <v>-3.3911725070459239E-2</v>
      </c>
      <c r="C386" s="6">
        <v>-5.787482290909792E-3</v>
      </c>
      <c r="D386" s="6">
        <f t="shared" si="5"/>
        <v>-2.2662027958639461E-2</v>
      </c>
    </row>
    <row r="387" spans="1:4" x14ac:dyDescent="0.3">
      <c r="A387" s="1">
        <v>44844</v>
      </c>
      <c r="B387" s="5">
        <v>-2.8029073461881132E-3</v>
      </c>
      <c r="C387" s="6">
        <v>-5.9664493669352864E-3</v>
      </c>
      <c r="D387" s="6">
        <f t="shared" ref="D387:D450" si="6">(B387*0.6)+(C387*0.4)</f>
        <v>-4.0683241544869821E-3</v>
      </c>
    </row>
    <row r="388" spans="1:4" x14ac:dyDescent="0.3">
      <c r="A388" s="1">
        <v>44845</v>
      </c>
      <c r="B388" s="5">
        <v>-1.456630259923767E-2</v>
      </c>
      <c r="C388" s="6">
        <v>1.61666105863989E-3</v>
      </c>
      <c r="D388" s="6">
        <f t="shared" si="6"/>
        <v>-8.0931171360866458E-3</v>
      </c>
    </row>
    <row r="389" spans="1:4" x14ac:dyDescent="0.3">
      <c r="A389" s="1">
        <v>44846</v>
      </c>
      <c r="B389" s="5">
        <v>-2.5245024867063821E-4</v>
      </c>
      <c r="C389" s="6">
        <v>1.1928700710921039E-3</v>
      </c>
      <c r="D389" s="6">
        <f t="shared" si="6"/>
        <v>3.256778792344587E-4</v>
      </c>
    </row>
    <row r="390" spans="1:4" x14ac:dyDescent="0.3">
      <c r="A390" s="1">
        <v>44847</v>
      </c>
      <c r="B390" s="5">
        <v>2.3223357196823939E-2</v>
      </c>
      <c r="C390" s="6">
        <v>-2.8734897558955201E-3</v>
      </c>
      <c r="D390" s="6">
        <f t="shared" si="6"/>
        <v>1.2784618415736155E-2</v>
      </c>
    </row>
    <row r="391" spans="1:4" x14ac:dyDescent="0.3">
      <c r="A391" s="1">
        <v>44848</v>
      </c>
      <c r="B391" s="5">
        <v>-2.900966451282137E-2</v>
      </c>
      <c r="C391" s="6">
        <v>-4.2450881526084486E-3</v>
      </c>
      <c r="D391" s="6">
        <f t="shared" si="6"/>
        <v>-1.91038339687362E-2</v>
      </c>
    </row>
    <row r="392" spans="1:4" x14ac:dyDescent="0.3">
      <c r="A392" s="1">
        <v>44851</v>
      </c>
      <c r="B392" s="5">
        <v>4.0306797514341602E-2</v>
      </c>
      <c r="C392" s="6">
        <v>2.6081798916216328E-3</v>
      </c>
      <c r="D392" s="6">
        <f t="shared" si="6"/>
        <v>2.5227350465253616E-2</v>
      </c>
    </row>
    <row r="393" spans="1:4" x14ac:dyDescent="0.3">
      <c r="A393" s="1">
        <v>44852</v>
      </c>
      <c r="B393" s="5">
        <v>1.029245799831191E-2</v>
      </c>
      <c r="C393" s="6">
        <v>3.0607286946346748E-3</v>
      </c>
      <c r="D393" s="6">
        <f t="shared" si="6"/>
        <v>7.3997662768410157E-3</v>
      </c>
    </row>
    <row r="394" spans="1:4" x14ac:dyDescent="0.3">
      <c r="A394" s="1">
        <v>44853</v>
      </c>
      <c r="B394" s="5">
        <v>-3.1571446854802162E-3</v>
      </c>
      <c r="C394" s="6">
        <v>-9.2790453683413224E-3</v>
      </c>
      <c r="D394" s="6">
        <f t="shared" si="6"/>
        <v>-5.6059049586246589E-3</v>
      </c>
    </row>
    <row r="395" spans="1:4" x14ac:dyDescent="0.3">
      <c r="A395" s="1">
        <v>44854</v>
      </c>
      <c r="B395" s="5">
        <v>-5.0547028513806946E-3</v>
      </c>
      <c r="C395" s="6">
        <v>-6.6878435266191794E-3</v>
      </c>
      <c r="D395" s="6">
        <f t="shared" si="6"/>
        <v>-5.7079591214760882E-3</v>
      </c>
    </row>
    <row r="396" spans="1:4" x14ac:dyDescent="0.3">
      <c r="A396" s="1">
        <v>44855</v>
      </c>
      <c r="B396" s="5">
        <v>2.3342367925381521E-2</v>
      </c>
      <c r="C396" s="6">
        <v>1.537828608776916E-3</v>
      </c>
      <c r="D396" s="6">
        <f t="shared" si="6"/>
        <v>1.4620552198739678E-2</v>
      </c>
    </row>
    <row r="397" spans="1:4" x14ac:dyDescent="0.3">
      <c r="A397" s="1">
        <v>44858</v>
      </c>
      <c r="B397" s="5">
        <v>7.6268898577134571E-3</v>
      </c>
      <c r="C397" s="6">
        <v>-1.521347155408284E-3</v>
      </c>
      <c r="D397" s="6">
        <f t="shared" si="6"/>
        <v>3.9675950524647608E-3</v>
      </c>
    </row>
    <row r="398" spans="1:4" x14ac:dyDescent="0.3">
      <c r="A398" s="1">
        <v>44859</v>
      </c>
      <c r="B398" s="5">
        <v>1.999320482749694E-2</v>
      </c>
      <c r="C398" s="6">
        <v>1.0341105995563029E-2</v>
      </c>
      <c r="D398" s="6">
        <f t="shared" si="6"/>
        <v>1.6132365294723373E-2</v>
      </c>
    </row>
    <row r="399" spans="1:4" x14ac:dyDescent="0.3">
      <c r="A399" s="1">
        <v>44860</v>
      </c>
      <c r="B399" s="5">
        <v>-2.1736620163774249E-2</v>
      </c>
      <c r="C399" s="6">
        <v>4.1165434795407329E-3</v>
      </c>
      <c r="D399" s="6">
        <f t="shared" si="6"/>
        <v>-1.1395354706448257E-2</v>
      </c>
    </row>
    <row r="400" spans="1:4" x14ac:dyDescent="0.3">
      <c r="A400" s="1">
        <v>44861</v>
      </c>
      <c r="B400" s="5">
        <v>-5.6445216792112778E-2</v>
      </c>
      <c r="C400" s="6">
        <v>5.2150385414980634E-3</v>
      </c>
      <c r="D400" s="6">
        <f t="shared" si="6"/>
        <v>-3.1781114658668438E-2</v>
      </c>
    </row>
    <row r="401" spans="1:4" x14ac:dyDescent="0.3">
      <c r="A401" s="1">
        <v>44862</v>
      </c>
      <c r="B401" s="5">
        <v>1.8895745896042631E-2</v>
      </c>
      <c r="C401" s="6">
        <v>-9.3785267718248346E-4</v>
      </c>
      <c r="D401" s="6">
        <f t="shared" si="6"/>
        <v>1.0962306466752584E-2</v>
      </c>
    </row>
    <row r="402" spans="1:4" x14ac:dyDescent="0.3">
      <c r="A402" s="1">
        <v>44865</v>
      </c>
      <c r="B402" s="5">
        <v>-1.8538658090960988E-2</v>
      </c>
      <c r="C402" s="6">
        <v>-5.7181036344800991E-3</v>
      </c>
      <c r="D402" s="6">
        <f t="shared" si="6"/>
        <v>-1.3410436308368632E-2</v>
      </c>
    </row>
    <row r="403" spans="1:4" x14ac:dyDescent="0.3">
      <c r="A403" s="1">
        <v>44866</v>
      </c>
      <c r="B403" s="5">
        <v>-1.387176236848022E-2</v>
      </c>
      <c r="C403" s="6">
        <v>4.1828432934990986E-3</v>
      </c>
      <c r="D403" s="6">
        <f t="shared" si="6"/>
        <v>-6.649920103688492E-3</v>
      </c>
    </row>
    <row r="404" spans="1:4" x14ac:dyDescent="0.3">
      <c r="A404" s="1">
        <v>44867</v>
      </c>
      <c r="B404" s="5">
        <v>-3.5245035957707907E-2</v>
      </c>
      <c r="C404" s="6">
        <v>-2.9190384211004979E-3</v>
      </c>
      <c r="D404" s="6">
        <f t="shared" si="6"/>
        <v>-2.2314636943064941E-2</v>
      </c>
    </row>
    <row r="405" spans="1:4" x14ac:dyDescent="0.3">
      <c r="A405" s="1">
        <v>44868</v>
      </c>
      <c r="B405" s="5">
        <v>-2.306019718338758E-2</v>
      </c>
      <c r="C405" s="6">
        <v>-4.6106441315637674E-3</v>
      </c>
      <c r="D405" s="6">
        <f t="shared" si="6"/>
        <v>-1.5680375962658054E-2</v>
      </c>
    </row>
    <row r="406" spans="1:4" x14ac:dyDescent="0.3">
      <c r="A406" s="1">
        <v>44869</v>
      </c>
      <c r="B406" s="5">
        <v>1.1137404045115051E-2</v>
      </c>
      <c r="C406" s="6">
        <v>1.24745995824553E-3</v>
      </c>
      <c r="D406" s="6">
        <f t="shared" si="6"/>
        <v>7.1814264103672422E-3</v>
      </c>
    </row>
    <row r="407" spans="1:4" x14ac:dyDescent="0.3">
      <c r="A407" s="1">
        <v>44872</v>
      </c>
      <c r="B407" s="5">
        <v>1.1827465578139689E-2</v>
      </c>
      <c r="C407" s="6">
        <v>-2.5518662707014949E-3</v>
      </c>
      <c r="D407" s="6">
        <f t="shared" si="6"/>
        <v>6.075732838603215E-3</v>
      </c>
    </row>
    <row r="408" spans="1:4" x14ac:dyDescent="0.3">
      <c r="A408" s="1">
        <v>44873</v>
      </c>
      <c r="B408" s="5">
        <v>1.1379120517633801E-3</v>
      </c>
      <c r="C408" s="6">
        <v>4.1042683197536336E-3</v>
      </c>
      <c r="D408" s="6">
        <f t="shared" si="6"/>
        <v>2.3244545589594812E-3</v>
      </c>
    </row>
    <row r="409" spans="1:4" x14ac:dyDescent="0.3">
      <c r="A409" s="1">
        <v>44874</v>
      </c>
      <c r="B409" s="5">
        <v>-1.7845503941463281E-2</v>
      </c>
      <c r="C409" s="6">
        <v>-1.2055105355062161E-3</v>
      </c>
      <c r="D409" s="6">
        <f t="shared" si="6"/>
        <v>-1.1189506579080456E-2</v>
      </c>
    </row>
    <row r="410" spans="1:4" x14ac:dyDescent="0.3">
      <c r="A410" s="1">
        <v>44875</v>
      </c>
      <c r="B410" s="5">
        <v>8.3672455991617004E-2</v>
      </c>
      <c r="C410" s="6">
        <v>2.421811148691997E-2</v>
      </c>
      <c r="D410" s="6">
        <f t="shared" si="6"/>
        <v>5.9890718189738193E-2</v>
      </c>
    </row>
    <row r="411" spans="1:4" x14ac:dyDescent="0.3">
      <c r="A411" s="1">
        <v>44876</v>
      </c>
      <c r="B411" s="5">
        <v>1.9087777511668149E-2</v>
      </c>
      <c r="C411" s="6">
        <v>-1.2600254930868321E-4</v>
      </c>
      <c r="D411" s="6">
        <f t="shared" si="6"/>
        <v>1.1402265487277416E-2</v>
      </c>
    </row>
    <row r="412" spans="1:4" x14ac:dyDescent="0.3">
      <c r="A412" s="1">
        <v>44879</v>
      </c>
      <c r="B412" s="5">
        <v>-7.7366407857624477E-3</v>
      </c>
      <c r="C412" s="6">
        <v>-4.3010138842379704E-3</v>
      </c>
      <c r="D412" s="6">
        <f t="shared" si="6"/>
        <v>-6.3623900251526568E-3</v>
      </c>
    </row>
    <row r="413" spans="1:4" x14ac:dyDescent="0.3">
      <c r="A413" s="1">
        <v>44880</v>
      </c>
      <c r="B413" s="5">
        <v>8.7392565465352692E-3</v>
      </c>
      <c r="C413" s="6">
        <v>8.9974099236990891E-3</v>
      </c>
      <c r="D413" s="6">
        <f t="shared" si="6"/>
        <v>8.8425178974007972E-3</v>
      </c>
    </row>
    <row r="414" spans="1:4" x14ac:dyDescent="0.3">
      <c r="A414" s="1">
        <v>44881</v>
      </c>
      <c r="B414" s="5">
        <v>-1.177929681167689E-2</v>
      </c>
      <c r="C414" s="6">
        <v>5.5165084242148662E-3</v>
      </c>
      <c r="D414" s="6">
        <f t="shared" si="6"/>
        <v>-4.8609747173201873E-3</v>
      </c>
    </row>
    <row r="415" spans="1:4" x14ac:dyDescent="0.3">
      <c r="A415" s="1">
        <v>44882</v>
      </c>
      <c r="B415" s="5">
        <v>-3.770579486347095E-3</v>
      </c>
      <c r="C415" s="6">
        <v>-5.1077549145102609E-3</v>
      </c>
      <c r="D415" s="6">
        <f t="shared" si="6"/>
        <v>-4.3054496576123615E-3</v>
      </c>
    </row>
    <row r="416" spans="1:4" x14ac:dyDescent="0.3">
      <c r="A416" s="1">
        <v>44883</v>
      </c>
      <c r="B416" s="5">
        <v>2.0801968398548349E-3</v>
      </c>
      <c r="C416" s="6">
        <v>-1.7963039944050121E-3</v>
      </c>
      <c r="D416" s="6">
        <f t="shared" si="6"/>
        <v>5.2959650615089606E-4</v>
      </c>
    </row>
    <row r="417" spans="1:4" x14ac:dyDescent="0.3">
      <c r="A417" s="1">
        <v>44886</v>
      </c>
      <c r="B417" s="5">
        <v>-1.466072481138991E-2</v>
      </c>
      <c r="C417" s="6">
        <v>6.3597882312511011E-4</v>
      </c>
      <c r="D417" s="6">
        <f t="shared" si="6"/>
        <v>-8.5420433575839009E-3</v>
      </c>
    </row>
    <row r="418" spans="1:4" x14ac:dyDescent="0.3">
      <c r="A418" s="1">
        <v>44887</v>
      </c>
      <c r="B418" s="5">
        <v>1.279635885718935E-2</v>
      </c>
      <c r="C418" s="6">
        <v>6.0485942718493191E-3</v>
      </c>
      <c r="D418" s="6">
        <f t="shared" si="6"/>
        <v>1.0097253023053337E-2</v>
      </c>
    </row>
    <row r="419" spans="1:4" x14ac:dyDescent="0.3">
      <c r="A419" s="1">
        <v>44888</v>
      </c>
      <c r="B419" s="5">
        <v>6.5535641916175504E-3</v>
      </c>
      <c r="C419" s="6">
        <v>6.3645495391194589E-3</v>
      </c>
      <c r="D419" s="6">
        <f t="shared" si="6"/>
        <v>6.4779583306183129E-3</v>
      </c>
    </row>
    <row r="420" spans="1:4" x14ac:dyDescent="0.3">
      <c r="A420" s="1">
        <v>44890</v>
      </c>
      <c r="B420" s="5">
        <v>-9.391828965007407E-3</v>
      </c>
      <c r="C420" s="6">
        <v>-1.5209539000230171E-4</v>
      </c>
      <c r="D420" s="6">
        <f t="shared" si="6"/>
        <v>-5.6959355350053647E-3</v>
      </c>
    </row>
    <row r="421" spans="1:4" x14ac:dyDescent="0.3">
      <c r="A421" s="1">
        <v>44893</v>
      </c>
      <c r="B421" s="5">
        <v>-1.59695690143065E-2</v>
      </c>
      <c r="C421" s="6">
        <v>-2.0031448259235441E-3</v>
      </c>
      <c r="D421" s="6">
        <f t="shared" si="6"/>
        <v>-1.0382999338953317E-2</v>
      </c>
    </row>
    <row r="422" spans="1:4" x14ac:dyDescent="0.3">
      <c r="A422" s="1">
        <v>44894</v>
      </c>
      <c r="B422" s="5">
        <v>-9.1104154411111461E-3</v>
      </c>
      <c r="C422" s="6">
        <v>-2.20350064036735E-3</v>
      </c>
      <c r="D422" s="6">
        <f t="shared" si="6"/>
        <v>-6.3476495208136269E-3</v>
      </c>
    </row>
    <row r="423" spans="1:4" x14ac:dyDescent="0.3">
      <c r="A423" s="1">
        <v>44895</v>
      </c>
      <c r="B423" s="5">
        <v>4.3188929409046048E-2</v>
      </c>
      <c r="C423" s="6">
        <v>9.043123653668125E-3</v>
      </c>
      <c r="D423" s="6">
        <f t="shared" si="6"/>
        <v>2.9530607106894879E-2</v>
      </c>
    </row>
    <row r="424" spans="1:4" x14ac:dyDescent="0.3">
      <c r="A424" s="1">
        <v>44896</v>
      </c>
      <c r="B424" s="5">
        <v>1.8123139458012859E-4</v>
      </c>
      <c r="C424" s="6">
        <v>1.085873407115656E-2</v>
      </c>
      <c r="D424" s="6">
        <f t="shared" si="6"/>
        <v>4.4522324652107011E-3</v>
      </c>
    </row>
    <row r="425" spans="1:4" x14ac:dyDescent="0.3">
      <c r="A425" s="1">
        <v>44897</v>
      </c>
      <c r="B425" s="5">
        <v>-1.328094683558082E-3</v>
      </c>
      <c r="C425" s="6">
        <v>2.7798586625879381E-3</v>
      </c>
      <c r="D425" s="6">
        <f t="shared" si="6"/>
        <v>3.1508665490032615E-4</v>
      </c>
    </row>
    <row r="426" spans="1:4" x14ac:dyDescent="0.3">
      <c r="A426" s="1">
        <v>44900</v>
      </c>
      <c r="B426" s="5">
        <v>-1.6393774404178892E-2</v>
      </c>
      <c r="C426" s="6">
        <v>-8.5796046780546916E-3</v>
      </c>
      <c r="D426" s="6">
        <f t="shared" si="6"/>
        <v>-1.3268106513729212E-2</v>
      </c>
    </row>
    <row r="427" spans="1:4" x14ac:dyDescent="0.3">
      <c r="A427" s="1">
        <v>44901</v>
      </c>
      <c r="B427" s="5">
        <v>-2.8186965173957419E-2</v>
      </c>
      <c r="C427" s="6">
        <v>2.178034114408423E-3</v>
      </c>
      <c r="D427" s="6">
        <f t="shared" si="6"/>
        <v>-1.604096545861108E-2</v>
      </c>
    </row>
    <row r="428" spans="1:4" x14ac:dyDescent="0.3">
      <c r="A428" s="1">
        <v>44902</v>
      </c>
      <c r="B428" s="5">
        <v>-4.2243838816605874E-3</v>
      </c>
      <c r="C428" s="6">
        <v>8.96758731161321E-3</v>
      </c>
      <c r="D428" s="6">
        <f t="shared" si="6"/>
        <v>1.0524045956489319E-3</v>
      </c>
    </row>
    <row r="429" spans="1:4" x14ac:dyDescent="0.3">
      <c r="A429" s="1">
        <v>44903</v>
      </c>
      <c r="B429" s="5">
        <v>1.282455280987004E-2</v>
      </c>
      <c r="C429" s="6">
        <v>-2.4039648095495899E-3</v>
      </c>
      <c r="D429" s="6">
        <f t="shared" si="6"/>
        <v>6.7331457621021881E-3</v>
      </c>
    </row>
    <row r="430" spans="1:4" x14ac:dyDescent="0.3">
      <c r="A430" s="1">
        <v>44904</v>
      </c>
      <c r="B430" s="5">
        <v>-5.805978795124643E-3</v>
      </c>
      <c r="C430" s="6">
        <v>-6.8354302182331347E-3</v>
      </c>
      <c r="D430" s="6">
        <f t="shared" si="6"/>
        <v>-6.2177593643680399E-3</v>
      </c>
    </row>
    <row r="431" spans="1:4" x14ac:dyDescent="0.3">
      <c r="A431" s="1">
        <v>44907</v>
      </c>
      <c r="B431" s="5">
        <v>1.248268221396181E-2</v>
      </c>
      <c r="C431" s="6">
        <v>4.6970366783174262E-4</v>
      </c>
      <c r="D431" s="6">
        <f t="shared" si="6"/>
        <v>7.6774907955097825E-3</v>
      </c>
    </row>
    <row r="432" spans="1:4" x14ac:dyDescent="0.3">
      <c r="A432" s="1">
        <v>44908</v>
      </c>
      <c r="B432" s="5">
        <v>1.621303534752E-2</v>
      </c>
      <c r="C432" s="6">
        <v>7.1451385091890656E-3</v>
      </c>
      <c r="D432" s="6">
        <f t="shared" si="6"/>
        <v>1.2585876612187625E-2</v>
      </c>
    </row>
    <row r="433" spans="1:4" x14ac:dyDescent="0.3">
      <c r="A433" s="1">
        <v>44909</v>
      </c>
      <c r="B433" s="5">
        <v>-6.5659373234701812E-3</v>
      </c>
      <c r="C433" s="6">
        <v>4.3929783478610391E-4</v>
      </c>
      <c r="D433" s="6">
        <f t="shared" si="6"/>
        <v>-3.7638432601676671E-3</v>
      </c>
    </row>
    <row r="434" spans="1:4" x14ac:dyDescent="0.3">
      <c r="A434" s="1">
        <v>44910</v>
      </c>
      <c r="B434" s="5">
        <v>-3.6032652228439377E-2</v>
      </c>
      <c r="C434" s="6">
        <v>2.5745163312157941E-5</v>
      </c>
      <c r="D434" s="6">
        <f t="shared" si="6"/>
        <v>-2.1609293271738762E-2</v>
      </c>
    </row>
    <row r="435" spans="1:4" x14ac:dyDescent="0.3">
      <c r="A435" s="1">
        <v>44911</v>
      </c>
      <c r="B435" s="5">
        <v>-4.8022235740800782E-3</v>
      </c>
      <c r="C435" s="6">
        <v>-3.657336384072295E-3</v>
      </c>
      <c r="D435" s="6">
        <f t="shared" si="6"/>
        <v>-4.3442686980769652E-3</v>
      </c>
    </row>
    <row r="436" spans="1:4" x14ac:dyDescent="0.3">
      <c r="A436" s="1">
        <v>44914</v>
      </c>
      <c r="B436" s="5">
        <v>-1.9302771533561941E-2</v>
      </c>
      <c r="C436" s="6">
        <v>-6.4269188404640102E-3</v>
      </c>
      <c r="D436" s="6">
        <f t="shared" si="6"/>
        <v>-1.4152430456322768E-2</v>
      </c>
    </row>
    <row r="437" spans="1:4" x14ac:dyDescent="0.3">
      <c r="A437" s="1">
        <v>44915</v>
      </c>
      <c r="B437" s="5">
        <v>5.2050135359976149E-3</v>
      </c>
      <c r="C437" s="6">
        <v>-5.8772784818551822E-3</v>
      </c>
      <c r="D437" s="6">
        <f t="shared" si="6"/>
        <v>7.7209672885649588E-4</v>
      </c>
    </row>
    <row r="438" spans="1:4" x14ac:dyDescent="0.3">
      <c r="A438" s="1">
        <v>44916</v>
      </c>
      <c r="B438" s="5">
        <v>1.9180416606331779E-2</v>
      </c>
      <c r="C438" s="6">
        <v>4.204988527983667E-3</v>
      </c>
      <c r="D438" s="6">
        <f t="shared" si="6"/>
        <v>1.3190245374992533E-2</v>
      </c>
    </row>
    <row r="439" spans="1:4" x14ac:dyDescent="0.3">
      <c r="A439" s="1">
        <v>44917</v>
      </c>
      <c r="B439" s="5">
        <v>-2.2156928575229769E-2</v>
      </c>
      <c r="C439" s="6">
        <v>-1.6889953826276581E-3</v>
      </c>
      <c r="D439" s="6">
        <f t="shared" si="6"/>
        <v>-1.3969755298188924E-2</v>
      </c>
    </row>
    <row r="440" spans="1:4" x14ac:dyDescent="0.3">
      <c r="A440" s="1">
        <v>44918</v>
      </c>
      <c r="B440" s="5">
        <v>6.648721975724841E-3</v>
      </c>
      <c r="C440" s="6">
        <v>-3.3955172740665371E-3</v>
      </c>
      <c r="D440" s="6">
        <f t="shared" si="6"/>
        <v>2.6310262758082893E-3</v>
      </c>
    </row>
    <row r="441" spans="1:4" x14ac:dyDescent="0.3">
      <c r="A441" s="1">
        <v>44922</v>
      </c>
      <c r="B441" s="5">
        <v>-1.108381626236562E-2</v>
      </c>
      <c r="C441" s="6">
        <v>-7.9351913663392344E-3</v>
      </c>
      <c r="D441" s="6">
        <f t="shared" si="6"/>
        <v>-9.824366303955067E-3</v>
      </c>
    </row>
    <row r="442" spans="1:4" x14ac:dyDescent="0.3">
      <c r="A442" s="1">
        <v>44923</v>
      </c>
      <c r="B442" s="5">
        <v>-1.763527736058253E-2</v>
      </c>
      <c r="C442" s="6">
        <v>-3.0408085677017462E-3</v>
      </c>
      <c r="D442" s="6">
        <f t="shared" si="6"/>
        <v>-1.1797489843430218E-2</v>
      </c>
    </row>
    <row r="443" spans="1:4" x14ac:dyDescent="0.3">
      <c r="A443" s="1">
        <v>44924</v>
      </c>
      <c r="B443" s="5">
        <v>2.4783279518528521E-2</v>
      </c>
      <c r="C443" s="6">
        <v>5.533591185805189E-3</v>
      </c>
      <c r="D443" s="6">
        <f t="shared" si="6"/>
        <v>1.7083404185439188E-2</v>
      </c>
    </row>
    <row r="444" spans="1:4" x14ac:dyDescent="0.3">
      <c r="A444" s="1">
        <v>44925</v>
      </c>
      <c r="B444" s="5">
        <v>5.1391221073153243E-4</v>
      </c>
      <c r="C444" s="6">
        <v>-3.8504481264053981E-3</v>
      </c>
      <c r="D444" s="6">
        <f t="shared" si="6"/>
        <v>-1.2318319241232398E-3</v>
      </c>
    </row>
    <row r="445" spans="1:4" x14ac:dyDescent="0.3">
      <c r="A445" s="1">
        <v>44929</v>
      </c>
      <c r="B445" s="5">
        <v>-4.5300530550544081E-3</v>
      </c>
      <c r="C445" s="6">
        <v>5.7584840938958689E-3</v>
      </c>
      <c r="D445" s="6">
        <f t="shared" si="6"/>
        <v>-4.1463819547429706E-4</v>
      </c>
    </row>
    <row r="446" spans="1:4" x14ac:dyDescent="0.3">
      <c r="A446" s="1">
        <v>44930</v>
      </c>
      <c r="B446" s="5">
        <v>6.8746035704167954E-3</v>
      </c>
      <c r="C446" s="6">
        <v>6.6248151626445801E-3</v>
      </c>
      <c r="D446" s="6">
        <f t="shared" si="6"/>
        <v>6.7746882073079096E-3</v>
      </c>
    </row>
    <row r="447" spans="1:4" x14ac:dyDescent="0.3">
      <c r="A447" s="1">
        <v>44931</v>
      </c>
      <c r="B447" s="5">
        <v>-1.1137319070851571E-2</v>
      </c>
      <c r="C447" s="6">
        <v>-1.270736747762246E-3</v>
      </c>
      <c r="D447" s="6">
        <f t="shared" si="6"/>
        <v>-7.1906861416158405E-3</v>
      </c>
    </row>
    <row r="448" spans="1:4" x14ac:dyDescent="0.3">
      <c r="A448" s="1">
        <v>44932</v>
      </c>
      <c r="B448" s="5">
        <v>2.9817406579768689E-2</v>
      </c>
      <c r="C448" s="6">
        <v>1.1642140680997269E-2</v>
      </c>
      <c r="D448" s="6">
        <f t="shared" si="6"/>
        <v>2.2547300220260122E-2</v>
      </c>
    </row>
    <row r="449" spans="1:4" x14ac:dyDescent="0.3">
      <c r="A449" s="1">
        <v>44935</v>
      </c>
      <c r="B449" s="5">
        <v>1.75331856635733E-3</v>
      </c>
      <c r="C449" s="6">
        <v>2.3801962220717909E-3</v>
      </c>
      <c r="D449" s="6">
        <f t="shared" si="6"/>
        <v>2.0040696286431144E-3</v>
      </c>
    </row>
    <row r="450" spans="1:4" x14ac:dyDescent="0.3">
      <c r="A450" s="1">
        <v>44936</v>
      </c>
      <c r="B450" s="5">
        <v>1.340755016950927E-2</v>
      </c>
      <c r="C450" s="6">
        <v>-4.4287117979168377E-3</v>
      </c>
      <c r="D450" s="6">
        <f t="shared" si="6"/>
        <v>6.2730453825388267E-3</v>
      </c>
    </row>
    <row r="451" spans="1:4" x14ac:dyDescent="0.3">
      <c r="A451" s="1">
        <v>44937</v>
      </c>
      <c r="B451" s="5">
        <v>2.270654611841701E-2</v>
      </c>
      <c r="C451" s="6">
        <v>6.636185957741454E-3</v>
      </c>
      <c r="D451" s="6">
        <f t="shared" ref="D451:D514" si="7">(B451*0.6)+(C451*0.4)</f>
        <v>1.6278402054146789E-2</v>
      </c>
    </row>
    <row r="452" spans="1:4" x14ac:dyDescent="0.3">
      <c r="A452" s="1">
        <v>44938</v>
      </c>
      <c r="B452" s="5">
        <v>4.7915808905377088E-3</v>
      </c>
      <c r="C452" s="6">
        <v>8.4361277332310729E-3</v>
      </c>
      <c r="D452" s="6">
        <f t="shared" si="7"/>
        <v>6.2493996276150546E-3</v>
      </c>
    </row>
    <row r="453" spans="1:4" x14ac:dyDescent="0.3">
      <c r="A453" s="1">
        <v>44939</v>
      </c>
      <c r="B453" s="5">
        <v>1.268271880903394E-2</v>
      </c>
      <c r="C453" s="6">
        <v>-3.8294244708947781E-3</v>
      </c>
      <c r="D453" s="6">
        <f t="shared" si="7"/>
        <v>6.0778614970624515E-3</v>
      </c>
    </row>
    <row r="454" spans="1:4" x14ac:dyDescent="0.3">
      <c r="A454" s="1">
        <v>44943</v>
      </c>
      <c r="B454" s="5">
        <v>-4.917228397235145E-3</v>
      </c>
      <c r="C454" s="6">
        <v>-1.960677822605077E-3</v>
      </c>
      <c r="D454" s="6">
        <f t="shared" si="7"/>
        <v>-3.7346081673831177E-3</v>
      </c>
    </row>
    <row r="455" spans="1:4" x14ac:dyDescent="0.3">
      <c r="A455" s="1">
        <v>44944</v>
      </c>
      <c r="B455" s="5">
        <v>-1.193879193675022E-2</v>
      </c>
      <c r="C455" s="6">
        <v>9.6046287371078995E-3</v>
      </c>
      <c r="D455" s="6">
        <f t="shared" si="7"/>
        <v>-3.3214236672069715E-3</v>
      </c>
    </row>
    <row r="456" spans="1:4" x14ac:dyDescent="0.3">
      <c r="A456" s="1">
        <v>44945</v>
      </c>
      <c r="B456" s="5">
        <v>-1.875928513734633E-3</v>
      </c>
      <c r="C456" s="6">
        <v>-1.7378080112383711E-3</v>
      </c>
      <c r="D456" s="6">
        <f t="shared" si="7"/>
        <v>-1.8206803127361281E-3</v>
      </c>
    </row>
    <row r="457" spans="1:4" x14ac:dyDescent="0.3">
      <c r="A457" s="1">
        <v>44946</v>
      </c>
      <c r="B457" s="5">
        <v>2.0626822330290871E-2</v>
      </c>
      <c r="C457" s="6">
        <v>-4.5219568777088342E-3</v>
      </c>
      <c r="D457" s="6">
        <f t="shared" si="7"/>
        <v>1.0567310647090988E-2</v>
      </c>
    </row>
    <row r="458" spans="1:4" x14ac:dyDescent="0.3">
      <c r="A458" s="1">
        <v>44949</v>
      </c>
      <c r="B458" s="5">
        <v>1.4488552381039641E-2</v>
      </c>
      <c r="C458" s="6">
        <v>-2.0981111190678001E-3</v>
      </c>
      <c r="D458" s="6">
        <f t="shared" si="7"/>
        <v>7.8538869809966633E-3</v>
      </c>
    </row>
    <row r="459" spans="1:4" x14ac:dyDescent="0.3">
      <c r="A459" s="1">
        <v>44950</v>
      </c>
      <c r="B459" s="5">
        <v>1.9128780408012381E-3</v>
      </c>
      <c r="C459" s="6">
        <v>4.595978536540409E-3</v>
      </c>
      <c r="D459" s="6">
        <f t="shared" si="7"/>
        <v>2.9861182390969066E-3</v>
      </c>
    </row>
    <row r="460" spans="1:4" x14ac:dyDescent="0.3">
      <c r="A460" s="1">
        <v>44951</v>
      </c>
      <c r="B460" s="5">
        <v>-2.55046559770776E-3</v>
      </c>
      <c r="C460" s="6">
        <v>9.7229039824152754E-4</v>
      </c>
      <c r="D460" s="6">
        <f t="shared" si="7"/>
        <v>-1.141363199328045E-3</v>
      </c>
    </row>
    <row r="461" spans="1:4" x14ac:dyDescent="0.3">
      <c r="A461" s="1">
        <v>44952</v>
      </c>
      <c r="B461" s="5">
        <v>1.9016174298912881E-2</v>
      </c>
      <c r="C461" s="6">
        <v>-1.074967373692302E-3</v>
      </c>
      <c r="D461" s="6">
        <f t="shared" si="7"/>
        <v>1.0979717629870807E-2</v>
      </c>
    </row>
    <row r="462" spans="1:4" x14ac:dyDescent="0.3">
      <c r="A462" s="1">
        <v>44953</v>
      </c>
      <c r="B462" s="5">
        <v>1.4820136091774801E-2</v>
      </c>
      <c r="C462" s="6">
        <v>-1.840749299635806E-3</v>
      </c>
      <c r="D462" s="6">
        <f t="shared" si="7"/>
        <v>8.1557819352105574E-3</v>
      </c>
    </row>
    <row r="463" spans="1:4" x14ac:dyDescent="0.3">
      <c r="A463" s="1">
        <v>44956</v>
      </c>
      <c r="B463" s="5">
        <v>-1.8931638258910869E-2</v>
      </c>
      <c r="C463" s="6">
        <v>-3.9214979280720293E-3</v>
      </c>
      <c r="D463" s="6">
        <f t="shared" si="7"/>
        <v>-1.2927582126575334E-2</v>
      </c>
    </row>
    <row r="464" spans="1:4" x14ac:dyDescent="0.3">
      <c r="A464" s="1">
        <v>44957</v>
      </c>
      <c r="B464" s="5">
        <v>1.4044457071414799E-2</v>
      </c>
      <c r="C464" s="6">
        <v>4.5313733592560797E-3</v>
      </c>
      <c r="D464" s="6">
        <f t="shared" si="7"/>
        <v>1.023922358655131E-2</v>
      </c>
    </row>
    <row r="465" spans="1:4" x14ac:dyDescent="0.3">
      <c r="A465" s="1">
        <v>44958</v>
      </c>
      <c r="B465" s="5">
        <v>1.1352977493526491E-2</v>
      </c>
      <c r="C465" s="6">
        <v>8.2498518791254347E-3</v>
      </c>
      <c r="D465" s="6">
        <f t="shared" si="7"/>
        <v>1.0111727247766069E-2</v>
      </c>
    </row>
    <row r="466" spans="1:4" x14ac:dyDescent="0.3">
      <c r="A466" s="1">
        <v>44959</v>
      </c>
      <c r="B466" s="5">
        <v>6.3482613913365182E-2</v>
      </c>
      <c r="C466" s="6">
        <v>1.173780406748729E-3</v>
      </c>
      <c r="D466" s="6">
        <f t="shared" si="7"/>
        <v>3.8559080510718602E-2</v>
      </c>
    </row>
    <row r="467" spans="1:4" x14ac:dyDescent="0.3">
      <c r="A467" s="1">
        <v>44960</v>
      </c>
      <c r="B467" s="5">
        <v>-1.2358103903076919E-2</v>
      </c>
      <c r="C467" s="6">
        <v>-9.7002279268793429E-3</v>
      </c>
      <c r="D467" s="6">
        <f t="shared" si="7"/>
        <v>-1.1294953512597889E-2</v>
      </c>
    </row>
    <row r="468" spans="1:4" x14ac:dyDescent="0.3">
      <c r="A468" s="1">
        <v>44963</v>
      </c>
      <c r="B468" s="5">
        <v>-9.0949015735656957E-3</v>
      </c>
      <c r="C468" s="6">
        <v>-6.6864356749756623E-3</v>
      </c>
      <c r="D468" s="6">
        <f t="shared" si="7"/>
        <v>-8.1315152141296816E-3</v>
      </c>
    </row>
    <row r="469" spans="1:4" x14ac:dyDescent="0.3">
      <c r="A469" s="1">
        <v>44964</v>
      </c>
      <c r="B469" s="5">
        <v>1.4627636361681179E-2</v>
      </c>
      <c r="C469" s="6">
        <v>-1.0111488703766569E-3</v>
      </c>
      <c r="D469" s="6">
        <f t="shared" si="7"/>
        <v>8.3721222688580444E-3</v>
      </c>
    </row>
    <row r="470" spans="1:4" x14ac:dyDescent="0.3">
      <c r="A470" s="1">
        <v>44965</v>
      </c>
      <c r="B470" s="5">
        <v>-1.897004895147331E-2</v>
      </c>
      <c r="C470" s="6">
        <v>1.426757247745668E-3</v>
      </c>
      <c r="D470" s="6">
        <f t="shared" si="7"/>
        <v>-1.0811326471785718E-2</v>
      </c>
    </row>
    <row r="471" spans="1:4" x14ac:dyDescent="0.3">
      <c r="A471" s="1">
        <v>44966</v>
      </c>
      <c r="B471" s="5">
        <v>-1.3597845798629811E-2</v>
      </c>
      <c r="C471" s="6">
        <v>-4.7891223167584119E-3</v>
      </c>
      <c r="D471" s="6">
        <f t="shared" si="7"/>
        <v>-1.0074356405881252E-2</v>
      </c>
    </row>
    <row r="472" spans="1:4" x14ac:dyDescent="0.3">
      <c r="A472" s="1">
        <v>44967</v>
      </c>
      <c r="B472" s="5">
        <v>-5.5858096336138452E-4</v>
      </c>
      <c r="C472" s="6">
        <v>-5.1128821076242524E-3</v>
      </c>
      <c r="D472" s="6">
        <f t="shared" si="7"/>
        <v>-2.3803014210665315E-3</v>
      </c>
    </row>
    <row r="473" spans="1:4" x14ac:dyDescent="0.3">
      <c r="A473" s="1">
        <v>44970</v>
      </c>
      <c r="B473" s="5">
        <v>1.7497093095236789E-2</v>
      </c>
      <c r="C473" s="6">
        <v>2.7820497523785011E-3</v>
      </c>
      <c r="D473" s="6">
        <f t="shared" si="7"/>
        <v>1.1611075758093472E-2</v>
      </c>
    </row>
    <row r="474" spans="1:4" x14ac:dyDescent="0.3">
      <c r="A474" s="1">
        <v>44971</v>
      </c>
      <c r="B474" s="5">
        <v>-2.3279268548130711E-3</v>
      </c>
      <c r="C474" s="6">
        <v>-2.4598238296117598E-3</v>
      </c>
      <c r="D474" s="6">
        <f t="shared" si="7"/>
        <v>-2.3806856447325464E-3</v>
      </c>
    </row>
    <row r="475" spans="1:4" x14ac:dyDescent="0.3">
      <c r="A475" s="1">
        <v>44972</v>
      </c>
      <c r="B475" s="5">
        <v>5.7218686055585822E-3</v>
      </c>
      <c r="C475" s="6">
        <v>-2.6684135228534282E-3</v>
      </c>
      <c r="D475" s="6">
        <f t="shared" si="7"/>
        <v>2.3657557541937775E-3</v>
      </c>
    </row>
    <row r="476" spans="1:4" x14ac:dyDescent="0.3">
      <c r="A476" s="1">
        <v>44973</v>
      </c>
      <c r="B476" s="5">
        <v>-1.7361645362278369E-2</v>
      </c>
      <c r="C476" s="6">
        <v>-5.1931446430476336E-3</v>
      </c>
      <c r="D476" s="6">
        <f t="shared" si="7"/>
        <v>-1.2494245074586074E-2</v>
      </c>
    </row>
    <row r="477" spans="1:4" x14ac:dyDescent="0.3">
      <c r="A477" s="1">
        <v>44974</v>
      </c>
      <c r="B477" s="5">
        <v>-4.8877492713064498E-3</v>
      </c>
      <c r="C477" s="6">
        <v>2.2811756354323681E-3</v>
      </c>
      <c r="D477" s="6">
        <f t="shared" si="7"/>
        <v>-2.0201793086109224E-3</v>
      </c>
    </row>
    <row r="478" spans="1:4" x14ac:dyDescent="0.3">
      <c r="A478" s="1">
        <v>44978</v>
      </c>
      <c r="B478" s="5">
        <v>-1.9435986740554401E-2</v>
      </c>
      <c r="C478" s="6">
        <v>-1.0311362750300569E-2</v>
      </c>
      <c r="D478" s="6">
        <f t="shared" si="7"/>
        <v>-1.5786137144452869E-2</v>
      </c>
    </row>
    <row r="479" spans="1:4" x14ac:dyDescent="0.3">
      <c r="A479" s="1">
        <v>44979</v>
      </c>
      <c r="B479" s="5">
        <v>2.0188048719722231E-3</v>
      </c>
      <c r="C479" s="6">
        <v>2.8834933612996621E-3</v>
      </c>
      <c r="D479" s="6">
        <f t="shared" si="7"/>
        <v>2.3646802677031987E-3</v>
      </c>
    </row>
    <row r="480" spans="1:4" x14ac:dyDescent="0.3">
      <c r="A480" s="1">
        <v>44980</v>
      </c>
      <c r="B480" s="5">
        <v>3.4032099980692101E-3</v>
      </c>
      <c r="C480" s="6">
        <v>5.7326901092035511E-3</v>
      </c>
      <c r="D480" s="6">
        <f t="shared" si="7"/>
        <v>4.3350020425229462E-3</v>
      </c>
    </row>
    <row r="481" spans="1:4" x14ac:dyDescent="0.3">
      <c r="A481" s="1">
        <v>44981</v>
      </c>
      <c r="B481" s="5">
        <v>-1.22115060612403E-2</v>
      </c>
      <c r="C481" s="6">
        <v>-6.1579785120581369E-3</v>
      </c>
      <c r="D481" s="6">
        <f t="shared" si="7"/>
        <v>-9.7900950415674339E-3</v>
      </c>
    </row>
    <row r="482" spans="1:4" x14ac:dyDescent="0.3">
      <c r="A482" s="1">
        <v>44984</v>
      </c>
      <c r="B482" s="5">
        <v>4.503588034574563E-3</v>
      </c>
      <c r="C482" s="6">
        <v>2.598153561513444E-3</v>
      </c>
      <c r="D482" s="6">
        <f t="shared" si="7"/>
        <v>3.7414142453501154E-3</v>
      </c>
    </row>
    <row r="483" spans="1:4" x14ac:dyDescent="0.3">
      <c r="A483" s="1">
        <v>44985</v>
      </c>
      <c r="B483" s="5">
        <v>4.0430714554447146E-3</v>
      </c>
      <c r="C483" s="6">
        <v>4.5954939481968548E-4</v>
      </c>
      <c r="D483" s="6">
        <f t="shared" si="7"/>
        <v>2.6096626311947028E-3</v>
      </c>
    </row>
    <row r="484" spans="1:4" x14ac:dyDescent="0.3">
      <c r="A484" s="1">
        <v>44986</v>
      </c>
      <c r="B484" s="5">
        <v>-1.207881378719065E-2</v>
      </c>
      <c r="C484" s="6">
        <v>-5.3735841829868148E-3</v>
      </c>
      <c r="D484" s="6">
        <f t="shared" si="7"/>
        <v>-9.3967219455091157E-3</v>
      </c>
    </row>
    <row r="485" spans="1:4" x14ac:dyDescent="0.3">
      <c r="A485" s="1">
        <v>44987</v>
      </c>
      <c r="B485" s="5">
        <v>3.4309421145490588E-3</v>
      </c>
      <c r="C485" s="6">
        <v>-1.727658792234577E-3</v>
      </c>
      <c r="D485" s="6">
        <f t="shared" si="7"/>
        <v>1.3675017518356043E-3</v>
      </c>
    </row>
    <row r="486" spans="1:4" x14ac:dyDescent="0.3">
      <c r="A486" s="1">
        <v>44988</v>
      </c>
      <c r="B486" s="5">
        <v>3.1914215320318268E-2</v>
      </c>
      <c r="C486" s="6">
        <v>9.451651052058422E-3</v>
      </c>
      <c r="D486" s="6">
        <f t="shared" si="7"/>
        <v>2.2929189613014329E-2</v>
      </c>
    </row>
    <row r="487" spans="1:4" x14ac:dyDescent="0.3">
      <c r="A487" s="1">
        <v>44991</v>
      </c>
      <c r="B487" s="5">
        <v>4.3276150641549313E-3</v>
      </c>
      <c r="C487" s="6">
        <v>-2.6900216013036348E-3</v>
      </c>
      <c r="D487" s="6">
        <f t="shared" si="7"/>
        <v>1.5205603979715047E-3</v>
      </c>
    </row>
    <row r="488" spans="1:4" x14ac:dyDescent="0.3">
      <c r="A488" s="1">
        <v>44992</v>
      </c>
      <c r="B488" s="5">
        <v>-1.069733760341101E-2</v>
      </c>
      <c r="C488" s="6">
        <v>-1.75678697321188E-3</v>
      </c>
      <c r="D488" s="6">
        <f t="shared" si="7"/>
        <v>-7.1211173513313578E-3</v>
      </c>
    </row>
    <row r="489" spans="1:4" x14ac:dyDescent="0.3">
      <c r="A489" s="1">
        <v>44993</v>
      </c>
      <c r="B489" s="5">
        <v>2.848001766795658E-3</v>
      </c>
      <c r="C489" s="6">
        <v>-1.733095533153282E-3</v>
      </c>
      <c r="D489" s="6">
        <f t="shared" si="7"/>
        <v>1.0155628468160819E-3</v>
      </c>
    </row>
    <row r="490" spans="1:4" x14ac:dyDescent="0.3">
      <c r="A490" s="1">
        <v>44994</v>
      </c>
      <c r="B490" s="5">
        <v>-1.861618749894365E-2</v>
      </c>
      <c r="C490" s="6">
        <v>2.2112233831010708E-3</v>
      </c>
      <c r="D490" s="6">
        <f t="shared" si="7"/>
        <v>-1.028522314612576E-2</v>
      </c>
    </row>
    <row r="491" spans="1:4" x14ac:dyDescent="0.3">
      <c r="A491" s="1">
        <v>44995</v>
      </c>
      <c r="B491" s="5">
        <v>-1.028010751581708E-2</v>
      </c>
      <c r="C491" s="6">
        <v>1.2607612092613921E-2</v>
      </c>
      <c r="D491" s="6">
        <f t="shared" si="7"/>
        <v>-1.1250196724446795E-3</v>
      </c>
    </row>
    <row r="492" spans="1:4" x14ac:dyDescent="0.3">
      <c r="A492" s="1">
        <v>44998</v>
      </c>
      <c r="B492" s="5">
        <v>8.587039522680329E-3</v>
      </c>
      <c r="C492" s="6">
        <v>5.1555230050268231E-3</v>
      </c>
      <c r="D492" s="6">
        <f t="shared" si="7"/>
        <v>7.214432915618926E-3</v>
      </c>
    </row>
    <row r="493" spans="1:4" x14ac:dyDescent="0.3">
      <c r="A493" s="1">
        <v>44999</v>
      </c>
      <c r="B493" s="5">
        <v>2.5374626698584441E-2</v>
      </c>
      <c r="C493" s="6">
        <v>-4.9737411870587429E-3</v>
      </c>
      <c r="D493" s="6">
        <f t="shared" si="7"/>
        <v>1.3235279544327168E-2</v>
      </c>
    </row>
    <row r="494" spans="1:4" x14ac:dyDescent="0.3">
      <c r="A494" s="1">
        <v>45000</v>
      </c>
      <c r="B494" s="5">
        <v>2.6618095392796258E-4</v>
      </c>
      <c r="C494" s="6">
        <v>9.1054677329676301E-3</v>
      </c>
      <c r="D494" s="6">
        <f t="shared" si="7"/>
        <v>3.8018956655438297E-3</v>
      </c>
    </row>
    <row r="495" spans="1:4" x14ac:dyDescent="0.3">
      <c r="A495" s="1">
        <v>45001</v>
      </c>
      <c r="B495" s="5">
        <v>2.3189568933789709E-2</v>
      </c>
      <c r="C495" s="6">
        <v>-4.3793310417167778E-3</v>
      </c>
      <c r="D495" s="6">
        <f t="shared" si="7"/>
        <v>1.2162008943587113E-2</v>
      </c>
    </row>
    <row r="496" spans="1:4" x14ac:dyDescent="0.3">
      <c r="A496" s="1">
        <v>45002</v>
      </c>
      <c r="B496" s="5">
        <v>-1.661709309899603E-2</v>
      </c>
      <c r="C496" s="6">
        <v>4.9900904083248461E-3</v>
      </c>
      <c r="D496" s="6">
        <f t="shared" si="7"/>
        <v>-7.9742196960676803E-3</v>
      </c>
    </row>
    <row r="497" spans="1:4" x14ac:dyDescent="0.3">
      <c r="A497" s="1">
        <v>45005</v>
      </c>
      <c r="B497" s="5">
        <v>8.1701083281820325E-3</v>
      </c>
      <c r="C497" s="6">
        <v>-3.0403571505292749E-3</v>
      </c>
      <c r="D497" s="6">
        <f t="shared" si="7"/>
        <v>3.6859221366975095E-3</v>
      </c>
    </row>
    <row r="498" spans="1:4" x14ac:dyDescent="0.3">
      <c r="A498" s="1">
        <v>45006</v>
      </c>
      <c r="B498" s="5">
        <v>1.8487508547952659E-2</v>
      </c>
      <c r="C498" s="6">
        <v>-1.485440006322003E-3</v>
      </c>
      <c r="D498" s="6">
        <f t="shared" si="7"/>
        <v>1.0498329126242793E-2</v>
      </c>
    </row>
    <row r="499" spans="1:4" x14ac:dyDescent="0.3">
      <c r="A499" s="1">
        <v>45007</v>
      </c>
      <c r="B499" s="5">
        <v>-1.443410966847007E-2</v>
      </c>
      <c r="C499" s="6">
        <v>8.6388916934091158E-3</v>
      </c>
      <c r="D499" s="6">
        <f t="shared" si="7"/>
        <v>-5.2049091237183955E-3</v>
      </c>
    </row>
    <row r="500" spans="1:4" x14ac:dyDescent="0.3">
      <c r="A500" s="1">
        <v>45008</v>
      </c>
      <c r="B500" s="5">
        <v>5.1396465698101152E-3</v>
      </c>
      <c r="C500" s="6">
        <v>2.2004214011292541E-3</v>
      </c>
      <c r="D500" s="6">
        <f t="shared" si="7"/>
        <v>3.9639565023377706E-3</v>
      </c>
    </row>
    <row r="501" spans="1:4" x14ac:dyDescent="0.3">
      <c r="A501" s="1">
        <v>45009</v>
      </c>
      <c r="B501" s="5">
        <v>3.8637679810030038E-3</v>
      </c>
      <c r="C501" s="6">
        <v>3.2937954012013382E-4</v>
      </c>
      <c r="D501" s="6">
        <f t="shared" si="7"/>
        <v>2.4500126046498559E-3</v>
      </c>
    </row>
    <row r="502" spans="1:4" x14ac:dyDescent="0.3">
      <c r="A502" s="1">
        <v>45012</v>
      </c>
      <c r="B502" s="5">
        <v>-2.6135907941489951E-3</v>
      </c>
      <c r="C502" s="6">
        <v>-9.0751355349044365E-3</v>
      </c>
      <c r="D502" s="6">
        <f t="shared" si="7"/>
        <v>-5.1982086904511712E-3</v>
      </c>
    </row>
    <row r="503" spans="1:4" x14ac:dyDescent="0.3">
      <c r="A503" s="1">
        <v>45013</v>
      </c>
      <c r="B503" s="5">
        <v>-4.1364201590272289E-3</v>
      </c>
      <c r="C503" s="6">
        <v>-5.6099115781670463E-4</v>
      </c>
      <c r="D503" s="6">
        <f t="shared" si="7"/>
        <v>-2.7062485585430192E-3</v>
      </c>
    </row>
    <row r="504" spans="1:4" x14ac:dyDescent="0.3">
      <c r="A504" s="1">
        <v>45014</v>
      </c>
      <c r="B504" s="5">
        <v>2.0023069506628171E-2</v>
      </c>
      <c r="C504" s="6">
        <v>1.975165765286396E-3</v>
      </c>
      <c r="D504" s="6">
        <f t="shared" si="7"/>
        <v>1.280390801009146E-2</v>
      </c>
    </row>
    <row r="505" spans="1:4" x14ac:dyDescent="0.3">
      <c r="A505" s="1">
        <v>45015</v>
      </c>
      <c r="B505" s="5">
        <v>9.6608420219172313E-3</v>
      </c>
      <c r="C505" s="6">
        <v>2.5473912928008842E-3</v>
      </c>
      <c r="D505" s="6">
        <f t="shared" si="7"/>
        <v>6.815461730270693E-3</v>
      </c>
    </row>
    <row r="506" spans="1:4" x14ac:dyDescent="0.3">
      <c r="A506" s="1">
        <v>45016</v>
      </c>
      <c r="B506" s="5">
        <v>1.3718128282726691E-2</v>
      </c>
      <c r="C506" s="6">
        <v>6.2328150211402693E-3</v>
      </c>
      <c r="D506" s="6">
        <f t="shared" si="7"/>
        <v>1.0724002978092121E-2</v>
      </c>
    </row>
    <row r="507" spans="1:4" x14ac:dyDescent="0.3">
      <c r="A507" s="1">
        <v>45019</v>
      </c>
      <c r="B507" s="5">
        <v>5.2279301005670412E-3</v>
      </c>
      <c r="C507" s="6">
        <v>3.1400405855185739E-3</v>
      </c>
      <c r="D507" s="6">
        <f t="shared" si="7"/>
        <v>4.392774294547654E-3</v>
      </c>
    </row>
    <row r="508" spans="1:4" x14ac:dyDescent="0.3">
      <c r="A508" s="1">
        <v>45020</v>
      </c>
      <c r="B508" s="5">
        <v>2.056156663356568E-3</v>
      </c>
      <c r="C508" s="6">
        <v>2.931296377441757E-3</v>
      </c>
      <c r="D508" s="6">
        <f t="shared" si="7"/>
        <v>2.4062125489906433E-3</v>
      </c>
    </row>
    <row r="509" spans="1:4" x14ac:dyDescent="0.3">
      <c r="A509" s="1">
        <v>45021</v>
      </c>
      <c r="B509" s="5">
        <v>-9.4062086778437179E-3</v>
      </c>
      <c r="C509" s="6">
        <v>2.322850231909489E-3</v>
      </c>
      <c r="D509" s="6">
        <f t="shared" si="7"/>
        <v>-4.7145851139424348E-3</v>
      </c>
    </row>
    <row r="510" spans="1:4" x14ac:dyDescent="0.3">
      <c r="A510" s="1">
        <v>45022</v>
      </c>
      <c r="B510" s="5">
        <v>6.8914660959544134E-3</v>
      </c>
      <c r="C510" s="6">
        <v>6.442848977286995E-4</v>
      </c>
      <c r="D510" s="6">
        <f t="shared" si="7"/>
        <v>4.3925936166641271E-3</v>
      </c>
    </row>
    <row r="511" spans="1:4" x14ac:dyDescent="0.3">
      <c r="A511" s="1">
        <v>45026</v>
      </c>
      <c r="B511" s="5">
        <v>-6.5228521398064702E-3</v>
      </c>
      <c r="C511" s="6">
        <v>-6.4878541702601388E-3</v>
      </c>
      <c r="D511" s="6">
        <f t="shared" si="7"/>
        <v>-6.5088529519879371E-3</v>
      </c>
    </row>
    <row r="512" spans="1:4" x14ac:dyDescent="0.3">
      <c r="A512" s="1">
        <v>45027</v>
      </c>
      <c r="B512" s="5">
        <v>-7.6921062949551339E-3</v>
      </c>
      <c r="C512" s="6">
        <v>8.6015337153080103E-4</v>
      </c>
      <c r="D512" s="6">
        <f t="shared" si="7"/>
        <v>-4.27120242836076E-3</v>
      </c>
    </row>
    <row r="513" spans="1:4" x14ac:dyDescent="0.3">
      <c r="A513" s="1">
        <v>45028</v>
      </c>
      <c r="B513" s="5">
        <v>-6.1149453074301171E-3</v>
      </c>
      <c r="C513" s="6">
        <v>1.061345247143015E-3</v>
      </c>
      <c r="D513" s="6">
        <f t="shared" si="7"/>
        <v>-3.2444290856008637E-3</v>
      </c>
    </row>
    <row r="514" spans="1:4" x14ac:dyDescent="0.3">
      <c r="A514" s="1">
        <v>45029</v>
      </c>
      <c r="B514" s="5">
        <v>2.849219866065519E-2</v>
      </c>
      <c r="C514" s="6">
        <v>-7.3912035876727068E-4</v>
      </c>
      <c r="D514" s="6">
        <f t="shared" si="7"/>
        <v>1.6799671052886208E-2</v>
      </c>
    </row>
    <row r="515" spans="1:4" x14ac:dyDescent="0.3">
      <c r="A515" s="1">
        <v>45030</v>
      </c>
      <c r="B515" s="5">
        <v>5.5889191836912197E-3</v>
      </c>
      <c r="C515" s="6">
        <v>-4.1004890343146524E-3</v>
      </c>
      <c r="D515" s="6">
        <f t="shared" ref="D515:D578" si="8">(B515*0.6)+(C515*0.4)</f>
        <v>1.7131558964888706E-3</v>
      </c>
    </row>
    <row r="516" spans="1:4" x14ac:dyDescent="0.3">
      <c r="A516" s="1">
        <v>45033</v>
      </c>
      <c r="B516" s="5">
        <v>-3.7643521652981399E-4</v>
      </c>
      <c r="C516" s="6">
        <v>-5.1554441919687936E-3</v>
      </c>
      <c r="D516" s="6">
        <f t="shared" si="8"/>
        <v>-2.2880388067054061E-3</v>
      </c>
    </row>
    <row r="517" spans="1:4" x14ac:dyDescent="0.3">
      <c r="A517" s="1">
        <v>45034</v>
      </c>
      <c r="B517" s="5">
        <v>1.9085345564439191E-3</v>
      </c>
      <c r="C517" s="6">
        <v>5.8010836346074487E-4</v>
      </c>
      <c r="D517" s="6">
        <f t="shared" si="8"/>
        <v>1.3771640792506494E-3</v>
      </c>
    </row>
    <row r="518" spans="1:4" x14ac:dyDescent="0.3">
      <c r="A518" s="1">
        <v>45035</v>
      </c>
      <c r="B518" s="5">
        <v>6.0058894458790606E-3</v>
      </c>
      <c r="C518" s="6">
        <v>-2.2331986013596709E-3</v>
      </c>
      <c r="D518" s="6">
        <f t="shared" si="8"/>
        <v>2.7102542269835678E-3</v>
      </c>
    </row>
    <row r="519" spans="1:4" x14ac:dyDescent="0.3">
      <c r="A519" s="1">
        <v>45036</v>
      </c>
      <c r="B519" s="5">
        <v>-5.2085767033682494E-3</v>
      </c>
      <c r="C519" s="6">
        <v>3.3384799934681772E-3</v>
      </c>
      <c r="D519" s="6">
        <f t="shared" si="8"/>
        <v>-1.7897540246336785E-3</v>
      </c>
    </row>
    <row r="520" spans="1:4" x14ac:dyDescent="0.3">
      <c r="A520" s="1">
        <v>45037</v>
      </c>
      <c r="B520" s="5">
        <v>2.831805848418164E-3</v>
      </c>
      <c r="C520" s="6">
        <v>-9.5162034333177862E-4</v>
      </c>
      <c r="D520" s="6">
        <f t="shared" si="8"/>
        <v>1.3184353717181868E-3</v>
      </c>
    </row>
    <row r="521" spans="1:4" x14ac:dyDescent="0.3">
      <c r="A521" s="1">
        <v>45040</v>
      </c>
      <c r="B521" s="5">
        <v>5.0925641470515241E-4</v>
      </c>
      <c r="C521" s="6">
        <v>4.0814371000494898E-3</v>
      </c>
      <c r="D521" s="6">
        <f t="shared" si="8"/>
        <v>1.9381286888428876E-3</v>
      </c>
    </row>
    <row r="522" spans="1:4" x14ac:dyDescent="0.3">
      <c r="A522" s="1">
        <v>45041</v>
      </c>
      <c r="B522" s="5">
        <v>-1.7775982650587E-2</v>
      </c>
      <c r="C522" s="6">
        <v>6.0474798643003714E-3</v>
      </c>
      <c r="D522" s="6">
        <f t="shared" si="8"/>
        <v>-8.2465976446320505E-3</v>
      </c>
    </row>
    <row r="523" spans="1:4" x14ac:dyDescent="0.3">
      <c r="A523" s="1">
        <v>45042</v>
      </c>
      <c r="B523" s="5">
        <v>2.712538936218247E-3</v>
      </c>
      <c r="C523" s="6">
        <v>-4.0803747453531459E-3</v>
      </c>
      <c r="D523" s="6">
        <f t="shared" si="8"/>
        <v>-4.6265364103102464E-6</v>
      </c>
    </row>
    <row r="524" spans="1:4" x14ac:dyDescent="0.3">
      <c r="A524" s="1">
        <v>45043</v>
      </c>
      <c r="B524" s="5">
        <v>4.413531333581916E-2</v>
      </c>
      <c r="C524" s="6">
        <v>-3.4210796243159358E-3</v>
      </c>
      <c r="D524" s="6">
        <f t="shared" si="8"/>
        <v>2.5112756151765118E-2</v>
      </c>
    </row>
    <row r="525" spans="1:4" x14ac:dyDescent="0.3">
      <c r="A525" s="1">
        <v>45044</v>
      </c>
      <c r="B525" s="5">
        <v>-2.5637916887857278E-3</v>
      </c>
      <c r="C525" s="6">
        <v>6.1716427023966831E-3</v>
      </c>
      <c r="D525" s="6">
        <f t="shared" si="8"/>
        <v>9.3038206768723667E-4</v>
      </c>
    </row>
    <row r="526" spans="1:4" x14ac:dyDescent="0.3">
      <c r="A526" s="1">
        <v>45047</v>
      </c>
      <c r="B526" s="5">
        <v>-5.4060203606094513E-3</v>
      </c>
      <c r="C526" s="6">
        <v>-1.0458080980924409E-2</v>
      </c>
      <c r="D526" s="6">
        <f t="shared" si="8"/>
        <v>-7.4268446087354337E-3</v>
      </c>
    </row>
    <row r="527" spans="1:4" x14ac:dyDescent="0.3">
      <c r="A527" s="1">
        <v>45048</v>
      </c>
      <c r="B527" s="5">
        <v>-4.7725636375941342E-3</v>
      </c>
      <c r="C527" s="6">
        <v>9.0161967089887381E-3</v>
      </c>
      <c r="D527" s="6">
        <f t="shared" si="8"/>
        <v>7.4294050103901506E-4</v>
      </c>
    </row>
    <row r="528" spans="1:4" x14ac:dyDescent="0.3">
      <c r="A528" s="1">
        <v>45049</v>
      </c>
      <c r="B528" s="5">
        <v>-7.4776745960443841E-3</v>
      </c>
      <c r="C528" s="6">
        <v>3.6004035952185661E-3</v>
      </c>
      <c r="D528" s="6">
        <f t="shared" si="8"/>
        <v>-3.0464433195392044E-3</v>
      </c>
    </row>
    <row r="529" spans="1:4" x14ac:dyDescent="0.3">
      <c r="A529" s="1">
        <v>45050</v>
      </c>
      <c r="B529" s="5">
        <v>-7.0609428898856363E-3</v>
      </c>
      <c r="C529" s="6">
        <v>-1.8964648214206961E-3</v>
      </c>
      <c r="D529" s="6">
        <f t="shared" si="8"/>
        <v>-4.9951516624996599E-3</v>
      </c>
    </row>
    <row r="530" spans="1:4" x14ac:dyDescent="0.3">
      <c r="A530" s="1">
        <v>45051</v>
      </c>
      <c r="B530" s="5">
        <v>2.367729363167519E-2</v>
      </c>
      <c r="C530" s="6">
        <v>-1.7889368309071251E-3</v>
      </c>
      <c r="D530" s="6">
        <f t="shared" si="8"/>
        <v>1.3490801446642262E-2</v>
      </c>
    </row>
    <row r="531" spans="1:4" x14ac:dyDescent="0.3">
      <c r="A531" s="1">
        <v>45054</v>
      </c>
      <c r="B531" s="5">
        <v>7.6492353155536768E-4</v>
      </c>
      <c r="C531" s="6">
        <v>-5.1304576851383329E-3</v>
      </c>
      <c r="D531" s="6">
        <f t="shared" si="8"/>
        <v>-1.5932289551221128E-3</v>
      </c>
    </row>
    <row r="532" spans="1:4" x14ac:dyDescent="0.3">
      <c r="A532" s="1">
        <v>45055</v>
      </c>
      <c r="B532" s="5">
        <v>-2.97894066118681E-3</v>
      </c>
      <c r="C532" s="6">
        <v>-1.2407416880740869E-3</v>
      </c>
      <c r="D532" s="6">
        <f t="shared" si="8"/>
        <v>-2.283661071941721E-3</v>
      </c>
    </row>
    <row r="533" spans="1:4" x14ac:dyDescent="0.3">
      <c r="A533" s="1">
        <v>45056</v>
      </c>
      <c r="B533" s="5">
        <v>1.122840118958944E-2</v>
      </c>
      <c r="C533" s="6">
        <v>5.8132606498454533E-3</v>
      </c>
      <c r="D533" s="6">
        <f t="shared" si="8"/>
        <v>9.0623449736918459E-3</v>
      </c>
    </row>
    <row r="534" spans="1:4" x14ac:dyDescent="0.3">
      <c r="A534" s="1">
        <v>45057</v>
      </c>
      <c r="B534" s="5">
        <v>4.4985824172574743E-3</v>
      </c>
      <c r="C534" s="6">
        <v>2.8482571566413469E-3</v>
      </c>
      <c r="D534" s="6">
        <f t="shared" si="8"/>
        <v>3.8384523130110234E-3</v>
      </c>
    </row>
    <row r="535" spans="1:4" x14ac:dyDescent="0.3">
      <c r="A535" s="1">
        <v>45058</v>
      </c>
      <c r="B535" s="5">
        <v>-7.4479729250538388E-3</v>
      </c>
      <c r="C535" s="6">
        <v>-5.0259711629724512E-3</v>
      </c>
      <c r="D535" s="6">
        <f t="shared" si="8"/>
        <v>-6.479172220221284E-3</v>
      </c>
    </row>
    <row r="536" spans="1:4" x14ac:dyDescent="0.3">
      <c r="A536" s="1">
        <v>45061</v>
      </c>
      <c r="B536" s="5">
        <v>4.3685145093185209E-3</v>
      </c>
      <c r="C536" s="6">
        <v>-2.7345239242942158E-3</v>
      </c>
      <c r="D536" s="6">
        <f t="shared" si="8"/>
        <v>1.5272991358734262E-3</v>
      </c>
    </row>
    <row r="537" spans="1:4" x14ac:dyDescent="0.3">
      <c r="A537" s="1">
        <v>45062</v>
      </c>
      <c r="B537" s="5">
        <v>1.1160679091959621E-3</v>
      </c>
      <c r="C537" s="6">
        <v>-2.948162740997619E-3</v>
      </c>
      <c r="D537" s="6">
        <f t="shared" si="8"/>
        <v>-5.0962435088147044E-4</v>
      </c>
    </row>
    <row r="538" spans="1:4" x14ac:dyDescent="0.3">
      <c r="A538" s="1">
        <v>45063</v>
      </c>
      <c r="B538" s="5">
        <v>1.128181340792486E-2</v>
      </c>
      <c r="C538" s="6">
        <v>-1.361559686521953E-3</v>
      </c>
      <c r="D538" s="6">
        <f t="shared" si="8"/>
        <v>6.2244641701461349E-3</v>
      </c>
    </row>
    <row r="539" spans="1:4" x14ac:dyDescent="0.3">
      <c r="A539" s="1">
        <v>45064</v>
      </c>
      <c r="B539" s="5">
        <v>1.354122223969169E-2</v>
      </c>
      <c r="C539" s="6">
        <v>-4.1165133978957706E-3</v>
      </c>
      <c r="D539" s="6">
        <f t="shared" si="8"/>
        <v>6.4781279846567053E-3</v>
      </c>
    </row>
    <row r="540" spans="1:4" x14ac:dyDescent="0.3">
      <c r="A540" s="1">
        <v>45065</v>
      </c>
      <c r="B540" s="5">
        <v>-3.7547049569629449E-3</v>
      </c>
      <c r="C540" s="6">
        <v>-2.319401124441249E-3</v>
      </c>
      <c r="D540" s="6">
        <f t="shared" si="8"/>
        <v>-3.1805834239542665E-3</v>
      </c>
    </row>
    <row r="541" spans="1:4" x14ac:dyDescent="0.3">
      <c r="A541" s="1">
        <v>45068</v>
      </c>
      <c r="B541" s="5">
        <v>-5.1766787513795329E-3</v>
      </c>
      <c r="C541" s="6">
        <v>-6.5743094486566984E-4</v>
      </c>
      <c r="D541" s="6">
        <f t="shared" si="8"/>
        <v>-3.3689796287739875E-3</v>
      </c>
    </row>
    <row r="542" spans="1:4" x14ac:dyDescent="0.3">
      <c r="A542" s="1">
        <v>45069</v>
      </c>
      <c r="B542" s="5">
        <v>-7.6052519053723859E-3</v>
      </c>
      <c r="C542" s="6">
        <v>5.6428734324854744E-4</v>
      </c>
      <c r="D542" s="6">
        <f t="shared" si="8"/>
        <v>-4.3374362059240123E-3</v>
      </c>
    </row>
    <row r="543" spans="1:4" x14ac:dyDescent="0.3">
      <c r="A543" s="1">
        <v>45070</v>
      </c>
      <c r="B543" s="5">
        <v>4.6217342111050091E-3</v>
      </c>
      <c r="C543" s="6">
        <v>-3.0544927066221989E-3</v>
      </c>
      <c r="D543" s="6">
        <f t="shared" si="8"/>
        <v>1.5512434440141257E-3</v>
      </c>
    </row>
    <row r="544" spans="1:4" x14ac:dyDescent="0.3">
      <c r="A544" s="1">
        <v>45071</v>
      </c>
      <c r="B544" s="5">
        <v>-4.1085948315475662E-4</v>
      </c>
      <c r="C544" s="6">
        <v>-2.9261768040469631E-3</v>
      </c>
      <c r="D544" s="6">
        <f t="shared" si="8"/>
        <v>-1.4169864115116391E-3</v>
      </c>
    </row>
    <row r="545" spans="1:4" x14ac:dyDescent="0.3">
      <c r="A545" s="1">
        <v>45072</v>
      </c>
      <c r="B545" s="5">
        <v>2.1288142648153631E-2</v>
      </c>
      <c r="C545" s="6">
        <v>2.7173608781117368E-3</v>
      </c>
      <c r="D545" s="6">
        <f t="shared" si="8"/>
        <v>1.3859829940136872E-2</v>
      </c>
    </row>
    <row r="546" spans="1:4" x14ac:dyDescent="0.3">
      <c r="A546" s="1">
        <v>45076</v>
      </c>
      <c r="B546" s="5">
        <v>6.2796441222355021E-3</v>
      </c>
      <c r="C546" s="6">
        <v>6.1383268795481543E-3</v>
      </c>
      <c r="D546" s="6">
        <f t="shared" si="8"/>
        <v>6.2231172251605623E-3</v>
      </c>
    </row>
    <row r="547" spans="1:4" x14ac:dyDescent="0.3">
      <c r="A547" s="1">
        <v>45077</v>
      </c>
      <c r="B547" s="5">
        <v>-2.6570769354509619E-3</v>
      </c>
      <c r="C547" s="6">
        <v>2.2297501752440111E-3</v>
      </c>
      <c r="D547" s="6">
        <f t="shared" si="8"/>
        <v>-7.0234609117297256E-4</v>
      </c>
    </row>
    <row r="548" spans="1:4" x14ac:dyDescent="0.3">
      <c r="A548" s="1">
        <v>45078</v>
      </c>
      <c r="B548" s="5">
        <v>1.6153239066113809E-2</v>
      </c>
      <c r="C548" s="6">
        <v>3.1637851385318931E-3</v>
      </c>
      <c r="D548" s="6">
        <f t="shared" si="8"/>
        <v>1.0957457495081042E-2</v>
      </c>
    </row>
    <row r="549" spans="1:4" x14ac:dyDescent="0.3">
      <c r="A549" s="1">
        <v>45079</v>
      </c>
      <c r="B549" s="5">
        <v>9.508809211340688E-3</v>
      </c>
      <c r="C549" s="6">
        <v>-4.1639538377971682E-3</v>
      </c>
      <c r="D549" s="6">
        <f t="shared" si="8"/>
        <v>4.0397039916855448E-3</v>
      </c>
    </row>
    <row r="550" spans="1:4" x14ac:dyDescent="0.3">
      <c r="A550" s="1">
        <v>45082</v>
      </c>
      <c r="B550" s="5">
        <v>-2.22466888958665E-3</v>
      </c>
      <c r="C550" s="6">
        <v>1.8248926473548891E-4</v>
      </c>
      <c r="D550" s="6">
        <f t="shared" si="8"/>
        <v>-1.2618056278577944E-3</v>
      </c>
    </row>
    <row r="551" spans="1:4" x14ac:dyDescent="0.3">
      <c r="A551" s="1">
        <v>45083</v>
      </c>
      <c r="B551" s="5">
        <v>1.4398958786128941E-3</v>
      </c>
      <c r="C551" s="6">
        <v>1.449219058097977E-3</v>
      </c>
      <c r="D551" s="6">
        <f t="shared" si="8"/>
        <v>1.4436251504069272E-3</v>
      </c>
    </row>
    <row r="552" spans="1:4" x14ac:dyDescent="0.3">
      <c r="A552" s="1">
        <v>45084</v>
      </c>
      <c r="B552" s="5">
        <v>-1.364193945266352E-2</v>
      </c>
      <c r="C552" s="6">
        <v>-6.0307850888100022E-3</v>
      </c>
      <c r="D552" s="6">
        <f t="shared" si="8"/>
        <v>-1.0597477707122112E-2</v>
      </c>
    </row>
    <row r="553" spans="1:4" x14ac:dyDescent="0.3">
      <c r="A553" s="1">
        <v>45085</v>
      </c>
      <c r="B553" s="5">
        <v>1.188455556029951E-2</v>
      </c>
      <c r="C553" s="6">
        <v>5.6711609643991853E-3</v>
      </c>
      <c r="D553" s="6">
        <f t="shared" si="8"/>
        <v>9.3991977219393796E-3</v>
      </c>
    </row>
    <row r="554" spans="1:4" x14ac:dyDescent="0.3">
      <c r="A554" s="1">
        <v>45086</v>
      </c>
      <c r="B554" s="5">
        <v>-1.428741905609078E-3</v>
      </c>
      <c r="C554" s="6">
        <v>-1.9700240195182502E-3</v>
      </c>
      <c r="D554" s="6">
        <f t="shared" si="8"/>
        <v>-1.6452547511727469E-3</v>
      </c>
    </row>
    <row r="555" spans="1:4" x14ac:dyDescent="0.3">
      <c r="A555" s="1">
        <v>45089</v>
      </c>
      <c r="B555" s="5">
        <v>1.39338321129403E-2</v>
      </c>
      <c r="C555" s="6">
        <v>1.782828713664036E-3</v>
      </c>
      <c r="D555" s="6">
        <f t="shared" si="8"/>
        <v>9.0734307532297932E-3</v>
      </c>
    </row>
    <row r="556" spans="1:4" x14ac:dyDescent="0.3">
      <c r="A556" s="1">
        <v>45090</v>
      </c>
      <c r="B556" s="5">
        <v>1.282740696960299E-3</v>
      </c>
      <c r="C556" s="6">
        <v>-4.0011211280176996E-3</v>
      </c>
      <c r="D556" s="6">
        <f t="shared" si="8"/>
        <v>-8.3080403303090048E-4</v>
      </c>
    </row>
    <row r="557" spans="1:4" x14ac:dyDescent="0.3">
      <c r="A557" s="1">
        <v>45091</v>
      </c>
      <c r="B557" s="5">
        <v>1.698269944009129E-3</v>
      </c>
      <c r="C557" s="6">
        <v>1.898694419785155E-3</v>
      </c>
      <c r="D557" s="6">
        <f t="shared" si="8"/>
        <v>1.7784397343195394E-3</v>
      </c>
    </row>
    <row r="558" spans="1:4" x14ac:dyDescent="0.3">
      <c r="A558" s="1">
        <v>45092</v>
      </c>
      <c r="B558" s="5">
        <v>1.2738603660960119E-2</v>
      </c>
      <c r="C558" s="6">
        <v>6.0596595219981619E-3</v>
      </c>
      <c r="D558" s="6">
        <f t="shared" si="8"/>
        <v>1.0067026005375337E-2</v>
      </c>
    </row>
    <row r="559" spans="1:4" x14ac:dyDescent="0.3">
      <c r="A559" s="1">
        <v>45093</v>
      </c>
      <c r="B559" s="5">
        <v>-5.1199422779511254E-3</v>
      </c>
      <c r="C559" s="6">
        <v>-2.736786472954964E-3</v>
      </c>
      <c r="D559" s="6">
        <f t="shared" si="8"/>
        <v>-4.1666799559526612E-3</v>
      </c>
    </row>
    <row r="560" spans="1:4" x14ac:dyDescent="0.3">
      <c r="A560" s="1">
        <v>45097</v>
      </c>
      <c r="B560" s="5">
        <v>-3.5204444237772579E-4</v>
      </c>
      <c r="C560" s="6">
        <v>1.8146630703511841E-3</v>
      </c>
      <c r="D560" s="6">
        <f t="shared" si="8"/>
        <v>5.1463856271383819E-4</v>
      </c>
    </row>
    <row r="561" spans="1:4" x14ac:dyDescent="0.3">
      <c r="A561" s="1">
        <v>45098</v>
      </c>
      <c r="B561" s="5">
        <v>-4.137043927539389E-3</v>
      </c>
      <c r="C561" s="6">
        <v>8.8628835257985685E-4</v>
      </c>
      <c r="D561" s="6">
        <f t="shared" si="8"/>
        <v>-2.1277110154916904E-3</v>
      </c>
    </row>
    <row r="562" spans="1:4" x14ac:dyDescent="0.3">
      <c r="A562" s="1">
        <v>45099</v>
      </c>
      <c r="B562" s="5">
        <v>1.5894188721786391E-2</v>
      </c>
      <c r="C562" s="6">
        <v>-4.6305238931697466E-3</v>
      </c>
      <c r="D562" s="6">
        <f t="shared" si="8"/>
        <v>7.6843036758039353E-3</v>
      </c>
    </row>
    <row r="563" spans="1:4" x14ac:dyDescent="0.3">
      <c r="A563" s="1">
        <v>45100</v>
      </c>
      <c r="B563" s="5">
        <v>-1.9778099156459428E-3</v>
      </c>
      <c r="C563" s="6">
        <v>2.7628801758698869E-3</v>
      </c>
      <c r="D563" s="6">
        <f t="shared" si="8"/>
        <v>-8.1533879039610803E-5</v>
      </c>
    </row>
    <row r="564" spans="1:4" x14ac:dyDescent="0.3">
      <c r="A564" s="1">
        <v>45103</v>
      </c>
      <c r="B564" s="5">
        <v>-1.0486679312229069E-2</v>
      </c>
      <c r="C564" s="6">
        <v>1.2834105923552909E-3</v>
      </c>
      <c r="D564" s="6">
        <f t="shared" si="8"/>
        <v>-5.7786433503953247E-3</v>
      </c>
    </row>
    <row r="565" spans="1:4" x14ac:dyDescent="0.3">
      <c r="A565" s="1">
        <v>45104</v>
      </c>
      <c r="B565" s="5">
        <v>1.3756079219483471E-2</v>
      </c>
      <c r="C565" s="6">
        <v>-1.372628014176076E-3</v>
      </c>
      <c r="D565" s="6">
        <f t="shared" si="8"/>
        <v>7.7045963260196516E-3</v>
      </c>
    </row>
    <row r="566" spans="1:4" x14ac:dyDescent="0.3">
      <c r="A566" s="1">
        <v>45105</v>
      </c>
      <c r="B566" s="5">
        <v>5.8271808359725615E-4</v>
      </c>
      <c r="C566" s="6">
        <v>2.9945734996520931E-3</v>
      </c>
      <c r="D566" s="6">
        <f t="shared" si="8"/>
        <v>1.547460250019191E-3</v>
      </c>
    </row>
    <row r="567" spans="1:4" x14ac:dyDescent="0.3">
      <c r="A567" s="1">
        <v>45106</v>
      </c>
      <c r="B567" s="5">
        <v>3.0137229552550739E-4</v>
      </c>
      <c r="C567" s="6">
        <v>-7.3533980030274079E-3</v>
      </c>
      <c r="D567" s="6">
        <f t="shared" si="8"/>
        <v>-2.7605358238956589E-3</v>
      </c>
    </row>
    <row r="568" spans="1:4" x14ac:dyDescent="0.3">
      <c r="A568" s="1">
        <v>45107</v>
      </c>
      <c r="B568" s="5">
        <v>1.7747252432377781E-2</v>
      </c>
      <c r="C568" s="6">
        <v>4.2417104639912344E-3</v>
      </c>
      <c r="D568" s="6">
        <f t="shared" si="8"/>
        <v>1.2345035645023162E-2</v>
      </c>
    </row>
    <row r="569" spans="1:4" x14ac:dyDescent="0.3">
      <c r="A569" s="1">
        <v>45110</v>
      </c>
      <c r="B569" s="5">
        <v>-3.050061539998697E-3</v>
      </c>
      <c r="C569" s="6">
        <v>-1.9426675299545741E-3</v>
      </c>
      <c r="D569" s="6">
        <f t="shared" si="8"/>
        <v>-2.6071039359810478E-3</v>
      </c>
    </row>
    <row r="570" spans="1:4" x14ac:dyDescent="0.3">
      <c r="A570" s="1">
        <v>45112</v>
      </c>
      <c r="B570" s="5">
        <v>1.2444448243343271E-3</v>
      </c>
      <c r="C570" s="6">
        <v>-4.4070727486350851E-3</v>
      </c>
      <c r="D570" s="6">
        <f t="shared" si="8"/>
        <v>-1.0161622048534377E-3</v>
      </c>
    </row>
    <row r="571" spans="1:4" x14ac:dyDescent="0.3">
      <c r="A571" s="1">
        <v>45113</v>
      </c>
      <c r="B571" s="5">
        <v>-7.8891237754800565E-3</v>
      </c>
      <c r="C571" s="6">
        <v>-7.3288695521603279E-3</v>
      </c>
      <c r="D571" s="6">
        <f t="shared" si="8"/>
        <v>-7.6650220861521649E-3</v>
      </c>
    </row>
    <row r="572" spans="1:4" x14ac:dyDescent="0.3">
      <c r="A572" s="1">
        <v>45114</v>
      </c>
      <c r="B572" s="5">
        <v>-9.6081634406158247E-4</v>
      </c>
      <c r="C572" s="6">
        <v>-7.859877782538131E-4</v>
      </c>
      <c r="D572" s="6">
        <f t="shared" si="8"/>
        <v>-8.9088491773847472E-4</v>
      </c>
    </row>
    <row r="573" spans="1:4" x14ac:dyDescent="0.3">
      <c r="A573" s="1">
        <v>45117</v>
      </c>
      <c r="B573" s="5">
        <v>-5.3034203512727397E-3</v>
      </c>
      <c r="C573" s="6">
        <v>3.3381987086259601E-3</v>
      </c>
      <c r="D573" s="6">
        <f t="shared" si="8"/>
        <v>-1.8467727273132597E-3</v>
      </c>
    </row>
    <row r="574" spans="1:4" x14ac:dyDescent="0.3">
      <c r="A574" s="1">
        <v>45118</v>
      </c>
      <c r="B574" s="5">
        <v>6.1349030542093451E-3</v>
      </c>
      <c r="C574" s="6">
        <v>2.5847824166018718E-3</v>
      </c>
      <c r="D574" s="6">
        <f t="shared" si="8"/>
        <v>4.7148547991663556E-3</v>
      </c>
    </row>
    <row r="575" spans="1:4" x14ac:dyDescent="0.3">
      <c r="A575" s="1">
        <v>45119</v>
      </c>
      <c r="B575" s="5">
        <v>1.4088575227722489E-2</v>
      </c>
      <c r="C575" s="6">
        <v>8.2292436713916721E-3</v>
      </c>
      <c r="D575" s="6">
        <f t="shared" si="8"/>
        <v>1.1744842605190162E-2</v>
      </c>
    </row>
    <row r="576" spans="1:4" x14ac:dyDescent="0.3">
      <c r="A576" s="1">
        <v>45120</v>
      </c>
      <c r="B576" s="5">
        <v>9.821834338139955E-3</v>
      </c>
      <c r="C576" s="6">
        <v>6.7557730214372327E-3</v>
      </c>
      <c r="D576" s="6">
        <f t="shared" si="8"/>
        <v>8.5954098114588671E-3</v>
      </c>
    </row>
    <row r="577" spans="1:4" x14ac:dyDescent="0.3">
      <c r="A577" s="1">
        <v>45121</v>
      </c>
      <c r="B577" s="5">
        <v>-1.9521127306088991E-3</v>
      </c>
      <c r="C577" s="6">
        <v>-5.1258672705744119E-3</v>
      </c>
      <c r="D577" s="6">
        <f t="shared" si="8"/>
        <v>-3.2216145465951045E-3</v>
      </c>
    </row>
    <row r="578" spans="1:4" x14ac:dyDescent="0.3">
      <c r="A578" s="1">
        <v>45124</v>
      </c>
      <c r="B578" s="5">
        <v>6.9542982960516444E-3</v>
      </c>
      <c r="C578" s="6">
        <v>1.284866798596296E-3</v>
      </c>
      <c r="D578" s="6">
        <f t="shared" si="8"/>
        <v>4.686525697069505E-3</v>
      </c>
    </row>
    <row r="579" spans="1:4" x14ac:dyDescent="0.3">
      <c r="A579" s="1">
        <v>45125</v>
      </c>
      <c r="B579" s="5">
        <v>-1.3878884330052431E-3</v>
      </c>
      <c r="C579" s="6">
        <v>1.867366707507797E-3</v>
      </c>
      <c r="D579" s="6">
        <f t="shared" ref="D579:D642" si="9">(B579*0.6)+(C579*0.4)</f>
        <v>-8.5786376800026966E-5</v>
      </c>
    </row>
    <row r="580" spans="1:4" x14ac:dyDescent="0.3">
      <c r="A580" s="1">
        <v>45126</v>
      </c>
      <c r="B580" s="5">
        <v>9.3215969280177682E-3</v>
      </c>
      <c r="C580" s="6">
        <v>2.927367112098532E-3</v>
      </c>
      <c r="D580" s="6">
        <f t="shared" si="9"/>
        <v>6.7639050016500739E-3</v>
      </c>
    </row>
    <row r="581" spans="1:4" x14ac:dyDescent="0.3">
      <c r="A581" s="1">
        <v>45127</v>
      </c>
      <c r="B581" s="5">
        <v>-1.30443361221045E-2</v>
      </c>
      <c r="C581" s="6">
        <v>-5.1748622476903202E-3</v>
      </c>
      <c r="D581" s="6">
        <f t="shared" si="9"/>
        <v>-9.8965465723388282E-3</v>
      </c>
    </row>
    <row r="582" spans="1:4" x14ac:dyDescent="0.3">
      <c r="A582" s="1">
        <v>45128</v>
      </c>
      <c r="B582" s="5">
        <v>-5.3947031572283439E-3</v>
      </c>
      <c r="C582" s="6">
        <v>1.1164388660758601E-3</v>
      </c>
      <c r="D582" s="6">
        <f t="shared" si="9"/>
        <v>-2.7902463479066624E-3</v>
      </c>
    </row>
    <row r="583" spans="1:4" x14ac:dyDescent="0.3">
      <c r="A583" s="1">
        <v>45131</v>
      </c>
      <c r="B583" s="5">
        <v>6.844355023689875E-4</v>
      </c>
      <c r="C583" s="6">
        <v>-1.2681871888391429E-3</v>
      </c>
      <c r="D583" s="6">
        <f t="shared" si="9"/>
        <v>-9.6613574114264651E-5</v>
      </c>
    </row>
    <row r="584" spans="1:4" x14ac:dyDescent="0.3">
      <c r="A584" s="1">
        <v>45132</v>
      </c>
      <c r="B584" s="5">
        <v>3.6628102420107728E-3</v>
      </c>
      <c r="C584" s="6">
        <v>-1.2521162397462629E-3</v>
      </c>
      <c r="D584" s="6">
        <f t="shared" si="9"/>
        <v>1.6968396493079584E-3</v>
      </c>
    </row>
    <row r="585" spans="1:4" x14ac:dyDescent="0.3">
      <c r="A585" s="1">
        <v>45133</v>
      </c>
      <c r="B585" s="5">
        <v>3.9936342760316544E-3</v>
      </c>
      <c r="C585" s="6">
        <v>2.5456408822237949E-3</v>
      </c>
      <c r="D585" s="6">
        <f t="shared" si="9"/>
        <v>3.4144369185085104E-3</v>
      </c>
    </row>
    <row r="586" spans="1:4" x14ac:dyDescent="0.3">
      <c r="A586" s="1">
        <v>45134</v>
      </c>
      <c r="B586" s="5">
        <v>2.557506256096481E-3</v>
      </c>
      <c r="C586" s="6">
        <v>-8.8559577588322082E-3</v>
      </c>
      <c r="D586" s="6">
        <f t="shared" si="9"/>
        <v>-2.007879349874995E-3</v>
      </c>
    </row>
    <row r="587" spans="1:4" x14ac:dyDescent="0.3">
      <c r="A587" s="1">
        <v>45135</v>
      </c>
      <c r="B587" s="5">
        <v>1.8516362431540489E-2</v>
      </c>
      <c r="C587" s="6">
        <v>4.3413732250817674E-3</v>
      </c>
      <c r="D587" s="6">
        <f t="shared" si="9"/>
        <v>1.2846366748957E-2</v>
      </c>
    </row>
    <row r="588" spans="1:4" x14ac:dyDescent="0.3">
      <c r="A588" s="1">
        <v>45138</v>
      </c>
      <c r="B588" s="5">
        <v>7.8663801831964516E-4</v>
      </c>
      <c r="C588" s="6">
        <v>1.2097082412049209E-3</v>
      </c>
      <c r="D588" s="6">
        <f t="shared" si="9"/>
        <v>9.5586610747375547E-4</v>
      </c>
    </row>
    <row r="589" spans="1:4" x14ac:dyDescent="0.3">
      <c r="A589" s="1">
        <v>45139</v>
      </c>
      <c r="B589" s="5">
        <v>-3.7879863575192561E-3</v>
      </c>
      <c r="C589" s="6">
        <v>-6.5065593469686954E-3</v>
      </c>
      <c r="D589" s="6">
        <f t="shared" si="9"/>
        <v>-4.8754155532990317E-3</v>
      </c>
    </row>
    <row r="590" spans="1:4" x14ac:dyDescent="0.3">
      <c r="A590" s="1">
        <v>45140</v>
      </c>
      <c r="B590" s="5">
        <v>-1.6997442184769281E-2</v>
      </c>
      <c r="C590" s="6">
        <v>-3.6639328126819681E-3</v>
      </c>
      <c r="D590" s="6">
        <f t="shared" si="9"/>
        <v>-1.1664038435934354E-2</v>
      </c>
    </row>
    <row r="591" spans="1:4" x14ac:dyDescent="0.3">
      <c r="A591" s="1">
        <v>45141</v>
      </c>
      <c r="B591" s="5">
        <v>-1.0939823799526859E-3</v>
      </c>
      <c r="C591" s="6">
        <v>-7.1953547858632462E-3</v>
      </c>
      <c r="D591" s="6">
        <f t="shared" si="9"/>
        <v>-3.5345313423169101E-3</v>
      </c>
    </row>
    <row r="592" spans="1:4" x14ac:dyDescent="0.3">
      <c r="A592" s="1">
        <v>45142</v>
      </c>
      <c r="B592" s="5">
        <v>-1.059402729428669E-3</v>
      </c>
      <c r="C592" s="6">
        <v>8.9186514122108432E-3</v>
      </c>
      <c r="D592" s="6">
        <f t="shared" si="9"/>
        <v>2.9318189272271359E-3</v>
      </c>
    </row>
    <row r="593" spans="1:4" x14ac:dyDescent="0.3">
      <c r="A593" s="1">
        <v>45145</v>
      </c>
      <c r="B593" s="5">
        <v>3.1588379807124568E-3</v>
      </c>
      <c r="C593" s="6">
        <v>-1.805327816275444E-3</v>
      </c>
      <c r="D593" s="6">
        <f t="shared" si="9"/>
        <v>1.1731716619172963E-3</v>
      </c>
    </row>
    <row r="594" spans="1:4" x14ac:dyDescent="0.3">
      <c r="A594" s="1">
        <v>45146</v>
      </c>
      <c r="B594" s="5">
        <v>-4.2475235543733662E-3</v>
      </c>
      <c r="C594" s="6">
        <v>3.4801030709764699E-3</v>
      </c>
      <c r="D594" s="6">
        <f t="shared" si="9"/>
        <v>-1.1564729042334318E-3</v>
      </c>
    </row>
    <row r="595" spans="1:4" x14ac:dyDescent="0.3">
      <c r="A595" s="1">
        <v>45147</v>
      </c>
      <c r="B595" s="5">
        <v>-1.0316107557420569E-2</v>
      </c>
      <c r="C595" s="6">
        <v>8.5186183277128551E-4</v>
      </c>
      <c r="D595" s="6">
        <f t="shared" si="9"/>
        <v>-5.8489198013438274E-3</v>
      </c>
    </row>
    <row r="596" spans="1:4" x14ac:dyDescent="0.3">
      <c r="A596" s="1">
        <v>45148</v>
      </c>
      <c r="B596" s="5">
        <v>9.0515493754833804E-4</v>
      </c>
      <c r="C596" s="6">
        <v>-5.3675826558885866E-3</v>
      </c>
      <c r="D596" s="6">
        <f t="shared" si="9"/>
        <v>-1.6039400998264317E-3</v>
      </c>
    </row>
    <row r="597" spans="1:4" x14ac:dyDescent="0.3">
      <c r="A597" s="1">
        <v>45149</v>
      </c>
      <c r="B597" s="5">
        <v>-1.5897298133055109E-4</v>
      </c>
      <c r="C597" s="6">
        <v>-2.591258526175054E-3</v>
      </c>
      <c r="D597" s="6">
        <f t="shared" si="9"/>
        <v>-1.1318871992683523E-3</v>
      </c>
    </row>
    <row r="598" spans="1:4" x14ac:dyDescent="0.3">
      <c r="A598" s="1">
        <v>45152</v>
      </c>
      <c r="B598" s="5">
        <v>9.006580858177753E-3</v>
      </c>
      <c r="C598" s="6">
        <v>-1.744099260843724E-3</v>
      </c>
      <c r="D598" s="6">
        <f t="shared" si="9"/>
        <v>4.7063088105691615E-3</v>
      </c>
    </row>
    <row r="599" spans="1:4" x14ac:dyDescent="0.3">
      <c r="A599" s="1">
        <v>45153</v>
      </c>
      <c r="B599" s="5">
        <v>-1.5132443872266581E-2</v>
      </c>
      <c r="C599" s="6">
        <v>-2.9269117019268369E-3</v>
      </c>
      <c r="D599" s="6">
        <f t="shared" si="9"/>
        <v>-1.0250231004130682E-2</v>
      </c>
    </row>
    <row r="600" spans="1:4" x14ac:dyDescent="0.3">
      <c r="A600" s="1">
        <v>45154</v>
      </c>
      <c r="B600" s="5">
        <v>-1.136362110988481E-2</v>
      </c>
      <c r="C600" s="6">
        <v>-3.1112955685769321E-3</v>
      </c>
      <c r="D600" s="6">
        <f t="shared" si="9"/>
        <v>-8.0626908933616598E-3</v>
      </c>
    </row>
    <row r="601" spans="1:4" x14ac:dyDescent="0.3">
      <c r="A601" s="1">
        <v>45155</v>
      </c>
      <c r="B601" s="5">
        <v>-1.1248343331837799E-2</v>
      </c>
      <c r="C601" s="6">
        <v>-1.5633631665418911E-3</v>
      </c>
      <c r="D601" s="6">
        <f t="shared" si="9"/>
        <v>-7.3743512657194364E-3</v>
      </c>
    </row>
    <row r="602" spans="1:4" x14ac:dyDescent="0.3">
      <c r="A602" s="1">
        <v>45156</v>
      </c>
      <c r="B602" s="5">
        <v>-2.9194933559772491E-4</v>
      </c>
      <c r="C602" s="6">
        <v>1.6467925019084369E-3</v>
      </c>
      <c r="D602" s="6">
        <f t="shared" si="9"/>
        <v>4.8354739940473983E-4</v>
      </c>
    </row>
    <row r="603" spans="1:4" x14ac:dyDescent="0.3">
      <c r="A603" s="1">
        <v>45159</v>
      </c>
      <c r="B603" s="5">
        <v>6.608254161902573E-3</v>
      </c>
      <c r="C603" s="6">
        <v>-4.6777968649696989E-3</v>
      </c>
      <c r="D603" s="6">
        <f t="shared" si="9"/>
        <v>2.0938337511536642E-3</v>
      </c>
    </row>
    <row r="604" spans="1:4" x14ac:dyDescent="0.3">
      <c r="A604" s="1">
        <v>45160</v>
      </c>
      <c r="B604" s="5">
        <v>-1.469271914770682E-3</v>
      </c>
      <c r="C604" s="6">
        <v>1.4893959791780259E-3</v>
      </c>
      <c r="D604" s="6">
        <f t="shared" si="9"/>
        <v>-2.8580475719119881E-4</v>
      </c>
    </row>
    <row r="605" spans="1:4" x14ac:dyDescent="0.3">
      <c r="A605" s="1">
        <v>45161</v>
      </c>
      <c r="B605" s="5">
        <v>1.353163482557436E-2</v>
      </c>
      <c r="C605" s="6">
        <v>1.0429139505539239E-2</v>
      </c>
      <c r="D605" s="6">
        <f t="shared" si="9"/>
        <v>1.2290636697560312E-2</v>
      </c>
    </row>
    <row r="606" spans="1:4" x14ac:dyDescent="0.3">
      <c r="A606" s="1">
        <v>45162</v>
      </c>
      <c r="B606" s="5">
        <v>-1.9955548582597571E-2</v>
      </c>
      <c r="C606" s="6">
        <v>-3.505567638360236E-3</v>
      </c>
      <c r="D606" s="6">
        <f t="shared" si="9"/>
        <v>-1.3375556204902637E-2</v>
      </c>
    </row>
    <row r="607" spans="1:4" x14ac:dyDescent="0.3">
      <c r="A607" s="1">
        <v>45163</v>
      </c>
      <c r="B607" s="5">
        <v>8.4330548357358665E-3</v>
      </c>
      <c r="C607" s="6">
        <v>4.857539254183258E-4</v>
      </c>
      <c r="D607" s="6">
        <f t="shared" si="9"/>
        <v>5.2541344716088498E-3</v>
      </c>
    </row>
    <row r="608" spans="1:4" x14ac:dyDescent="0.3">
      <c r="A608" s="1">
        <v>45166</v>
      </c>
      <c r="B608" s="5">
        <v>5.9388518735219026E-3</v>
      </c>
      <c r="C608" s="6">
        <v>2.040374553443353E-3</v>
      </c>
      <c r="D608" s="6">
        <f t="shared" si="9"/>
        <v>4.3794609454904827E-3</v>
      </c>
    </row>
    <row r="609" spans="1:4" x14ac:dyDescent="0.3">
      <c r="A609" s="1">
        <v>45167</v>
      </c>
      <c r="B609" s="5">
        <v>1.5940719062836579E-2</v>
      </c>
      <c r="C609" s="6">
        <v>6.3338628675152402E-3</v>
      </c>
      <c r="D609" s="6">
        <f t="shared" si="9"/>
        <v>1.2097976584708044E-2</v>
      </c>
    </row>
    <row r="610" spans="1:4" x14ac:dyDescent="0.3">
      <c r="A610" s="1">
        <v>45168</v>
      </c>
      <c r="B610" s="5">
        <v>5.6315485081596447E-3</v>
      </c>
      <c r="C610" s="6">
        <v>-7.7311800968060684E-4</v>
      </c>
      <c r="D610" s="6">
        <f t="shared" si="9"/>
        <v>3.0696819010235439E-3</v>
      </c>
    </row>
    <row r="611" spans="1:4" x14ac:dyDescent="0.3">
      <c r="A611" s="1">
        <v>45169</v>
      </c>
      <c r="B611" s="5">
        <v>3.6825661225741279E-3</v>
      </c>
      <c r="C611" s="6">
        <v>1.467515209056222E-3</v>
      </c>
      <c r="D611" s="6">
        <f t="shared" si="9"/>
        <v>2.7965457571669655E-3</v>
      </c>
    </row>
    <row r="612" spans="1:4" x14ac:dyDescent="0.3">
      <c r="A612" s="1">
        <v>45170</v>
      </c>
      <c r="B612" s="5">
        <v>4.4391067760211154E-3</v>
      </c>
      <c r="C612" s="6">
        <v>-4.5210131545242848E-3</v>
      </c>
      <c r="D612" s="6">
        <f t="shared" si="9"/>
        <v>8.5505880380295531E-4</v>
      </c>
    </row>
    <row r="613" spans="1:4" x14ac:dyDescent="0.3">
      <c r="A613" s="1">
        <v>45174</v>
      </c>
      <c r="B613" s="5">
        <v>-1.261314110165323E-3</v>
      </c>
      <c r="C613" s="6">
        <v>-5.8174152800689804E-3</v>
      </c>
      <c r="D613" s="6">
        <f t="shared" si="9"/>
        <v>-3.0837545781267862E-3</v>
      </c>
    </row>
    <row r="614" spans="1:4" x14ac:dyDescent="0.3">
      <c r="A614" s="1">
        <v>45175</v>
      </c>
      <c r="B614" s="5">
        <v>-1.6921009988853541E-2</v>
      </c>
      <c r="C614" s="6">
        <v>-1.0068084708930219E-3</v>
      </c>
      <c r="D614" s="6">
        <f t="shared" si="9"/>
        <v>-1.0555329381669332E-2</v>
      </c>
    </row>
    <row r="615" spans="1:4" x14ac:dyDescent="0.3">
      <c r="A615" s="1">
        <v>45176</v>
      </c>
      <c r="B615" s="5">
        <v>-6.7252214676601771E-3</v>
      </c>
      <c r="C615" s="6">
        <v>2.9608666176021781E-3</v>
      </c>
      <c r="D615" s="6">
        <f t="shared" si="9"/>
        <v>-2.8507862335552343E-3</v>
      </c>
    </row>
    <row r="616" spans="1:4" x14ac:dyDescent="0.3">
      <c r="A616" s="1">
        <v>45177</v>
      </c>
      <c r="B616" s="5">
        <v>2.5830016653307719E-3</v>
      </c>
      <c r="C616" s="6">
        <v>7.7683390969603269E-4</v>
      </c>
      <c r="D616" s="6">
        <f t="shared" si="9"/>
        <v>1.8605345630768762E-3</v>
      </c>
    </row>
    <row r="617" spans="1:4" x14ac:dyDescent="0.3">
      <c r="A617" s="1">
        <v>45180</v>
      </c>
      <c r="B617" s="5">
        <v>1.6008625310233299E-2</v>
      </c>
      <c r="C617" s="6">
        <v>-1.321762829306516E-3</v>
      </c>
      <c r="D617" s="6">
        <f t="shared" si="9"/>
        <v>9.0764700544173731E-3</v>
      </c>
    </row>
    <row r="618" spans="1:4" x14ac:dyDescent="0.3">
      <c r="A618" s="1">
        <v>45181</v>
      </c>
      <c r="B618" s="5">
        <v>-9.3465261182166526E-3</v>
      </c>
      <c r="C618" s="6">
        <v>6.6704880291114008E-4</v>
      </c>
      <c r="D618" s="6">
        <f t="shared" si="9"/>
        <v>-5.3410961497655351E-3</v>
      </c>
    </row>
    <row r="619" spans="1:4" x14ac:dyDescent="0.3">
      <c r="A619" s="1">
        <v>45182</v>
      </c>
      <c r="B619" s="5">
        <v>2.8508762141317072E-3</v>
      </c>
      <c r="C619" s="6">
        <v>1.228001910938283E-3</v>
      </c>
      <c r="D619" s="6">
        <f t="shared" si="9"/>
        <v>2.2017264928543374E-3</v>
      </c>
    </row>
    <row r="620" spans="1:4" x14ac:dyDescent="0.3">
      <c r="A620" s="1">
        <v>45183</v>
      </c>
      <c r="B620" s="5">
        <v>9.845624116190119E-3</v>
      </c>
      <c r="C620" s="6">
        <v>-1.6458344811827979E-3</v>
      </c>
      <c r="D620" s="6">
        <f t="shared" si="9"/>
        <v>5.2490406772409525E-3</v>
      </c>
    </row>
    <row r="621" spans="1:4" x14ac:dyDescent="0.3">
      <c r="A621" s="1">
        <v>45184</v>
      </c>
      <c r="B621" s="5">
        <v>-1.6108810288266731E-2</v>
      </c>
      <c r="C621" s="6">
        <v>-2.4830904626378688E-3</v>
      </c>
      <c r="D621" s="6">
        <f t="shared" si="9"/>
        <v>-1.0658522358015187E-2</v>
      </c>
    </row>
    <row r="622" spans="1:4" x14ac:dyDescent="0.3">
      <c r="A622" s="1">
        <v>45187</v>
      </c>
      <c r="B622" s="5">
        <v>7.3395221258576587E-3</v>
      </c>
      <c r="C622" s="6">
        <v>1.392831818068757E-3</v>
      </c>
      <c r="D622" s="6">
        <f t="shared" si="9"/>
        <v>4.9608460027420979E-3</v>
      </c>
    </row>
    <row r="623" spans="1:4" x14ac:dyDescent="0.3">
      <c r="A623" s="1">
        <v>45188</v>
      </c>
      <c r="B623" s="5">
        <v>-9.210500330874196E-4</v>
      </c>
      <c r="C623" s="6">
        <v>-2.8968749617284328E-3</v>
      </c>
      <c r="D623" s="6">
        <f t="shared" si="9"/>
        <v>-1.7113800045438247E-3</v>
      </c>
    </row>
    <row r="624" spans="1:4" x14ac:dyDescent="0.3">
      <c r="A624" s="1">
        <v>45189</v>
      </c>
      <c r="B624" s="5">
        <v>-1.466773107539274E-2</v>
      </c>
      <c r="C624" s="6">
        <v>-4.640908308534344E-4</v>
      </c>
      <c r="D624" s="6">
        <f t="shared" si="9"/>
        <v>-8.9862749775770183E-3</v>
      </c>
    </row>
    <row r="625" spans="1:4" x14ac:dyDescent="0.3">
      <c r="A625" s="1">
        <v>45190</v>
      </c>
      <c r="B625" s="5">
        <v>-1.8427207040107349E-2</v>
      </c>
      <c r="C625" s="6">
        <v>-7.9761071356397265E-3</v>
      </c>
      <c r="D625" s="6">
        <f t="shared" si="9"/>
        <v>-1.4246767078320299E-2</v>
      </c>
    </row>
    <row r="626" spans="1:4" x14ac:dyDescent="0.3">
      <c r="A626" s="1">
        <v>45191</v>
      </c>
      <c r="B626" s="5">
        <v>2.200604043288618E-3</v>
      </c>
      <c r="C626" s="6">
        <v>3.651759997583381E-3</v>
      </c>
      <c r="D626" s="6">
        <f t="shared" si="9"/>
        <v>2.7810664250065235E-3</v>
      </c>
    </row>
    <row r="627" spans="1:4" x14ac:dyDescent="0.3">
      <c r="A627" s="1">
        <v>45194</v>
      </c>
      <c r="B627" s="5">
        <v>7.8328240016193543E-3</v>
      </c>
      <c r="C627" s="6">
        <v>-7.5553404354794917E-3</v>
      </c>
      <c r="D627" s="6">
        <f t="shared" si="9"/>
        <v>1.6775582267798158E-3</v>
      </c>
    </row>
    <row r="628" spans="1:4" x14ac:dyDescent="0.3">
      <c r="A628" s="1">
        <v>45195</v>
      </c>
      <c r="B628" s="5">
        <v>-2.0846299088584489E-2</v>
      </c>
      <c r="C628" s="6">
        <v>-2.0999129429381692E-3</v>
      </c>
      <c r="D628" s="6">
        <f t="shared" si="9"/>
        <v>-1.334774463032596E-2</v>
      </c>
    </row>
    <row r="629" spans="1:4" x14ac:dyDescent="0.3">
      <c r="A629" s="1">
        <v>45196</v>
      </c>
      <c r="B629" s="5">
        <v>-3.8624751434148288E-3</v>
      </c>
      <c r="C629" s="6">
        <v>-3.2222723006070401E-3</v>
      </c>
      <c r="D629" s="6">
        <f t="shared" si="9"/>
        <v>-3.6063940062917134E-3</v>
      </c>
    </row>
    <row r="630" spans="1:4" x14ac:dyDescent="0.3">
      <c r="A630" s="1">
        <v>45197</v>
      </c>
      <c r="B630" s="5">
        <v>3.7406093857268192E-3</v>
      </c>
      <c r="C630" s="6">
        <v>2.5344306848196921E-3</v>
      </c>
      <c r="D630" s="6">
        <f t="shared" si="9"/>
        <v>3.2581379053639682E-3</v>
      </c>
    </row>
    <row r="631" spans="1:4" x14ac:dyDescent="0.3">
      <c r="A631" s="1">
        <v>45198</v>
      </c>
      <c r="B631" s="5">
        <v>-1.152974895489502E-3</v>
      </c>
      <c r="C631" s="6">
        <v>-6.7026517073122025E-4</v>
      </c>
      <c r="D631" s="6">
        <f t="shared" si="9"/>
        <v>-9.5989100558618932E-4</v>
      </c>
    </row>
    <row r="632" spans="1:4" x14ac:dyDescent="0.3">
      <c r="A632" s="1">
        <v>45201</v>
      </c>
      <c r="B632" s="5">
        <v>8.8617267431303302E-3</v>
      </c>
      <c r="C632" s="6">
        <v>-7.3367307931368727E-3</v>
      </c>
      <c r="D632" s="6">
        <f t="shared" si="9"/>
        <v>2.3823437286234483E-3</v>
      </c>
    </row>
    <row r="633" spans="1:4" x14ac:dyDescent="0.3">
      <c r="A633" s="1">
        <v>45202</v>
      </c>
      <c r="B633" s="5">
        <v>-1.4448419378981159E-2</v>
      </c>
      <c r="C633" s="6">
        <v>-8.6385195531578744E-3</v>
      </c>
      <c r="D633" s="6">
        <f t="shared" si="9"/>
        <v>-1.2124459448651845E-2</v>
      </c>
    </row>
    <row r="634" spans="1:4" x14ac:dyDescent="0.3">
      <c r="A634" s="1">
        <v>45203</v>
      </c>
      <c r="B634" s="5">
        <v>7.2770096808211487E-3</v>
      </c>
      <c r="C634" s="6">
        <v>6.0768220181405576E-3</v>
      </c>
      <c r="D634" s="6">
        <f t="shared" si="9"/>
        <v>6.7969346157489129E-3</v>
      </c>
    </row>
    <row r="635" spans="1:4" x14ac:dyDescent="0.3">
      <c r="A635" s="1">
        <v>45204</v>
      </c>
      <c r="B635" s="5">
        <v>-2.7801260077592841E-3</v>
      </c>
      <c r="C635" s="6">
        <v>5.3186946647011311E-5</v>
      </c>
      <c r="D635" s="6">
        <f t="shared" si="9"/>
        <v>-1.6468008259967659E-3</v>
      </c>
    </row>
    <row r="636" spans="1:4" x14ac:dyDescent="0.3">
      <c r="A636" s="1">
        <v>45205</v>
      </c>
      <c r="B636" s="5">
        <v>1.560006253279073E-2</v>
      </c>
      <c r="C636" s="6">
        <v>-3.5865801464622519E-3</v>
      </c>
      <c r="D636" s="6">
        <f t="shared" si="9"/>
        <v>7.9254054610895363E-3</v>
      </c>
    </row>
    <row r="637" spans="1:4" x14ac:dyDescent="0.3">
      <c r="A637" s="1">
        <v>45208</v>
      </c>
      <c r="B637" s="5">
        <v>6.5736636928336104E-3</v>
      </c>
      <c r="C637" s="6">
        <v>9.9837941058815299E-3</v>
      </c>
      <c r="D637" s="6">
        <f t="shared" si="9"/>
        <v>7.9377158580527796E-3</v>
      </c>
    </row>
    <row r="638" spans="1:4" x14ac:dyDescent="0.3">
      <c r="A638" s="1">
        <v>45209</v>
      </c>
      <c r="B638" s="5">
        <v>4.8343615730480349E-3</v>
      </c>
      <c r="C638" s="6">
        <v>-2.7597325335429723E-4</v>
      </c>
      <c r="D638" s="6">
        <f t="shared" si="9"/>
        <v>2.7902276424871023E-3</v>
      </c>
    </row>
    <row r="639" spans="1:4" x14ac:dyDescent="0.3">
      <c r="A639" s="1">
        <v>45210</v>
      </c>
      <c r="B639" s="5">
        <v>8.2599777522024791E-3</v>
      </c>
      <c r="C639" s="6">
        <v>5.5420500789653644E-3</v>
      </c>
      <c r="D639" s="6">
        <f t="shared" si="9"/>
        <v>7.1728066829076335E-3</v>
      </c>
    </row>
    <row r="640" spans="1:4" x14ac:dyDescent="0.3">
      <c r="A640" s="1">
        <v>45211</v>
      </c>
      <c r="B640" s="5">
        <v>-3.623063588073874E-4</v>
      </c>
      <c r="C640" s="6">
        <v>-8.9385749776793502E-3</v>
      </c>
      <c r="D640" s="6">
        <f t="shared" si="9"/>
        <v>-3.7928138063561727E-3</v>
      </c>
    </row>
    <row r="641" spans="1:4" x14ac:dyDescent="0.3">
      <c r="A641" s="1">
        <v>45212</v>
      </c>
      <c r="B641" s="5">
        <v>-8.9237246063896217E-3</v>
      </c>
      <c r="C641" s="6">
        <v>4.8183214978338076E-3</v>
      </c>
      <c r="D641" s="6">
        <f t="shared" si="9"/>
        <v>-3.4269061647002495E-3</v>
      </c>
    </row>
    <row r="642" spans="1:4" x14ac:dyDescent="0.3">
      <c r="A642" s="1">
        <v>45215</v>
      </c>
      <c r="B642" s="5">
        <v>8.5303058440840459E-3</v>
      </c>
      <c r="C642" s="6">
        <v>-4.7389925317073284E-3</v>
      </c>
      <c r="D642" s="6">
        <f t="shared" si="9"/>
        <v>3.222586493767496E-3</v>
      </c>
    </row>
    <row r="643" spans="1:4" x14ac:dyDescent="0.3">
      <c r="A643" s="1">
        <v>45216</v>
      </c>
      <c r="B643" s="5">
        <v>-3.211168310330758E-3</v>
      </c>
      <c r="C643" s="6">
        <v>-6.4351991078925074E-3</v>
      </c>
      <c r="D643" s="6">
        <f t="shared" ref="D643:D706" si="10">(B643*0.6)+(C643*0.4)</f>
        <v>-4.5007806293554577E-3</v>
      </c>
    </row>
    <row r="644" spans="1:4" x14ac:dyDescent="0.3">
      <c r="A644" s="1">
        <v>45217</v>
      </c>
      <c r="B644" s="5">
        <v>-1.424171656880179E-2</v>
      </c>
      <c r="C644" s="6">
        <v>-4.4036643461454542E-3</v>
      </c>
      <c r="D644" s="6">
        <f t="shared" si="10"/>
        <v>-1.0306495679739255E-2</v>
      </c>
    </row>
    <row r="645" spans="1:4" x14ac:dyDescent="0.3">
      <c r="A645" s="1">
        <v>45218</v>
      </c>
      <c r="B645" s="5">
        <v>-2.6837254455218461E-3</v>
      </c>
      <c r="C645" s="6">
        <v>-5.312781673992315E-3</v>
      </c>
      <c r="D645" s="6">
        <f t="shared" si="10"/>
        <v>-3.7353479369100339E-3</v>
      </c>
    </row>
    <row r="646" spans="1:4" x14ac:dyDescent="0.3">
      <c r="A646" s="1">
        <v>45219</v>
      </c>
      <c r="B646" s="5">
        <v>-1.4991685234801599E-2</v>
      </c>
      <c r="C646" s="6">
        <v>3.8715643201103359E-3</v>
      </c>
      <c r="D646" s="6">
        <f t="shared" si="10"/>
        <v>-7.4463854128368244E-3</v>
      </c>
    </row>
    <row r="647" spans="1:4" x14ac:dyDescent="0.3">
      <c r="A647" s="1">
        <v>45222</v>
      </c>
      <c r="B647" s="5">
        <v>2.1947112780934192E-3</v>
      </c>
      <c r="C647" s="6">
        <v>4.0890263747740824E-3</v>
      </c>
      <c r="D647" s="6">
        <f t="shared" si="10"/>
        <v>2.9524373167656845E-3</v>
      </c>
    </row>
    <row r="648" spans="1:4" x14ac:dyDescent="0.3">
      <c r="A648" s="1">
        <v>45223</v>
      </c>
      <c r="B648" s="5">
        <v>5.4278979517949086E-3</v>
      </c>
      <c r="C648" s="6">
        <v>3.850064331546302E-3</v>
      </c>
      <c r="D648" s="6">
        <f t="shared" si="10"/>
        <v>4.7967645036954658E-3</v>
      </c>
    </row>
    <row r="649" spans="1:4" x14ac:dyDescent="0.3">
      <c r="A649" s="1">
        <v>45224</v>
      </c>
      <c r="B649" s="5">
        <v>-2.368951427930473E-2</v>
      </c>
      <c r="C649" s="6">
        <v>-7.5245997751817078E-3</v>
      </c>
      <c r="D649" s="6">
        <f t="shared" si="10"/>
        <v>-1.7223548477655521E-2</v>
      </c>
    </row>
    <row r="650" spans="1:4" x14ac:dyDescent="0.3">
      <c r="A650" s="1">
        <v>45225</v>
      </c>
      <c r="B650" s="5">
        <v>-1.8337237171304831E-2</v>
      </c>
      <c r="C650" s="6">
        <v>6.1496020738370898E-3</v>
      </c>
      <c r="D650" s="6">
        <f t="shared" si="10"/>
        <v>-8.5425014732480615E-3</v>
      </c>
    </row>
    <row r="651" spans="1:4" x14ac:dyDescent="0.3">
      <c r="A651" s="1">
        <v>45226</v>
      </c>
      <c r="B651" s="5">
        <v>1.6920562018837671E-2</v>
      </c>
      <c r="C651" s="6">
        <v>-2.8307011274651049E-4</v>
      </c>
      <c r="D651" s="6">
        <f t="shared" si="10"/>
        <v>1.0039109166203999E-2</v>
      </c>
    </row>
    <row r="652" spans="1:4" x14ac:dyDescent="0.3">
      <c r="A652" s="1">
        <v>45229</v>
      </c>
      <c r="B652" s="5">
        <v>1.952135650285251E-2</v>
      </c>
      <c r="C652" s="6">
        <v>-1.7806274371252901E-3</v>
      </c>
      <c r="D652" s="6">
        <f t="shared" si="10"/>
        <v>1.1000562926861388E-2</v>
      </c>
    </row>
    <row r="653" spans="1:4" x14ac:dyDescent="0.3">
      <c r="A653" s="1">
        <v>45230</v>
      </c>
      <c r="B653" s="5">
        <v>3.2606863165059439E-3</v>
      </c>
      <c r="C653" s="6">
        <v>-9.4095875646548301E-4</v>
      </c>
      <c r="D653" s="6">
        <f t="shared" si="10"/>
        <v>1.5800282873173728E-3</v>
      </c>
    </row>
    <row r="654" spans="1:4" x14ac:dyDescent="0.3">
      <c r="A654" s="1">
        <v>45231</v>
      </c>
      <c r="B654" s="5">
        <v>1.887013102732395E-2</v>
      </c>
      <c r="C654" s="6">
        <v>1.0343244599340591E-2</v>
      </c>
      <c r="D654" s="6">
        <f t="shared" si="10"/>
        <v>1.5459376456130606E-2</v>
      </c>
    </row>
    <row r="655" spans="1:4" x14ac:dyDescent="0.3">
      <c r="A655" s="1">
        <v>45232</v>
      </c>
      <c r="B655" s="5">
        <v>1.3671160087158671E-2</v>
      </c>
      <c r="C655" s="6">
        <v>8.1764191804639778E-3</v>
      </c>
      <c r="D655" s="6">
        <f t="shared" si="10"/>
        <v>1.1473263724480792E-2</v>
      </c>
    </row>
    <row r="656" spans="1:4" x14ac:dyDescent="0.3">
      <c r="A656" s="1">
        <v>45233</v>
      </c>
      <c r="B656" s="5">
        <v>1.428096006744053E-3</v>
      </c>
      <c r="C656" s="6">
        <v>6.5591591196672216E-3</v>
      </c>
      <c r="D656" s="6">
        <f t="shared" si="10"/>
        <v>3.4805212519133204E-3</v>
      </c>
    </row>
    <row r="657" spans="1:4" x14ac:dyDescent="0.3">
      <c r="A657" s="1">
        <v>45236</v>
      </c>
      <c r="B657" s="5">
        <v>7.3140388693182486E-3</v>
      </c>
      <c r="C657" s="6">
        <v>-4.8458167219640269E-3</v>
      </c>
      <c r="D657" s="6">
        <f t="shared" si="10"/>
        <v>2.4500966328053382E-3</v>
      </c>
    </row>
    <row r="658" spans="1:4" x14ac:dyDescent="0.3">
      <c r="A658" s="1">
        <v>45237</v>
      </c>
      <c r="B658" s="5">
        <v>9.8175354429147765E-3</v>
      </c>
      <c r="C658" s="6">
        <v>5.0573557235967896E-3</v>
      </c>
      <c r="D658" s="6">
        <f t="shared" si="10"/>
        <v>7.9134635551875825E-3</v>
      </c>
    </row>
    <row r="659" spans="1:4" x14ac:dyDescent="0.3">
      <c r="A659" s="1">
        <v>45238</v>
      </c>
      <c r="B659" s="5">
        <v>1.122069346449634E-3</v>
      </c>
      <c r="C659" s="6">
        <v>3.9484000819293959E-3</v>
      </c>
      <c r="D659" s="6">
        <f t="shared" si="10"/>
        <v>2.2526016406415389E-3</v>
      </c>
    </row>
    <row r="660" spans="1:4" x14ac:dyDescent="0.3">
      <c r="A660" s="1">
        <v>45239</v>
      </c>
      <c r="B660" s="5">
        <v>-5.3302382659193969E-3</v>
      </c>
      <c r="C660" s="6">
        <v>-8.7095083119711099E-3</v>
      </c>
      <c r="D660" s="6">
        <f t="shared" si="10"/>
        <v>-6.6819462843400821E-3</v>
      </c>
    </row>
    <row r="661" spans="1:4" x14ac:dyDescent="0.3">
      <c r="A661" s="1">
        <v>45240</v>
      </c>
      <c r="B661" s="5">
        <v>1.922146024768542E-2</v>
      </c>
      <c r="C661" s="6">
        <v>2.671113355914806E-3</v>
      </c>
      <c r="D661" s="6">
        <f t="shared" si="10"/>
        <v>1.2601321490977174E-2</v>
      </c>
    </row>
    <row r="662" spans="1:4" x14ac:dyDescent="0.3">
      <c r="A662" s="1">
        <v>45243</v>
      </c>
      <c r="B662" s="5">
        <v>-4.4458506775595288E-3</v>
      </c>
      <c r="C662" s="6">
        <v>-7.5023130567409733E-4</v>
      </c>
      <c r="D662" s="6">
        <f t="shared" si="10"/>
        <v>-2.9676029288053562E-3</v>
      </c>
    </row>
    <row r="663" spans="1:4" x14ac:dyDescent="0.3">
      <c r="A663" s="1">
        <v>45244</v>
      </c>
      <c r="B663" s="5">
        <v>1.7346056899277051E-2</v>
      </c>
      <c r="C663" s="6">
        <v>1.2474347898445339E-2</v>
      </c>
      <c r="D663" s="6">
        <f t="shared" si="10"/>
        <v>1.5397373298944366E-2</v>
      </c>
    </row>
    <row r="664" spans="1:4" x14ac:dyDescent="0.3">
      <c r="A664" s="1">
        <v>45245</v>
      </c>
      <c r="B664" s="5">
        <v>-3.750683640658818E-3</v>
      </c>
      <c r="C664" s="6">
        <v>-5.611763523955841E-3</v>
      </c>
      <c r="D664" s="6">
        <f t="shared" si="10"/>
        <v>-4.4951155939776267E-3</v>
      </c>
    </row>
    <row r="665" spans="1:4" x14ac:dyDescent="0.3">
      <c r="A665" s="1">
        <v>45246</v>
      </c>
      <c r="B665" s="5">
        <v>4.1614588723672234E-3</v>
      </c>
      <c r="C665" s="6">
        <v>5.7930874736818114E-3</v>
      </c>
      <c r="D665" s="6">
        <f t="shared" si="10"/>
        <v>4.8141103128930586E-3</v>
      </c>
    </row>
    <row r="666" spans="1:4" x14ac:dyDescent="0.3">
      <c r="A666" s="1">
        <v>45247</v>
      </c>
      <c r="B666" s="5">
        <v>6.1622537032176017E-3</v>
      </c>
      <c r="C666" s="6">
        <v>1.5994714094169939E-3</v>
      </c>
      <c r="D666" s="6">
        <f t="shared" si="10"/>
        <v>4.3371407856973585E-3</v>
      </c>
    </row>
    <row r="667" spans="1:4" x14ac:dyDescent="0.3">
      <c r="A667" s="1">
        <v>45250</v>
      </c>
      <c r="B667" s="5">
        <v>7.663110764336809E-3</v>
      </c>
      <c r="C667" s="6">
        <v>2.655108258999879E-3</v>
      </c>
      <c r="D667" s="6">
        <f t="shared" si="10"/>
        <v>5.659909762202037E-3</v>
      </c>
    </row>
    <row r="668" spans="1:4" x14ac:dyDescent="0.3">
      <c r="A668" s="1">
        <v>45251</v>
      </c>
      <c r="B668" s="5">
        <v>-5.3126777566556028E-3</v>
      </c>
      <c r="C668" s="6">
        <v>6.4592327370185183E-4</v>
      </c>
      <c r="D668" s="6">
        <f t="shared" si="10"/>
        <v>-2.929237344512621E-3</v>
      </c>
    </row>
    <row r="669" spans="1:4" x14ac:dyDescent="0.3">
      <c r="A669" s="1">
        <v>45252</v>
      </c>
      <c r="B669" s="5">
        <v>7.9271373248185305E-3</v>
      </c>
      <c r="C669" s="6">
        <v>1.6590515879141489E-3</v>
      </c>
      <c r="D669" s="6">
        <f t="shared" si="10"/>
        <v>5.4199030300567776E-3</v>
      </c>
    </row>
    <row r="670" spans="1:4" x14ac:dyDescent="0.3">
      <c r="A670" s="1">
        <v>45254</v>
      </c>
      <c r="B670" s="5">
        <v>-2.657481805864136E-3</v>
      </c>
      <c r="C670" s="6">
        <v>-4.0865366031793797E-3</v>
      </c>
      <c r="D670" s="6">
        <f t="shared" si="10"/>
        <v>-3.2291037247902336E-3</v>
      </c>
    </row>
    <row r="671" spans="1:4" x14ac:dyDescent="0.3">
      <c r="A671" s="1">
        <v>45257</v>
      </c>
      <c r="B671" s="5">
        <v>-1.6470679343961311E-3</v>
      </c>
      <c r="C671" s="6">
        <v>5.6806301682151136E-3</v>
      </c>
      <c r="D671" s="6">
        <f t="shared" si="10"/>
        <v>1.2840113066483669E-3</v>
      </c>
    </row>
    <row r="672" spans="1:4" x14ac:dyDescent="0.3">
      <c r="A672" s="1">
        <v>45258</v>
      </c>
      <c r="B672" s="5">
        <v>2.4664879745696141E-3</v>
      </c>
      <c r="C672" s="6">
        <v>3.7351919104754751E-3</v>
      </c>
      <c r="D672" s="6">
        <f t="shared" si="10"/>
        <v>2.9739695489319584E-3</v>
      </c>
    </row>
    <row r="673" spans="1:4" x14ac:dyDescent="0.3">
      <c r="A673" s="1">
        <v>45259</v>
      </c>
      <c r="B673" s="5">
        <v>-6.3108373575274457E-3</v>
      </c>
      <c r="C673" s="6">
        <v>5.9411746034367333E-3</v>
      </c>
      <c r="D673" s="6">
        <f t="shared" si="10"/>
        <v>-1.4100325731417739E-3</v>
      </c>
    </row>
    <row r="674" spans="1:4" x14ac:dyDescent="0.3">
      <c r="A674" s="1">
        <v>45260</v>
      </c>
      <c r="B674" s="5">
        <v>1.2204143064825611E-3</v>
      </c>
      <c r="C674" s="6">
        <v>-3.9540053780058107E-3</v>
      </c>
      <c r="D674" s="6">
        <f t="shared" si="10"/>
        <v>-8.4935356731278774E-4</v>
      </c>
    </row>
    <row r="675" spans="1:4" x14ac:dyDescent="0.3">
      <c r="A675" s="1">
        <v>45261</v>
      </c>
      <c r="B675" s="5">
        <v>5.2283117254758541E-3</v>
      </c>
      <c r="C675" s="6">
        <v>9.195620736119136E-3</v>
      </c>
      <c r="D675" s="6">
        <f t="shared" si="10"/>
        <v>6.8152353297331672E-3</v>
      </c>
    </row>
    <row r="676" spans="1:4" x14ac:dyDescent="0.3">
      <c r="A676" s="1">
        <v>45264</v>
      </c>
      <c r="B676" s="5">
        <v>-8.6442916706571948E-3</v>
      </c>
      <c r="C676" s="6">
        <v>-3.6692981813155208E-3</v>
      </c>
      <c r="D676" s="6">
        <f t="shared" si="10"/>
        <v>-6.6542942749205254E-3</v>
      </c>
    </row>
    <row r="677" spans="1:4" x14ac:dyDescent="0.3">
      <c r="A677" s="1">
        <v>45265</v>
      </c>
      <c r="B677" s="5">
        <v>8.1957977410541585E-3</v>
      </c>
      <c r="C677" s="6">
        <v>6.3925977016416899E-3</v>
      </c>
      <c r="D677" s="6">
        <f t="shared" si="10"/>
        <v>7.4745177252891716E-3</v>
      </c>
    </row>
    <row r="678" spans="1:4" x14ac:dyDescent="0.3">
      <c r="A678" s="1">
        <v>45266</v>
      </c>
      <c r="B678" s="5">
        <v>-7.6842961198502107E-3</v>
      </c>
      <c r="C678" s="6">
        <v>3.3511606663618942E-3</v>
      </c>
      <c r="D678" s="6">
        <f t="shared" si="10"/>
        <v>-3.2701134053653678E-3</v>
      </c>
    </row>
    <row r="679" spans="1:4" x14ac:dyDescent="0.3">
      <c r="A679" s="1">
        <v>45267</v>
      </c>
      <c r="B679" s="5">
        <v>1.1027121360772879E-2</v>
      </c>
      <c r="C679" s="6">
        <v>-6.6387964129385486E-4</v>
      </c>
      <c r="D679" s="6">
        <f t="shared" si="10"/>
        <v>6.3507209599461857E-3</v>
      </c>
    </row>
    <row r="680" spans="1:4" x14ac:dyDescent="0.3">
      <c r="A680" s="1">
        <v>45268</v>
      </c>
      <c r="B680" s="5">
        <v>7.4958755820262518E-3</v>
      </c>
      <c r="C680" s="6">
        <v>-4.0474649543112071E-3</v>
      </c>
      <c r="D680" s="6">
        <f t="shared" si="10"/>
        <v>2.8785393674912677E-3</v>
      </c>
    </row>
    <row r="681" spans="1:4" x14ac:dyDescent="0.3">
      <c r="A681" s="1">
        <v>45271</v>
      </c>
      <c r="B681" s="5">
        <v>-8.7961529326575048E-3</v>
      </c>
      <c r="C681" s="6">
        <v>-6.2760754298081664E-4</v>
      </c>
      <c r="D681" s="6">
        <f t="shared" si="10"/>
        <v>-5.5287347767868297E-3</v>
      </c>
    </row>
    <row r="682" spans="1:4" x14ac:dyDescent="0.3">
      <c r="A682" s="1">
        <v>45272</v>
      </c>
      <c r="B682" s="5">
        <v>1.05773098105703E-2</v>
      </c>
      <c r="C682" s="6">
        <v>2.1109047746606631E-3</v>
      </c>
      <c r="D682" s="6">
        <f t="shared" si="10"/>
        <v>7.1907477962064453E-3</v>
      </c>
    </row>
    <row r="683" spans="1:4" x14ac:dyDescent="0.3">
      <c r="A683" s="1">
        <v>45273</v>
      </c>
      <c r="B683" s="5">
        <v>1.0057723125062441E-2</v>
      </c>
      <c r="C683" s="6">
        <v>1.3478061023321729E-2</v>
      </c>
      <c r="D683" s="6">
        <f t="shared" si="10"/>
        <v>1.1425858284366156E-2</v>
      </c>
    </row>
    <row r="684" spans="1:4" x14ac:dyDescent="0.3">
      <c r="A684" s="1">
        <v>45274</v>
      </c>
      <c r="B684" s="5">
        <v>1.1438166147616619E-3</v>
      </c>
      <c r="C684" s="6">
        <v>8.9198419544315507E-3</v>
      </c>
      <c r="D684" s="6">
        <f t="shared" si="10"/>
        <v>4.2542267506296173E-3</v>
      </c>
    </row>
    <row r="685" spans="1:4" x14ac:dyDescent="0.3">
      <c r="A685" s="1">
        <v>45275</v>
      </c>
      <c r="B685" s="5">
        <v>2.575819694800485E-3</v>
      </c>
      <c r="C685" s="6">
        <v>-1.1039196811635341E-3</v>
      </c>
      <c r="D685" s="6">
        <f t="shared" si="10"/>
        <v>1.1039239444148774E-3</v>
      </c>
    </row>
    <row r="686" spans="1:4" x14ac:dyDescent="0.3">
      <c r="A686" s="1">
        <v>45278</v>
      </c>
      <c r="B686" s="5">
        <v>8.5119082261189832E-3</v>
      </c>
      <c r="C686" s="6">
        <v>-2.106210580721175E-3</v>
      </c>
      <c r="D686" s="6">
        <f t="shared" si="10"/>
        <v>4.2646607033829196E-3</v>
      </c>
    </row>
    <row r="687" spans="1:4" x14ac:dyDescent="0.3">
      <c r="A687" s="1">
        <v>45279</v>
      </c>
      <c r="B687" s="5">
        <v>6.3759057323916667E-3</v>
      </c>
      <c r="C687" s="6">
        <v>1.823721540294572E-3</v>
      </c>
      <c r="D687" s="6">
        <f t="shared" si="10"/>
        <v>4.5550320555528285E-3</v>
      </c>
    </row>
    <row r="688" spans="1:4" x14ac:dyDescent="0.3">
      <c r="A688" s="1">
        <v>45280</v>
      </c>
      <c r="B688" s="5">
        <v>-1.1331703132250339E-2</v>
      </c>
      <c r="C688" s="6">
        <v>2.895531177576521E-3</v>
      </c>
      <c r="D688" s="6">
        <f t="shared" si="10"/>
        <v>-5.6408094083195953E-3</v>
      </c>
    </row>
    <row r="689" spans="1:4" x14ac:dyDescent="0.3">
      <c r="A689" s="1">
        <v>45281</v>
      </c>
      <c r="B689" s="5">
        <v>6.0933650020329006E-3</v>
      </c>
      <c r="C689" s="6">
        <v>-2.7384737579809351E-4</v>
      </c>
      <c r="D689" s="6">
        <f t="shared" si="10"/>
        <v>3.5464800509005029E-3</v>
      </c>
    </row>
    <row r="690" spans="1:4" x14ac:dyDescent="0.3">
      <c r="A690" s="1">
        <v>45282</v>
      </c>
      <c r="B690" s="5">
        <v>-2.119012895960384E-3</v>
      </c>
      <c r="C690" s="6">
        <v>-1.1515092588955109E-3</v>
      </c>
      <c r="D690" s="6">
        <f t="shared" si="10"/>
        <v>-1.7320114411344349E-3</v>
      </c>
    </row>
    <row r="691" spans="1:4" x14ac:dyDescent="0.3">
      <c r="A691" s="1">
        <v>45286</v>
      </c>
      <c r="B691" s="5">
        <v>7.5492110274485546E-4</v>
      </c>
      <c r="C691" s="6">
        <v>1.3185440233538319E-3</v>
      </c>
      <c r="D691" s="6">
        <f t="shared" si="10"/>
        <v>9.8037027098844603E-4</v>
      </c>
    </row>
    <row r="692" spans="1:4" x14ac:dyDescent="0.3">
      <c r="A692" s="1">
        <v>45287</v>
      </c>
      <c r="B692" s="5">
        <v>1.9717765478052089E-3</v>
      </c>
      <c r="C692" s="6">
        <v>6.3837879282785089E-3</v>
      </c>
      <c r="D692" s="6">
        <f t="shared" si="10"/>
        <v>3.7365810999945288E-3</v>
      </c>
    </row>
    <row r="693" spans="1:4" x14ac:dyDescent="0.3">
      <c r="A693" s="1">
        <v>45288</v>
      </c>
      <c r="B693" s="5">
        <v>9.0112310697075797E-4</v>
      </c>
      <c r="C693" s="6">
        <v>-2.964594913719355E-3</v>
      </c>
      <c r="D693" s="6">
        <f t="shared" si="10"/>
        <v>-6.4516410130528745E-4</v>
      </c>
    </row>
    <row r="694" spans="1:4" x14ac:dyDescent="0.3">
      <c r="A694" s="1">
        <v>45289</v>
      </c>
      <c r="B694" s="5">
        <v>-6.1091171417727496E-3</v>
      </c>
      <c r="C694" s="6">
        <v>-2.7008978993628471E-3</v>
      </c>
      <c r="D694" s="6">
        <f t="shared" si="10"/>
        <v>-4.7458294448087888E-3</v>
      </c>
    </row>
    <row r="695" spans="1:4" x14ac:dyDescent="0.3">
      <c r="A695" s="1">
        <v>45293</v>
      </c>
      <c r="B695" s="5">
        <v>-1.523270128488727E-2</v>
      </c>
      <c r="C695" s="6">
        <v>-4.1517185891038529E-3</v>
      </c>
      <c r="D695" s="6">
        <f t="shared" si="10"/>
        <v>-1.0800308206573902E-2</v>
      </c>
    </row>
    <row r="696" spans="1:4" x14ac:dyDescent="0.3">
      <c r="A696" s="1">
        <v>45294</v>
      </c>
      <c r="B696" s="5">
        <v>-5.554038548482812E-3</v>
      </c>
      <c r="C696" s="6">
        <v>3.0520041642750402E-4</v>
      </c>
      <c r="D696" s="6">
        <f t="shared" si="10"/>
        <v>-3.2103429625186856E-3</v>
      </c>
    </row>
    <row r="697" spans="1:4" x14ac:dyDescent="0.3">
      <c r="A697" s="1">
        <v>45295</v>
      </c>
      <c r="B697" s="5">
        <v>-9.5085651046762365E-3</v>
      </c>
      <c r="C697" s="6">
        <v>-4.8956243308323176E-3</v>
      </c>
      <c r="D697" s="6">
        <f t="shared" si="10"/>
        <v>-7.6633887951386686E-3</v>
      </c>
    </row>
    <row r="698" spans="1:4" x14ac:dyDescent="0.3">
      <c r="A698" s="1">
        <v>45296</v>
      </c>
      <c r="B698" s="5">
        <v>2.4046910792183962E-3</v>
      </c>
      <c r="C698" s="6">
        <v>-2.767307126152454E-3</v>
      </c>
      <c r="D698" s="6">
        <f t="shared" si="10"/>
        <v>3.3589179707005606E-4</v>
      </c>
    </row>
    <row r="699" spans="1:4" x14ac:dyDescent="0.3">
      <c r="A699" s="1">
        <v>45299</v>
      </c>
      <c r="B699" s="5">
        <v>1.7193962869917222E-2</v>
      </c>
      <c r="C699" s="6">
        <v>4.1083917848924066E-3</v>
      </c>
      <c r="D699" s="6">
        <f t="shared" si="10"/>
        <v>1.1959734435907296E-2</v>
      </c>
    </row>
    <row r="700" spans="1:4" x14ac:dyDescent="0.3">
      <c r="A700" s="1">
        <v>45300</v>
      </c>
      <c r="B700" s="5">
        <v>2.999507237205724E-4</v>
      </c>
      <c r="C700" s="6">
        <v>-8.4554142528536769E-4</v>
      </c>
      <c r="D700" s="6">
        <f t="shared" si="10"/>
        <v>-1.5824613588180365E-4</v>
      </c>
    </row>
    <row r="701" spans="1:4" x14ac:dyDescent="0.3">
      <c r="A701" s="1">
        <v>45301</v>
      </c>
      <c r="B701" s="5">
        <v>1.1005439064605251E-2</v>
      </c>
      <c r="C701" s="6">
        <v>-4.8395900338264622E-4</v>
      </c>
      <c r="D701" s="6">
        <f t="shared" si="10"/>
        <v>6.4096798374100915E-3</v>
      </c>
    </row>
    <row r="702" spans="1:4" x14ac:dyDescent="0.3">
      <c r="A702" s="1">
        <v>45302</v>
      </c>
      <c r="B702" s="5">
        <v>-8.0281584636566312E-4</v>
      </c>
      <c r="C702" s="6">
        <v>5.0117606257153186E-3</v>
      </c>
      <c r="D702" s="6">
        <f t="shared" si="10"/>
        <v>1.5230147424667299E-3</v>
      </c>
    </row>
    <row r="703" spans="1:4" x14ac:dyDescent="0.3">
      <c r="A703" s="1">
        <v>45303</v>
      </c>
      <c r="B703" s="5">
        <v>2.9272312856673502E-3</v>
      </c>
      <c r="C703" s="6">
        <v>1.7000938182857809E-3</v>
      </c>
      <c r="D703" s="6">
        <f t="shared" si="10"/>
        <v>2.4363762987147223E-3</v>
      </c>
    </row>
    <row r="704" spans="1:4" x14ac:dyDescent="0.3">
      <c r="A704" s="1">
        <v>45307</v>
      </c>
      <c r="B704" s="5">
        <v>-1.2226532460045019E-2</v>
      </c>
      <c r="C704" s="6">
        <v>-7.2834549534345309E-3</v>
      </c>
      <c r="D704" s="6">
        <f t="shared" si="10"/>
        <v>-1.0249301457400824E-2</v>
      </c>
    </row>
    <row r="705" spans="1:4" x14ac:dyDescent="0.3">
      <c r="A705" s="1">
        <v>45308</v>
      </c>
      <c r="B705" s="5">
        <v>-5.2058662162273346E-3</v>
      </c>
      <c r="C705" s="6">
        <v>-2.887395450069804E-3</v>
      </c>
      <c r="D705" s="6">
        <f t="shared" si="10"/>
        <v>-4.2784779097643222E-3</v>
      </c>
    </row>
    <row r="706" spans="1:4" x14ac:dyDescent="0.3">
      <c r="A706" s="1">
        <v>45309</v>
      </c>
      <c r="B706" s="5">
        <v>1.7682486948007461E-2</v>
      </c>
      <c r="C706" s="6">
        <v>-1.481868297846245E-3</v>
      </c>
      <c r="D706" s="6">
        <f t="shared" si="10"/>
        <v>1.0016744849665979E-2</v>
      </c>
    </row>
    <row r="707" spans="1:4" x14ac:dyDescent="0.3">
      <c r="A707" s="1">
        <v>45310</v>
      </c>
      <c r="B707" s="5">
        <v>1.258854407620166E-2</v>
      </c>
      <c r="C707" s="6">
        <v>4.7650033930816829E-4</v>
      </c>
      <c r="D707" s="6">
        <f t="shared" ref="D707:D770" si="11">(B707*0.6)+(C707*0.4)</f>
        <v>7.7437265814442628E-3</v>
      </c>
    </row>
    <row r="708" spans="1:4" x14ac:dyDescent="0.3">
      <c r="A708" s="1">
        <v>45313</v>
      </c>
      <c r="B708" s="5">
        <v>2.8101653705350149E-3</v>
      </c>
      <c r="C708" s="6">
        <v>1.823636152388433E-3</v>
      </c>
      <c r="D708" s="6">
        <f t="shared" si="11"/>
        <v>2.4155536832763825E-3</v>
      </c>
    </row>
    <row r="709" spans="1:4" x14ac:dyDescent="0.3">
      <c r="A709" s="1">
        <v>45314</v>
      </c>
      <c r="B709" s="5">
        <v>5.2570905884806078E-3</v>
      </c>
      <c r="C709" s="6">
        <v>-2.7806886772369891E-3</v>
      </c>
      <c r="D709" s="6">
        <f t="shared" si="11"/>
        <v>2.0419788821935689E-3</v>
      </c>
    </row>
    <row r="710" spans="1:4" x14ac:dyDescent="0.3">
      <c r="A710" s="1">
        <v>45315</v>
      </c>
      <c r="B710" s="5">
        <v>2.2140733025536748E-3</v>
      </c>
      <c r="C710" s="6">
        <v>-2.0236478381440558E-3</v>
      </c>
      <c r="D710" s="6">
        <f t="shared" si="11"/>
        <v>5.1898484627458242E-4</v>
      </c>
    </row>
    <row r="711" spans="1:4" x14ac:dyDescent="0.3">
      <c r="A711" s="1">
        <v>45316</v>
      </c>
      <c r="B711" s="5">
        <v>4.7752633154624288E-3</v>
      </c>
      <c r="C711" s="6">
        <v>4.8322387399784414E-3</v>
      </c>
      <c r="D711" s="6">
        <f t="shared" si="11"/>
        <v>4.7980534852688338E-3</v>
      </c>
    </row>
    <row r="712" spans="1:4" x14ac:dyDescent="0.3">
      <c r="A712" s="1">
        <v>45317</v>
      </c>
      <c r="B712" s="5">
        <v>-4.3761235610171169E-4</v>
      </c>
      <c r="C712" s="6">
        <v>-1.1839892588064119E-3</v>
      </c>
      <c r="D712" s="6">
        <f t="shared" si="11"/>
        <v>-7.3616311718359179E-4</v>
      </c>
    </row>
    <row r="713" spans="1:4" x14ac:dyDescent="0.3">
      <c r="A713" s="1">
        <v>45320</v>
      </c>
      <c r="B713" s="5">
        <v>5.5966117648701061E-3</v>
      </c>
      <c r="C713" s="6">
        <v>4.4164246954642274E-3</v>
      </c>
      <c r="D713" s="6">
        <f t="shared" si="11"/>
        <v>5.124536937107755E-3</v>
      </c>
    </row>
    <row r="714" spans="1:4" x14ac:dyDescent="0.3">
      <c r="A714" s="1">
        <v>45321</v>
      </c>
      <c r="B714" s="5">
        <v>-7.8916017342100311E-3</v>
      </c>
      <c r="C714" s="6">
        <v>1.6198502032526659E-3</v>
      </c>
      <c r="D714" s="6">
        <f t="shared" si="11"/>
        <v>-4.0870209592249523E-3</v>
      </c>
    </row>
    <row r="715" spans="1:4" x14ac:dyDescent="0.3">
      <c r="A715" s="1">
        <v>45322</v>
      </c>
      <c r="B715" s="5">
        <v>-1.8520351520586131E-2</v>
      </c>
      <c r="C715" s="6">
        <v>3.8589661166450961E-3</v>
      </c>
      <c r="D715" s="6">
        <f t="shared" si="11"/>
        <v>-9.5686244656936394E-3</v>
      </c>
    </row>
    <row r="716" spans="1:4" x14ac:dyDescent="0.3">
      <c r="A716" s="1">
        <v>45323</v>
      </c>
      <c r="B716" s="5">
        <v>1.3827582622486871E-2</v>
      </c>
      <c r="C716" s="6">
        <v>6.4858238815546287E-3</v>
      </c>
      <c r="D716" s="6">
        <f t="shared" si="11"/>
        <v>1.0890879126113974E-2</v>
      </c>
    </row>
    <row r="717" spans="1:4" x14ac:dyDescent="0.3">
      <c r="A717" s="1">
        <v>45324</v>
      </c>
      <c r="B717" s="5">
        <v>4.5377511654801722E-2</v>
      </c>
      <c r="C717" s="6">
        <v>-9.4736581336882682E-3</v>
      </c>
      <c r="D717" s="6">
        <f t="shared" si="11"/>
        <v>2.3437043739405725E-2</v>
      </c>
    </row>
    <row r="718" spans="1:4" x14ac:dyDescent="0.3">
      <c r="A718" s="1">
        <v>45327</v>
      </c>
      <c r="B718" s="5">
        <v>-5.5192837435369194E-3</v>
      </c>
      <c r="C718" s="6">
        <v>-8.0116316661326525E-3</v>
      </c>
      <c r="D718" s="6">
        <f t="shared" si="11"/>
        <v>-6.5162229125752128E-3</v>
      </c>
    </row>
    <row r="719" spans="1:4" x14ac:dyDescent="0.3">
      <c r="A719" s="1">
        <v>45328</v>
      </c>
      <c r="B719" s="5">
        <v>2.6004034051101579E-3</v>
      </c>
      <c r="C719" s="6">
        <v>5.1596919620761584E-3</v>
      </c>
      <c r="D719" s="6">
        <f t="shared" si="11"/>
        <v>3.6241188278965577E-3</v>
      </c>
    </row>
    <row r="720" spans="1:4" x14ac:dyDescent="0.3">
      <c r="A720" s="1">
        <v>45329</v>
      </c>
      <c r="B720" s="5">
        <v>7.0791926273726406E-3</v>
      </c>
      <c r="C720" s="6">
        <v>-1.628556227898956E-3</v>
      </c>
      <c r="D720" s="6">
        <f t="shared" si="11"/>
        <v>3.5960930852640023E-3</v>
      </c>
    </row>
    <row r="721" spans="1:4" x14ac:dyDescent="0.3">
      <c r="A721" s="1">
        <v>45330</v>
      </c>
      <c r="B721" s="5">
        <v>-2.6864584212748228E-3</v>
      </c>
      <c r="C721" s="6">
        <v>-2.3380492642771952E-3</v>
      </c>
      <c r="D721" s="6">
        <f t="shared" si="11"/>
        <v>-2.5470947584757715E-3</v>
      </c>
    </row>
    <row r="722" spans="1:4" x14ac:dyDescent="0.3">
      <c r="A722" s="1">
        <v>45331</v>
      </c>
      <c r="B722" s="5">
        <v>6.3604301454049028E-3</v>
      </c>
      <c r="C722" s="6">
        <v>-5.4203137341471668E-4</v>
      </c>
      <c r="D722" s="6">
        <f t="shared" si="11"/>
        <v>3.5994455378770547E-3</v>
      </c>
    </row>
    <row r="723" spans="1:4" x14ac:dyDescent="0.3">
      <c r="A723" s="1">
        <v>45334</v>
      </c>
      <c r="B723" s="5">
        <v>-4.088077805257934E-3</v>
      </c>
      <c r="C723" s="6">
        <v>3.6268663554347731E-4</v>
      </c>
      <c r="D723" s="6">
        <f t="shared" si="11"/>
        <v>-2.3077720289373695E-3</v>
      </c>
    </row>
    <row r="724" spans="1:4" x14ac:dyDescent="0.3">
      <c r="A724" s="1">
        <v>45335</v>
      </c>
      <c r="B724" s="5">
        <v>-1.434212943337715E-2</v>
      </c>
      <c r="C724" s="6">
        <v>-9.046034764547824E-3</v>
      </c>
      <c r="D724" s="6">
        <f t="shared" si="11"/>
        <v>-1.2223691565845421E-2</v>
      </c>
    </row>
    <row r="725" spans="1:4" x14ac:dyDescent="0.3">
      <c r="A725" s="1">
        <v>45336</v>
      </c>
      <c r="B725" s="5">
        <v>6.6032482513256026E-3</v>
      </c>
      <c r="C725" s="6">
        <v>3.9303352602710886E-3</v>
      </c>
      <c r="D725" s="6">
        <f t="shared" si="11"/>
        <v>5.5340830549037972E-3</v>
      </c>
    </row>
    <row r="726" spans="1:4" x14ac:dyDescent="0.3">
      <c r="A726" s="1">
        <v>45337</v>
      </c>
      <c r="B726" s="5">
        <v>6.324229769404742E-3</v>
      </c>
      <c r="C726" s="6">
        <v>3.2941884187851489E-3</v>
      </c>
      <c r="D726" s="6">
        <f t="shared" si="11"/>
        <v>5.1122132291569044E-3</v>
      </c>
    </row>
    <row r="727" spans="1:4" x14ac:dyDescent="0.3">
      <c r="A727" s="1">
        <v>45338</v>
      </c>
      <c r="B727" s="5">
        <v>-7.22239330948919E-3</v>
      </c>
      <c r="C727" s="6">
        <v>-3.3225935335480742E-3</v>
      </c>
      <c r="D727" s="6">
        <f t="shared" si="11"/>
        <v>-5.6624733991127441E-3</v>
      </c>
    </row>
    <row r="728" spans="1:4" x14ac:dyDescent="0.3">
      <c r="A728" s="1">
        <v>45342</v>
      </c>
      <c r="B728" s="5">
        <v>-4.1040968403018947E-3</v>
      </c>
      <c r="C728" s="6">
        <v>1.143967390723674E-3</v>
      </c>
      <c r="D728" s="6">
        <f t="shared" si="11"/>
        <v>-2.0048711478916669E-3</v>
      </c>
    </row>
    <row r="729" spans="1:4" x14ac:dyDescent="0.3">
      <c r="A729" s="1">
        <v>45343</v>
      </c>
      <c r="B729" s="5">
        <v>5.1605156391909129E-3</v>
      </c>
      <c r="C729" s="6">
        <v>-2.340291848856626E-3</v>
      </c>
      <c r="D729" s="6">
        <f t="shared" si="11"/>
        <v>2.1601926439718971E-3</v>
      </c>
    </row>
    <row r="730" spans="1:4" x14ac:dyDescent="0.3">
      <c r="A730" s="1">
        <v>45344</v>
      </c>
      <c r="B730" s="5">
        <v>1.958653869231812E-2</v>
      </c>
      <c r="C730" s="6">
        <v>1.373612530683617E-3</v>
      </c>
      <c r="D730" s="6">
        <f t="shared" si="11"/>
        <v>1.2301368227664318E-2</v>
      </c>
    </row>
    <row r="731" spans="1:4" x14ac:dyDescent="0.3">
      <c r="A731" s="1">
        <v>45345</v>
      </c>
      <c r="B731" s="5">
        <v>-3.1793765845317041E-3</v>
      </c>
      <c r="C731" s="6">
        <v>3.9270046315533569E-3</v>
      </c>
      <c r="D731" s="6">
        <f t="shared" si="11"/>
        <v>-3.3682409809767961E-4</v>
      </c>
    </row>
    <row r="732" spans="1:4" x14ac:dyDescent="0.3">
      <c r="A732" s="1">
        <v>45348</v>
      </c>
      <c r="B732" s="5">
        <v>-5.0228141871162387E-3</v>
      </c>
      <c r="C732" s="6">
        <v>-1.9910134979547588E-3</v>
      </c>
      <c r="D732" s="6">
        <f t="shared" si="11"/>
        <v>-3.8100939114516469E-3</v>
      </c>
    </row>
    <row r="733" spans="1:4" x14ac:dyDescent="0.3">
      <c r="A733" s="1">
        <v>45349</v>
      </c>
      <c r="B733" s="5">
        <v>2.8971956842433668E-3</v>
      </c>
      <c r="C733" s="6">
        <v>-1.4421168839008249E-3</v>
      </c>
      <c r="D733" s="6">
        <f t="shared" si="11"/>
        <v>1.16147065698569E-3</v>
      </c>
    </row>
    <row r="734" spans="1:4" x14ac:dyDescent="0.3">
      <c r="A734" s="1">
        <v>45350</v>
      </c>
      <c r="B734" s="5">
        <v>-2.6191526742647079E-3</v>
      </c>
      <c r="C734" s="6">
        <v>2.1696664863864808E-3</v>
      </c>
      <c r="D734" s="6">
        <f t="shared" si="11"/>
        <v>-7.0362501000423229E-4</v>
      </c>
    </row>
    <row r="735" spans="1:4" x14ac:dyDescent="0.3">
      <c r="A735" s="1">
        <v>45351</v>
      </c>
      <c r="B735" s="5">
        <v>5.6606259024019707E-3</v>
      </c>
      <c r="C735" s="6">
        <v>2.2802154846022012E-3</v>
      </c>
      <c r="D735" s="6">
        <f t="shared" si="11"/>
        <v>4.3084617352820631E-3</v>
      </c>
    </row>
    <row r="736" spans="1:4" x14ac:dyDescent="0.3">
      <c r="A736" s="1">
        <v>45352</v>
      </c>
      <c r="B736" s="5">
        <v>3.8342217884648078E-3</v>
      </c>
      <c r="C736" s="6">
        <v>4.2310069743810271E-3</v>
      </c>
      <c r="D736" s="6">
        <f t="shared" si="11"/>
        <v>3.9929358628312955E-3</v>
      </c>
    </row>
    <row r="737" spans="1:4" x14ac:dyDescent="0.3">
      <c r="A737" s="1">
        <v>45355</v>
      </c>
      <c r="B737" s="5">
        <v>-1.137497251855152E-2</v>
      </c>
      <c r="C737" s="6">
        <v>-1.802768117733359E-3</v>
      </c>
      <c r="D737" s="6">
        <f t="shared" si="11"/>
        <v>-7.5460907582242552E-3</v>
      </c>
    </row>
    <row r="738" spans="1:4" x14ac:dyDescent="0.3">
      <c r="A738" s="1">
        <v>45356</v>
      </c>
      <c r="B738" s="5">
        <v>-1.525347138870194E-2</v>
      </c>
      <c r="C738" s="6">
        <v>4.5948739812605617E-3</v>
      </c>
      <c r="D738" s="6">
        <f t="shared" si="11"/>
        <v>-7.3141332407169381E-3</v>
      </c>
    </row>
    <row r="739" spans="1:4" x14ac:dyDescent="0.3">
      <c r="A739" s="1">
        <v>45357</v>
      </c>
      <c r="B739" s="5">
        <v>-1.691923935563806E-4</v>
      </c>
      <c r="C739" s="6">
        <v>2.0022135583094998E-3</v>
      </c>
      <c r="D739" s="6">
        <f t="shared" si="11"/>
        <v>6.9936998718997162E-4</v>
      </c>
    </row>
    <row r="740" spans="1:4" x14ac:dyDescent="0.3">
      <c r="A740" s="1">
        <v>45358</v>
      </c>
      <c r="B740" s="5">
        <v>8.5371179274528856E-3</v>
      </c>
      <c r="C740" s="6">
        <v>1.4052147256435081E-3</v>
      </c>
      <c r="D740" s="6">
        <f t="shared" si="11"/>
        <v>5.6843566467291344E-3</v>
      </c>
    </row>
    <row r="741" spans="1:4" x14ac:dyDescent="0.3">
      <c r="A741" s="1">
        <v>45359</v>
      </c>
      <c r="B741" s="5">
        <v>1.3425311011313651E-3</v>
      </c>
      <c r="C741" s="6">
        <v>5.3218305959029145E-4</v>
      </c>
      <c r="D741" s="6">
        <f t="shared" si="11"/>
        <v>1.0183918845149357E-3</v>
      </c>
    </row>
    <row r="742" spans="1:4" x14ac:dyDescent="0.3">
      <c r="A742" s="1">
        <v>45362</v>
      </c>
      <c r="B742" s="5">
        <v>-5.4098283710295571E-3</v>
      </c>
      <c r="C742" s="6">
        <v>-8.2610588811987175E-4</v>
      </c>
      <c r="D742" s="6">
        <f t="shared" si="11"/>
        <v>-3.5763393778656827E-3</v>
      </c>
    </row>
    <row r="743" spans="1:4" x14ac:dyDescent="0.3">
      <c r="A743" s="1">
        <v>45363</v>
      </c>
      <c r="B743" s="5">
        <v>1.1380974794285509E-2</v>
      </c>
      <c r="C743" s="6">
        <v>-2.5512374295591951E-3</v>
      </c>
      <c r="D743" s="6">
        <f t="shared" si="11"/>
        <v>5.8080899047476273E-3</v>
      </c>
    </row>
    <row r="744" spans="1:4" x14ac:dyDescent="0.3">
      <c r="A744" s="1">
        <v>45364</v>
      </c>
      <c r="B744" s="5">
        <v>-2.2202095022510839E-3</v>
      </c>
      <c r="C744" s="6">
        <v>-1.3019348322693689E-3</v>
      </c>
      <c r="D744" s="6">
        <f t="shared" si="11"/>
        <v>-1.8528996342583978E-3</v>
      </c>
    </row>
    <row r="745" spans="1:4" x14ac:dyDescent="0.3">
      <c r="A745" s="1">
        <v>45365</v>
      </c>
      <c r="B745" s="5">
        <v>4.0754366513596268E-3</v>
      </c>
      <c r="C745" s="6">
        <v>-6.0748377100174186E-3</v>
      </c>
      <c r="D745" s="6">
        <f t="shared" si="11"/>
        <v>1.5326906808808567E-5</v>
      </c>
    </row>
    <row r="746" spans="1:4" x14ac:dyDescent="0.3">
      <c r="A746" s="1">
        <v>45366</v>
      </c>
      <c r="B746" s="5">
        <v>-8.7119914600471606E-3</v>
      </c>
      <c r="C746" s="6">
        <v>-8.5631487403945643E-4</v>
      </c>
      <c r="D746" s="6">
        <f t="shared" si="11"/>
        <v>-5.5697208256440785E-3</v>
      </c>
    </row>
    <row r="747" spans="1:4" x14ac:dyDescent="0.3">
      <c r="A747" s="1">
        <v>45369</v>
      </c>
      <c r="B747" s="5">
        <v>7.410451522767353E-3</v>
      </c>
      <c r="C747" s="6">
        <v>-6.3561481186225077E-4</v>
      </c>
      <c r="D747" s="6">
        <f t="shared" si="11"/>
        <v>4.192024988915511E-3</v>
      </c>
    </row>
    <row r="748" spans="1:4" x14ac:dyDescent="0.3">
      <c r="A748" s="1">
        <v>45370</v>
      </c>
      <c r="B748" s="5">
        <v>7.3257201997819028E-3</v>
      </c>
      <c r="C748" s="6">
        <v>2.5351189683765389E-3</v>
      </c>
      <c r="D748" s="6">
        <f t="shared" si="11"/>
        <v>5.4094797072197576E-3</v>
      </c>
    </row>
    <row r="749" spans="1:4" x14ac:dyDescent="0.3">
      <c r="A749" s="1">
        <v>45371</v>
      </c>
      <c r="B749" s="5">
        <v>1.255997670475721E-2</v>
      </c>
      <c r="C749" s="6">
        <v>2.1774434817677379E-3</v>
      </c>
      <c r="D749" s="6">
        <f t="shared" si="11"/>
        <v>8.4069634155614203E-3</v>
      </c>
    </row>
    <row r="750" spans="1:4" x14ac:dyDescent="0.3">
      <c r="A750" s="1">
        <v>45372</v>
      </c>
      <c r="B750" s="5">
        <v>-1.265263515111318E-2</v>
      </c>
      <c r="C750" s="6">
        <v>9.2597501908734086E-4</v>
      </c>
      <c r="D750" s="6">
        <f t="shared" si="11"/>
        <v>-7.2211910830329712E-3</v>
      </c>
    </row>
    <row r="751" spans="1:4" x14ac:dyDescent="0.3">
      <c r="A751" s="1">
        <v>45373</v>
      </c>
      <c r="B751" s="5">
        <v>2.179147885607708E-3</v>
      </c>
      <c r="C751" s="6">
        <v>3.204432170376571E-3</v>
      </c>
      <c r="D751" s="6">
        <f t="shared" si="11"/>
        <v>2.5892615995152532E-3</v>
      </c>
    </row>
    <row r="752" spans="1:4" x14ac:dyDescent="0.3">
      <c r="A752" s="1">
        <v>45376</v>
      </c>
      <c r="B752" s="5">
        <v>-4.08638839817303E-3</v>
      </c>
      <c r="C752" s="6">
        <v>-2.3593274786951309E-3</v>
      </c>
      <c r="D752" s="6">
        <f t="shared" si="11"/>
        <v>-3.39556403038187E-3</v>
      </c>
    </row>
    <row r="753" spans="1:4" x14ac:dyDescent="0.3">
      <c r="A753" s="1">
        <v>45377</v>
      </c>
      <c r="B753" s="5">
        <v>-6.6872985235403972E-3</v>
      </c>
      <c r="C753" s="6">
        <v>5.2404084502835873E-4</v>
      </c>
      <c r="D753" s="6">
        <f t="shared" si="11"/>
        <v>-3.8027627761128943E-3</v>
      </c>
    </row>
    <row r="754" spans="1:4" x14ac:dyDescent="0.3">
      <c r="A754" s="1">
        <v>45378</v>
      </c>
      <c r="B754" s="5">
        <v>1.278078921656027E-2</v>
      </c>
      <c r="C754" s="6">
        <v>4.0940965314704564E-3</v>
      </c>
      <c r="D754" s="6">
        <f t="shared" si="11"/>
        <v>9.3061121425243448E-3</v>
      </c>
    </row>
    <row r="755" spans="1:4" x14ac:dyDescent="0.3">
      <c r="A755" s="1">
        <v>45379</v>
      </c>
      <c r="B755" s="5">
        <v>-4.4237873960951716E-3</v>
      </c>
      <c r="C755" s="6">
        <v>-1.3196147244106369E-3</v>
      </c>
      <c r="D755" s="6">
        <f t="shared" si="11"/>
        <v>-3.1821183274213577E-3</v>
      </c>
    </row>
    <row r="756" spans="1:4" x14ac:dyDescent="0.3">
      <c r="A756" s="1">
        <v>45383</v>
      </c>
      <c r="B756" s="5">
        <v>-1.5448016607358069E-3</v>
      </c>
      <c r="C756" s="6">
        <v>-6.9994339942704578E-3</v>
      </c>
      <c r="D756" s="6">
        <f t="shared" si="11"/>
        <v>-3.7266545941496677E-3</v>
      </c>
    </row>
    <row r="757" spans="1:4" x14ac:dyDescent="0.3">
      <c r="A757" s="1">
        <v>45384</v>
      </c>
      <c r="B757" s="5">
        <v>-7.5465677744339659E-4</v>
      </c>
      <c r="C757" s="6">
        <v>-1.2821466842707649E-3</v>
      </c>
      <c r="D757" s="6">
        <f t="shared" si="11"/>
        <v>-9.6565274017434391E-4</v>
      </c>
    </row>
    <row r="758" spans="1:4" x14ac:dyDescent="0.3">
      <c r="A758" s="1">
        <v>45385</v>
      </c>
      <c r="B758" s="5">
        <v>5.3355035372059977E-3</v>
      </c>
      <c r="C758" s="6">
        <v>6.0152673509914682E-4</v>
      </c>
      <c r="D758" s="6">
        <f t="shared" si="11"/>
        <v>3.441912816363257E-3</v>
      </c>
    </row>
    <row r="759" spans="1:4" x14ac:dyDescent="0.3">
      <c r="A759" s="1">
        <v>45386</v>
      </c>
      <c r="B759" s="5">
        <v>-4.7905287447266368E-3</v>
      </c>
      <c r="C759" s="6">
        <v>2.1344861470606979E-3</v>
      </c>
      <c r="D759" s="6">
        <f t="shared" si="11"/>
        <v>-2.0205227880117031E-3</v>
      </c>
    </row>
    <row r="760" spans="1:4" x14ac:dyDescent="0.3">
      <c r="A760" s="1">
        <v>45387</v>
      </c>
      <c r="B760" s="5">
        <v>1.489653555071448E-2</v>
      </c>
      <c r="C760" s="6">
        <v>-4.4516772178326228E-3</v>
      </c>
      <c r="D760" s="6">
        <f t="shared" si="11"/>
        <v>7.1572504432956385E-3</v>
      </c>
    </row>
    <row r="761" spans="1:4" x14ac:dyDescent="0.3">
      <c r="A761" s="1">
        <v>45390</v>
      </c>
      <c r="B761" s="5">
        <v>-4.8176476747650394E-3</v>
      </c>
      <c r="C761" s="6">
        <v>-2.5165646094609851E-4</v>
      </c>
      <c r="D761" s="6">
        <f t="shared" si="11"/>
        <v>-2.9912511892374628E-3</v>
      </c>
    </row>
    <row r="762" spans="1:4" x14ac:dyDescent="0.3">
      <c r="A762" s="1">
        <v>45391</v>
      </c>
      <c r="B762" s="5">
        <v>2.648413299000551E-3</v>
      </c>
      <c r="C762" s="6">
        <v>3.9252915103448298E-3</v>
      </c>
      <c r="D762" s="6">
        <f t="shared" si="11"/>
        <v>3.1591645835382627E-3</v>
      </c>
    </row>
    <row r="763" spans="1:4" x14ac:dyDescent="0.3">
      <c r="A763" s="1">
        <v>45392</v>
      </c>
      <c r="B763" s="5">
        <v>-5.4144316781999458E-3</v>
      </c>
      <c r="C763" s="6">
        <v>-1.172393353755935E-2</v>
      </c>
      <c r="D763" s="6">
        <f t="shared" si="11"/>
        <v>-7.9382324219437073E-3</v>
      </c>
    </row>
    <row r="764" spans="1:4" x14ac:dyDescent="0.3">
      <c r="A764" s="1">
        <v>45393</v>
      </c>
      <c r="B764" s="5">
        <v>1.953504160861054E-2</v>
      </c>
      <c r="C764" s="6">
        <v>-9.4356542692643848E-4</v>
      </c>
      <c r="D764" s="6">
        <f t="shared" si="11"/>
        <v>1.1343598794395749E-2</v>
      </c>
    </row>
    <row r="765" spans="1:4" x14ac:dyDescent="0.3">
      <c r="A765" s="1">
        <v>45394</v>
      </c>
      <c r="B765" s="5">
        <v>-1.077578624949862E-2</v>
      </c>
      <c r="C765" s="6">
        <v>2.0898144056551841E-3</v>
      </c>
      <c r="D765" s="6">
        <f t="shared" si="11"/>
        <v>-5.6295459874370988E-3</v>
      </c>
    </row>
    <row r="766" spans="1:4" x14ac:dyDescent="0.3">
      <c r="A766" s="1">
        <v>45397</v>
      </c>
      <c r="B766" s="5">
        <v>-1.5069552372932629E-2</v>
      </c>
      <c r="C766" s="6">
        <v>-6.5386506954241922E-3</v>
      </c>
      <c r="D766" s="6">
        <f t="shared" si="11"/>
        <v>-1.1657191701929253E-2</v>
      </c>
    </row>
    <row r="767" spans="1:4" x14ac:dyDescent="0.3">
      <c r="A767" s="1">
        <v>45398</v>
      </c>
      <c r="B767" s="5">
        <v>-9.9905575623937745E-3</v>
      </c>
      <c r="C767" s="6">
        <v>-3.1682884630696928E-3</v>
      </c>
      <c r="D767" s="6">
        <f t="shared" si="11"/>
        <v>-7.2616499226641415E-3</v>
      </c>
    </row>
    <row r="768" spans="1:4" x14ac:dyDescent="0.3">
      <c r="A768" s="1">
        <v>45399</v>
      </c>
      <c r="B768" s="5">
        <v>-7.3675266730655721E-3</v>
      </c>
      <c r="C768" s="6">
        <v>4.6891244390888549E-3</v>
      </c>
      <c r="D768" s="6">
        <f t="shared" si="11"/>
        <v>-2.5448662282038011E-3</v>
      </c>
    </row>
    <row r="769" spans="1:4" x14ac:dyDescent="0.3">
      <c r="A769" s="1">
        <v>45400</v>
      </c>
      <c r="B769" s="5">
        <v>-1.387830676685742E-3</v>
      </c>
      <c r="C769" s="6">
        <v>-1.8347878678198861E-3</v>
      </c>
      <c r="D769" s="6">
        <f t="shared" si="11"/>
        <v>-1.5666135531393996E-3</v>
      </c>
    </row>
    <row r="770" spans="1:4" x14ac:dyDescent="0.3">
      <c r="A770" s="1">
        <v>45401</v>
      </c>
      <c r="B770" s="5">
        <v>-1.2348446997767191E-2</v>
      </c>
      <c r="C770" s="6">
        <v>1.4733264812671299E-3</v>
      </c>
      <c r="D770" s="6">
        <f t="shared" si="11"/>
        <v>-6.8197376061534618E-3</v>
      </c>
    </row>
    <row r="771" spans="1:4" x14ac:dyDescent="0.3">
      <c r="A771" s="1">
        <v>45404</v>
      </c>
      <c r="B771" s="5">
        <v>8.1925686456342361E-3</v>
      </c>
      <c r="C771" s="6">
        <v>1.338892550026384E-3</v>
      </c>
      <c r="D771" s="6">
        <f t="shared" ref="D771:D834" si="12">(B771*0.6)+(C771*0.4)</f>
        <v>5.4510982073910953E-3</v>
      </c>
    </row>
    <row r="772" spans="1:4" x14ac:dyDescent="0.3">
      <c r="A772" s="1">
        <v>45405</v>
      </c>
      <c r="B772" s="5">
        <v>1.148081947337287E-2</v>
      </c>
      <c r="C772" s="6">
        <v>1.4197377926731859E-3</v>
      </c>
      <c r="D772" s="6">
        <f t="shared" si="12"/>
        <v>7.4563868010929964E-3</v>
      </c>
    </row>
    <row r="773" spans="1:4" x14ac:dyDescent="0.3">
      <c r="A773" s="1">
        <v>45406</v>
      </c>
      <c r="B773" s="5">
        <v>2.2222115454960761E-4</v>
      </c>
      <c r="C773" s="6">
        <v>-3.0269199223569299E-3</v>
      </c>
      <c r="D773" s="6">
        <f t="shared" si="12"/>
        <v>-1.0774352762130076E-3</v>
      </c>
    </row>
    <row r="774" spans="1:4" x14ac:dyDescent="0.3">
      <c r="A774" s="1">
        <v>45407</v>
      </c>
      <c r="B774" s="5">
        <v>-1.7218267667896751E-2</v>
      </c>
      <c r="C774" s="6">
        <v>-2.940726864630872E-3</v>
      </c>
      <c r="D774" s="6">
        <f t="shared" si="12"/>
        <v>-1.1507251346590398E-2</v>
      </c>
    </row>
    <row r="775" spans="1:4" x14ac:dyDescent="0.3">
      <c r="A775" s="1">
        <v>45408</v>
      </c>
      <c r="B775" s="5">
        <v>5.3182319579556294E-3</v>
      </c>
      <c r="C775" s="6">
        <v>2.5349800208775372E-3</v>
      </c>
      <c r="D775" s="6">
        <f t="shared" si="12"/>
        <v>4.2049311831243927E-3</v>
      </c>
    </row>
    <row r="776" spans="1:4" x14ac:dyDescent="0.3">
      <c r="A776" s="1">
        <v>45411</v>
      </c>
      <c r="B776" s="5">
        <v>8.2582944137452128E-3</v>
      </c>
      <c r="C776" s="6">
        <v>3.5052856614641312E-3</v>
      </c>
      <c r="D776" s="6">
        <f t="shared" si="12"/>
        <v>6.35709091283278E-3</v>
      </c>
    </row>
    <row r="777" spans="1:4" x14ac:dyDescent="0.3">
      <c r="A777" s="1">
        <v>45412</v>
      </c>
      <c r="B777" s="5">
        <v>-1.7581198870684669E-2</v>
      </c>
      <c r="C777" s="6">
        <v>-4.8767820322477692E-3</v>
      </c>
      <c r="D777" s="6">
        <f t="shared" si="12"/>
        <v>-1.2499432135309909E-2</v>
      </c>
    </row>
    <row r="778" spans="1:4" x14ac:dyDescent="0.3">
      <c r="A778" s="1">
        <v>45413</v>
      </c>
      <c r="B778" s="5">
        <v>7.5440840484711936E-3</v>
      </c>
      <c r="C778" s="6">
        <v>3.6199529586683388E-3</v>
      </c>
      <c r="D778" s="6">
        <f t="shared" si="12"/>
        <v>5.9744316125500511E-3</v>
      </c>
    </row>
    <row r="779" spans="1:4" x14ac:dyDescent="0.3">
      <c r="A779" s="1">
        <v>45414</v>
      </c>
      <c r="B779" s="5">
        <v>1.479636908736482E-2</v>
      </c>
      <c r="C779" s="6">
        <v>4.4171501715628558E-3</v>
      </c>
      <c r="D779" s="6">
        <f t="shared" si="12"/>
        <v>1.0644681521044034E-2</v>
      </c>
    </row>
    <row r="780" spans="1:4" x14ac:dyDescent="0.3">
      <c r="A780" s="1">
        <v>45415</v>
      </c>
      <c r="B780" s="5">
        <v>2.6625337715692039E-2</v>
      </c>
      <c r="C780" s="6">
        <v>5.3835453803451226E-3</v>
      </c>
      <c r="D780" s="6">
        <f t="shared" si="12"/>
        <v>1.8128620781553272E-2</v>
      </c>
    </row>
    <row r="781" spans="1:4" x14ac:dyDescent="0.3">
      <c r="A781" s="1">
        <v>45418</v>
      </c>
      <c r="B781" s="5">
        <v>5.4516606303062149E-3</v>
      </c>
      <c r="C781" s="6">
        <v>1.397014083717315E-3</v>
      </c>
      <c r="D781" s="6">
        <f t="shared" si="12"/>
        <v>3.8298020116706547E-3</v>
      </c>
    </row>
    <row r="782" spans="1:4" x14ac:dyDescent="0.3">
      <c r="A782" s="1">
        <v>45419</v>
      </c>
      <c r="B782" s="5">
        <v>2.9221956916828402E-3</v>
      </c>
      <c r="C782" s="6">
        <v>1.61863183517315E-3</v>
      </c>
      <c r="D782" s="6">
        <f t="shared" si="12"/>
        <v>2.400770149078964E-3</v>
      </c>
    </row>
    <row r="783" spans="1:4" x14ac:dyDescent="0.3">
      <c r="A783" s="1">
        <v>45420</v>
      </c>
      <c r="B783" s="5">
        <v>2.9832469786952088E-3</v>
      </c>
      <c r="C783" s="6">
        <v>-2.3002588656616629E-3</v>
      </c>
      <c r="D783" s="6">
        <f t="shared" si="12"/>
        <v>8.6984464095245999E-4</v>
      </c>
    </row>
    <row r="784" spans="1:4" x14ac:dyDescent="0.3">
      <c r="A784" s="1">
        <v>45421</v>
      </c>
      <c r="B784" s="5">
        <v>9.0241915062783066E-3</v>
      </c>
      <c r="C784" s="6">
        <v>2.226547507531373E-3</v>
      </c>
      <c r="D784" s="6">
        <f t="shared" si="12"/>
        <v>6.3051339067795326E-3</v>
      </c>
    </row>
    <row r="785" spans="1:4" x14ac:dyDescent="0.3">
      <c r="A785" s="1">
        <v>45422</v>
      </c>
      <c r="B785" s="5">
        <v>-4.0105748863942326E-3</v>
      </c>
      <c r="C785" s="6">
        <v>-2.5347658392855001E-3</v>
      </c>
      <c r="D785" s="6">
        <f t="shared" si="12"/>
        <v>-3.4202512675507394E-3</v>
      </c>
    </row>
    <row r="786" spans="1:4" x14ac:dyDescent="0.3">
      <c r="A786" s="1">
        <v>45425</v>
      </c>
      <c r="B786" s="5">
        <v>3.1469627449560991E-3</v>
      </c>
      <c r="C786" s="6">
        <v>6.7058117304893722E-4</v>
      </c>
      <c r="D786" s="6">
        <f t="shared" si="12"/>
        <v>2.1564101161932344E-3</v>
      </c>
    </row>
    <row r="787" spans="1:4" x14ac:dyDescent="0.3">
      <c r="A787" s="1">
        <v>45426</v>
      </c>
      <c r="B787" s="5">
        <v>5.2345018218333504E-3</v>
      </c>
      <c r="C787" s="6">
        <v>2.435127440126114E-3</v>
      </c>
      <c r="D787" s="6">
        <f t="shared" si="12"/>
        <v>4.1147520691504555E-3</v>
      </c>
    </row>
    <row r="788" spans="1:4" x14ac:dyDescent="0.3">
      <c r="A788" s="1">
        <v>45427</v>
      </c>
      <c r="B788" s="5">
        <v>7.6514595272762047E-3</v>
      </c>
      <c r="C788" s="6">
        <v>6.7597908035961218E-3</v>
      </c>
      <c r="D788" s="6">
        <f t="shared" si="12"/>
        <v>7.2947920378041708E-3</v>
      </c>
    </row>
    <row r="789" spans="1:4" x14ac:dyDescent="0.3">
      <c r="A789" s="1">
        <v>45428</v>
      </c>
      <c r="B789" s="5">
        <v>-5.0258533595871043E-3</v>
      </c>
      <c r="C789" s="6">
        <v>-1.647253418941614E-3</v>
      </c>
      <c r="D789" s="6">
        <f t="shared" si="12"/>
        <v>-3.6744133833289082E-3</v>
      </c>
    </row>
    <row r="790" spans="1:4" x14ac:dyDescent="0.3">
      <c r="A790" s="1">
        <v>45429</v>
      </c>
      <c r="B790" s="5">
        <v>2.6585628978054738E-3</v>
      </c>
      <c r="C790" s="6">
        <v>-2.429385176341664E-3</v>
      </c>
      <c r="D790" s="6">
        <f t="shared" si="12"/>
        <v>6.2338366814661858E-4</v>
      </c>
    </row>
    <row r="791" spans="1:4" x14ac:dyDescent="0.3">
      <c r="A791" s="1">
        <v>45432</v>
      </c>
      <c r="B791" s="5">
        <v>-4.9868333175721322E-3</v>
      </c>
      <c r="C791" s="6">
        <v>-8.3359372392738894E-4</v>
      </c>
      <c r="D791" s="6">
        <f t="shared" si="12"/>
        <v>-3.3255374801142348E-3</v>
      </c>
    </row>
    <row r="792" spans="1:4" x14ac:dyDescent="0.3">
      <c r="A792" s="1">
        <v>45433</v>
      </c>
      <c r="B792" s="5">
        <v>1.6397501281284711E-3</v>
      </c>
      <c r="C792" s="6">
        <v>1.5887151705505111E-3</v>
      </c>
      <c r="D792" s="6">
        <f t="shared" si="12"/>
        <v>1.6193361450972871E-3</v>
      </c>
    </row>
    <row r="793" spans="1:4" x14ac:dyDescent="0.3">
      <c r="A793" s="1">
        <v>45434</v>
      </c>
      <c r="B793" s="5">
        <v>-2.7990059722564319E-3</v>
      </c>
      <c r="C793" s="6">
        <v>-1.27887112229529E-3</v>
      </c>
      <c r="D793" s="6">
        <f t="shared" si="12"/>
        <v>-2.1909520322719749E-3</v>
      </c>
    </row>
    <row r="794" spans="1:4" x14ac:dyDescent="0.3">
      <c r="A794" s="1">
        <v>45435</v>
      </c>
      <c r="B794" s="5">
        <v>-1.443213935735993E-2</v>
      </c>
      <c r="C794" s="6">
        <v>-3.6960368926609692E-3</v>
      </c>
      <c r="D794" s="6">
        <f t="shared" si="12"/>
        <v>-1.0137698371480345E-2</v>
      </c>
    </row>
    <row r="795" spans="1:4" x14ac:dyDescent="0.3">
      <c r="A795" s="1">
        <v>45436</v>
      </c>
      <c r="B795" s="5">
        <v>1.044627501439171E-2</v>
      </c>
      <c r="C795" s="6">
        <v>1.62408886159272E-3</v>
      </c>
      <c r="D795" s="6">
        <f t="shared" si="12"/>
        <v>6.9174005532721137E-3</v>
      </c>
    </row>
    <row r="796" spans="1:4" x14ac:dyDescent="0.3">
      <c r="A796" s="1">
        <v>45440</v>
      </c>
      <c r="B796" s="5">
        <v>1.3815852569116749E-3</v>
      </c>
      <c r="C796" s="6">
        <v>-4.7514695105557768E-3</v>
      </c>
      <c r="D796" s="6">
        <f t="shared" si="12"/>
        <v>-1.0716366500753058E-3</v>
      </c>
    </row>
    <row r="797" spans="1:4" x14ac:dyDescent="0.3">
      <c r="A797" s="1">
        <v>45441</v>
      </c>
      <c r="B797" s="5">
        <v>-3.0758070459504031E-3</v>
      </c>
      <c r="C797" s="6">
        <v>-4.1656431093256971E-3</v>
      </c>
      <c r="D797" s="6">
        <f t="shared" si="12"/>
        <v>-3.5117414713005208E-3</v>
      </c>
    </row>
    <row r="798" spans="1:4" x14ac:dyDescent="0.3">
      <c r="A798" s="1">
        <v>45442</v>
      </c>
      <c r="B798" s="5">
        <v>-1.780242251147035E-3</v>
      </c>
      <c r="C798" s="6">
        <v>4.5658139881585447E-3</v>
      </c>
      <c r="D798" s="6">
        <f t="shared" si="12"/>
        <v>7.5818024457519691E-4</v>
      </c>
    </row>
    <row r="799" spans="1:4" x14ac:dyDescent="0.3">
      <c r="A799" s="1">
        <v>45443</v>
      </c>
      <c r="B799" s="5">
        <v>3.0655520674785219E-3</v>
      </c>
      <c r="C799" s="6">
        <v>3.777721450246292E-3</v>
      </c>
      <c r="D799" s="6">
        <f t="shared" si="12"/>
        <v>3.3504198205856301E-3</v>
      </c>
    </row>
    <row r="800" spans="1:4" x14ac:dyDescent="0.3">
      <c r="A800" s="1">
        <v>45446</v>
      </c>
      <c r="B800" s="5">
        <v>6.8903037974107333E-3</v>
      </c>
      <c r="C800" s="6">
        <v>5.4814580006222842E-3</v>
      </c>
      <c r="D800" s="6">
        <f t="shared" si="12"/>
        <v>6.326765478695354E-3</v>
      </c>
    </row>
    <row r="801" spans="1:4" x14ac:dyDescent="0.3">
      <c r="A801" s="1">
        <v>45447</v>
      </c>
      <c r="B801" s="5">
        <v>3.2271309197504512E-4</v>
      </c>
      <c r="C801" s="6">
        <v>3.6527413582917961E-3</v>
      </c>
      <c r="D801" s="6">
        <f t="shared" si="12"/>
        <v>1.6547243985017455E-3</v>
      </c>
    </row>
    <row r="802" spans="1:4" x14ac:dyDescent="0.3">
      <c r="A802" s="1">
        <v>45448</v>
      </c>
      <c r="B802" s="5">
        <v>1.005974562717518E-2</v>
      </c>
      <c r="C802" s="6">
        <v>3.2639471751596742E-3</v>
      </c>
      <c r="D802" s="6">
        <f t="shared" si="12"/>
        <v>7.341426246368978E-3</v>
      </c>
    </row>
    <row r="803" spans="1:4" x14ac:dyDescent="0.3">
      <c r="A803" s="1">
        <v>45449</v>
      </c>
      <c r="B803" s="5">
        <v>2.2817267427900339E-3</v>
      </c>
      <c r="C803" s="6">
        <v>-4.4604123394540661E-4</v>
      </c>
      <c r="D803" s="6">
        <f t="shared" si="12"/>
        <v>1.1906195520958577E-3</v>
      </c>
    </row>
    <row r="804" spans="1:4" x14ac:dyDescent="0.3">
      <c r="A804" s="1">
        <v>45450</v>
      </c>
      <c r="B804" s="5">
        <v>3.67666404195956E-3</v>
      </c>
      <c r="C804" s="6">
        <v>-8.0132808530904587E-3</v>
      </c>
      <c r="D804" s="6">
        <f t="shared" si="12"/>
        <v>-9.9931391606044749E-4</v>
      </c>
    </row>
    <row r="805" spans="1:4" x14ac:dyDescent="0.3">
      <c r="A805" s="1">
        <v>45453</v>
      </c>
      <c r="B805" s="5">
        <v>-1.833977746239211E-4</v>
      </c>
      <c r="C805" s="6">
        <v>-1.422778397236621E-3</v>
      </c>
      <c r="D805" s="6">
        <f t="shared" si="12"/>
        <v>-6.7915002366900111E-4</v>
      </c>
    </row>
    <row r="806" spans="1:4" x14ac:dyDescent="0.3">
      <c r="A806" s="1">
        <v>45454</v>
      </c>
      <c r="B806" s="5">
        <v>2.405261423780208E-2</v>
      </c>
      <c r="C806" s="6">
        <v>3.6930436685001559E-3</v>
      </c>
      <c r="D806" s="6">
        <f t="shared" si="12"/>
        <v>1.5908786010081312E-2</v>
      </c>
    </row>
    <row r="807" spans="1:4" x14ac:dyDescent="0.3">
      <c r="A807" s="1">
        <v>45455</v>
      </c>
      <c r="B807" s="5">
        <v>7.5258122721203842E-3</v>
      </c>
      <c r="C807" s="6">
        <v>4.3715347804832126E-3</v>
      </c>
      <c r="D807" s="6">
        <f t="shared" si="12"/>
        <v>6.2641012754655152E-3</v>
      </c>
    </row>
    <row r="808" spans="1:4" x14ac:dyDescent="0.3">
      <c r="A808" s="1">
        <v>45456</v>
      </c>
      <c r="B808" s="5">
        <v>-2.4726302265402878E-3</v>
      </c>
      <c r="C808" s="6">
        <v>4.6507617170335018E-3</v>
      </c>
      <c r="D808" s="6">
        <f t="shared" si="12"/>
        <v>3.7672655088922809E-4</v>
      </c>
    </row>
    <row r="809" spans="1:4" x14ac:dyDescent="0.3">
      <c r="A809" s="1">
        <v>45457</v>
      </c>
      <c r="B809" s="5">
        <v>-3.461773485462066E-3</v>
      </c>
      <c r="C809" s="6">
        <v>1.1685032535111339E-3</v>
      </c>
      <c r="D809" s="6">
        <f t="shared" si="12"/>
        <v>-1.6096627898727861E-3</v>
      </c>
    </row>
    <row r="810" spans="1:4" x14ac:dyDescent="0.3">
      <c r="A810" s="1">
        <v>45460</v>
      </c>
      <c r="B810" s="5">
        <v>8.4362375669166014E-3</v>
      </c>
      <c r="C810" s="6">
        <v>-3.3711777215045761E-3</v>
      </c>
      <c r="D810" s="6">
        <f t="shared" si="12"/>
        <v>3.7132714515481302E-3</v>
      </c>
    </row>
    <row r="811" spans="1:4" x14ac:dyDescent="0.3">
      <c r="A811" s="1">
        <v>45461</v>
      </c>
      <c r="B811" s="5">
        <v>-6.8016961688095049E-3</v>
      </c>
      <c r="C811" s="6">
        <v>4.1827603266548167E-3</v>
      </c>
      <c r="D811" s="6">
        <f t="shared" si="12"/>
        <v>-2.4079135706237759E-3</v>
      </c>
    </row>
    <row r="812" spans="1:4" x14ac:dyDescent="0.3">
      <c r="A812" s="1">
        <v>45463</v>
      </c>
      <c r="B812" s="5">
        <v>-6.4181614687384069E-5</v>
      </c>
      <c r="C812" s="6">
        <v>-2.24994266409378E-3</v>
      </c>
      <c r="D812" s="6">
        <f t="shared" si="12"/>
        <v>-9.3848603444994256E-4</v>
      </c>
    </row>
    <row r="813" spans="1:4" x14ac:dyDescent="0.3">
      <c r="A813" s="1">
        <v>45464</v>
      </c>
      <c r="B813" s="5">
        <v>-2.767516399781626E-3</v>
      </c>
      <c r="C813" s="6">
        <v>1.915679886234897E-4</v>
      </c>
      <c r="D813" s="6">
        <f t="shared" si="12"/>
        <v>-1.5838826444195795E-3</v>
      </c>
    </row>
    <row r="814" spans="1:4" x14ac:dyDescent="0.3">
      <c r="A814" s="1">
        <v>45467</v>
      </c>
      <c r="B814" s="5">
        <v>2.0070976389446639E-3</v>
      </c>
      <c r="C814" s="6">
        <v>7.1869284857121888E-4</v>
      </c>
      <c r="D814" s="6">
        <f t="shared" si="12"/>
        <v>1.491735722795286E-3</v>
      </c>
    </row>
    <row r="815" spans="1:4" x14ac:dyDescent="0.3">
      <c r="A815" s="1">
        <v>45468</v>
      </c>
      <c r="B815" s="5">
        <v>4.6709634600507997E-3</v>
      </c>
      <c r="C815" s="6">
        <v>5.4249065049037019E-4</v>
      </c>
      <c r="D815" s="6">
        <f>(B815*0.6)+(C815*0.4)</f>
        <v>3.0195743362266278E-3</v>
      </c>
    </row>
    <row r="816" spans="1:4" x14ac:dyDescent="0.3">
      <c r="A816" s="1">
        <v>45469</v>
      </c>
      <c r="B816" s="5">
        <v>1.633666252452327E-2</v>
      </c>
      <c r="C816" s="6">
        <v>-4.6580137243667653E-3</v>
      </c>
      <c r="D816" s="6">
        <f t="shared" si="12"/>
        <v>7.9387920249672558E-3</v>
      </c>
    </row>
    <row r="817" spans="1:4" x14ac:dyDescent="0.3">
      <c r="A817" s="1">
        <v>45470</v>
      </c>
      <c r="B817" s="5">
        <v>9.023004102754301E-3</v>
      </c>
      <c r="C817" s="6">
        <v>1.8413609398783711E-3</v>
      </c>
      <c r="D817" s="6">
        <f t="shared" si="12"/>
        <v>6.150346837603929E-3</v>
      </c>
    </row>
    <row r="818" spans="1:4" x14ac:dyDescent="0.3">
      <c r="A818" s="1">
        <v>45471</v>
      </c>
      <c r="B818" s="5">
        <v>-1.460185647170612E-2</v>
      </c>
      <c r="C818" s="6">
        <v>-5.2786404043141388E-3</v>
      </c>
      <c r="D818" s="6">
        <f t="shared" si="12"/>
        <v>-1.0872570044749327E-2</v>
      </c>
    </row>
    <row r="819" spans="1:4" x14ac:dyDescent="0.3">
      <c r="A819" s="1">
        <v>45474</v>
      </c>
      <c r="B819" s="5">
        <v>1.516803152797217E-2</v>
      </c>
      <c r="C819" s="6">
        <v>-5.1036338799759313E-3</v>
      </c>
      <c r="D819" s="6">
        <f t="shared" si="12"/>
        <v>7.05936536479293E-3</v>
      </c>
    </row>
    <row r="820" spans="1:4" x14ac:dyDescent="0.3">
      <c r="A820" s="1">
        <v>45475</v>
      </c>
      <c r="B820" s="5">
        <v>1.1436642029064021E-2</v>
      </c>
      <c r="C820" s="6">
        <v>3.6088073544889351E-3</v>
      </c>
      <c r="D820" s="6">
        <f t="shared" si="12"/>
        <v>8.3055081592339867E-3</v>
      </c>
    </row>
    <row r="821" spans="1:4" x14ac:dyDescent="0.3">
      <c r="A821" s="1">
        <v>45476</v>
      </c>
      <c r="B821" s="5">
        <v>1.6056345550070959E-4</v>
      </c>
      <c r="C821" s="6">
        <v>5.6377884225940937E-3</v>
      </c>
      <c r="D821" s="6">
        <f t="shared" si="12"/>
        <v>2.3514534423380632E-3</v>
      </c>
    </row>
    <row r="822" spans="1:4" x14ac:dyDescent="0.3">
      <c r="A822" s="1">
        <v>45478</v>
      </c>
      <c r="B822" s="5">
        <v>1.836671387147475E-2</v>
      </c>
      <c r="C822" s="6">
        <v>4.6745568131999378E-3</v>
      </c>
      <c r="D822" s="6">
        <f t="shared" si="12"/>
        <v>1.2889851048164825E-2</v>
      </c>
    </row>
    <row r="823" spans="1:4" x14ac:dyDescent="0.3">
      <c r="A823" s="1">
        <v>45481</v>
      </c>
      <c r="B823" s="5">
        <v>-2.7072928781915729E-3</v>
      </c>
      <c r="C823" s="6">
        <v>1.9142968697125821E-4</v>
      </c>
      <c r="D823" s="6">
        <f t="shared" si="12"/>
        <v>-1.5478038521264405E-3</v>
      </c>
    </row>
    <row r="824" spans="1:4" x14ac:dyDescent="0.3">
      <c r="A824" s="1">
        <v>45482</v>
      </c>
      <c r="B824" s="5">
        <v>1.870251856991534E-3</v>
      </c>
      <c r="C824" s="6">
        <v>-1.4786924449747231E-3</v>
      </c>
      <c r="D824" s="6">
        <f t="shared" si="12"/>
        <v>5.3067413620503105E-4</v>
      </c>
    </row>
    <row r="825" spans="1:4" x14ac:dyDescent="0.3">
      <c r="A825" s="1">
        <v>45483</v>
      </c>
      <c r="B825" s="5">
        <v>1.051164321266238E-2</v>
      </c>
      <c r="C825" s="6">
        <v>1.556809943240771E-3</v>
      </c>
      <c r="D825" s="6">
        <f t="shared" si="12"/>
        <v>6.9297099048937364E-3</v>
      </c>
    </row>
    <row r="826" spans="1:4" x14ac:dyDescent="0.3">
      <c r="A826" s="1">
        <v>45484</v>
      </c>
      <c r="B826" s="5">
        <v>-1.8024877353069731E-2</v>
      </c>
      <c r="C826" s="6">
        <v>4.9630286481917897E-3</v>
      </c>
      <c r="D826" s="6">
        <f t="shared" si="12"/>
        <v>-8.8297149525651229E-3</v>
      </c>
    </row>
    <row r="827" spans="1:4" x14ac:dyDescent="0.3">
      <c r="A827" s="1">
        <v>45485</v>
      </c>
      <c r="B827" s="5">
        <v>1.043338307649836E-5</v>
      </c>
      <c r="C827" s="6">
        <v>2.389569789465181E-3</v>
      </c>
      <c r="D827" s="6">
        <f t="shared" si="12"/>
        <v>9.6208794563197142E-4</v>
      </c>
    </row>
    <row r="828" spans="1:4" x14ac:dyDescent="0.3">
      <c r="A828" s="1">
        <v>45488</v>
      </c>
      <c r="B828" s="5">
        <v>4.8093272785636708E-3</v>
      </c>
      <c r="C828" s="6">
        <v>-3.0611772840480589E-3</v>
      </c>
      <c r="D828" s="6">
        <f t="shared" si="12"/>
        <v>1.6611254535189787E-3</v>
      </c>
    </row>
    <row r="829" spans="1:4" x14ac:dyDescent="0.3">
      <c r="A829" s="1">
        <v>45489</v>
      </c>
      <c r="B829" s="5">
        <v>2.7692074475474059E-3</v>
      </c>
      <c r="C829" s="6">
        <v>4.3615985635036686E-3</v>
      </c>
      <c r="D829" s="6">
        <f t="shared" si="12"/>
        <v>3.4061638939299112E-3</v>
      </c>
    </row>
    <row r="830" spans="1:4" x14ac:dyDescent="0.3">
      <c r="A830" s="1">
        <v>45490</v>
      </c>
      <c r="B830" s="5">
        <v>-1.932656881329374E-2</v>
      </c>
      <c r="C830" s="6">
        <v>1.438649226034618E-5</v>
      </c>
      <c r="D830" s="6">
        <f t="shared" si="12"/>
        <v>-1.1590186691072105E-2</v>
      </c>
    </row>
    <row r="831" spans="1:4" x14ac:dyDescent="0.3">
      <c r="A831" s="1">
        <v>45491</v>
      </c>
      <c r="B831" s="5">
        <v>-1.006226368632035E-2</v>
      </c>
      <c r="C831" s="6">
        <v>-3.0097486272680951E-3</v>
      </c>
      <c r="D831" s="6">
        <f t="shared" si="12"/>
        <v>-7.2412576626994475E-3</v>
      </c>
    </row>
    <row r="832" spans="1:4" x14ac:dyDescent="0.3">
      <c r="A832" s="1">
        <v>45492</v>
      </c>
      <c r="B832" s="5">
        <v>-1.6252363984217029E-3</v>
      </c>
      <c r="C832" s="6">
        <v>-2.4788234835138542E-3</v>
      </c>
      <c r="D832" s="6">
        <f t="shared" si="12"/>
        <v>-1.9666712324585634E-3</v>
      </c>
    </row>
    <row r="833" spans="1:4" x14ac:dyDescent="0.3">
      <c r="A833" s="1">
        <v>45495</v>
      </c>
      <c r="B833" s="5">
        <v>2.0907479509782931E-3</v>
      </c>
      <c r="C833" s="6">
        <v>1.6680630624518489E-4</v>
      </c>
      <c r="D833" s="6">
        <f t="shared" si="12"/>
        <v>1.3211712930850496E-3</v>
      </c>
    </row>
    <row r="834" spans="1:4" x14ac:dyDescent="0.3">
      <c r="A834" s="1">
        <v>45496</v>
      </c>
      <c r="B834" s="5">
        <v>5.1715537117051338E-3</v>
      </c>
      <c r="C834" s="6">
        <v>4.9685969340760508E-5</v>
      </c>
      <c r="D834" s="6">
        <f t="shared" si="12"/>
        <v>3.1228066147593841E-3</v>
      </c>
    </row>
    <row r="835" spans="1:4" x14ac:dyDescent="0.3">
      <c r="A835" s="1">
        <v>45497</v>
      </c>
      <c r="B835" s="5">
        <v>-2.3569392872626029E-2</v>
      </c>
      <c r="C835" s="6">
        <v>-3.701160478770258E-3</v>
      </c>
      <c r="D835" s="6">
        <f t="shared" ref="D835:D898" si="13">(B835*0.6)+(C835*0.4)</f>
        <v>-1.5622099915083719E-2</v>
      </c>
    </row>
    <row r="836" spans="1:4" x14ac:dyDescent="0.3">
      <c r="A836" s="1">
        <v>45498</v>
      </c>
      <c r="B836" s="5">
        <v>-4.1100625239235133E-3</v>
      </c>
      <c r="C836" s="6">
        <v>2.3175528828943792E-3</v>
      </c>
      <c r="D836" s="6">
        <f t="shared" si="13"/>
        <v>-1.5390163611963561E-3</v>
      </c>
    </row>
    <row r="837" spans="1:4" x14ac:dyDescent="0.3">
      <c r="A837" s="1">
        <v>45499</v>
      </c>
      <c r="B837" s="5">
        <v>1.135376052511272E-2</v>
      </c>
      <c r="C837" s="6">
        <v>4.0505521604277924E-3</v>
      </c>
      <c r="D837" s="6">
        <f t="shared" si="13"/>
        <v>8.4324771792387496E-3</v>
      </c>
    </row>
    <row r="838" spans="1:4" x14ac:dyDescent="0.3">
      <c r="A838" s="1">
        <v>45502</v>
      </c>
      <c r="B838" s="5">
        <v>-2.2962017051886621E-4</v>
      </c>
      <c r="C838" s="6">
        <v>1.3717689831616231E-3</v>
      </c>
      <c r="D838" s="6">
        <f t="shared" si="13"/>
        <v>4.1093549095332955E-4</v>
      </c>
    </row>
    <row r="839" spans="1:4" x14ac:dyDescent="0.3">
      <c r="A839" s="1">
        <v>45503</v>
      </c>
      <c r="B839" s="5">
        <v>2.3623346191440431E-3</v>
      </c>
      <c r="C839" s="6">
        <v>1.288786352856462E-3</v>
      </c>
      <c r="D839" s="6">
        <f t="shared" si="13"/>
        <v>1.9329153126290107E-3</v>
      </c>
    </row>
    <row r="840" spans="1:4" x14ac:dyDescent="0.3">
      <c r="A840" s="1">
        <v>45504</v>
      </c>
      <c r="B840" s="5">
        <v>1.4223694758081841E-2</v>
      </c>
      <c r="C840" s="6">
        <v>5.2812575883197758E-3</v>
      </c>
      <c r="D840" s="6">
        <f t="shared" si="13"/>
        <v>1.0646719890177014E-2</v>
      </c>
    </row>
    <row r="841" spans="1:4" x14ac:dyDescent="0.3">
      <c r="A841" s="1">
        <v>45505</v>
      </c>
      <c r="B841" s="5">
        <v>-2.7774049998371452E-3</v>
      </c>
      <c r="C841" s="6">
        <v>2.6924550250415932E-3</v>
      </c>
      <c r="D841" s="6">
        <f t="shared" si="13"/>
        <v>-5.8946098988564978E-4</v>
      </c>
    </row>
    <row r="842" spans="1:4" x14ac:dyDescent="0.3">
      <c r="A842" s="1">
        <v>45506</v>
      </c>
      <c r="B842" s="5">
        <v>-2.2349525190763931E-2</v>
      </c>
      <c r="C842" s="6">
        <v>1.006243787167296E-2</v>
      </c>
      <c r="D842" s="6">
        <f t="shared" si="13"/>
        <v>-9.3847399657891739E-3</v>
      </c>
    </row>
    <row r="843" spans="1:4" x14ac:dyDescent="0.3">
      <c r="A843" s="1">
        <v>45509</v>
      </c>
      <c r="B843" s="5">
        <v>-3.580331673325881E-2</v>
      </c>
      <c r="C843" s="6">
        <v>-1.1117251413725979E-3</v>
      </c>
      <c r="D843" s="6">
        <f t="shared" si="13"/>
        <v>-2.1926680096504326E-2</v>
      </c>
    </row>
    <row r="844" spans="1:4" x14ac:dyDescent="0.3">
      <c r="A844" s="1">
        <v>45510</v>
      </c>
      <c r="B844" s="5">
        <v>5.489743165855699E-3</v>
      </c>
      <c r="C844" s="6">
        <v>-5.8207870191837692E-3</v>
      </c>
      <c r="D844" s="6">
        <f t="shared" si="13"/>
        <v>9.6553109183991149E-4</v>
      </c>
    </row>
    <row r="845" spans="1:4" x14ac:dyDescent="0.3">
      <c r="A845" s="1">
        <v>45511</v>
      </c>
      <c r="B845" s="5">
        <v>4.6484338002386431E-3</v>
      </c>
      <c r="C845" s="6">
        <v>-2.3585364597834761E-3</v>
      </c>
      <c r="D845" s="6">
        <f t="shared" si="13"/>
        <v>1.8456456962297955E-3</v>
      </c>
    </row>
    <row r="846" spans="1:4" x14ac:dyDescent="0.3">
      <c r="A846" s="1">
        <v>45512</v>
      </c>
      <c r="B846" s="5">
        <v>2.005180833869084E-2</v>
      </c>
      <c r="C846" s="6">
        <v>-6.936604348007409E-4</v>
      </c>
      <c r="D846" s="6">
        <f t="shared" si="13"/>
        <v>1.1753620829294207E-2</v>
      </c>
    </row>
    <row r="847" spans="1:4" x14ac:dyDescent="0.3">
      <c r="A847" s="1">
        <v>45513</v>
      </c>
      <c r="B847" s="5">
        <v>9.7401732181158548E-3</v>
      </c>
      <c r="C847" s="6">
        <v>3.3842788792825089E-3</v>
      </c>
      <c r="D847" s="6">
        <f t="shared" si="13"/>
        <v>7.1978154825825163E-3</v>
      </c>
    </row>
    <row r="848" spans="1:4" x14ac:dyDescent="0.3">
      <c r="A848" s="1">
        <v>45516</v>
      </c>
      <c r="B848" s="5">
        <v>1.3508674844310399E-3</v>
      </c>
      <c r="C848" s="6">
        <v>1.8388413878925971E-3</v>
      </c>
      <c r="D848" s="6">
        <f t="shared" si="13"/>
        <v>1.5460570458156629E-3</v>
      </c>
    </row>
    <row r="849" spans="1:4" x14ac:dyDescent="0.3">
      <c r="A849" s="1">
        <v>45517</v>
      </c>
      <c r="B849" s="5">
        <v>1.482877377246138E-2</v>
      </c>
      <c r="C849" s="6">
        <v>4.0320401983951534E-3</v>
      </c>
      <c r="D849" s="6">
        <f t="shared" si="13"/>
        <v>1.0510080342834889E-2</v>
      </c>
    </row>
    <row r="850" spans="1:4" x14ac:dyDescent="0.3">
      <c r="A850" s="1">
        <v>45518</v>
      </c>
      <c r="B850" s="5">
        <v>1.8174331369526231E-3</v>
      </c>
      <c r="C850" s="6">
        <v>1.901510685665928E-3</v>
      </c>
      <c r="D850" s="6">
        <f t="shared" si="13"/>
        <v>1.851064156437945E-3</v>
      </c>
    </row>
    <row r="851" spans="1:4" x14ac:dyDescent="0.3">
      <c r="A851" s="1">
        <v>45519</v>
      </c>
      <c r="B851" s="5">
        <v>1.914021741605286E-2</v>
      </c>
      <c r="C851" s="6">
        <v>-3.4650899184104659E-3</v>
      </c>
      <c r="D851" s="6">
        <f t="shared" si="13"/>
        <v>1.009809448226753E-2</v>
      </c>
    </row>
    <row r="852" spans="1:4" x14ac:dyDescent="0.3">
      <c r="A852" s="1">
        <v>45520</v>
      </c>
      <c r="B852" s="5">
        <v>-2.4771744900088188E-4</v>
      </c>
      <c r="C852" s="6">
        <v>2.1019378608473759E-3</v>
      </c>
      <c r="D852" s="6">
        <f t="shared" si="13"/>
        <v>6.9214467493842124E-4</v>
      </c>
    </row>
    <row r="853" spans="1:4" x14ac:dyDescent="0.3">
      <c r="A853" s="1">
        <v>45523</v>
      </c>
      <c r="B853" s="5">
        <v>2.906971593745361E-3</v>
      </c>
      <c r="C853" s="6">
        <v>1.525135875689729E-3</v>
      </c>
      <c r="D853" s="6">
        <f t="shared" si="13"/>
        <v>2.3542373065231085E-3</v>
      </c>
    </row>
    <row r="854" spans="1:4" x14ac:dyDescent="0.3">
      <c r="A854" s="1">
        <v>45524</v>
      </c>
      <c r="B854" s="5">
        <v>-7.9115800277759481E-4</v>
      </c>
      <c r="C854" s="6">
        <v>2.835907475749255E-3</v>
      </c>
      <c r="D854" s="6">
        <f t="shared" si="13"/>
        <v>6.5966818863314532E-4</v>
      </c>
    </row>
    <row r="855" spans="1:4" x14ac:dyDescent="0.3">
      <c r="A855" s="1">
        <v>45525</v>
      </c>
      <c r="B855" s="5">
        <v>4.2195380021548753E-3</v>
      </c>
      <c r="C855" s="6">
        <v>1.8597718608712331E-3</v>
      </c>
      <c r="D855" s="6">
        <f t="shared" si="13"/>
        <v>3.2756315456414181E-3</v>
      </c>
    </row>
    <row r="856" spans="1:4" x14ac:dyDescent="0.3">
      <c r="A856" s="1">
        <v>45526</v>
      </c>
      <c r="B856" s="5">
        <v>-7.6517660397502456E-3</v>
      </c>
      <c r="C856" s="6">
        <v>-4.2158981144358506E-3</v>
      </c>
      <c r="D856" s="6">
        <f t="shared" si="13"/>
        <v>-6.2774188696244878E-3</v>
      </c>
    </row>
    <row r="857" spans="1:4" x14ac:dyDescent="0.3">
      <c r="A857" s="1">
        <v>45527</v>
      </c>
      <c r="B857" s="5">
        <v>6.4427505976321466E-3</v>
      </c>
      <c r="C857" s="6">
        <v>5.1430812847294109E-3</v>
      </c>
      <c r="D857" s="6">
        <f t="shared" si="13"/>
        <v>5.9228828724710528E-3</v>
      </c>
    </row>
    <row r="858" spans="1:4" x14ac:dyDescent="0.3">
      <c r="A858" s="1">
        <v>45530</v>
      </c>
      <c r="B858" s="5">
        <v>-9.30170877908184E-4</v>
      </c>
      <c r="C858" s="6">
        <v>-1.2147150052151841E-3</v>
      </c>
      <c r="D858" s="6">
        <f t="shared" si="13"/>
        <v>-1.043988528830984E-3</v>
      </c>
    </row>
    <row r="859" spans="1:4" x14ac:dyDescent="0.3">
      <c r="A859" s="1">
        <v>45531</v>
      </c>
      <c r="B859" s="5">
        <v>-2.099153103046464E-3</v>
      </c>
      <c r="C859" s="6">
        <v>-2.348341169352463E-4</v>
      </c>
      <c r="D859" s="6">
        <f t="shared" si="13"/>
        <v>-1.3534255086019768E-3</v>
      </c>
    </row>
    <row r="860" spans="1:4" x14ac:dyDescent="0.3">
      <c r="A860" s="1">
        <v>45532</v>
      </c>
      <c r="B860" s="5">
        <v>-5.8918669555333746E-3</v>
      </c>
      <c r="C860" s="6">
        <v>-8.4794943511215775E-4</v>
      </c>
      <c r="D860" s="6">
        <f t="shared" si="13"/>
        <v>-3.8742999473648878E-3</v>
      </c>
    </row>
    <row r="861" spans="1:4" x14ac:dyDescent="0.3">
      <c r="A861" s="1">
        <v>45533</v>
      </c>
      <c r="B861" s="5">
        <v>8.5904428090281346E-3</v>
      </c>
      <c r="C861" s="6">
        <v>-1.035842244718361E-3</v>
      </c>
      <c r="D861" s="6">
        <f t="shared" si="13"/>
        <v>4.7399287875295355E-3</v>
      </c>
    </row>
    <row r="862" spans="1:4" x14ac:dyDescent="0.3">
      <c r="A862" s="1">
        <v>45534</v>
      </c>
      <c r="B862" s="5">
        <v>1.038953718536346E-2</v>
      </c>
      <c r="C862" s="6">
        <v>-2.4653667584420809E-3</v>
      </c>
      <c r="D862" s="6">
        <f t="shared" si="13"/>
        <v>5.2475756078412426E-3</v>
      </c>
    </row>
    <row r="863" spans="1:4" x14ac:dyDescent="0.3">
      <c r="A863" s="1">
        <v>45538</v>
      </c>
      <c r="B863" s="5">
        <v>-1.7582488350698339E-2</v>
      </c>
      <c r="C863" s="6">
        <v>3.3569513511394582E-3</v>
      </c>
      <c r="D863" s="6">
        <f t="shared" si="13"/>
        <v>-9.20671246996322E-3</v>
      </c>
    </row>
    <row r="864" spans="1:4" x14ac:dyDescent="0.3">
      <c r="A864" s="1">
        <v>45539</v>
      </c>
      <c r="B864" s="5">
        <v>-7.4189278159720066E-3</v>
      </c>
      <c r="C864" s="6">
        <v>4.8050795094135464E-3</v>
      </c>
      <c r="D864" s="6">
        <f t="shared" si="13"/>
        <v>-2.5293248858177853E-3</v>
      </c>
    </row>
    <row r="865" spans="1:4" x14ac:dyDescent="0.3">
      <c r="A865" s="1">
        <v>45540</v>
      </c>
      <c r="B865" s="5">
        <v>6.5348636683827902E-3</v>
      </c>
      <c r="C865" s="6">
        <v>2.7097529104121091E-3</v>
      </c>
      <c r="D865" s="6">
        <f t="shared" si="13"/>
        <v>5.0048193651945176E-3</v>
      </c>
    </row>
    <row r="866" spans="1:4" x14ac:dyDescent="0.3">
      <c r="A866" s="1">
        <v>45541</v>
      </c>
      <c r="B866" s="5">
        <v>-1.8426418063706609E-2</v>
      </c>
      <c r="C866" s="6">
        <v>4.2630758315494313E-4</v>
      </c>
      <c r="D866" s="6">
        <f t="shared" si="13"/>
        <v>-1.0885327804961988E-2</v>
      </c>
    </row>
    <row r="867" spans="1:4" x14ac:dyDescent="0.3">
      <c r="A867" s="1">
        <v>45544</v>
      </c>
      <c r="B867" s="5">
        <v>1.1270455347428531E-2</v>
      </c>
      <c r="C867" s="6">
        <v>1.734593025788842E-3</v>
      </c>
      <c r="D867" s="6">
        <f t="shared" si="13"/>
        <v>7.4561104187726547E-3</v>
      </c>
    </row>
    <row r="868" spans="1:4" x14ac:dyDescent="0.3">
      <c r="A868" s="1">
        <v>45545</v>
      </c>
      <c r="B868" s="5">
        <v>-1.281625142323454E-3</v>
      </c>
      <c r="C868" s="6">
        <v>2.584519743039475E-3</v>
      </c>
      <c r="D868" s="6">
        <f t="shared" si="13"/>
        <v>2.648328118217176E-4</v>
      </c>
    </row>
    <row r="869" spans="1:4" x14ac:dyDescent="0.3">
      <c r="A869" s="1">
        <v>45546</v>
      </c>
      <c r="B869" s="5">
        <v>1.1512469706773521E-2</v>
      </c>
      <c r="C869" s="6">
        <v>3.7486866021563232E-5</v>
      </c>
      <c r="D869" s="6">
        <f t="shared" si="13"/>
        <v>6.9224765704727371E-3</v>
      </c>
    </row>
    <row r="870" spans="1:4" x14ac:dyDescent="0.3">
      <c r="A870" s="1">
        <v>45547</v>
      </c>
      <c r="B870" s="5">
        <v>7.9593884126310382E-3</v>
      </c>
      <c r="C870" s="6">
        <v>-5.9555320694098569E-4</v>
      </c>
      <c r="D870" s="6">
        <f t="shared" si="13"/>
        <v>4.5374117648022284E-3</v>
      </c>
    </row>
    <row r="871" spans="1:4" x14ac:dyDescent="0.3">
      <c r="A871" s="1">
        <v>45548</v>
      </c>
      <c r="B871" s="5">
        <v>-1.369920032828747E-3</v>
      </c>
      <c r="C871" s="6">
        <v>2.43150739721032E-3</v>
      </c>
      <c r="D871" s="6">
        <f t="shared" si="13"/>
        <v>1.5065093918687985E-4</v>
      </c>
    </row>
    <row r="872" spans="1:4" x14ac:dyDescent="0.3">
      <c r="A872" s="1">
        <v>45551</v>
      </c>
      <c r="B872" s="5">
        <v>-5.8011762890458072E-3</v>
      </c>
      <c r="C872" s="6">
        <v>3.3756672652253432E-3</v>
      </c>
      <c r="D872" s="6">
        <f t="shared" si="13"/>
        <v>-2.130438867337347E-3</v>
      </c>
    </row>
    <row r="873" spans="1:4" x14ac:dyDescent="0.3">
      <c r="A873" s="1">
        <v>45552</v>
      </c>
      <c r="B873" s="5">
        <v>5.0528900654361469E-3</v>
      </c>
      <c r="C873" s="6">
        <v>-1.07744094172863E-3</v>
      </c>
      <c r="D873" s="6">
        <f t="shared" si="13"/>
        <v>2.6007576625702361E-3</v>
      </c>
    </row>
    <row r="874" spans="1:4" x14ac:dyDescent="0.3">
      <c r="A874" s="1">
        <v>45553</v>
      </c>
      <c r="B874" s="5">
        <v>4.9238519465895246E-3</v>
      </c>
      <c r="C874" s="6">
        <v>-3.254879778707722E-3</v>
      </c>
      <c r="D874" s="6">
        <f t="shared" si="13"/>
        <v>1.6523592564706257E-3</v>
      </c>
    </row>
    <row r="875" spans="1:4" x14ac:dyDescent="0.3">
      <c r="A875" s="1">
        <v>45554</v>
      </c>
      <c r="B875" s="5">
        <v>2.3753116676407771E-2</v>
      </c>
      <c r="C875" s="6">
        <v>6.0267348552404813E-4</v>
      </c>
      <c r="D875" s="6">
        <f t="shared" si="13"/>
        <v>1.4492939400054281E-2</v>
      </c>
    </row>
    <row r="876" spans="1:4" x14ac:dyDescent="0.3">
      <c r="A876" s="1">
        <v>45555</v>
      </c>
      <c r="B876" s="5">
        <v>1.650782808345489E-3</v>
      </c>
      <c r="C876" s="6">
        <v>-5.582263276555947E-4</v>
      </c>
      <c r="D876" s="6">
        <f t="shared" si="13"/>
        <v>7.6717915394505548E-4</v>
      </c>
    </row>
    <row r="877" spans="1:4" x14ac:dyDescent="0.3">
      <c r="A877" s="1">
        <v>45558</v>
      </c>
      <c r="B877" s="5">
        <v>2.390656405974616E-3</v>
      </c>
      <c r="C877" s="6">
        <v>-8.9166242593042731E-4</v>
      </c>
      <c r="D877" s="6">
        <f t="shared" si="13"/>
        <v>1.0777288732125986E-3</v>
      </c>
    </row>
    <row r="878" spans="1:4" x14ac:dyDescent="0.3">
      <c r="A878" s="1">
        <v>45559</v>
      </c>
      <c r="B878" s="5">
        <v>1.1151794132354029E-3</v>
      </c>
      <c r="C878" s="6">
        <v>1.093056549301091E-3</v>
      </c>
      <c r="D878" s="6">
        <f t="shared" si="13"/>
        <v>1.1063302676616782E-3</v>
      </c>
    </row>
    <row r="879" spans="1:4" x14ac:dyDescent="0.3">
      <c r="A879" s="1">
        <v>45560</v>
      </c>
      <c r="B879" s="5">
        <v>-4.2792797147658077E-3</v>
      </c>
      <c r="C879" s="6">
        <v>-3.4995834855170039E-3</v>
      </c>
      <c r="D879" s="6">
        <f t="shared" si="13"/>
        <v>-3.9674012230662865E-3</v>
      </c>
    </row>
    <row r="880" spans="1:4" x14ac:dyDescent="0.3">
      <c r="A880" s="1">
        <v>45561</v>
      </c>
      <c r="B880" s="5">
        <v>-9.3139974123333357E-4</v>
      </c>
      <c r="C880" s="6">
        <v>1.4187295415373831E-4</v>
      </c>
      <c r="D880" s="6">
        <f t="shared" si="13"/>
        <v>-5.0209066307850482E-4</v>
      </c>
    </row>
    <row r="881" spans="1:4" x14ac:dyDescent="0.3">
      <c r="A881" s="1">
        <v>45562</v>
      </c>
      <c r="B881" s="5">
        <v>-1.4181245636983131E-3</v>
      </c>
      <c r="C881" s="6">
        <v>3.0495805308235939E-3</v>
      </c>
      <c r="D881" s="6">
        <f t="shared" si="13"/>
        <v>3.6895747411044974E-4</v>
      </c>
    </row>
    <row r="882" spans="1:4" x14ac:dyDescent="0.3">
      <c r="A882" s="1">
        <v>45565</v>
      </c>
      <c r="B882" s="5">
        <v>8.4970578033290757E-3</v>
      </c>
      <c r="C882" s="6">
        <v>-1.733325768363693E-3</v>
      </c>
      <c r="D882" s="6">
        <f t="shared" si="13"/>
        <v>4.4049043746519686E-3</v>
      </c>
    </row>
    <row r="883" spans="1:4" x14ac:dyDescent="0.3">
      <c r="A883" s="1">
        <v>45566</v>
      </c>
      <c r="B883" s="5">
        <v>-1.1085476952839891E-2</v>
      </c>
      <c r="C883" s="6">
        <v>3.033870312674063E-3</v>
      </c>
      <c r="D883" s="6">
        <f t="shared" si="13"/>
        <v>-5.4377380466343085E-3</v>
      </c>
    </row>
    <row r="884" spans="1:4" x14ac:dyDescent="0.3">
      <c r="A884" s="1">
        <v>45567</v>
      </c>
      <c r="B884" s="5">
        <v>-3.7917731369771848E-4</v>
      </c>
      <c r="C884" s="6">
        <v>-2.0735840635073481E-3</v>
      </c>
      <c r="D884" s="6">
        <f t="shared" si="13"/>
        <v>-1.0569400136215704E-3</v>
      </c>
    </row>
    <row r="885" spans="1:4" x14ac:dyDescent="0.3">
      <c r="A885" s="1">
        <v>45568</v>
      </c>
      <c r="B885" s="5">
        <v>-3.9488653034937494E-3</v>
      </c>
      <c r="C885" s="6">
        <v>-4.2249095470126511E-3</v>
      </c>
      <c r="D885" s="6">
        <f t="shared" si="13"/>
        <v>-4.0592830009013097E-3</v>
      </c>
    </row>
    <row r="886" spans="1:4" x14ac:dyDescent="0.3">
      <c r="A886" s="1">
        <v>45569</v>
      </c>
      <c r="B886" s="5">
        <v>1.3897964605315279E-2</v>
      </c>
      <c r="C886" s="6">
        <v>-6.1726979988556393E-3</v>
      </c>
      <c r="D886" s="6">
        <f t="shared" si="13"/>
        <v>5.8696995636469121E-3</v>
      </c>
    </row>
    <row r="887" spans="1:4" x14ac:dyDescent="0.3">
      <c r="A887" s="1">
        <v>45572</v>
      </c>
      <c r="B887" s="5">
        <v>-1.9573503546123461E-2</v>
      </c>
      <c r="C887" s="6">
        <v>-3.4743131531020529E-3</v>
      </c>
      <c r="D887" s="6">
        <f t="shared" si="13"/>
        <v>-1.3133827388914898E-2</v>
      </c>
    </row>
    <row r="888" spans="1:4" x14ac:dyDescent="0.3">
      <c r="A888" s="1">
        <v>45573</v>
      </c>
      <c r="B888" s="5">
        <v>9.9909773019103785E-3</v>
      </c>
      <c r="C888" s="6">
        <v>1.428130305687235E-3</v>
      </c>
      <c r="D888" s="6">
        <f t="shared" si="13"/>
        <v>6.5658385034211208E-3</v>
      </c>
    </row>
    <row r="889" spans="1:4" x14ac:dyDescent="0.3">
      <c r="A889" s="1">
        <v>45574</v>
      </c>
      <c r="B889" s="5">
        <v>9.7320339876904964E-3</v>
      </c>
      <c r="C889" s="6">
        <v>-2.4016200407400712E-3</v>
      </c>
      <c r="D889" s="6">
        <f t="shared" si="13"/>
        <v>4.8785723763182694E-3</v>
      </c>
    </row>
    <row r="890" spans="1:4" x14ac:dyDescent="0.3">
      <c r="A890" s="1">
        <v>45575</v>
      </c>
      <c r="B890" s="5">
        <v>-5.505854700198886E-4</v>
      </c>
      <c r="C890" s="6">
        <v>-3.5039582451725588E-4</v>
      </c>
      <c r="D890" s="6">
        <f t="shared" si="13"/>
        <v>-4.7050961181883553E-4</v>
      </c>
    </row>
    <row r="891" spans="1:4" x14ac:dyDescent="0.3">
      <c r="A891" s="1">
        <v>45576</v>
      </c>
      <c r="B891" s="5">
        <v>6.7069374176800993E-3</v>
      </c>
      <c r="C891" s="6">
        <v>1.5836854327660519E-4</v>
      </c>
      <c r="D891" s="6">
        <f t="shared" si="13"/>
        <v>4.0875098679187009E-3</v>
      </c>
    </row>
    <row r="892" spans="1:4" x14ac:dyDescent="0.3">
      <c r="A892" s="1">
        <v>45579</v>
      </c>
      <c r="B892" s="5">
        <v>5.3303331499834376E-3</v>
      </c>
      <c r="C892" s="6">
        <v>-4.1211937561327151E-4</v>
      </c>
      <c r="D892" s="6">
        <f t="shared" si="13"/>
        <v>3.033352139744754E-3</v>
      </c>
    </row>
    <row r="893" spans="1:4" x14ac:dyDescent="0.3">
      <c r="A893" s="1">
        <v>45580</v>
      </c>
      <c r="B893" s="5">
        <v>2.6334990401081192E-3</v>
      </c>
      <c r="C893" s="6">
        <v>3.7571154454708201E-3</v>
      </c>
      <c r="D893" s="6">
        <f t="shared" si="13"/>
        <v>3.0829456022531997E-3</v>
      </c>
    </row>
    <row r="894" spans="1:4" x14ac:dyDescent="0.3">
      <c r="A894" s="1">
        <v>45581</v>
      </c>
      <c r="B894" s="5">
        <v>-4.7148873945162062E-3</v>
      </c>
      <c r="C894" s="6">
        <v>1.6095110615120111E-3</v>
      </c>
      <c r="D894" s="6">
        <f t="shared" si="13"/>
        <v>-2.1851280121049192E-3</v>
      </c>
    </row>
    <row r="895" spans="1:4" x14ac:dyDescent="0.3">
      <c r="A895" s="1">
        <v>45582</v>
      </c>
      <c r="B895" s="5">
        <v>4.7617547464057501E-4</v>
      </c>
      <c r="C895" s="6">
        <v>-4.9822733723358407E-3</v>
      </c>
      <c r="D895" s="6">
        <f t="shared" si="13"/>
        <v>-1.7072040641499915E-3</v>
      </c>
    </row>
    <row r="896" spans="1:4" x14ac:dyDescent="0.3">
      <c r="A896" s="1">
        <v>45583</v>
      </c>
      <c r="B896" s="5">
        <v>6.8322124066627068E-3</v>
      </c>
      <c r="C896" s="6">
        <v>9.7933293627182729E-4</v>
      </c>
      <c r="D896" s="6">
        <f t="shared" si="13"/>
        <v>4.4910606185063554E-3</v>
      </c>
    </row>
    <row r="897" spans="1:4" x14ac:dyDescent="0.3">
      <c r="A897" s="1">
        <v>45586</v>
      </c>
      <c r="B897" s="5">
        <v>-7.2285215528924789E-4</v>
      </c>
      <c r="C897" s="6">
        <v>-7.2604078890233896E-3</v>
      </c>
      <c r="D897" s="6">
        <f t="shared" si="13"/>
        <v>-3.3378744487829047E-3</v>
      </c>
    </row>
    <row r="898" spans="1:4" x14ac:dyDescent="0.3">
      <c r="A898" s="1">
        <v>45587</v>
      </c>
      <c r="B898" s="5">
        <v>2.4837467683267401E-3</v>
      </c>
      <c r="C898" s="6">
        <v>-4.8346577572628229E-4</v>
      </c>
      <c r="D898" s="6">
        <f t="shared" si="13"/>
        <v>1.296861750705531E-3</v>
      </c>
    </row>
    <row r="899" spans="1:4" x14ac:dyDescent="0.3">
      <c r="A899" s="1">
        <v>45588</v>
      </c>
      <c r="B899" s="5">
        <v>-1.8685833721895251E-2</v>
      </c>
      <c r="C899" s="6">
        <v>-2.7970823104091339E-3</v>
      </c>
      <c r="D899" s="6">
        <f t="shared" ref="D899:D962" si="14">(B899*0.6)+(C899*0.4)</f>
        <v>-1.2330333157300803E-2</v>
      </c>
    </row>
    <row r="900" spans="1:4" x14ac:dyDescent="0.3">
      <c r="A900" s="1">
        <v>45589</v>
      </c>
      <c r="B900" s="5">
        <v>9.5130819407204109E-4</v>
      </c>
      <c r="C900" s="6">
        <v>2.4571986575650968E-3</v>
      </c>
      <c r="D900" s="6">
        <f t="shared" si="14"/>
        <v>1.5536643794692635E-3</v>
      </c>
    </row>
    <row r="901" spans="1:4" x14ac:dyDescent="0.3">
      <c r="A901" s="1">
        <v>45590</v>
      </c>
      <c r="B901" s="5">
        <v>2.05937145707919E-3</v>
      </c>
      <c r="C901" s="6">
        <v>-1.6853063297478071E-3</v>
      </c>
      <c r="D901" s="6">
        <f t="shared" si="14"/>
        <v>5.6150034234839111E-4</v>
      </c>
    </row>
    <row r="902" spans="1:4" x14ac:dyDescent="0.3">
      <c r="A902" s="1">
        <v>45593</v>
      </c>
      <c r="B902" s="5">
        <v>6.4086521737587044E-3</v>
      </c>
      <c r="C902" s="6">
        <v>-7.7763944972297772E-4</v>
      </c>
      <c r="D902" s="6">
        <f t="shared" si="14"/>
        <v>3.5341355243660314E-3</v>
      </c>
    </row>
    <row r="903" spans="1:4" x14ac:dyDescent="0.3">
      <c r="A903" s="1">
        <v>45594</v>
      </c>
      <c r="B903" s="5">
        <v>3.797315418498837E-3</v>
      </c>
      <c r="C903" s="6">
        <v>8.0385563356667365E-4</v>
      </c>
      <c r="D903" s="6">
        <f t="shared" si="14"/>
        <v>2.5999315045259716E-3</v>
      </c>
    </row>
    <row r="904" spans="1:4" x14ac:dyDescent="0.3">
      <c r="A904" s="1">
        <v>45595</v>
      </c>
      <c r="B904" s="5">
        <v>-3.0390911594125672E-3</v>
      </c>
      <c r="C904" s="6">
        <v>-4.18320851290172E-4</v>
      </c>
      <c r="D904" s="6">
        <f t="shared" si="14"/>
        <v>-1.9907830361636089E-3</v>
      </c>
    </row>
    <row r="905" spans="1:4" x14ac:dyDescent="0.3">
      <c r="A905" s="1">
        <v>45596</v>
      </c>
      <c r="B905" s="5">
        <v>-2.245825609267996E-2</v>
      </c>
      <c r="C905" s="6">
        <v>-1.0195187009271109E-3</v>
      </c>
      <c r="D905" s="6">
        <f t="shared" si="14"/>
        <v>-1.3882761135978821E-2</v>
      </c>
    </row>
    <row r="906" spans="1:4" x14ac:dyDescent="0.3">
      <c r="A906" s="1">
        <v>45597</v>
      </c>
      <c r="B906" s="5">
        <v>8.3419819980218787E-3</v>
      </c>
      <c r="C906" s="6">
        <v>-4.1050751547562006E-3</v>
      </c>
      <c r="D906" s="6">
        <f t="shared" si="14"/>
        <v>3.3631591369106461E-3</v>
      </c>
    </row>
    <row r="907" spans="1:4" x14ac:dyDescent="0.3">
      <c r="A907" s="1">
        <v>45600</v>
      </c>
      <c r="B907" s="5">
        <v>-5.3159918275343682E-3</v>
      </c>
      <c r="C907" s="6">
        <v>4.8164745631063387E-3</v>
      </c>
      <c r="D907" s="6">
        <f t="shared" si="14"/>
        <v>-1.2630052712780853E-3</v>
      </c>
    </row>
    <row r="908" spans="1:4" x14ac:dyDescent="0.3">
      <c r="A908" s="1">
        <v>45601</v>
      </c>
      <c r="B908" s="5">
        <v>1.0836180508964869E-2</v>
      </c>
      <c r="C908" s="6">
        <v>2.1031205001093112E-3</v>
      </c>
      <c r="D908" s="6">
        <f t="shared" si="14"/>
        <v>7.3429565054226459E-3</v>
      </c>
    </row>
    <row r="909" spans="1:4" x14ac:dyDescent="0.3">
      <c r="A909" s="1">
        <v>45602</v>
      </c>
      <c r="B909" s="5">
        <v>1.6456261730732551E-2</v>
      </c>
      <c r="C909" s="6">
        <v>-7.9195480830671836E-3</v>
      </c>
      <c r="D909" s="6">
        <f t="shared" si="14"/>
        <v>6.7059378052126556E-3</v>
      </c>
    </row>
    <row r="910" spans="1:4" x14ac:dyDescent="0.3">
      <c r="A910" s="1">
        <v>45603</v>
      </c>
      <c r="B910" s="5">
        <v>1.226269289615566E-2</v>
      </c>
      <c r="C910" s="6">
        <v>7.2533747999510697E-3</v>
      </c>
      <c r="D910" s="6">
        <f t="shared" si="14"/>
        <v>1.0258965657673823E-2</v>
      </c>
    </row>
    <row r="911" spans="1:4" x14ac:dyDescent="0.3">
      <c r="A911" s="1">
        <v>45604</v>
      </c>
      <c r="B911" s="5">
        <v>-2.780179268029676E-3</v>
      </c>
      <c r="C911" s="6">
        <v>3.343658000312273E-3</v>
      </c>
      <c r="D911" s="6">
        <f t="shared" si="14"/>
        <v>-3.3064436069289607E-4</v>
      </c>
    </row>
    <row r="912" spans="1:4" x14ac:dyDescent="0.3">
      <c r="A912" s="1">
        <v>45607</v>
      </c>
      <c r="B912" s="5">
        <v>-7.7395721524957184E-3</v>
      </c>
      <c r="C912" s="6">
        <v>-2.1722622748321782E-3</v>
      </c>
      <c r="D912" s="6">
        <f t="shared" si="14"/>
        <v>-5.5126482014303023E-3</v>
      </c>
    </row>
    <row r="913" spans="1:4" x14ac:dyDescent="0.3">
      <c r="A913" s="1">
        <v>45608</v>
      </c>
      <c r="B913" s="5">
        <v>1.29213384263191E-3</v>
      </c>
      <c r="C913" s="6">
        <v>-6.0794896052906496E-3</v>
      </c>
      <c r="D913" s="6">
        <f t="shared" si="14"/>
        <v>-1.6565155365371141E-3</v>
      </c>
    </row>
    <row r="914" spans="1:4" x14ac:dyDescent="0.3">
      <c r="A914" s="1">
        <v>45609</v>
      </c>
      <c r="B914" s="5">
        <v>7.291806948961076E-3</v>
      </c>
      <c r="C914" s="6">
        <v>-1.383540195147445E-3</v>
      </c>
      <c r="D914" s="6">
        <f t="shared" si="14"/>
        <v>3.8216680913176673E-3</v>
      </c>
    </row>
    <row r="915" spans="1:4" x14ac:dyDescent="0.3">
      <c r="A915" s="1">
        <v>45610</v>
      </c>
      <c r="B915" s="5">
        <v>6.1317751275161017E-4</v>
      </c>
      <c r="C915" s="6">
        <v>-1.9698555933969891E-4</v>
      </c>
      <c r="D915" s="6">
        <f t="shared" si="14"/>
        <v>2.8911228391508654E-4</v>
      </c>
    </row>
    <row r="916" spans="1:4" x14ac:dyDescent="0.3">
      <c r="A916" s="1">
        <v>45611</v>
      </c>
      <c r="B916" s="5">
        <v>-1.9940907222741552E-2</v>
      </c>
      <c r="C916" s="6">
        <v>2.2807081601831789E-4</v>
      </c>
      <c r="D916" s="6">
        <f t="shared" si="14"/>
        <v>-1.1873316007237603E-2</v>
      </c>
    </row>
    <row r="917" spans="1:4" x14ac:dyDescent="0.3">
      <c r="A917" s="1">
        <v>45614</v>
      </c>
      <c r="B917" s="5">
        <v>4.4728641755681416E-3</v>
      </c>
      <c r="C917" s="6">
        <v>1.4503240124935539E-3</v>
      </c>
      <c r="D917" s="6">
        <f t="shared" si="14"/>
        <v>3.2638481103383064E-3</v>
      </c>
    </row>
    <row r="918" spans="1:4" x14ac:dyDescent="0.3">
      <c r="A918" s="1">
        <v>45615</v>
      </c>
      <c r="B918" s="5">
        <v>3.9444570485701411E-3</v>
      </c>
      <c r="C918" s="6">
        <v>2.0502285098048219E-3</v>
      </c>
      <c r="D918" s="6">
        <f t="shared" si="14"/>
        <v>3.1867656330640134E-3</v>
      </c>
    </row>
    <row r="919" spans="1:4" x14ac:dyDescent="0.3">
      <c r="A919" s="1">
        <v>45616</v>
      </c>
      <c r="B919" s="5">
        <v>9.3152412779286004E-4</v>
      </c>
      <c r="C919" s="6">
        <v>-1.0294778801150221E-3</v>
      </c>
      <c r="D919" s="6">
        <f t="shared" si="14"/>
        <v>1.4712332462970716E-4</v>
      </c>
    </row>
    <row r="920" spans="1:4" x14ac:dyDescent="0.3">
      <c r="A920" s="1">
        <v>45617</v>
      </c>
      <c r="B920" s="5">
        <v>-2.6939778718307172E-3</v>
      </c>
      <c r="C920" s="6">
        <v>-4.9496536925847611E-4</v>
      </c>
      <c r="D920" s="6">
        <f t="shared" si="14"/>
        <v>-1.8143728708018207E-3</v>
      </c>
    </row>
    <row r="921" spans="1:4" x14ac:dyDescent="0.3">
      <c r="A921" s="1">
        <v>45618</v>
      </c>
      <c r="B921" s="5">
        <v>9.0844731914389246E-4</v>
      </c>
      <c r="C921" s="6">
        <v>2.9367251081170351E-4</v>
      </c>
      <c r="D921" s="6">
        <f t="shared" si="14"/>
        <v>6.6253739581101682E-4</v>
      </c>
    </row>
    <row r="922" spans="1:4" x14ac:dyDescent="0.3">
      <c r="A922" s="1">
        <v>45621</v>
      </c>
      <c r="B922" s="5">
        <v>1.213430053410559E-2</v>
      </c>
      <c r="C922" s="6">
        <v>8.9534190528242266E-3</v>
      </c>
      <c r="D922" s="6">
        <f t="shared" si="14"/>
        <v>1.0861947941593045E-2</v>
      </c>
    </row>
    <row r="923" spans="1:4" x14ac:dyDescent="0.3">
      <c r="A923" s="1">
        <v>45622</v>
      </c>
      <c r="B923" s="5">
        <v>1.168361557726947E-2</v>
      </c>
      <c r="C923" s="6">
        <v>-1.6115611058171819E-3</v>
      </c>
      <c r="D923" s="6">
        <f t="shared" si="14"/>
        <v>6.3655449040348087E-3</v>
      </c>
    </row>
    <row r="924" spans="1:4" x14ac:dyDescent="0.3">
      <c r="A924" s="1">
        <v>45623</v>
      </c>
      <c r="B924" s="5">
        <v>-3.2984069838085371E-3</v>
      </c>
      <c r="C924" s="6">
        <v>3.1746052286668511E-3</v>
      </c>
      <c r="D924" s="6">
        <f t="shared" si="14"/>
        <v>-7.0920209881838135E-4</v>
      </c>
    </row>
    <row r="925" spans="1:4" x14ac:dyDescent="0.3">
      <c r="A925" s="1">
        <v>45625</v>
      </c>
      <c r="B925" s="5">
        <v>7.5075778410999029E-3</v>
      </c>
      <c r="C925" s="6">
        <v>3.8757752702208211E-3</v>
      </c>
      <c r="D925" s="6">
        <f t="shared" si="14"/>
        <v>6.0548568127482697E-3</v>
      </c>
    </row>
    <row r="926" spans="1:4" x14ac:dyDescent="0.3">
      <c r="A926" s="1">
        <v>45628</v>
      </c>
      <c r="B926" s="5">
        <v>9.1924341133342354E-3</v>
      </c>
      <c r="C926" s="6">
        <v>2.757025096687657E-4</v>
      </c>
      <c r="D926" s="6">
        <f t="shared" si="14"/>
        <v>5.6257414718680473E-3</v>
      </c>
    </row>
    <row r="927" spans="1:4" x14ac:dyDescent="0.3">
      <c r="A927" s="1">
        <v>45629</v>
      </c>
      <c r="B927" s="5">
        <v>1.114120770672879E-2</v>
      </c>
      <c r="C927" s="6">
        <v>-1.8172280905128389E-3</v>
      </c>
      <c r="D927" s="6">
        <f t="shared" si="14"/>
        <v>5.957833387832138E-3</v>
      </c>
    </row>
    <row r="928" spans="1:4" x14ac:dyDescent="0.3">
      <c r="A928" s="1">
        <v>45630</v>
      </c>
      <c r="B928" s="5">
        <v>2.0443056943794148E-3</v>
      </c>
      <c r="C928" s="6">
        <v>3.6695219261063368E-3</v>
      </c>
      <c r="D928" s="6">
        <f t="shared" si="14"/>
        <v>2.6943921870701834E-3</v>
      </c>
    </row>
    <row r="929" spans="1:4" x14ac:dyDescent="0.3">
      <c r="A929" s="1">
        <v>45631</v>
      </c>
      <c r="B929" s="5">
        <v>1.7236986234499621E-3</v>
      </c>
      <c r="C929" s="6">
        <v>1.119238350309116E-5</v>
      </c>
      <c r="D929" s="6">
        <f t="shared" si="14"/>
        <v>1.0386961274712137E-3</v>
      </c>
    </row>
    <row r="930" spans="1:4" x14ac:dyDescent="0.3">
      <c r="A930" s="1">
        <v>45632</v>
      </c>
      <c r="B930" s="5">
        <v>9.3820609299964681E-3</v>
      </c>
      <c r="C930" s="6">
        <v>2.0919381468410248E-3</v>
      </c>
      <c r="D930" s="6">
        <f t="shared" si="14"/>
        <v>6.4660118167342902E-3</v>
      </c>
    </row>
    <row r="931" spans="1:4" x14ac:dyDescent="0.3">
      <c r="A931" s="1">
        <v>45635</v>
      </c>
      <c r="B931" s="5">
        <v>9.2965186189638335E-4</v>
      </c>
      <c r="C931" s="6">
        <v>-2.7671548737697319E-3</v>
      </c>
      <c r="D931" s="6">
        <f t="shared" si="14"/>
        <v>-5.4907083237006288E-4</v>
      </c>
    </row>
    <row r="932" spans="1:4" x14ac:dyDescent="0.3">
      <c r="A932" s="1">
        <v>45636</v>
      </c>
      <c r="B932" s="5">
        <v>1.508485952596684E-3</v>
      </c>
      <c r="C932" s="6">
        <v>-1.3845823084038811E-3</v>
      </c>
      <c r="D932" s="6">
        <f t="shared" si="14"/>
        <v>3.512586481964579E-4</v>
      </c>
    </row>
    <row r="933" spans="1:4" x14ac:dyDescent="0.3">
      <c r="A933" s="1">
        <v>45637</v>
      </c>
      <c r="B933" s="5">
        <v>5.0663070466405299E-3</v>
      </c>
      <c r="C933" s="6">
        <v>-2.3671440564510082E-3</v>
      </c>
      <c r="D933" s="6">
        <f t="shared" si="14"/>
        <v>2.0929266054039147E-3</v>
      </c>
    </row>
    <row r="934" spans="1:4" x14ac:dyDescent="0.3">
      <c r="A934" s="1">
        <v>45638</v>
      </c>
      <c r="B934" s="5">
        <v>-2.6483854589031279E-5</v>
      </c>
      <c r="C934" s="6">
        <v>-4.1910396043093627E-3</v>
      </c>
      <c r="D934" s="6">
        <f t="shared" si="14"/>
        <v>-1.6923061544771639E-3</v>
      </c>
    </row>
    <row r="935" spans="1:4" x14ac:dyDescent="0.3">
      <c r="A935" s="1">
        <v>45639</v>
      </c>
      <c r="B935" s="5">
        <v>-5.0590039820593829E-3</v>
      </c>
      <c r="C935" s="6">
        <v>-4.1646756878866587E-3</v>
      </c>
      <c r="D935" s="6">
        <f t="shared" si="14"/>
        <v>-4.7012726643902939E-3</v>
      </c>
    </row>
    <row r="936" spans="1:4" x14ac:dyDescent="0.3">
      <c r="A936" s="1">
        <v>45642</v>
      </c>
      <c r="B936" s="5">
        <v>7.4657120094778926E-3</v>
      </c>
      <c r="C936" s="6">
        <v>9.8106591174629276E-4</v>
      </c>
      <c r="D936" s="6">
        <f t="shared" si="14"/>
        <v>4.8718535703852527E-3</v>
      </c>
    </row>
    <row r="937" spans="1:4" x14ac:dyDescent="0.3">
      <c r="A937" s="1">
        <v>45643</v>
      </c>
      <c r="B937" s="5">
        <v>9.6642189596226648E-4</v>
      </c>
      <c r="C937" s="6">
        <v>-3.1093206995741978E-4</v>
      </c>
      <c r="D937" s="6">
        <f t="shared" si="14"/>
        <v>4.5548030959439192E-4</v>
      </c>
    </row>
    <row r="938" spans="1:4" x14ac:dyDescent="0.3">
      <c r="A938" s="1">
        <v>45644</v>
      </c>
      <c r="B938" s="5">
        <v>-2.910558698103332E-2</v>
      </c>
      <c r="C938" s="6">
        <v>-8.4793127463827968E-3</v>
      </c>
      <c r="D938" s="6">
        <f t="shared" si="14"/>
        <v>-2.0855077287173111E-2</v>
      </c>
    </row>
    <row r="939" spans="1:4" x14ac:dyDescent="0.3">
      <c r="A939" s="1">
        <v>45645</v>
      </c>
      <c r="B939" s="5">
        <v>4.0779183095017539E-3</v>
      </c>
      <c r="C939" s="6">
        <v>-4.1012189137722534E-3</v>
      </c>
      <c r="D939" s="6">
        <f t="shared" si="14"/>
        <v>8.0626342019215081E-4</v>
      </c>
    </row>
    <row r="940" spans="1:4" x14ac:dyDescent="0.3">
      <c r="A940" s="1">
        <v>45646</v>
      </c>
      <c r="B940" s="5">
        <v>8.7808634272400175E-3</v>
      </c>
      <c r="C940" s="6">
        <v>3.7240994063903522E-3</v>
      </c>
      <c r="D940" s="6">
        <f t="shared" si="14"/>
        <v>6.7581578189001507E-3</v>
      </c>
    </row>
    <row r="941" spans="1:4" x14ac:dyDescent="0.3">
      <c r="A941" s="1">
        <v>45649</v>
      </c>
      <c r="B941" s="5">
        <v>5.7994696170901756E-3</v>
      </c>
      <c r="C941" s="6">
        <v>-3.080442224340956E-3</v>
      </c>
      <c r="D941" s="6">
        <f t="shared" si="14"/>
        <v>2.247504880517723E-3</v>
      </c>
    </row>
    <row r="942" spans="1:4" x14ac:dyDescent="0.3">
      <c r="A942" s="1">
        <v>45650</v>
      </c>
      <c r="B942" s="5">
        <v>1.227607309182633E-2</v>
      </c>
      <c r="C942" s="6">
        <v>1.9769530479053199E-3</v>
      </c>
      <c r="D942" s="6">
        <f t="shared" si="14"/>
        <v>8.1564250742579263E-3</v>
      </c>
    </row>
    <row r="943" spans="1:4" x14ac:dyDescent="0.3">
      <c r="A943" s="1">
        <v>45652</v>
      </c>
      <c r="B943" s="5">
        <v>-1.801549305928915E-3</v>
      </c>
      <c r="C943" s="6">
        <v>4.5646526775319519E-4</v>
      </c>
      <c r="D943" s="6">
        <f t="shared" si="14"/>
        <v>-8.9834347645607079E-4</v>
      </c>
    </row>
    <row r="944" spans="1:4" x14ac:dyDescent="0.3">
      <c r="A944" s="1">
        <v>45653</v>
      </c>
      <c r="B944" s="5">
        <v>-9.9953146256300321E-3</v>
      </c>
      <c r="C944" s="6">
        <v>-2.7066138370838459E-3</v>
      </c>
      <c r="D944" s="6">
        <f t="shared" si="14"/>
        <v>-7.079834310211558E-3</v>
      </c>
    </row>
    <row r="945" spans="1:4" x14ac:dyDescent="0.3">
      <c r="A945" s="1">
        <v>45656</v>
      </c>
      <c r="B945" s="5">
        <v>-1.150507627038992E-2</v>
      </c>
      <c r="C945" s="6">
        <v>3.799405206868309E-3</v>
      </c>
      <c r="D945" s="6">
        <f t="shared" si="14"/>
        <v>-5.3832836794866284E-3</v>
      </c>
    </row>
    <row r="946" spans="1:4" x14ac:dyDescent="0.3">
      <c r="A946" s="1">
        <v>45657</v>
      </c>
      <c r="B946" s="5">
        <v>-4.2497669155658951E-3</v>
      </c>
      <c r="C946" s="6">
        <v>-1.4435720355277569E-3</v>
      </c>
      <c r="D946" s="6">
        <f t="shared" si="14"/>
        <v>-3.1272889635506397E-3</v>
      </c>
    </row>
    <row r="947" spans="1:4" x14ac:dyDescent="0.3">
      <c r="A947" s="1">
        <v>45659</v>
      </c>
      <c r="B947" s="5">
        <v>-5.6639725063551546E-3</v>
      </c>
      <c r="C947" s="6">
        <v>1.12162852212282E-3</v>
      </c>
      <c r="D947" s="6">
        <f t="shared" si="14"/>
        <v>-2.9497320949639647E-3</v>
      </c>
    </row>
    <row r="948" spans="1:4" x14ac:dyDescent="0.3">
      <c r="A948" s="1">
        <v>45660</v>
      </c>
      <c r="B948" s="5">
        <v>6.3578011165931507E-3</v>
      </c>
      <c r="C948" s="6">
        <v>-9.2382732810397151E-4</v>
      </c>
      <c r="D948" s="6">
        <f t="shared" si="14"/>
        <v>3.4451497387143017E-3</v>
      </c>
    </row>
    <row r="949" spans="1:4" x14ac:dyDescent="0.3">
      <c r="A949" s="1">
        <v>45663</v>
      </c>
      <c r="B949" s="5">
        <v>1.09080574082058E-2</v>
      </c>
      <c r="C949" s="6">
        <v>-6.6368530674889377E-4</v>
      </c>
      <c r="D949" s="6">
        <f t="shared" si="14"/>
        <v>6.2793603222239215E-3</v>
      </c>
    </row>
    <row r="950" spans="1:4" x14ac:dyDescent="0.3">
      <c r="A950" s="1">
        <v>45664</v>
      </c>
      <c r="B950" s="5">
        <v>-1.0451576175329271E-2</v>
      </c>
      <c r="C950" s="6">
        <v>-3.8049690619748459E-3</v>
      </c>
      <c r="D950" s="6">
        <f t="shared" si="14"/>
        <v>-7.792933329987501E-3</v>
      </c>
    </row>
    <row r="951" spans="1:4" x14ac:dyDescent="0.3">
      <c r="A951" s="1">
        <v>45665</v>
      </c>
      <c r="B951" s="5">
        <v>-2.235302104872018E-3</v>
      </c>
      <c r="C951" s="6">
        <v>9.5185812594189567E-4</v>
      </c>
      <c r="D951" s="6">
        <f t="shared" si="14"/>
        <v>-9.6043801254645236E-4</v>
      </c>
    </row>
    <row r="952" spans="1:4" x14ac:dyDescent="0.3">
      <c r="A952" s="1">
        <v>45667</v>
      </c>
      <c r="B952" s="5">
        <v>-1.3767528298665359E-2</v>
      </c>
      <c r="C952" s="6">
        <v>-5.1217362837820274E-3</v>
      </c>
      <c r="D952" s="6">
        <f t="shared" si="14"/>
        <v>-1.0309211492712026E-2</v>
      </c>
    </row>
    <row r="953" spans="1:4" x14ac:dyDescent="0.3">
      <c r="A953" s="1">
        <v>45670</v>
      </c>
      <c r="B953" s="5">
        <v>-1.5991480038792551E-3</v>
      </c>
      <c r="C953" s="6">
        <v>-1.0241517936537829E-3</v>
      </c>
      <c r="D953" s="6">
        <f t="shared" si="14"/>
        <v>-1.3691495197890662E-3</v>
      </c>
    </row>
    <row r="954" spans="1:4" x14ac:dyDescent="0.3">
      <c r="A954" s="1">
        <v>45671</v>
      </c>
      <c r="B954" s="5">
        <v>-3.3642410702373771E-3</v>
      </c>
      <c r="C954" s="6">
        <v>3.2666283654902978E-4</v>
      </c>
      <c r="D954" s="6">
        <f t="shared" si="14"/>
        <v>-1.8878795075228142E-3</v>
      </c>
    </row>
    <row r="955" spans="1:4" x14ac:dyDescent="0.3">
      <c r="A955" s="1">
        <v>45672</v>
      </c>
      <c r="B955" s="5">
        <v>2.122589210418763E-2</v>
      </c>
      <c r="C955" s="6">
        <v>8.9673640173053171E-3</v>
      </c>
      <c r="D955" s="6">
        <f t="shared" si="14"/>
        <v>1.6322480869434705E-2</v>
      </c>
    </row>
    <row r="956" spans="1:4" x14ac:dyDescent="0.3">
      <c r="A956" s="1">
        <v>45673</v>
      </c>
      <c r="B956" s="5">
        <v>-1.555971738022952E-2</v>
      </c>
      <c r="C956" s="6">
        <v>1.501841524998559E-3</v>
      </c>
      <c r="D956" s="6">
        <f t="shared" si="14"/>
        <v>-8.7350938181382891E-3</v>
      </c>
    </row>
    <row r="957" spans="1:4" x14ac:dyDescent="0.3">
      <c r="A957" s="1">
        <v>45674</v>
      </c>
      <c r="B957" s="5">
        <v>1.0289337998121499E-2</v>
      </c>
      <c r="C957" s="6">
        <v>7.6633442687134114E-4</v>
      </c>
      <c r="D957" s="6">
        <f t="shared" si="14"/>
        <v>6.480136569621436E-3</v>
      </c>
    </row>
    <row r="958" spans="1:4" x14ac:dyDescent="0.3">
      <c r="A958" s="1">
        <v>45678</v>
      </c>
      <c r="B958" s="5">
        <v>-3.414193436968914E-3</v>
      </c>
      <c r="C958" s="6">
        <v>3.477861934070312E-3</v>
      </c>
      <c r="D958" s="6">
        <f t="shared" si="14"/>
        <v>-6.5737128855322354E-4</v>
      </c>
    </row>
    <row r="959" spans="1:4" x14ac:dyDescent="0.3">
      <c r="A959" s="1">
        <v>45679</v>
      </c>
      <c r="B959" s="5">
        <v>4.9084748549509576E-3</v>
      </c>
      <c r="C959" s="6">
        <v>-2.1263293806189328E-3</v>
      </c>
      <c r="D959" s="6">
        <f t="shared" si="14"/>
        <v>2.0945531607230012E-3</v>
      </c>
    </row>
    <row r="960" spans="1:4" x14ac:dyDescent="0.3">
      <c r="A960" s="1">
        <v>45680</v>
      </c>
      <c r="B960" s="5">
        <v>5.8597789312877626E-3</v>
      </c>
      <c r="C960" s="6">
        <v>-1.552770210272578E-3</v>
      </c>
      <c r="D960" s="6">
        <f t="shared" si="14"/>
        <v>2.8947592746636258E-3</v>
      </c>
    </row>
    <row r="961" spans="1:4" x14ac:dyDescent="0.3">
      <c r="A961" s="1">
        <v>45681</v>
      </c>
      <c r="B961" s="5">
        <v>7.1856952407811214E-4</v>
      </c>
      <c r="C961" s="6">
        <v>1.9913979168316009E-3</v>
      </c>
      <c r="D961" s="6">
        <f t="shared" si="14"/>
        <v>1.2277008811795076E-3</v>
      </c>
    </row>
    <row r="962" spans="1:4" x14ac:dyDescent="0.3">
      <c r="A962" s="1">
        <v>45684</v>
      </c>
      <c r="B962" s="5">
        <v>1.9281349380575241E-2</v>
      </c>
      <c r="C962" s="6">
        <v>4.9739768967435342E-3</v>
      </c>
      <c r="D962" s="6">
        <f t="shared" si="14"/>
        <v>1.3558400387042558E-2</v>
      </c>
    </row>
    <row r="963" spans="1:4" x14ac:dyDescent="0.3">
      <c r="A963" s="1">
        <v>45685</v>
      </c>
      <c r="B963" s="5">
        <v>1.536891692213101E-2</v>
      </c>
      <c r="C963" s="6">
        <v>-3.6191968471440989E-4</v>
      </c>
      <c r="D963" s="6">
        <f t="shared" ref="D963:D1004" si="15">(B963*0.6)+(C963*0.4)</f>
        <v>9.0765822793928419E-3</v>
      </c>
    </row>
    <row r="964" spans="1:4" x14ac:dyDescent="0.3">
      <c r="A964" s="1">
        <v>45686</v>
      </c>
      <c r="B964" s="5">
        <v>1.8787454626610931E-3</v>
      </c>
      <c r="C964" s="6">
        <v>-1.0406623120129111E-3</v>
      </c>
      <c r="D964" s="6">
        <f t="shared" si="15"/>
        <v>7.1098235279149131E-4</v>
      </c>
    </row>
    <row r="965" spans="1:4" x14ac:dyDescent="0.3">
      <c r="A965" s="1">
        <v>45687</v>
      </c>
      <c r="B965" s="5">
        <v>1.7809577630979661E-4</v>
      </c>
      <c r="C965" s="6">
        <v>1.9903886264113308E-3</v>
      </c>
      <c r="D965" s="6">
        <f t="shared" si="15"/>
        <v>9.0301291635041039E-4</v>
      </c>
    </row>
    <row r="966" spans="1:4" x14ac:dyDescent="0.3">
      <c r="A966" s="1">
        <v>45688</v>
      </c>
      <c r="B966" s="5">
        <v>-1.2643982907635601E-3</v>
      </c>
      <c r="C966" s="6">
        <v>-1.939946124566585E-3</v>
      </c>
      <c r="D966" s="6">
        <f t="shared" si="15"/>
        <v>-1.5346174242847699E-3</v>
      </c>
    </row>
    <row r="967" spans="1:4" x14ac:dyDescent="0.3">
      <c r="A967" s="1">
        <v>45691</v>
      </c>
      <c r="B967" s="5">
        <v>-1.062683146957686E-2</v>
      </c>
      <c r="C967" s="6">
        <v>1.4151075020387099E-3</v>
      </c>
      <c r="D967" s="6">
        <f t="shared" si="15"/>
        <v>-5.810055880930632E-3</v>
      </c>
    </row>
    <row r="968" spans="1:4" x14ac:dyDescent="0.3">
      <c r="A968" s="1">
        <v>45692</v>
      </c>
      <c r="B968" s="5">
        <v>1.4940854561213371E-2</v>
      </c>
      <c r="C968" s="6">
        <v>2.1722946465362629E-3</v>
      </c>
      <c r="D968" s="6">
        <f t="shared" si="15"/>
        <v>9.8334305953425259E-3</v>
      </c>
    </row>
    <row r="969" spans="1:4" x14ac:dyDescent="0.3">
      <c r="A969" s="1">
        <v>45693</v>
      </c>
      <c r="B969" s="5">
        <v>-4.6959364683408032E-3</v>
      </c>
      <c r="C969" s="6">
        <v>5.4672898733607788E-3</v>
      </c>
      <c r="D969" s="6">
        <f t="shared" si="15"/>
        <v>-6.3064593166017001E-4</v>
      </c>
    </row>
    <row r="970" spans="1:4" x14ac:dyDescent="0.3">
      <c r="A970" s="1">
        <v>45694</v>
      </c>
      <c r="B970" s="5">
        <v>6.4513391373219858E-3</v>
      </c>
      <c r="C970" s="6">
        <v>-1.096583041748796E-3</v>
      </c>
      <c r="D970" s="6">
        <f t="shared" si="15"/>
        <v>3.4321702656936728E-3</v>
      </c>
    </row>
    <row r="971" spans="1:4" x14ac:dyDescent="0.3">
      <c r="A971" s="1">
        <v>45695</v>
      </c>
      <c r="B971" s="5">
        <v>-1.7682478422548411E-2</v>
      </c>
      <c r="C971" s="6">
        <v>-3.2544055851947522E-3</v>
      </c>
      <c r="D971" s="6">
        <f t="shared" si="15"/>
        <v>-1.1911249287606947E-2</v>
      </c>
    </row>
    <row r="972" spans="1:4" x14ac:dyDescent="0.3">
      <c r="A972" s="1">
        <v>45698</v>
      </c>
      <c r="B972" s="5">
        <v>6.2919925561730518E-3</v>
      </c>
      <c r="C972" s="6">
        <v>6.2146633375216164E-5</v>
      </c>
      <c r="D972" s="6">
        <f t="shared" si="15"/>
        <v>3.8000541870539173E-3</v>
      </c>
    </row>
    <row r="973" spans="1:4" x14ac:dyDescent="0.3">
      <c r="A973" s="1">
        <v>45699</v>
      </c>
      <c r="B973" s="5">
        <v>1.2002907897110161E-2</v>
      </c>
      <c r="C973" s="6">
        <v>-2.0680733406423062E-3</v>
      </c>
      <c r="D973" s="6">
        <f t="shared" si="15"/>
        <v>6.3745154020091732E-3</v>
      </c>
    </row>
    <row r="974" spans="1:4" x14ac:dyDescent="0.3">
      <c r="A974" s="1">
        <v>45700</v>
      </c>
      <c r="B974" s="5">
        <v>2.3253916210538819E-3</v>
      </c>
      <c r="C974" s="6">
        <v>-5.2926416255624524E-3</v>
      </c>
      <c r="D974" s="6">
        <f t="shared" si="15"/>
        <v>-7.21821677592652E-4</v>
      </c>
    </row>
    <row r="975" spans="1:4" x14ac:dyDescent="0.3">
      <c r="A975" s="1">
        <v>45701</v>
      </c>
      <c r="B975" s="5">
        <v>1.081403626128738E-2</v>
      </c>
      <c r="C975" s="6">
        <v>6.5193833135371963E-3</v>
      </c>
      <c r="D975" s="6">
        <f t="shared" si="15"/>
        <v>9.0961750821873071E-3</v>
      </c>
    </row>
    <row r="976" spans="1:4" x14ac:dyDescent="0.3">
      <c r="A976" s="1">
        <v>45702</v>
      </c>
      <c r="B976" s="5">
        <v>3.6001340137852811E-3</v>
      </c>
      <c r="C976" s="6">
        <v>2.9348056273060912E-3</v>
      </c>
      <c r="D976" s="6">
        <f t="shared" si="15"/>
        <v>3.3340026591936051E-3</v>
      </c>
    </row>
    <row r="977" spans="1:4" x14ac:dyDescent="0.3">
      <c r="A977" s="1">
        <v>45706</v>
      </c>
      <c r="B977" s="5">
        <v>-3.6710665514519819E-3</v>
      </c>
      <c r="C977" s="6">
        <v>-3.904961318113848E-3</v>
      </c>
      <c r="D977" s="6">
        <f t="shared" si="15"/>
        <v>-3.764624458116728E-3</v>
      </c>
    </row>
    <row r="978" spans="1:4" x14ac:dyDescent="0.3">
      <c r="A978" s="1">
        <v>45707</v>
      </c>
      <c r="B978" s="5">
        <v>-1.189509006542666E-3</v>
      </c>
      <c r="C978" s="6">
        <v>1.22753173554849E-3</v>
      </c>
      <c r="D978" s="6">
        <f t="shared" si="15"/>
        <v>-2.2269270970620356E-4</v>
      </c>
    </row>
    <row r="979" spans="1:4" x14ac:dyDescent="0.3">
      <c r="A979" s="1">
        <v>45708</v>
      </c>
      <c r="B979" s="5">
        <v>-6.1914576236881871E-3</v>
      </c>
      <c r="C979" s="6">
        <v>1.657206996909875E-3</v>
      </c>
      <c r="D979" s="6">
        <f t="shared" si="15"/>
        <v>-3.051991775448962E-3</v>
      </c>
    </row>
    <row r="980" spans="1:4" x14ac:dyDescent="0.3">
      <c r="A980" s="1">
        <v>45709</v>
      </c>
      <c r="B980" s="5">
        <v>-9.2359492599323641E-3</v>
      </c>
      <c r="C980" s="6">
        <v>3.5250095407054279E-3</v>
      </c>
      <c r="D980" s="6">
        <f t="shared" si="15"/>
        <v>-4.1315657396772468E-3</v>
      </c>
    </row>
    <row r="981" spans="1:4" x14ac:dyDescent="0.3">
      <c r="A981" s="1">
        <v>45712</v>
      </c>
      <c r="B981" s="5">
        <v>-6.1201730217669264E-3</v>
      </c>
      <c r="C981" s="6">
        <v>1.6031820434725399E-3</v>
      </c>
      <c r="D981" s="6">
        <f t="shared" si="15"/>
        <v>-3.0308309956711397E-3</v>
      </c>
    </row>
    <row r="982" spans="1:4" x14ac:dyDescent="0.3">
      <c r="A982" s="1">
        <v>45713</v>
      </c>
      <c r="B982" s="5">
        <v>-2.2787192768545499E-3</v>
      </c>
      <c r="C982" s="6">
        <v>6.2070574137906244E-3</v>
      </c>
      <c r="D982" s="6">
        <f t="shared" si="15"/>
        <v>1.11559139940352E-3</v>
      </c>
    </row>
    <row r="983" spans="1:4" x14ac:dyDescent="0.3">
      <c r="A983" s="1">
        <v>45714</v>
      </c>
      <c r="B983" s="5">
        <v>-5.4220585385766403E-3</v>
      </c>
      <c r="C983" s="6">
        <v>2.080536584868196E-3</v>
      </c>
      <c r="D983" s="6">
        <f t="shared" si="15"/>
        <v>-2.4210204891987057E-3</v>
      </c>
    </row>
    <row r="984" spans="1:4" x14ac:dyDescent="0.3">
      <c r="A984" s="1">
        <v>45715</v>
      </c>
      <c r="B984" s="5">
        <v>-1.3636940762988671E-2</v>
      </c>
      <c r="C984" s="6">
        <v>-2.10665892326467E-3</v>
      </c>
      <c r="D984" s="6">
        <f t="shared" si="15"/>
        <v>-9.0248280270990699E-3</v>
      </c>
    </row>
    <row r="985" spans="1:4" x14ac:dyDescent="0.3">
      <c r="A985" s="1">
        <v>45716</v>
      </c>
      <c r="B985" s="5">
        <v>1.6506872660543279E-2</v>
      </c>
      <c r="C985" s="6">
        <v>4.9726699963536071E-3</v>
      </c>
      <c r="D985" s="6">
        <f t="shared" si="15"/>
        <v>1.189319159486741E-2</v>
      </c>
    </row>
    <row r="986" spans="1:4" x14ac:dyDescent="0.3">
      <c r="A986" s="1">
        <v>45719</v>
      </c>
      <c r="B986" s="5">
        <v>-1.7989581095112291E-2</v>
      </c>
      <c r="C986" s="6">
        <v>1.5168202158898059E-3</v>
      </c>
      <c r="D986" s="6">
        <f t="shared" si="15"/>
        <v>-1.0187020570711452E-2</v>
      </c>
    </row>
    <row r="987" spans="1:4" x14ac:dyDescent="0.3">
      <c r="A987" s="1">
        <v>45720</v>
      </c>
      <c r="B987" s="5">
        <v>-1.3189598311551309E-2</v>
      </c>
      <c r="C987" s="6">
        <v>-3.0720875914576171E-3</v>
      </c>
      <c r="D987" s="6">
        <f t="shared" si="15"/>
        <v>-9.1425940235138319E-3</v>
      </c>
    </row>
    <row r="988" spans="1:4" x14ac:dyDescent="0.3">
      <c r="A988" s="1">
        <v>45721</v>
      </c>
      <c r="B988" s="5">
        <v>8.4769161247764055E-3</v>
      </c>
      <c r="C988" s="6">
        <v>-3.184718507542721E-3</v>
      </c>
      <c r="D988" s="6">
        <f t="shared" si="15"/>
        <v>3.8122622718487543E-3</v>
      </c>
    </row>
    <row r="989" spans="1:4" x14ac:dyDescent="0.3">
      <c r="A989" s="1">
        <v>45722</v>
      </c>
      <c r="B989" s="5">
        <v>-1.595572763865075E-2</v>
      </c>
      <c r="C989" s="6">
        <v>-1.94862989069316E-3</v>
      </c>
      <c r="D989" s="6">
        <f t="shared" si="15"/>
        <v>-1.0352888539467715E-2</v>
      </c>
    </row>
    <row r="990" spans="1:4" x14ac:dyDescent="0.3">
      <c r="A990" s="1">
        <v>45723</v>
      </c>
      <c r="B990" s="5">
        <v>4.4592544184807337E-3</v>
      </c>
      <c r="C990" s="6">
        <v>-6.2505808726688215E-4</v>
      </c>
      <c r="D990" s="6">
        <f t="shared" si="15"/>
        <v>2.4255294161816873E-3</v>
      </c>
    </row>
    <row r="991" spans="1:4" x14ac:dyDescent="0.3">
      <c r="A991" s="1">
        <v>45726</v>
      </c>
      <c r="B991" s="5">
        <v>-3.0571838893132919E-2</v>
      </c>
      <c r="C991" s="6">
        <v>3.4103443524602269E-3</v>
      </c>
      <c r="D991" s="6">
        <f t="shared" si="15"/>
        <v>-1.6978965594895659E-2</v>
      </c>
    </row>
    <row r="992" spans="1:4" x14ac:dyDescent="0.3">
      <c r="A992" s="1">
        <v>45727</v>
      </c>
      <c r="B992" s="5">
        <v>-1.0417596918706669E-2</v>
      </c>
      <c r="C992" s="6">
        <v>-3.5300757725997231E-3</v>
      </c>
      <c r="D992" s="6">
        <f t="shared" si="15"/>
        <v>-7.6625884602638901E-3</v>
      </c>
    </row>
    <row r="993" spans="1:4" x14ac:dyDescent="0.3">
      <c r="A993" s="1">
        <v>45728</v>
      </c>
      <c r="B993" s="5">
        <v>-2.34331492229069E-3</v>
      </c>
      <c r="C993" s="6">
        <v>-2.195847252097457E-3</v>
      </c>
      <c r="D993" s="6">
        <f t="shared" si="15"/>
        <v>-2.2843278542133967E-3</v>
      </c>
    </row>
    <row r="994" spans="1:4" x14ac:dyDescent="0.3">
      <c r="A994" s="1">
        <v>45729</v>
      </c>
      <c r="B994" s="5">
        <v>-2.639656709446862E-2</v>
      </c>
      <c r="C994" s="6">
        <v>1.9790261665396762E-3</v>
      </c>
      <c r="D994" s="6">
        <f t="shared" si="15"/>
        <v>-1.50463297900653E-2</v>
      </c>
    </row>
    <row r="995" spans="1:4" x14ac:dyDescent="0.3">
      <c r="A995" s="1">
        <v>45730</v>
      </c>
      <c r="B995" s="5">
        <v>2.0257796169085521E-2</v>
      </c>
      <c r="C995" s="6">
        <v>-1.2414155594841639E-3</v>
      </c>
      <c r="D995" s="6">
        <f t="shared" si="15"/>
        <v>1.1658111477657647E-2</v>
      </c>
    </row>
    <row r="996" spans="1:4" x14ac:dyDescent="0.3">
      <c r="A996" s="1">
        <v>45733</v>
      </c>
      <c r="B996" s="5">
        <v>-2.6509732010273251E-4</v>
      </c>
      <c r="C996" s="6">
        <v>1.4121208474508231E-3</v>
      </c>
      <c r="D996" s="6">
        <f t="shared" si="15"/>
        <v>4.0578994691868971E-4</v>
      </c>
    </row>
    <row r="997" spans="1:4" x14ac:dyDescent="0.3">
      <c r="A997" s="1">
        <v>45734</v>
      </c>
      <c r="B997" s="5">
        <v>-1.130373669411848E-2</v>
      </c>
      <c r="C997" s="6">
        <v>6.8506860970818384E-4</v>
      </c>
      <c r="D997" s="6">
        <f t="shared" si="15"/>
        <v>-6.508214572587814E-3</v>
      </c>
    </row>
    <row r="998" spans="1:4" x14ac:dyDescent="0.3">
      <c r="A998" s="1">
        <v>45735</v>
      </c>
      <c r="B998" s="5">
        <v>9.5684806573769765E-3</v>
      </c>
      <c r="C998" s="6">
        <v>3.754255066893945E-3</v>
      </c>
      <c r="D998" s="6">
        <f t="shared" si="15"/>
        <v>7.2427904211837639E-3</v>
      </c>
    </row>
    <row r="999" spans="1:4" x14ac:dyDescent="0.3">
      <c r="A999" s="1">
        <v>45736</v>
      </c>
      <c r="B999" s="5">
        <v>-1.7763210573191609E-3</v>
      </c>
      <c r="C999" s="6">
        <v>1.135197921603538E-4</v>
      </c>
      <c r="D999" s="6">
        <f t="shared" si="15"/>
        <v>-1.0203847175273549E-3</v>
      </c>
    </row>
    <row r="1000" spans="1:4" x14ac:dyDescent="0.3">
      <c r="A1000" s="1">
        <v>45737</v>
      </c>
      <c r="B1000" s="5">
        <v>1.0831270873237779E-2</v>
      </c>
      <c r="C1000" s="6">
        <v>-1.554515407762696E-3</v>
      </c>
      <c r="D1000" s="6">
        <f t="shared" si="15"/>
        <v>5.8769563608375899E-3</v>
      </c>
    </row>
    <row r="1001" spans="1:4" x14ac:dyDescent="0.3">
      <c r="A1001" s="1">
        <v>45740</v>
      </c>
      <c r="B1001" s="5">
        <v>2.01563503655392E-2</v>
      </c>
      <c r="C1001" s="6">
        <v>-3.3792261224885318E-3</v>
      </c>
      <c r="D1001" s="6">
        <f t="shared" si="15"/>
        <v>1.0742119770328106E-2</v>
      </c>
    </row>
    <row r="1002" spans="1:4" x14ac:dyDescent="0.3">
      <c r="A1002" s="1">
        <v>45741</v>
      </c>
      <c r="B1002" s="5">
        <v>9.5466353512884926E-3</v>
      </c>
      <c r="C1002" s="6">
        <v>6.4833568385886341E-4</v>
      </c>
      <c r="D1002" s="6">
        <f t="shared" si="15"/>
        <v>5.9873154843166406E-3</v>
      </c>
    </row>
    <row r="1003" spans="1:4" x14ac:dyDescent="0.3">
      <c r="A1003" s="1">
        <v>45742</v>
      </c>
      <c r="B1003" s="5">
        <v>-9.9029229433603497E-3</v>
      </c>
      <c r="C1003" s="6">
        <v>-3.169916984939322E-3</v>
      </c>
      <c r="D1003" s="6">
        <f t="shared" si="15"/>
        <v>-7.2097205599919384E-3</v>
      </c>
    </row>
    <row r="1004" spans="1:4" x14ac:dyDescent="0.3">
      <c r="A1004" s="1">
        <v>45743</v>
      </c>
      <c r="B1004" s="5">
        <v>1.6227319130445871E-3</v>
      </c>
      <c r="C1004" s="6">
        <v>-8.0230786650208941E-4</v>
      </c>
      <c r="D1004" s="6">
        <f t="shared" si="15"/>
        <v>6.5271600122591652E-4</v>
      </c>
    </row>
    <row r="1005" spans="1:4" x14ac:dyDescent="0.3">
      <c r="D1005" s="1"/>
    </row>
    <row r="1006" spans="1:4" x14ac:dyDescent="0.3">
      <c r="D1006" s="1"/>
    </row>
    <row r="1007" spans="1:4" x14ac:dyDescent="0.3">
      <c r="D1007" s="1"/>
    </row>
    <row r="1008" spans="1:4" x14ac:dyDescent="0.3">
      <c r="D1008" s="1"/>
    </row>
    <row r="1009" spans="4:4" x14ac:dyDescent="0.3">
      <c r="D1009" s="1"/>
    </row>
    <row r="1010" spans="4:4" x14ac:dyDescent="0.3">
      <c r="D1010" s="1"/>
    </row>
    <row r="1011" spans="4:4" x14ac:dyDescent="0.3">
      <c r="D1011" s="1"/>
    </row>
    <row r="1012" spans="4:4" x14ac:dyDescent="0.3">
      <c r="D1012" s="1"/>
    </row>
    <row r="1013" spans="4:4" x14ac:dyDescent="0.3">
      <c r="D1013" s="1"/>
    </row>
    <row r="1014" spans="4:4" x14ac:dyDescent="0.3">
      <c r="D1014" s="1"/>
    </row>
    <row r="1015" spans="4:4" x14ac:dyDescent="0.3">
      <c r="D1015" s="1"/>
    </row>
    <row r="1016" spans="4:4" x14ac:dyDescent="0.3">
      <c r="D1016" s="1"/>
    </row>
    <row r="1017" spans="4:4" x14ac:dyDescent="0.3">
      <c r="D1017" s="1"/>
    </row>
    <row r="1018" spans="4:4" x14ac:dyDescent="0.3">
      <c r="D1018" s="1"/>
    </row>
    <row r="1019" spans="4:4" x14ac:dyDescent="0.3">
      <c r="D1019" s="1"/>
    </row>
    <row r="1020" spans="4:4" x14ac:dyDescent="0.3">
      <c r="D1020" s="1"/>
    </row>
    <row r="1021" spans="4:4" x14ac:dyDescent="0.3">
      <c r="D1021" s="1"/>
    </row>
    <row r="1022" spans="4:4" x14ac:dyDescent="0.3">
      <c r="D1022" s="1"/>
    </row>
    <row r="1023" spans="4:4" x14ac:dyDescent="0.3">
      <c r="D1023" s="1"/>
    </row>
    <row r="1024" spans="4:4" x14ac:dyDescent="0.3">
      <c r="D1024" s="1"/>
    </row>
    <row r="1025" spans="4:4" x14ac:dyDescent="0.3">
      <c r="D1025" s="1"/>
    </row>
    <row r="1026" spans="4:4" x14ac:dyDescent="0.3">
      <c r="D1026" s="1"/>
    </row>
    <row r="1027" spans="4:4" x14ac:dyDescent="0.3">
      <c r="D1027" s="1"/>
    </row>
    <row r="1028" spans="4:4" x14ac:dyDescent="0.3">
      <c r="D1028" s="1"/>
    </row>
    <row r="1029" spans="4:4" x14ac:dyDescent="0.3">
      <c r="D1029" s="1"/>
    </row>
    <row r="1030" spans="4:4" x14ac:dyDescent="0.3">
      <c r="D1030" s="1"/>
    </row>
    <row r="1031" spans="4:4" x14ac:dyDescent="0.3">
      <c r="D1031" s="1"/>
    </row>
    <row r="1032" spans="4:4" x14ac:dyDescent="0.3">
      <c r="D1032" s="1"/>
    </row>
    <row r="1033" spans="4:4" x14ac:dyDescent="0.3">
      <c r="D1033" s="1"/>
    </row>
    <row r="1034" spans="4:4" x14ac:dyDescent="0.3">
      <c r="D1034" s="1"/>
    </row>
    <row r="1035" spans="4:4" x14ac:dyDescent="0.3">
      <c r="D1035" s="1"/>
    </row>
    <row r="1036" spans="4:4" x14ac:dyDescent="0.3">
      <c r="D1036" s="1"/>
    </row>
    <row r="1037" spans="4:4" x14ac:dyDescent="0.3">
      <c r="D1037" s="1"/>
    </row>
    <row r="1038" spans="4:4" x14ac:dyDescent="0.3">
      <c r="D1038" s="1"/>
    </row>
    <row r="1039" spans="4:4" x14ac:dyDescent="0.3">
      <c r="D1039" s="1"/>
    </row>
    <row r="1040" spans="4:4" x14ac:dyDescent="0.3">
      <c r="D1040" s="1"/>
    </row>
    <row r="1041" spans="4:4" x14ac:dyDescent="0.3">
      <c r="D1041" s="1"/>
    </row>
    <row r="1042" spans="4:4" x14ac:dyDescent="0.3">
      <c r="D1042" s="1"/>
    </row>
    <row r="1043" spans="4:4" x14ac:dyDescent="0.3">
      <c r="D1043" s="1"/>
    </row>
    <row r="1044" spans="4:4" x14ac:dyDescent="0.3">
      <c r="D1044" s="1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B99E0-98C8-4A70-8ADC-90E3763F8AE4}">
  <dimension ref="A1:D1004"/>
  <sheetViews>
    <sheetView workbookViewId="0">
      <selection activeCell="F9" sqref="F9"/>
    </sheetView>
  </sheetViews>
  <sheetFormatPr defaultRowHeight="14.4" x14ac:dyDescent="0.3"/>
  <cols>
    <col min="1" max="1" width="24.33203125" bestFit="1" customWidth="1"/>
    <col min="2" max="2" width="17.21875" bestFit="1" customWidth="1"/>
    <col min="3" max="3" width="12.5546875" bestFit="1" customWidth="1"/>
    <col min="4" max="4" width="10.6640625" bestFit="1" customWidth="1"/>
  </cols>
  <sheetData>
    <row r="1" spans="1:4" x14ac:dyDescent="0.3">
      <c r="A1" s="2" t="s">
        <v>43</v>
      </c>
      <c r="B1" s="2" t="s">
        <v>62</v>
      </c>
      <c r="C1" s="2" t="s">
        <v>63</v>
      </c>
      <c r="D1" s="17" t="s">
        <v>64</v>
      </c>
    </row>
    <row r="2" spans="1:4" x14ac:dyDescent="0.3">
      <c r="A2" s="6">
        <v>-4.1611483818238294E-2</v>
      </c>
      <c r="B2">
        <v>-4.1611483818238294E-2</v>
      </c>
      <c r="C2">
        <f>2*(ROW(A2)-1)/(50*51)</f>
        <v>7.8431372549019605E-4</v>
      </c>
      <c r="D2" s="17">
        <f>SUMPRODUCT(B2:B51,C2:C51)*1000000</f>
        <v>-16466.881004923613</v>
      </c>
    </row>
    <row r="3" spans="1:4" x14ac:dyDescent="0.3">
      <c r="A3" s="6">
        <v>-3.8017646074837617E-2</v>
      </c>
      <c r="B3">
        <v>-3.8017646074837617E-2</v>
      </c>
      <c r="C3">
        <f t="shared" ref="C3:C51" si="0">2*(ROW(A3)-1)/(50*51)</f>
        <v>1.5686274509803921E-3</v>
      </c>
    </row>
    <row r="4" spans="1:4" x14ac:dyDescent="0.3">
      <c r="A4" s="6">
        <v>-3.6372001855807828E-2</v>
      </c>
      <c r="B4">
        <v>-3.6372001855807828E-2</v>
      </c>
      <c r="C4">
        <f t="shared" si="0"/>
        <v>2.352941176470588E-3</v>
      </c>
    </row>
    <row r="5" spans="1:4" x14ac:dyDescent="0.3">
      <c r="A5" s="6">
        <v>-3.6116395879536765E-2</v>
      </c>
      <c r="B5">
        <v>-3.6116395879536765E-2</v>
      </c>
      <c r="C5">
        <f t="shared" si="0"/>
        <v>3.1372549019607842E-3</v>
      </c>
    </row>
    <row r="6" spans="1:4" x14ac:dyDescent="0.3">
      <c r="A6" s="6">
        <v>-3.3614751330373588E-2</v>
      </c>
      <c r="B6">
        <v>-3.3614751330373588E-2</v>
      </c>
      <c r="C6">
        <f t="shared" si="0"/>
        <v>3.9215686274509803E-3</v>
      </c>
    </row>
    <row r="7" spans="1:4" x14ac:dyDescent="0.3">
      <c r="A7" s="6">
        <v>-3.1781114658668438E-2</v>
      </c>
      <c r="B7">
        <v>-3.1781114658668438E-2</v>
      </c>
      <c r="C7">
        <f t="shared" si="0"/>
        <v>4.7058823529411761E-3</v>
      </c>
    </row>
    <row r="8" spans="1:4" x14ac:dyDescent="0.3">
      <c r="A8" s="6">
        <v>-2.9271932978780928E-2</v>
      </c>
      <c r="B8">
        <v>-2.9271932978780928E-2</v>
      </c>
      <c r="C8">
        <f t="shared" si="0"/>
        <v>5.4901960784313726E-3</v>
      </c>
    </row>
    <row r="9" spans="1:4" x14ac:dyDescent="0.3">
      <c r="A9" s="6">
        <v>-2.7398267012595769E-2</v>
      </c>
      <c r="B9">
        <v>-2.7398267012595769E-2</v>
      </c>
      <c r="C9">
        <f t="shared" si="0"/>
        <v>6.2745098039215684E-3</v>
      </c>
    </row>
    <row r="10" spans="1:4" x14ac:dyDescent="0.3">
      <c r="A10" s="6">
        <v>-2.3648972504011455E-2</v>
      </c>
      <c r="B10">
        <v>-2.3648972504011455E-2</v>
      </c>
      <c r="C10">
        <f t="shared" si="0"/>
        <v>7.058823529411765E-3</v>
      </c>
    </row>
    <row r="11" spans="1:4" x14ac:dyDescent="0.3">
      <c r="A11" s="6">
        <v>-2.3495699774079348E-2</v>
      </c>
      <c r="B11">
        <v>-2.3495699774079348E-2</v>
      </c>
      <c r="C11">
        <f t="shared" si="0"/>
        <v>7.8431372549019607E-3</v>
      </c>
    </row>
    <row r="12" spans="1:4" x14ac:dyDescent="0.3">
      <c r="A12" s="6">
        <v>-2.2662027958639461E-2</v>
      </c>
      <c r="B12">
        <v>-2.2662027958639461E-2</v>
      </c>
      <c r="C12">
        <f t="shared" si="0"/>
        <v>8.6274509803921564E-3</v>
      </c>
    </row>
    <row r="13" spans="1:4" x14ac:dyDescent="0.3">
      <c r="A13" s="6">
        <v>-2.2314636943064941E-2</v>
      </c>
      <c r="B13">
        <v>-2.2314636943064941E-2</v>
      </c>
      <c r="C13">
        <f t="shared" si="0"/>
        <v>9.4117647058823521E-3</v>
      </c>
    </row>
    <row r="14" spans="1:4" x14ac:dyDescent="0.3">
      <c r="A14" s="6">
        <v>-2.1926680096504326E-2</v>
      </c>
      <c r="B14">
        <v>-2.1926680096504326E-2</v>
      </c>
      <c r="C14">
        <f t="shared" si="0"/>
        <v>1.019607843137255E-2</v>
      </c>
    </row>
    <row r="15" spans="1:4" x14ac:dyDescent="0.3">
      <c r="A15" s="6">
        <v>-2.1874594595515977E-2</v>
      </c>
      <c r="B15">
        <v>-2.1874594595515977E-2</v>
      </c>
      <c r="C15">
        <f t="shared" si="0"/>
        <v>1.0980392156862745E-2</v>
      </c>
    </row>
    <row r="16" spans="1:4" x14ac:dyDescent="0.3">
      <c r="A16" s="6">
        <v>-2.1866090262193626E-2</v>
      </c>
      <c r="B16">
        <v>-2.1866090262193626E-2</v>
      </c>
      <c r="C16">
        <f t="shared" si="0"/>
        <v>1.1764705882352941E-2</v>
      </c>
    </row>
    <row r="17" spans="1:3" x14ac:dyDescent="0.3">
      <c r="A17" s="6">
        <v>-2.1609293271738762E-2</v>
      </c>
      <c r="B17">
        <v>-2.1609293271738762E-2</v>
      </c>
      <c r="C17">
        <f t="shared" si="0"/>
        <v>1.2549019607843137E-2</v>
      </c>
    </row>
    <row r="18" spans="1:3" x14ac:dyDescent="0.3">
      <c r="A18" s="6">
        <v>-2.1229819371217897E-2</v>
      </c>
      <c r="B18">
        <v>-2.1229819371217897E-2</v>
      </c>
      <c r="C18">
        <f t="shared" si="0"/>
        <v>1.3333333333333334E-2</v>
      </c>
    </row>
    <row r="19" spans="1:3" x14ac:dyDescent="0.3">
      <c r="A19" s="6">
        <v>-2.120057132245734E-2</v>
      </c>
      <c r="B19">
        <v>-2.120057132245734E-2</v>
      </c>
      <c r="C19">
        <f t="shared" si="0"/>
        <v>1.411764705882353E-2</v>
      </c>
    </row>
    <row r="20" spans="1:3" x14ac:dyDescent="0.3">
      <c r="A20" s="6">
        <v>-2.0855077287173111E-2</v>
      </c>
      <c r="B20">
        <v>-2.0855077287173111E-2</v>
      </c>
      <c r="C20">
        <f t="shared" si="0"/>
        <v>1.4901960784313726E-2</v>
      </c>
    </row>
    <row r="21" spans="1:3" x14ac:dyDescent="0.3">
      <c r="A21" s="6">
        <v>-1.926068653875538E-2</v>
      </c>
      <c r="B21">
        <v>-1.926068653875538E-2</v>
      </c>
      <c r="C21">
        <f t="shared" si="0"/>
        <v>1.5686274509803921E-2</v>
      </c>
    </row>
    <row r="22" spans="1:3" x14ac:dyDescent="0.3">
      <c r="A22" s="6">
        <v>-1.91038339687362E-2</v>
      </c>
      <c r="B22">
        <v>-1.91038339687362E-2</v>
      </c>
      <c r="C22">
        <f t="shared" si="0"/>
        <v>1.6470588235294119E-2</v>
      </c>
    </row>
    <row r="23" spans="1:3" x14ac:dyDescent="0.3">
      <c r="A23" s="6">
        <v>-1.8858171824576418E-2</v>
      </c>
      <c r="B23">
        <v>-1.8858171824576418E-2</v>
      </c>
      <c r="C23">
        <f t="shared" si="0"/>
        <v>1.7254901960784313E-2</v>
      </c>
    </row>
    <row r="24" spans="1:3" x14ac:dyDescent="0.3">
      <c r="A24" s="6">
        <v>-1.7223548477655521E-2</v>
      </c>
      <c r="B24">
        <v>-1.7223548477655521E-2</v>
      </c>
      <c r="C24">
        <f t="shared" si="0"/>
        <v>1.803921568627451E-2</v>
      </c>
    </row>
    <row r="25" spans="1:3" x14ac:dyDescent="0.3">
      <c r="A25" s="6">
        <v>-1.7210383783640294E-2</v>
      </c>
      <c r="B25">
        <v>-1.7210383783640294E-2</v>
      </c>
      <c r="C25">
        <f t="shared" si="0"/>
        <v>1.8823529411764704E-2</v>
      </c>
    </row>
    <row r="26" spans="1:3" x14ac:dyDescent="0.3">
      <c r="A26" s="6">
        <v>-1.6978965594895659E-2</v>
      </c>
      <c r="B26">
        <v>-1.6978965594895659E-2</v>
      </c>
      <c r="C26">
        <f t="shared" si="0"/>
        <v>1.9607843137254902E-2</v>
      </c>
    </row>
    <row r="27" spans="1:3" x14ac:dyDescent="0.3">
      <c r="A27" s="6">
        <v>-1.6706690044406159E-2</v>
      </c>
      <c r="B27">
        <v>-1.6706690044406159E-2</v>
      </c>
      <c r="C27">
        <f t="shared" si="0"/>
        <v>2.0392156862745099E-2</v>
      </c>
    </row>
    <row r="28" spans="1:3" x14ac:dyDescent="0.3">
      <c r="A28" s="6">
        <v>-1.6421012044175575E-2</v>
      </c>
      <c r="B28">
        <v>-1.6421012044175575E-2</v>
      </c>
      <c r="C28">
        <f t="shared" si="0"/>
        <v>2.1176470588235293E-2</v>
      </c>
    </row>
    <row r="29" spans="1:3" x14ac:dyDescent="0.3">
      <c r="A29" s="6">
        <v>-1.614798046545101E-2</v>
      </c>
      <c r="B29">
        <v>-1.614798046545101E-2</v>
      </c>
      <c r="C29">
        <f t="shared" si="0"/>
        <v>2.1960784313725491E-2</v>
      </c>
    </row>
    <row r="30" spans="1:3" x14ac:dyDescent="0.3">
      <c r="A30" s="6">
        <v>-1.604096545861108E-2</v>
      </c>
      <c r="B30">
        <v>-1.604096545861108E-2</v>
      </c>
      <c r="C30">
        <f t="shared" si="0"/>
        <v>2.2745098039215685E-2</v>
      </c>
    </row>
    <row r="31" spans="1:3" x14ac:dyDescent="0.3">
      <c r="A31" s="6">
        <v>-1.5786137144452869E-2</v>
      </c>
      <c r="B31">
        <v>-1.5786137144452869E-2</v>
      </c>
      <c r="C31">
        <f t="shared" si="0"/>
        <v>2.3529411764705882E-2</v>
      </c>
    </row>
    <row r="32" spans="1:3" x14ac:dyDescent="0.3">
      <c r="A32" s="6">
        <v>-1.5680375962658054E-2</v>
      </c>
      <c r="B32">
        <v>-1.5680375962658054E-2</v>
      </c>
      <c r="C32">
        <f t="shared" si="0"/>
        <v>2.4313725490196079E-2</v>
      </c>
    </row>
    <row r="33" spans="1:3" x14ac:dyDescent="0.3">
      <c r="A33" s="6">
        <v>-1.5622099915083719E-2</v>
      </c>
      <c r="B33">
        <v>-1.5622099915083719E-2</v>
      </c>
      <c r="C33">
        <f t="shared" si="0"/>
        <v>2.5098039215686273E-2</v>
      </c>
    </row>
    <row r="34" spans="1:3" x14ac:dyDescent="0.3">
      <c r="A34" s="6">
        <v>-1.5599282508257628E-2</v>
      </c>
      <c r="B34">
        <v>-1.5599282508257628E-2</v>
      </c>
      <c r="C34">
        <f t="shared" si="0"/>
        <v>2.5882352941176471E-2</v>
      </c>
    </row>
    <row r="35" spans="1:3" x14ac:dyDescent="0.3">
      <c r="A35" s="6">
        <v>-1.5561725291486948E-2</v>
      </c>
      <c r="B35">
        <v>-1.5561725291486948E-2</v>
      </c>
      <c r="C35">
        <f t="shared" si="0"/>
        <v>2.6666666666666668E-2</v>
      </c>
    </row>
    <row r="36" spans="1:3" x14ac:dyDescent="0.3">
      <c r="A36" s="6">
        <v>-1.5162093874025624E-2</v>
      </c>
      <c r="B36">
        <v>-1.5162093874025624E-2</v>
      </c>
      <c r="C36">
        <f t="shared" si="0"/>
        <v>2.7450980392156862E-2</v>
      </c>
    </row>
    <row r="37" spans="1:3" x14ac:dyDescent="0.3">
      <c r="A37" s="6">
        <v>-1.5084689495967129E-2</v>
      </c>
      <c r="B37">
        <v>-1.5084689495967129E-2</v>
      </c>
      <c r="C37">
        <f t="shared" si="0"/>
        <v>2.823529411764706E-2</v>
      </c>
    </row>
    <row r="38" spans="1:3" x14ac:dyDescent="0.3">
      <c r="A38" s="6">
        <v>-1.50463297900653E-2</v>
      </c>
      <c r="B38">
        <v>-1.50463297900653E-2</v>
      </c>
      <c r="C38">
        <f t="shared" si="0"/>
        <v>2.9019607843137254E-2</v>
      </c>
    </row>
    <row r="39" spans="1:3" x14ac:dyDescent="0.3">
      <c r="A39" s="6">
        <v>-1.5037868197482001E-2</v>
      </c>
      <c r="B39">
        <v>-1.5037868197482001E-2</v>
      </c>
      <c r="C39">
        <f t="shared" si="0"/>
        <v>2.9803921568627451E-2</v>
      </c>
    </row>
    <row r="40" spans="1:3" x14ac:dyDescent="0.3">
      <c r="A40" s="6">
        <v>-1.495957848635961E-2</v>
      </c>
      <c r="B40">
        <v>-1.495957848635961E-2</v>
      </c>
      <c r="C40">
        <f t="shared" si="0"/>
        <v>3.0588235294117649E-2</v>
      </c>
    </row>
    <row r="41" spans="1:3" x14ac:dyDescent="0.3">
      <c r="A41" s="6">
        <v>-1.4907222263805016E-2</v>
      </c>
      <c r="B41">
        <v>-1.4907222263805016E-2</v>
      </c>
      <c r="C41">
        <f t="shared" si="0"/>
        <v>3.1372549019607843E-2</v>
      </c>
    </row>
    <row r="42" spans="1:3" x14ac:dyDescent="0.3">
      <c r="A42" s="6">
        <v>-1.4458304410403473E-2</v>
      </c>
      <c r="B42">
        <v>-1.4458304410403473E-2</v>
      </c>
      <c r="C42">
        <f t="shared" si="0"/>
        <v>3.215686274509804E-2</v>
      </c>
    </row>
    <row r="43" spans="1:3" x14ac:dyDescent="0.3">
      <c r="A43" s="6">
        <v>-1.4246767078320299E-2</v>
      </c>
      <c r="B43">
        <v>-1.4246767078320299E-2</v>
      </c>
      <c r="C43">
        <f t="shared" si="0"/>
        <v>3.2941176470588238E-2</v>
      </c>
    </row>
    <row r="44" spans="1:3" x14ac:dyDescent="0.3">
      <c r="A44" s="6">
        <v>-1.4152430456322768E-2</v>
      </c>
      <c r="B44">
        <v>-1.4152430456322768E-2</v>
      </c>
      <c r="C44">
        <f t="shared" si="0"/>
        <v>3.3725490196078428E-2</v>
      </c>
    </row>
    <row r="45" spans="1:3" x14ac:dyDescent="0.3">
      <c r="A45" s="6">
        <v>-1.4069307753630082E-2</v>
      </c>
      <c r="B45">
        <v>-1.4069307753630082E-2</v>
      </c>
      <c r="C45">
        <f t="shared" si="0"/>
        <v>3.4509803921568626E-2</v>
      </c>
    </row>
    <row r="46" spans="1:3" x14ac:dyDescent="0.3">
      <c r="A46" s="6">
        <v>-1.3969755298188924E-2</v>
      </c>
      <c r="B46">
        <v>-1.3969755298188924E-2</v>
      </c>
      <c r="C46">
        <f t="shared" si="0"/>
        <v>3.5294117647058823E-2</v>
      </c>
    </row>
    <row r="47" spans="1:3" x14ac:dyDescent="0.3">
      <c r="A47" s="6">
        <v>-1.3932487331529117E-2</v>
      </c>
      <c r="B47">
        <v>-1.3932487331529117E-2</v>
      </c>
      <c r="C47">
        <f t="shared" si="0"/>
        <v>3.607843137254902E-2</v>
      </c>
    </row>
    <row r="48" spans="1:3" x14ac:dyDescent="0.3">
      <c r="A48" s="6">
        <v>-1.3882761135978821E-2</v>
      </c>
      <c r="B48">
        <v>-1.3882761135978821E-2</v>
      </c>
      <c r="C48">
        <f t="shared" si="0"/>
        <v>3.6862745098039218E-2</v>
      </c>
    </row>
    <row r="49" spans="1:3" x14ac:dyDescent="0.3">
      <c r="A49" s="6">
        <v>-1.376474339451665E-2</v>
      </c>
      <c r="B49">
        <v>-1.376474339451665E-2</v>
      </c>
      <c r="C49">
        <f t="shared" si="0"/>
        <v>3.7647058823529408E-2</v>
      </c>
    </row>
    <row r="50" spans="1:3" x14ac:dyDescent="0.3">
      <c r="A50" s="6">
        <v>-1.3718647890738513E-2</v>
      </c>
      <c r="B50">
        <v>-1.3718647890738513E-2</v>
      </c>
      <c r="C50">
        <f t="shared" si="0"/>
        <v>3.8431372549019606E-2</v>
      </c>
    </row>
    <row r="51" spans="1:3" x14ac:dyDescent="0.3">
      <c r="A51" s="6">
        <v>-1.3675668861920297E-2</v>
      </c>
      <c r="B51">
        <v>-1.3675668861920297E-2</v>
      </c>
      <c r="C51">
        <f t="shared" si="0"/>
        <v>3.9215686274509803E-2</v>
      </c>
    </row>
    <row r="52" spans="1:3" x14ac:dyDescent="0.3">
      <c r="A52" s="6">
        <v>-1.3433693282086195E-2</v>
      </c>
    </row>
    <row r="53" spans="1:3" x14ac:dyDescent="0.3">
      <c r="A53" s="6">
        <v>-1.3426590218843822E-2</v>
      </c>
      <c r="C53">
        <f>SUM(C2:C51)</f>
        <v>1</v>
      </c>
    </row>
    <row r="54" spans="1:3" x14ac:dyDescent="0.3">
      <c r="A54" s="6">
        <v>-1.3410436308368632E-2</v>
      </c>
    </row>
    <row r="55" spans="1:3" x14ac:dyDescent="0.3">
      <c r="A55" s="6">
        <v>-1.3402903274894296E-2</v>
      </c>
    </row>
    <row r="56" spans="1:3" x14ac:dyDescent="0.3">
      <c r="A56" s="6">
        <v>-1.3375556204902637E-2</v>
      </c>
    </row>
    <row r="57" spans="1:3" x14ac:dyDescent="0.3">
      <c r="A57" s="6">
        <v>-1.334774463032596E-2</v>
      </c>
    </row>
    <row r="58" spans="1:3" x14ac:dyDescent="0.3">
      <c r="A58" s="6">
        <v>-1.3268106513729212E-2</v>
      </c>
    </row>
    <row r="59" spans="1:3" x14ac:dyDescent="0.3">
      <c r="A59" s="6">
        <v>-1.3232775699972766E-2</v>
      </c>
    </row>
    <row r="60" spans="1:3" x14ac:dyDescent="0.3">
      <c r="A60" s="6">
        <v>-1.3159474726587093E-2</v>
      </c>
    </row>
    <row r="61" spans="1:3" x14ac:dyDescent="0.3">
      <c r="A61" s="6">
        <v>-1.3133827388914898E-2</v>
      </c>
    </row>
    <row r="62" spans="1:3" x14ac:dyDescent="0.3">
      <c r="A62" s="6">
        <v>-1.3096294894985315E-2</v>
      </c>
    </row>
    <row r="63" spans="1:3" x14ac:dyDescent="0.3">
      <c r="A63" s="6">
        <v>-1.2927582126575334E-2</v>
      </c>
    </row>
    <row r="64" spans="1:3" x14ac:dyDescent="0.3">
      <c r="A64" s="6">
        <v>-1.2926430638729671E-2</v>
      </c>
    </row>
    <row r="65" spans="1:1" x14ac:dyDescent="0.3">
      <c r="A65" s="6">
        <v>-1.2638574470567258E-2</v>
      </c>
    </row>
    <row r="66" spans="1:1" x14ac:dyDescent="0.3">
      <c r="A66" s="6">
        <v>-1.2499432135309909E-2</v>
      </c>
    </row>
    <row r="67" spans="1:1" x14ac:dyDescent="0.3">
      <c r="A67" s="6">
        <v>-1.2494245074586074E-2</v>
      </c>
    </row>
    <row r="68" spans="1:1" x14ac:dyDescent="0.3">
      <c r="A68" s="6">
        <v>-1.2448358504072079E-2</v>
      </c>
    </row>
    <row r="69" spans="1:1" x14ac:dyDescent="0.3">
      <c r="A69" s="6">
        <v>-1.2341120008193106E-2</v>
      </c>
    </row>
    <row r="70" spans="1:1" x14ac:dyDescent="0.3">
      <c r="A70" s="6">
        <v>-1.2330333157300803E-2</v>
      </c>
    </row>
    <row r="71" spans="1:1" x14ac:dyDescent="0.3">
      <c r="A71" s="6">
        <v>-1.2223691565845421E-2</v>
      </c>
    </row>
    <row r="72" spans="1:1" x14ac:dyDescent="0.3">
      <c r="A72" s="6">
        <v>-1.2124459448651845E-2</v>
      </c>
    </row>
    <row r="73" spans="1:1" x14ac:dyDescent="0.3">
      <c r="A73" s="6">
        <v>-1.1911249287606947E-2</v>
      </c>
    </row>
    <row r="74" spans="1:1" x14ac:dyDescent="0.3">
      <c r="A74" s="6">
        <v>-1.1909829895087258E-2</v>
      </c>
    </row>
    <row r="75" spans="1:1" x14ac:dyDescent="0.3">
      <c r="A75" s="6">
        <v>-1.1873316007237603E-2</v>
      </c>
    </row>
    <row r="76" spans="1:1" x14ac:dyDescent="0.3">
      <c r="A76" s="6">
        <v>-1.1829975796794238E-2</v>
      </c>
    </row>
    <row r="77" spans="1:1" x14ac:dyDescent="0.3">
      <c r="A77" s="6">
        <v>-1.1797489843430218E-2</v>
      </c>
    </row>
    <row r="78" spans="1:1" x14ac:dyDescent="0.3">
      <c r="A78" s="6">
        <v>-1.1686063660370349E-2</v>
      </c>
    </row>
    <row r="79" spans="1:1" x14ac:dyDescent="0.3">
      <c r="A79" s="6">
        <v>-1.1671747254644951E-2</v>
      </c>
    </row>
    <row r="80" spans="1:1" x14ac:dyDescent="0.3">
      <c r="A80" s="6">
        <v>-1.1664038435934354E-2</v>
      </c>
    </row>
    <row r="81" spans="1:1" x14ac:dyDescent="0.3">
      <c r="A81" s="6">
        <v>-1.1657191701929253E-2</v>
      </c>
    </row>
    <row r="82" spans="1:1" x14ac:dyDescent="0.3">
      <c r="A82" s="6">
        <v>-1.1590186691072105E-2</v>
      </c>
    </row>
    <row r="83" spans="1:1" x14ac:dyDescent="0.3">
      <c r="A83" s="6">
        <v>-1.1565558262367897E-2</v>
      </c>
    </row>
    <row r="84" spans="1:1" x14ac:dyDescent="0.3">
      <c r="A84" s="6">
        <v>-1.1507251346590398E-2</v>
      </c>
    </row>
    <row r="85" spans="1:1" x14ac:dyDescent="0.3">
      <c r="A85" s="6">
        <v>-1.1395354706448257E-2</v>
      </c>
    </row>
    <row r="86" spans="1:1" x14ac:dyDescent="0.3">
      <c r="A86" s="6">
        <v>-1.1296808867271028E-2</v>
      </c>
    </row>
    <row r="87" spans="1:1" x14ac:dyDescent="0.3">
      <c r="A87" s="6">
        <v>-1.1294953512597889E-2</v>
      </c>
    </row>
    <row r="88" spans="1:1" x14ac:dyDescent="0.3">
      <c r="A88" s="6">
        <v>-1.1189506579080456E-2</v>
      </c>
    </row>
    <row r="89" spans="1:1" x14ac:dyDescent="0.3">
      <c r="A89" s="6">
        <v>-1.0885327804961988E-2</v>
      </c>
    </row>
    <row r="90" spans="1:1" x14ac:dyDescent="0.3">
      <c r="A90" s="6">
        <v>-1.0872570044749327E-2</v>
      </c>
    </row>
    <row r="91" spans="1:1" x14ac:dyDescent="0.3">
      <c r="A91" s="6">
        <v>-1.0811326471785718E-2</v>
      </c>
    </row>
    <row r="92" spans="1:1" x14ac:dyDescent="0.3">
      <c r="A92" s="6">
        <v>-1.0800308206573902E-2</v>
      </c>
    </row>
    <row r="93" spans="1:1" x14ac:dyDescent="0.3">
      <c r="A93" s="6">
        <v>-1.0658522358015187E-2</v>
      </c>
    </row>
    <row r="94" spans="1:1" x14ac:dyDescent="0.3">
      <c r="A94" s="6">
        <v>-1.0597477707122112E-2</v>
      </c>
    </row>
    <row r="95" spans="1:1" x14ac:dyDescent="0.3">
      <c r="A95" s="6">
        <v>-1.0555329381669332E-2</v>
      </c>
    </row>
    <row r="96" spans="1:1" x14ac:dyDescent="0.3">
      <c r="A96" s="6">
        <v>-1.0545585564344791E-2</v>
      </c>
    </row>
    <row r="97" spans="1:1" x14ac:dyDescent="0.3">
      <c r="A97" s="6">
        <v>-1.0400947785049726E-2</v>
      </c>
    </row>
    <row r="98" spans="1:1" x14ac:dyDescent="0.3">
      <c r="A98" s="6">
        <v>-1.0382999338953317E-2</v>
      </c>
    </row>
    <row r="99" spans="1:1" x14ac:dyDescent="0.3">
      <c r="A99" s="6">
        <v>-1.0352888539467715E-2</v>
      </c>
    </row>
    <row r="100" spans="1:1" x14ac:dyDescent="0.3">
      <c r="A100" s="6">
        <v>-1.0309211492712026E-2</v>
      </c>
    </row>
    <row r="101" spans="1:1" x14ac:dyDescent="0.3">
      <c r="A101" s="6">
        <v>-1.0306495679739255E-2</v>
      </c>
    </row>
    <row r="102" spans="1:1" x14ac:dyDescent="0.3">
      <c r="A102" s="6">
        <v>-1.028522314612576E-2</v>
      </c>
    </row>
    <row r="103" spans="1:1" x14ac:dyDescent="0.3">
      <c r="A103" s="6">
        <v>-1.0250231004130682E-2</v>
      </c>
    </row>
    <row r="104" spans="1:1" x14ac:dyDescent="0.3">
      <c r="A104" s="6">
        <v>-1.0249301457400824E-2</v>
      </c>
    </row>
    <row r="105" spans="1:1" x14ac:dyDescent="0.3">
      <c r="A105" s="6">
        <v>-1.0235099294930421E-2</v>
      </c>
    </row>
    <row r="106" spans="1:1" x14ac:dyDescent="0.3">
      <c r="A106" s="6">
        <v>-1.0187020570711452E-2</v>
      </c>
    </row>
    <row r="107" spans="1:1" x14ac:dyDescent="0.3">
      <c r="A107" s="6">
        <v>-1.0137698371480345E-2</v>
      </c>
    </row>
    <row r="108" spans="1:1" x14ac:dyDescent="0.3">
      <c r="A108" s="6">
        <v>-1.0074356405881252E-2</v>
      </c>
    </row>
    <row r="109" spans="1:1" x14ac:dyDescent="0.3">
      <c r="A109" s="6">
        <v>-9.9259155504705064E-3</v>
      </c>
    </row>
    <row r="110" spans="1:1" x14ac:dyDescent="0.3">
      <c r="A110" s="6">
        <v>-9.8965465723388282E-3</v>
      </c>
    </row>
    <row r="111" spans="1:1" x14ac:dyDescent="0.3">
      <c r="A111" s="6">
        <v>-9.824366303955067E-3</v>
      </c>
    </row>
    <row r="112" spans="1:1" x14ac:dyDescent="0.3">
      <c r="A112" s="6">
        <v>-9.7900950415674339E-3</v>
      </c>
    </row>
    <row r="113" spans="1:1" x14ac:dyDescent="0.3">
      <c r="A113" s="6">
        <v>-9.7379898235185041E-3</v>
      </c>
    </row>
    <row r="114" spans="1:1" x14ac:dyDescent="0.3">
      <c r="A114" s="6">
        <v>-9.7056484719363414E-3</v>
      </c>
    </row>
    <row r="115" spans="1:1" x14ac:dyDescent="0.3">
      <c r="A115" s="6">
        <v>-9.6960489786011173E-3</v>
      </c>
    </row>
    <row r="116" spans="1:1" x14ac:dyDescent="0.3">
      <c r="A116" s="6">
        <v>-9.5686244656936394E-3</v>
      </c>
    </row>
    <row r="117" spans="1:1" x14ac:dyDescent="0.3">
      <c r="A117" s="6">
        <v>-9.5150573082865529E-3</v>
      </c>
    </row>
    <row r="118" spans="1:1" x14ac:dyDescent="0.3">
      <c r="A118" s="6">
        <v>-9.3967219455091157E-3</v>
      </c>
    </row>
    <row r="119" spans="1:1" x14ac:dyDescent="0.3">
      <c r="A119" s="6">
        <v>-9.3847399657891739E-3</v>
      </c>
    </row>
    <row r="120" spans="1:1" x14ac:dyDescent="0.3">
      <c r="A120" s="6">
        <v>-9.2860677686460499E-3</v>
      </c>
    </row>
    <row r="121" spans="1:1" x14ac:dyDescent="0.3">
      <c r="A121" s="6">
        <v>-9.2335239093914931E-3</v>
      </c>
    </row>
    <row r="122" spans="1:1" x14ac:dyDescent="0.3">
      <c r="A122" s="6">
        <v>-9.20671246996322E-3</v>
      </c>
    </row>
    <row r="123" spans="1:1" x14ac:dyDescent="0.3">
      <c r="A123" s="6">
        <v>-9.1425940235138319E-3</v>
      </c>
    </row>
    <row r="124" spans="1:1" x14ac:dyDescent="0.3">
      <c r="A124" s="6">
        <v>-9.0248280270990699E-3</v>
      </c>
    </row>
    <row r="125" spans="1:1" x14ac:dyDescent="0.3">
      <c r="A125" s="6">
        <v>-8.9862749775770183E-3</v>
      </c>
    </row>
    <row r="126" spans="1:1" x14ac:dyDescent="0.3">
      <c r="A126" s="6">
        <v>-8.9660053053926721E-3</v>
      </c>
    </row>
    <row r="127" spans="1:1" x14ac:dyDescent="0.3">
      <c r="A127" s="6">
        <v>-8.9030232440737364E-3</v>
      </c>
    </row>
    <row r="128" spans="1:1" x14ac:dyDescent="0.3">
      <c r="A128" s="6">
        <v>-8.8497813804899756E-3</v>
      </c>
    </row>
    <row r="129" spans="1:1" x14ac:dyDescent="0.3">
      <c r="A129" s="6">
        <v>-8.8297149525651229E-3</v>
      </c>
    </row>
    <row r="130" spans="1:1" x14ac:dyDescent="0.3">
      <c r="A130" s="6">
        <v>-8.8013731432939803E-3</v>
      </c>
    </row>
    <row r="131" spans="1:1" x14ac:dyDescent="0.3">
      <c r="A131" s="6">
        <v>-8.8002153513670051E-3</v>
      </c>
    </row>
    <row r="132" spans="1:1" x14ac:dyDescent="0.3">
      <c r="A132" s="6">
        <v>-8.7895130819305948E-3</v>
      </c>
    </row>
    <row r="133" spans="1:1" x14ac:dyDescent="0.3">
      <c r="A133" s="6">
        <v>-8.7350938181382891E-3</v>
      </c>
    </row>
    <row r="134" spans="1:1" x14ac:dyDescent="0.3">
      <c r="A134" s="6">
        <v>-8.732970140820891E-3</v>
      </c>
    </row>
    <row r="135" spans="1:1" x14ac:dyDescent="0.3">
      <c r="A135" s="6">
        <v>-8.5425014732480615E-3</v>
      </c>
    </row>
    <row r="136" spans="1:1" x14ac:dyDescent="0.3">
      <c r="A136" s="6">
        <v>-8.5420433575839009E-3</v>
      </c>
    </row>
    <row r="137" spans="1:1" x14ac:dyDescent="0.3">
      <c r="A137" s="6">
        <v>-8.5407693059282239E-3</v>
      </c>
    </row>
    <row r="138" spans="1:1" x14ac:dyDescent="0.3">
      <c r="A138" s="6">
        <v>-8.2759386346051497E-3</v>
      </c>
    </row>
    <row r="139" spans="1:1" x14ac:dyDescent="0.3">
      <c r="A139" s="6">
        <v>-8.2465976446320505E-3</v>
      </c>
    </row>
    <row r="140" spans="1:1" x14ac:dyDescent="0.3">
      <c r="A140" s="6">
        <v>-8.1315152141296816E-3</v>
      </c>
    </row>
    <row r="141" spans="1:1" x14ac:dyDescent="0.3">
      <c r="A141" s="6">
        <v>-8.0931171360866458E-3</v>
      </c>
    </row>
    <row r="142" spans="1:1" x14ac:dyDescent="0.3">
      <c r="A142" s="6">
        <v>-8.0626908933616598E-3</v>
      </c>
    </row>
    <row r="143" spans="1:1" x14ac:dyDescent="0.3">
      <c r="A143" s="6">
        <v>-7.9742196960676803E-3</v>
      </c>
    </row>
    <row r="144" spans="1:1" x14ac:dyDescent="0.3">
      <c r="A144" s="6">
        <v>-7.9668388397279195E-3</v>
      </c>
    </row>
    <row r="145" spans="1:1" x14ac:dyDescent="0.3">
      <c r="A145" s="6">
        <v>-7.9382324219437073E-3</v>
      </c>
    </row>
    <row r="146" spans="1:1" x14ac:dyDescent="0.3">
      <c r="A146" s="6">
        <v>-7.792933329987501E-3</v>
      </c>
    </row>
    <row r="147" spans="1:1" x14ac:dyDescent="0.3">
      <c r="A147" s="6">
        <v>-7.7878200948319496E-3</v>
      </c>
    </row>
    <row r="148" spans="1:1" x14ac:dyDescent="0.3">
      <c r="A148" s="6">
        <v>-7.7747296418193617E-3</v>
      </c>
    </row>
    <row r="149" spans="1:1" x14ac:dyDescent="0.3">
      <c r="A149" s="6">
        <v>-7.7352327065575511E-3</v>
      </c>
    </row>
    <row r="150" spans="1:1" x14ac:dyDescent="0.3">
      <c r="A150" s="6">
        <v>-7.6921023090573172E-3</v>
      </c>
    </row>
    <row r="151" spans="1:1" x14ac:dyDescent="0.3">
      <c r="A151" s="6">
        <v>-7.6650220861521649E-3</v>
      </c>
    </row>
    <row r="152" spans="1:1" x14ac:dyDescent="0.3">
      <c r="A152" s="6">
        <v>-7.6633887951386686E-3</v>
      </c>
    </row>
    <row r="153" spans="1:1" x14ac:dyDescent="0.3">
      <c r="A153" s="6">
        <v>-7.6625884602638901E-3</v>
      </c>
    </row>
    <row r="154" spans="1:1" x14ac:dyDescent="0.3">
      <c r="A154" s="6">
        <v>-7.5460907582242552E-3</v>
      </c>
    </row>
    <row r="155" spans="1:1" x14ac:dyDescent="0.3">
      <c r="A155" s="6">
        <v>-7.4463854128368244E-3</v>
      </c>
    </row>
    <row r="156" spans="1:1" x14ac:dyDescent="0.3">
      <c r="A156" s="6">
        <v>-7.4268446087354337E-3</v>
      </c>
    </row>
    <row r="157" spans="1:1" x14ac:dyDescent="0.3">
      <c r="A157" s="6">
        <v>-7.3743512657194364E-3</v>
      </c>
    </row>
    <row r="158" spans="1:1" x14ac:dyDescent="0.3">
      <c r="A158" s="6">
        <v>-7.3141332407169381E-3</v>
      </c>
    </row>
    <row r="159" spans="1:1" x14ac:dyDescent="0.3">
      <c r="A159" s="6">
        <v>-7.3055265769616691E-3</v>
      </c>
    </row>
    <row r="160" spans="1:1" x14ac:dyDescent="0.3">
      <c r="A160" s="6">
        <v>-7.2616499226641415E-3</v>
      </c>
    </row>
    <row r="161" spans="1:1" x14ac:dyDescent="0.3">
      <c r="A161" s="6">
        <v>-7.2412576626994475E-3</v>
      </c>
    </row>
    <row r="162" spans="1:1" x14ac:dyDescent="0.3">
      <c r="A162" s="6">
        <v>-7.2211910830329712E-3</v>
      </c>
    </row>
    <row r="163" spans="1:1" x14ac:dyDescent="0.3">
      <c r="A163" s="6">
        <v>-7.2097205599919384E-3</v>
      </c>
    </row>
    <row r="164" spans="1:1" x14ac:dyDescent="0.3">
      <c r="A164" s="6">
        <v>-7.1906861416158405E-3</v>
      </c>
    </row>
    <row r="165" spans="1:1" x14ac:dyDescent="0.3">
      <c r="A165" s="6">
        <v>-7.1211173513313578E-3</v>
      </c>
    </row>
    <row r="166" spans="1:1" x14ac:dyDescent="0.3">
      <c r="A166" s="6">
        <v>-7.079834310211558E-3</v>
      </c>
    </row>
    <row r="167" spans="1:1" x14ac:dyDescent="0.3">
      <c r="A167" s="6">
        <v>-7.0696154651613708E-3</v>
      </c>
    </row>
    <row r="168" spans="1:1" x14ac:dyDescent="0.3">
      <c r="A168" s="6">
        <v>-7.0284617488762845E-3</v>
      </c>
    </row>
    <row r="169" spans="1:1" x14ac:dyDescent="0.3">
      <c r="A169" s="6">
        <v>-6.9667404885463292E-3</v>
      </c>
    </row>
    <row r="170" spans="1:1" x14ac:dyDescent="0.3">
      <c r="A170" s="6">
        <v>-6.9217385152435841E-3</v>
      </c>
    </row>
    <row r="171" spans="1:1" x14ac:dyDescent="0.3">
      <c r="A171" s="6">
        <v>-6.8197376061534618E-3</v>
      </c>
    </row>
    <row r="172" spans="1:1" x14ac:dyDescent="0.3">
      <c r="A172" s="6">
        <v>-6.7296378305369779E-3</v>
      </c>
    </row>
    <row r="173" spans="1:1" x14ac:dyDescent="0.3">
      <c r="A173" s="6">
        <v>-6.6939251051849145E-3</v>
      </c>
    </row>
    <row r="174" spans="1:1" x14ac:dyDescent="0.3">
      <c r="A174" s="6">
        <v>-6.6819462843400821E-3</v>
      </c>
    </row>
    <row r="175" spans="1:1" x14ac:dyDescent="0.3">
      <c r="A175" s="6">
        <v>-6.6542942749205254E-3</v>
      </c>
    </row>
    <row r="176" spans="1:1" x14ac:dyDescent="0.3">
      <c r="A176" s="6">
        <v>-6.649920103688492E-3</v>
      </c>
    </row>
    <row r="177" spans="1:1" x14ac:dyDescent="0.3">
      <c r="A177" s="6">
        <v>-6.5162229125752128E-3</v>
      </c>
    </row>
    <row r="178" spans="1:1" x14ac:dyDescent="0.3">
      <c r="A178" s="6">
        <v>-6.5088529519879371E-3</v>
      </c>
    </row>
    <row r="179" spans="1:1" x14ac:dyDescent="0.3">
      <c r="A179" s="6">
        <v>-6.508214572587814E-3</v>
      </c>
    </row>
    <row r="180" spans="1:1" x14ac:dyDescent="0.3">
      <c r="A180" s="6">
        <v>-6.479172220221284E-3</v>
      </c>
    </row>
    <row r="181" spans="1:1" x14ac:dyDescent="0.3">
      <c r="A181" s="6">
        <v>-6.4075785549862355E-3</v>
      </c>
    </row>
    <row r="182" spans="1:1" x14ac:dyDescent="0.3">
      <c r="A182" s="6">
        <v>-6.3623900251526568E-3</v>
      </c>
    </row>
    <row r="183" spans="1:1" x14ac:dyDescent="0.3">
      <c r="A183" s="6">
        <v>-6.3476495208136269E-3</v>
      </c>
    </row>
    <row r="184" spans="1:1" x14ac:dyDescent="0.3">
      <c r="A184" s="6">
        <v>-6.3192970502300811E-3</v>
      </c>
    </row>
    <row r="185" spans="1:1" x14ac:dyDescent="0.3">
      <c r="A185" s="6">
        <v>-6.2996887685331238E-3</v>
      </c>
    </row>
    <row r="186" spans="1:1" x14ac:dyDescent="0.3">
      <c r="A186" s="6">
        <v>-6.2869585572480026E-3</v>
      </c>
    </row>
    <row r="187" spans="1:1" x14ac:dyDescent="0.3">
      <c r="A187" s="6">
        <v>-6.2774188696244878E-3</v>
      </c>
    </row>
    <row r="188" spans="1:1" x14ac:dyDescent="0.3">
      <c r="A188" s="6">
        <v>-6.2177593643680399E-3</v>
      </c>
    </row>
    <row r="189" spans="1:1" x14ac:dyDescent="0.3">
      <c r="A189" s="6">
        <v>-6.2151222828168654E-3</v>
      </c>
    </row>
    <row r="190" spans="1:1" x14ac:dyDescent="0.3">
      <c r="A190" s="6">
        <v>-6.1507460774826491E-3</v>
      </c>
    </row>
    <row r="191" spans="1:1" x14ac:dyDescent="0.3">
      <c r="A191" s="6">
        <v>-6.1328470464420684E-3</v>
      </c>
    </row>
    <row r="192" spans="1:1" x14ac:dyDescent="0.3">
      <c r="A192" s="6">
        <v>-6.1009676903163376E-3</v>
      </c>
    </row>
    <row r="193" spans="1:1" x14ac:dyDescent="0.3">
      <c r="A193" s="6">
        <v>-6.0682028294565607E-3</v>
      </c>
    </row>
    <row r="194" spans="1:1" x14ac:dyDescent="0.3">
      <c r="A194" s="6">
        <v>-5.9744562682418189E-3</v>
      </c>
    </row>
    <row r="195" spans="1:1" x14ac:dyDescent="0.3">
      <c r="A195" s="6">
        <v>-5.9358216359102801E-3</v>
      </c>
    </row>
    <row r="196" spans="1:1" x14ac:dyDescent="0.3">
      <c r="A196" s="6">
        <v>-5.8577017255238718E-3</v>
      </c>
    </row>
    <row r="197" spans="1:1" x14ac:dyDescent="0.3">
      <c r="A197" s="6">
        <v>-5.8489198013438274E-3</v>
      </c>
    </row>
    <row r="198" spans="1:1" x14ac:dyDescent="0.3">
      <c r="A198" s="6">
        <v>-5.810055880930632E-3</v>
      </c>
    </row>
    <row r="199" spans="1:1" x14ac:dyDescent="0.3">
      <c r="A199" s="6">
        <v>-5.8021120636574082E-3</v>
      </c>
    </row>
    <row r="200" spans="1:1" x14ac:dyDescent="0.3">
      <c r="A200" s="6">
        <v>-5.7786433503953247E-3</v>
      </c>
    </row>
    <row r="201" spans="1:1" x14ac:dyDescent="0.3">
      <c r="A201" s="6">
        <v>-5.7079591214760882E-3</v>
      </c>
    </row>
    <row r="202" spans="1:1" x14ac:dyDescent="0.3">
      <c r="A202" s="6">
        <v>-5.6959355350053647E-3</v>
      </c>
    </row>
    <row r="203" spans="1:1" x14ac:dyDescent="0.3">
      <c r="A203" s="6">
        <v>-5.6678512234248357E-3</v>
      </c>
    </row>
    <row r="204" spans="1:1" x14ac:dyDescent="0.3">
      <c r="A204" s="6">
        <v>-5.6624733991127441E-3</v>
      </c>
    </row>
    <row r="205" spans="1:1" x14ac:dyDescent="0.3">
      <c r="A205" s="6">
        <v>-5.6408094083195953E-3</v>
      </c>
    </row>
    <row r="206" spans="1:1" x14ac:dyDescent="0.3">
      <c r="A206" s="6">
        <v>-5.6295459874370988E-3</v>
      </c>
    </row>
    <row r="207" spans="1:1" x14ac:dyDescent="0.3">
      <c r="A207" s="6">
        <v>-5.6210931084929878E-3</v>
      </c>
    </row>
    <row r="208" spans="1:1" x14ac:dyDescent="0.3">
      <c r="A208" s="6">
        <v>-5.6079306265839155E-3</v>
      </c>
    </row>
    <row r="209" spans="1:1" x14ac:dyDescent="0.3">
      <c r="A209" s="6">
        <v>-5.6059049586246589E-3</v>
      </c>
    </row>
    <row r="210" spans="1:1" x14ac:dyDescent="0.3">
      <c r="A210" s="6">
        <v>-5.5697208256440785E-3</v>
      </c>
    </row>
    <row r="211" spans="1:1" x14ac:dyDescent="0.3">
      <c r="A211" s="6">
        <v>-5.5287347767868297E-3</v>
      </c>
    </row>
    <row r="212" spans="1:1" x14ac:dyDescent="0.3">
      <c r="A212" s="6">
        <v>-5.5217141269696228E-3</v>
      </c>
    </row>
    <row r="213" spans="1:1" x14ac:dyDescent="0.3">
      <c r="A213" s="6">
        <v>-5.5126482014303023E-3</v>
      </c>
    </row>
    <row r="214" spans="1:1" x14ac:dyDescent="0.3">
      <c r="A214" s="6">
        <v>-5.4377380466343085E-3</v>
      </c>
    </row>
    <row r="215" spans="1:1" x14ac:dyDescent="0.3">
      <c r="A215" s="6">
        <v>-5.4302181862859672E-3</v>
      </c>
    </row>
    <row r="216" spans="1:1" x14ac:dyDescent="0.3">
      <c r="A216" s="6">
        <v>-5.3832836794866284E-3</v>
      </c>
    </row>
    <row r="217" spans="1:1" x14ac:dyDescent="0.3">
      <c r="A217" s="6">
        <v>-5.3410961497655351E-3</v>
      </c>
    </row>
    <row r="218" spans="1:1" x14ac:dyDescent="0.3">
      <c r="A218" s="6">
        <v>-5.2229285146162385E-3</v>
      </c>
    </row>
    <row r="219" spans="1:1" x14ac:dyDescent="0.3">
      <c r="A219" s="6">
        <v>-5.2087200953819654E-3</v>
      </c>
    </row>
    <row r="220" spans="1:1" x14ac:dyDescent="0.3">
      <c r="A220" s="6">
        <v>-5.2049091237183955E-3</v>
      </c>
    </row>
    <row r="221" spans="1:1" x14ac:dyDescent="0.3">
      <c r="A221" s="6">
        <v>-5.1982086904511712E-3</v>
      </c>
    </row>
    <row r="222" spans="1:1" x14ac:dyDescent="0.3">
      <c r="A222" s="6">
        <v>-5.1650036799423702E-3</v>
      </c>
    </row>
    <row r="223" spans="1:1" x14ac:dyDescent="0.3">
      <c r="A223" s="6">
        <v>-5.1475200047300038E-3</v>
      </c>
    </row>
    <row r="224" spans="1:1" x14ac:dyDescent="0.3">
      <c r="A224" s="6">
        <v>-5.1176411527750869E-3</v>
      </c>
    </row>
    <row r="225" spans="1:1" x14ac:dyDescent="0.3">
      <c r="A225" s="6">
        <v>-5.074049523822218E-3</v>
      </c>
    </row>
    <row r="226" spans="1:1" x14ac:dyDescent="0.3">
      <c r="A226" s="6">
        <v>-5.0457953700989017E-3</v>
      </c>
    </row>
    <row r="227" spans="1:1" x14ac:dyDescent="0.3">
      <c r="A227" s="6">
        <v>-4.9951516624996599E-3</v>
      </c>
    </row>
    <row r="228" spans="1:1" x14ac:dyDescent="0.3">
      <c r="A228" s="6">
        <v>-4.8754155532990317E-3</v>
      </c>
    </row>
    <row r="229" spans="1:1" x14ac:dyDescent="0.3">
      <c r="A229" s="6">
        <v>-4.8609747173201873E-3</v>
      </c>
    </row>
    <row r="230" spans="1:1" x14ac:dyDescent="0.3">
      <c r="A230" s="6">
        <v>-4.8597229847366146E-3</v>
      </c>
    </row>
    <row r="231" spans="1:1" x14ac:dyDescent="0.3">
      <c r="A231" s="6">
        <v>-4.8501438549664651E-3</v>
      </c>
    </row>
    <row r="232" spans="1:1" x14ac:dyDescent="0.3">
      <c r="A232" s="6">
        <v>-4.7458294448087888E-3</v>
      </c>
    </row>
    <row r="233" spans="1:1" x14ac:dyDescent="0.3">
      <c r="A233" s="6">
        <v>-4.7145851139424348E-3</v>
      </c>
    </row>
    <row r="234" spans="1:1" x14ac:dyDescent="0.3">
      <c r="A234" s="6">
        <v>-4.7112775388425867E-3</v>
      </c>
    </row>
    <row r="235" spans="1:1" x14ac:dyDescent="0.3">
      <c r="A235" s="6">
        <v>-4.7012726643902939E-3</v>
      </c>
    </row>
    <row r="236" spans="1:1" x14ac:dyDescent="0.3">
      <c r="A236" s="6">
        <v>-4.6784783458815949E-3</v>
      </c>
    </row>
    <row r="237" spans="1:1" x14ac:dyDescent="0.3">
      <c r="A237" s="6">
        <v>-4.5007806293554577E-3</v>
      </c>
    </row>
    <row r="238" spans="1:1" x14ac:dyDescent="0.3">
      <c r="A238" s="6">
        <v>-4.4999361224030508E-3</v>
      </c>
    </row>
    <row r="239" spans="1:1" x14ac:dyDescent="0.3">
      <c r="A239" s="6">
        <v>-4.4951155939776267E-3</v>
      </c>
    </row>
    <row r="240" spans="1:1" x14ac:dyDescent="0.3">
      <c r="A240" s="6">
        <v>-4.4575772315010804E-3</v>
      </c>
    </row>
    <row r="241" spans="1:1" x14ac:dyDescent="0.3">
      <c r="A241" s="6">
        <v>-4.4484845974665328E-3</v>
      </c>
    </row>
    <row r="242" spans="1:1" x14ac:dyDescent="0.3">
      <c r="A242" s="6">
        <v>-4.3442686980769652E-3</v>
      </c>
    </row>
    <row r="243" spans="1:1" x14ac:dyDescent="0.3">
      <c r="A243" s="6">
        <v>-4.3374362059240123E-3</v>
      </c>
    </row>
    <row r="244" spans="1:1" x14ac:dyDescent="0.3">
      <c r="A244" s="6">
        <v>-4.3054496576123615E-3</v>
      </c>
    </row>
    <row r="245" spans="1:1" x14ac:dyDescent="0.3">
      <c r="A245" s="6">
        <v>-4.2784779097643222E-3</v>
      </c>
    </row>
    <row r="246" spans="1:1" x14ac:dyDescent="0.3">
      <c r="A246" s="6">
        <v>-4.27120242836076E-3</v>
      </c>
    </row>
    <row r="247" spans="1:1" x14ac:dyDescent="0.3">
      <c r="A247" s="6">
        <v>-4.2265034161711023E-3</v>
      </c>
    </row>
    <row r="248" spans="1:1" x14ac:dyDescent="0.3">
      <c r="A248" s="6">
        <v>-4.1666799559526612E-3</v>
      </c>
    </row>
    <row r="249" spans="1:1" x14ac:dyDescent="0.3">
      <c r="A249" s="6">
        <v>-4.1486995906263383E-3</v>
      </c>
    </row>
    <row r="250" spans="1:1" x14ac:dyDescent="0.3">
      <c r="A250" s="6">
        <v>-4.1315657396772468E-3</v>
      </c>
    </row>
    <row r="251" spans="1:1" x14ac:dyDescent="0.3">
      <c r="A251" s="6">
        <v>-4.0870209592249523E-3</v>
      </c>
    </row>
    <row r="252" spans="1:1" x14ac:dyDescent="0.3">
      <c r="A252" s="6">
        <v>-4.0683241544869821E-3</v>
      </c>
    </row>
    <row r="253" spans="1:1" x14ac:dyDescent="0.3">
      <c r="A253" s="6">
        <v>-4.0592830009013097E-3</v>
      </c>
    </row>
    <row r="254" spans="1:1" x14ac:dyDescent="0.3">
      <c r="A254" s="6">
        <v>-3.9674012230662865E-3</v>
      </c>
    </row>
    <row r="255" spans="1:1" x14ac:dyDescent="0.3">
      <c r="A255" s="6">
        <v>-3.8742999473648878E-3</v>
      </c>
    </row>
    <row r="256" spans="1:1" x14ac:dyDescent="0.3">
      <c r="A256" s="6">
        <v>-3.8261255654158449E-3</v>
      </c>
    </row>
    <row r="257" spans="1:1" x14ac:dyDescent="0.3">
      <c r="A257" s="6">
        <v>-3.8100939114516469E-3</v>
      </c>
    </row>
    <row r="258" spans="1:1" x14ac:dyDescent="0.3">
      <c r="A258" s="6">
        <v>-3.8027627761128943E-3</v>
      </c>
    </row>
    <row r="259" spans="1:1" x14ac:dyDescent="0.3">
      <c r="A259" s="6">
        <v>-3.7928138063561727E-3</v>
      </c>
    </row>
    <row r="260" spans="1:1" x14ac:dyDescent="0.3">
      <c r="A260" s="6">
        <v>-3.764624458116728E-3</v>
      </c>
    </row>
    <row r="261" spans="1:1" x14ac:dyDescent="0.3">
      <c r="A261" s="6">
        <v>-3.7638432601676671E-3</v>
      </c>
    </row>
    <row r="262" spans="1:1" x14ac:dyDescent="0.3">
      <c r="A262" s="6">
        <v>-3.7469082658467953E-3</v>
      </c>
    </row>
    <row r="263" spans="1:1" x14ac:dyDescent="0.3">
      <c r="A263" s="6">
        <v>-3.7438536967221679E-3</v>
      </c>
    </row>
    <row r="264" spans="1:1" x14ac:dyDescent="0.3">
      <c r="A264" s="6">
        <v>-3.7353479369100339E-3</v>
      </c>
    </row>
    <row r="265" spans="1:1" x14ac:dyDescent="0.3">
      <c r="A265" s="6">
        <v>-3.7346081673831177E-3</v>
      </c>
    </row>
    <row r="266" spans="1:1" x14ac:dyDescent="0.3">
      <c r="A266" s="6">
        <v>-3.7266545941496677E-3</v>
      </c>
    </row>
    <row r="267" spans="1:1" x14ac:dyDescent="0.3">
      <c r="A267" s="6">
        <v>-3.6744133833289082E-3</v>
      </c>
    </row>
    <row r="268" spans="1:1" x14ac:dyDescent="0.3">
      <c r="A268" s="6">
        <v>-3.6063940062917134E-3</v>
      </c>
    </row>
    <row r="269" spans="1:1" x14ac:dyDescent="0.3">
      <c r="A269" s="6">
        <v>-3.5763393778656827E-3</v>
      </c>
    </row>
    <row r="270" spans="1:1" x14ac:dyDescent="0.3">
      <c r="A270" s="6">
        <v>-3.5650780791079625E-3</v>
      </c>
    </row>
    <row r="271" spans="1:1" x14ac:dyDescent="0.3">
      <c r="A271" s="6">
        <v>-3.5349298763489444E-3</v>
      </c>
    </row>
    <row r="272" spans="1:1" x14ac:dyDescent="0.3">
      <c r="A272" s="6">
        <v>-3.5345313423169101E-3</v>
      </c>
    </row>
    <row r="273" spans="1:1" x14ac:dyDescent="0.3">
      <c r="A273" s="6">
        <v>-3.5117414713005208E-3</v>
      </c>
    </row>
    <row r="274" spans="1:1" x14ac:dyDescent="0.3">
      <c r="A274" s="6">
        <v>-3.4269061647002495E-3</v>
      </c>
    </row>
    <row r="275" spans="1:1" x14ac:dyDescent="0.3">
      <c r="A275" s="6">
        <v>-3.4202512675507394E-3</v>
      </c>
    </row>
    <row r="276" spans="1:1" x14ac:dyDescent="0.3">
      <c r="A276" s="6">
        <v>-3.39556403038187E-3</v>
      </c>
    </row>
    <row r="277" spans="1:1" x14ac:dyDescent="0.3">
      <c r="A277" s="6">
        <v>-3.3832956262446509E-3</v>
      </c>
    </row>
    <row r="278" spans="1:1" x14ac:dyDescent="0.3">
      <c r="A278" s="6">
        <v>-3.3801101257109594E-3</v>
      </c>
    </row>
    <row r="279" spans="1:1" x14ac:dyDescent="0.3">
      <c r="A279" s="6">
        <v>-3.3689796287739875E-3</v>
      </c>
    </row>
    <row r="280" spans="1:1" x14ac:dyDescent="0.3">
      <c r="A280" s="6">
        <v>-3.3378744487829047E-3</v>
      </c>
    </row>
    <row r="281" spans="1:1" x14ac:dyDescent="0.3">
      <c r="A281" s="6">
        <v>-3.3255374801142348E-3</v>
      </c>
    </row>
    <row r="282" spans="1:1" x14ac:dyDescent="0.3">
      <c r="A282" s="6">
        <v>-3.3214236672069715E-3</v>
      </c>
    </row>
    <row r="283" spans="1:1" x14ac:dyDescent="0.3">
      <c r="A283" s="6">
        <v>-3.2744681976661989E-3</v>
      </c>
    </row>
    <row r="284" spans="1:1" x14ac:dyDescent="0.3">
      <c r="A284" s="6">
        <v>-3.2701134053653678E-3</v>
      </c>
    </row>
    <row r="285" spans="1:1" x14ac:dyDescent="0.3">
      <c r="A285" s="6">
        <v>-3.2444290856008637E-3</v>
      </c>
    </row>
    <row r="286" spans="1:1" x14ac:dyDescent="0.3">
      <c r="A286" s="6">
        <v>-3.2442794732234614E-3</v>
      </c>
    </row>
    <row r="287" spans="1:1" x14ac:dyDescent="0.3">
      <c r="A287" s="6">
        <v>-3.2291037247902336E-3</v>
      </c>
    </row>
    <row r="288" spans="1:1" x14ac:dyDescent="0.3">
      <c r="A288" s="6">
        <v>-3.2216145465951045E-3</v>
      </c>
    </row>
    <row r="289" spans="1:1" x14ac:dyDescent="0.3">
      <c r="A289" s="6">
        <v>-3.2103429625186856E-3</v>
      </c>
    </row>
    <row r="290" spans="1:1" x14ac:dyDescent="0.3">
      <c r="A290" s="6">
        <v>-3.1821183274213577E-3</v>
      </c>
    </row>
    <row r="291" spans="1:1" x14ac:dyDescent="0.3">
      <c r="A291" s="6">
        <v>-3.1805834239542665E-3</v>
      </c>
    </row>
    <row r="292" spans="1:1" x14ac:dyDescent="0.3">
      <c r="A292" s="6">
        <v>-3.1312029674474221E-3</v>
      </c>
    </row>
    <row r="293" spans="1:1" x14ac:dyDescent="0.3">
      <c r="A293" s="6">
        <v>-3.1272889635506397E-3</v>
      </c>
    </row>
    <row r="294" spans="1:1" x14ac:dyDescent="0.3">
      <c r="A294" s="6">
        <v>-3.0837545781267862E-3</v>
      </c>
    </row>
    <row r="295" spans="1:1" x14ac:dyDescent="0.3">
      <c r="A295" s="6">
        <v>-3.051991775448962E-3</v>
      </c>
    </row>
    <row r="296" spans="1:1" x14ac:dyDescent="0.3">
      <c r="A296" s="6">
        <v>-3.0464433195392044E-3</v>
      </c>
    </row>
    <row r="297" spans="1:1" x14ac:dyDescent="0.3">
      <c r="A297" s="6">
        <v>-3.0403721415591545E-3</v>
      </c>
    </row>
    <row r="298" spans="1:1" x14ac:dyDescent="0.3">
      <c r="A298" s="6">
        <v>-3.0359082566635805E-3</v>
      </c>
    </row>
    <row r="299" spans="1:1" x14ac:dyDescent="0.3">
      <c r="A299" s="6">
        <v>-3.0308309956711397E-3</v>
      </c>
    </row>
    <row r="300" spans="1:1" x14ac:dyDescent="0.3">
      <c r="A300" s="6">
        <v>-3.0037361258371483E-3</v>
      </c>
    </row>
    <row r="301" spans="1:1" x14ac:dyDescent="0.3">
      <c r="A301" s="6">
        <v>-2.9912511892374628E-3</v>
      </c>
    </row>
    <row r="302" spans="1:1" x14ac:dyDescent="0.3">
      <c r="A302" s="6">
        <v>-2.9823333142343306E-3</v>
      </c>
    </row>
    <row r="303" spans="1:1" x14ac:dyDescent="0.3">
      <c r="A303" s="6">
        <v>-2.9676029288053562E-3</v>
      </c>
    </row>
    <row r="304" spans="1:1" x14ac:dyDescent="0.3">
      <c r="A304" s="6">
        <v>-2.9609459875501046E-3</v>
      </c>
    </row>
    <row r="305" spans="1:1" x14ac:dyDescent="0.3">
      <c r="A305" s="6">
        <v>-2.9497320949639647E-3</v>
      </c>
    </row>
    <row r="306" spans="1:1" x14ac:dyDescent="0.3">
      <c r="A306" s="6">
        <v>-2.929237344512621E-3</v>
      </c>
    </row>
    <row r="307" spans="1:1" x14ac:dyDescent="0.3">
      <c r="A307" s="6">
        <v>-2.8991533803780344E-3</v>
      </c>
    </row>
    <row r="308" spans="1:1" x14ac:dyDescent="0.3">
      <c r="A308" s="6">
        <v>-2.8889145906283126E-3</v>
      </c>
    </row>
    <row r="309" spans="1:1" x14ac:dyDescent="0.3">
      <c r="A309" s="6">
        <v>-2.8507862335552343E-3</v>
      </c>
    </row>
    <row r="310" spans="1:1" x14ac:dyDescent="0.3">
      <c r="A310" s="6">
        <v>-2.8076209749772381E-3</v>
      </c>
    </row>
    <row r="311" spans="1:1" x14ac:dyDescent="0.3">
      <c r="A311" s="6">
        <v>-2.7902463479066624E-3</v>
      </c>
    </row>
    <row r="312" spans="1:1" x14ac:dyDescent="0.3">
      <c r="A312" s="6">
        <v>-2.7605358238956589E-3</v>
      </c>
    </row>
    <row r="313" spans="1:1" x14ac:dyDescent="0.3">
      <c r="A313" s="6">
        <v>-2.7552556020072742E-3</v>
      </c>
    </row>
    <row r="314" spans="1:1" x14ac:dyDescent="0.3">
      <c r="A314" s="6">
        <v>-2.7510505066202524E-3</v>
      </c>
    </row>
    <row r="315" spans="1:1" x14ac:dyDescent="0.3">
      <c r="A315" s="6">
        <v>-2.7356208659346107E-3</v>
      </c>
    </row>
    <row r="316" spans="1:1" x14ac:dyDescent="0.3">
      <c r="A316" s="6">
        <v>-2.7062485585430192E-3</v>
      </c>
    </row>
    <row r="317" spans="1:1" x14ac:dyDescent="0.3">
      <c r="A317" s="6">
        <v>-2.6440849592204675E-3</v>
      </c>
    </row>
    <row r="318" spans="1:1" x14ac:dyDescent="0.3">
      <c r="A318" s="6">
        <v>-2.6071039359810478E-3</v>
      </c>
    </row>
    <row r="319" spans="1:1" x14ac:dyDescent="0.3">
      <c r="A319" s="6">
        <v>-2.555549078755757E-3</v>
      </c>
    </row>
    <row r="320" spans="1:1" x14ac:dyDescent="0.3">
      <c r="A320" s="6">
        <v>-2.5470947584757715E-3</v>
      </c>
    </row>
    <row r="321" spans="1:1" x14ac:dyDescent="0.3">
      <c r="A321" s="6">
        <v>-2.5448662282038011E-3</v>
      </c>
    </row>
    <row r="322" spans="1:1" x14ac:dyDescent="0.3">
      <c r="A322" s="6">
        <v>-2.5293248858177853E-3</v>
      </c>
    </row>
    <row r="323" spans="1:1" x14ac:dyDescent="0.3">
      <c r="A323" s="6">
        <v>-2.520413406575881E-3</v>
      </c>
    </row>
    <row r="324" spans="1:1" x14ac:dyDescent="0.3">
      <c r="A324" s="6">
        <v>-2.5057848890216081E-3</v>
      </c>
    </row>
    <row r="325" spans="1:1" x14ac:dyDescent="0.3">
      <c r="A325" s="6">
        <v>-2.4729077129608252E-3</v>
      </c>
    </row>
    <row r="326" spans="1:1" x14ac:dyDescent="0.3">
      <c r="A326" s="6">
        <v>-2.4210204891987057E-3</v>
      </c>
    </row>
    <row r="327" spans="1:1" x14ac:dyDescent="0.3">
      <c r="A327" s="6">
        <v>-2.4079135706237759E-3</v>
      </c>
    </row>
    <row r="328" spans="1:1" x14ac:dyDescent="0.3">
      <c r="A328" s="6">
        <v>-2.3806856447325464E-3</v>
      </c>
    </row>
    <row r="329" spans="1:1" x14ac:dyDescent="0.3">
      <c r="A329" s="6">
        <v>-2.3803014210665315E-3</v>
      </c>
    </row>
    <row r="330" spans="1:1" x14ac:dyDescent="0.3">
      <c r="A330" s="6">
        <v>-2.3680510727745506E-3</v>
      </c>
    </row>
    <row r="331" spans="1:1" x14ac:dyDescent="0.3">
      <c r="A331" s="6">
        <v>-2.3455250692944194E-3</v>
      </c>
    </row>
    <row r="332" spans="1:1" x14ac:dyDescent="0.3">
      <c r="A332" s="6">
        <v>-2.3077720289373695E-3</v>
      </c>
    </row>
    <row r="333" spans="1:1" x14ac:dyDescent="0.3">
      <c r="A333" s="6">
        <v>-2.2933060718122143E-3</v>
      </c>
    </row>
    <row r="334" spans="1:1" x14ac:dyDescent="0.3">
      <c r="A334" s="6">
        <v>-2.2880388067054061E-3</v>
      </c>
    </row>
    <row r="335" spans="1:1" x14ac:dyDescent="0.3">
      <c r="A335" s="6">
        <v>-2.2843278542133967E-3</v>
      </c>
    </row>
    <row r="336" spans="1:1" x14ac:dyDescent="0.3">
      <c r="A336" s="6">
        <v>-2.283661071941721E-3</v>
      </c>
    </row>
    <row r="337" spans="1:1" x14ac:dyDescent="0.3">
      <c r="A337" s="6">
        <v>-2.221417218863115E-3</v>
      </c>
    </row>
    <row r="338" spans="1:1" x14ac:dyDescent="0.3">
      <c r="A338" s="6">
        <v>-2.1909520322719749E-3</v>
      </c>
    </row>
    <row r="339" spans="1:1" x14ac:dyDescent="0.3">
      <c r="A339" s="6">
        <v>-2.1851280121049192E-3</v>
      </c>
    </row>
    <row r="340" spans="1:1" x14ac:dyDescent="0.3">
      <c r="A340" s="6">
        <v>-2.1779342739415616E-3</v>
      </c>
    </row>
    <row r="341" spans="1:1" x14ac:dyDescent="0.3">
      <c r="A341" s="6">
        <v>-2.130438867337347E-3</v>
      </c>
    </row>
    <row r="342" spans="1:1" x14ac:dyDescent="0.3">
      <c r="A342" s="6">
        <v>-2.1277110154916904E-3</v>
      </c>
    </row>
    <row r="343" spans="1:1" x14ac:dyDescent="0.3">
      <c r="A343" s="6">
        <v>-2.0940828985333646E-3</v>
      </c>
    </row>
    <row r="344" spans="1:1" x14ac:dyDescent="0.3">
      <c r="A344" s="6">
        <v>-2.0644934716780379E-3</v>
      </c>
    </row>
    <row r="345" spans="1:1" x14ac:dyDescent="0.3">
      <c r="A345" s="6">
        <v>-2.0205227880117031E-3</v>
      </c>
    </row>
    <row r="346" spans="1:1" x14ac:dyDescent="0.3">
      <c r="A346" s="6">
        <v>-2.0201793086109224E-3</v>
      </c>
    </row>
    <row r="347" spans="1:1" x14ac:dyDescent="0.3">
      <c r="A347" s="6">
        <v>-2.017728583287459E-3</v>
      </c>
    </row>
    <row r="348" spans="1:1" x14ac:dyDescent="0.3">
      <c r="A348" s="6">
        <v>-2.00807738364889E-3</v>
      </c>
    </row>
    <row r="349" spans="1:1" x14ac:dyDescent="0.3">
      <c r="A349" s="6">
        <v>-2.007879349874995E-3</v>
      </c>
    </row>
    <row r="350" spans="1:1" x14ac:dyDescent="0.3">
      <c r="A350" s="6">
        <v>-2.0048711478916669E-3</v>
      </c>
    </row>
    <row r="351" spans="1:1" x14ac:dyDescent="0.3">
      <c r="A351" s="6">
        <v>-1.9907830361636089E-3</v>
      </c>
    </row>
    <row r="352" spans="1:1" x14ac:dyDescent="0.3">
      <c r="A352" s="6">
        <v>-1.9759022007699643E-3</v>
      </c>
    </row>
    <row r="353" spans="1:1" x14ac:dyDescent="0.3">
      <c r="A353" s="6">
        <v>-1.9737189297306325E-3</v>
      </c>
    </row>
    <row r="354" spans="1:1" x14ac:dyDescent="0.3">
      <c r="A354" s="6">
        <v>-1.9666712324585634E-3</v>
      </c>
    </row>
    <row r="355" spans="1:1" x14ac:dyDescent="0.3">
      <c r="A355" s="6">
        <v>-1.933057165902512E-3</v>
      </c>
    </row>
    <row r="356" spans="1:1" x14ac:dyDescent="0.3">
      <c r="A356" s="6">
        <v>-1.8878795075228142E-3</v>
      </c>
    </row>
    <row r="357" spans="1:1" x14ac:dyDescent="0.3">
      <c r="A357" s="6">
        <v>-1.8528996342583978E-3</v>
      </c>
    </row>
    <row r="358" spans="1:1" x14ac:dyDescent="0.3">
      <c r="A358" s="6">
        <v>-1.8467727273132597E-3</v>
      </c>
    </row>
    <row r="359" spans="1:1" x14ac:dyDescent="0.3">
      <c r="A359" s="6">
        <v>-1.8206803127361281E-3</v>
      </c>
    </row>
    <row r="360" spans="1:1" x14ac:dyDescent="0.3">
      <c r="A360" s="6">
        <v>-1.8143728708018207E-3</v>
      </c>
    </row>
    <row r="361" spans="1:1" x14ac:dyDescent="0.3">
      <c r="A361" s="6">
        <v>-1.7955521556825638E-3</v>
      </c>
    </row>
    <row r="362" spans="1:1" x14ac:dyDescent="0.3">
      <c r="A362" s="6">
        <v>-1.7897540246336785E-3</v>
      </c>
    </row>
    <row r="363" spans="1:1" x14ac:dyDescent="0.3">
      <c r="A363" s="6">
        <v>-1.7320114411344349E-3</v>
      </c>
    </row>
    <row r="364" spans="1:1" x14ac:dyDescent="0.3">
      <c r="A364" s="6">
        <v>-1.7113800045438247E-3</v>
      </c>
    </row>
    <row r="365" spans="1:1" x14ac:dyDescent="0.3">
      <c r="A365" s="6">
        <v>-1.7072040641499915E-3</v>
      </c>
    </row>
    <row r="366" spans="1:1" x14ac:dyDescent="0.3">
      <c r="A366" s="6">
        <v>-1.6923061544771639E-3</v>
      </c>
    </row>
    <row r="367" spans="1:1" x14ac:dyDescent="0.3">
      <c r="A367" s="6">
        <v>-1.6919380275146677E-3</v>
      </c>
    </row>
    <row r="368" spans="1:1" x14ac:dyDescent="0.3">
      <c r="A368" s="6">
        <v>-1.6565155365371141E-3</v>
      </c>
    </row>
    <row r="369" spans="1:1" x14ac:dyDescent="0.3">
      <c r="A369" s="6">
        <v>-1.6546237635168552E-3</v>
      </c>
    </row>
    <row r="370" spans="1:1" x14ac:dyDescent="0.3">
      <c r="A370" s="6">
        <v>-1.6468008259967659E-3</v>
      </c>
    </row>
    <row r="371" spans="1:1" x14ac:dyDescent="0.3">
      <c r="A371" s="6">
        <v>-1.6452547511727469E-3</v>
      </c>
    </row>
    <row r="372" spans="1:1" x14ac:dyDescent="0.3">
      <c r="A372" s="6">
        <v>-1.6239895346485027E-3</v>
      </c>
    </row>
    <row r="373" spans="1:1" x14ac:dyDescent="0.3">
      <c r="A373" s="6">
        <v>-1.6096627898727861E-3</v>
      </c>
    </row>
    <row r="374" spans="1:1" x14ac:dyDescent="0.3">
      <c r="A374" s="6">
        <v>-1.6039400998264317E-3</v>
      </c>
    </row>
    <row r="375" spans="1:1" x14ac:dyDescent="0.3">
      <c r="A375" s="6">
        <v>-1.5932289551221128E-3</v>
      </c>
    </row>
    <row r="376" spans="1:1" x14ac:dyDescent="0.3">
      <c r="A376" s="6">
        <v>-1.587813060706619E-3</v>
      </c>
    </row>
    <row r="377" spans="1:1" x14ac:dyDescent="0.3">
      <c r="A377" s="6">
        <v>-1.5838826444195795E-3</v>
      </c>
    </row>
    <row r="378" spans="1:1" x14ac:dyDescent="0.3">
      <c r="A378" s="6">
        <v>-1.5666135531393996E-3</v>
      </c>
    </row>
    <row r="379" spans="1:1" x14ac:dyDescent="0.3">
      <c r="A379" s="6">
        <v>-1.5478038521264405E-3</v>
      </c>
    </row>
    <row r="380" spans="1:1" x14ac:dyDescent="0.3">
      <c r="A380" s="6">
        <v>-1.5390163611963561E-3</v>
      </c>
    </row>
    <row r="381" spans="1:1" x14ac:dyDescent="0.3">
      <c r="A381" s="6">
        <v>-1.5346174242847699E-3</v>
      </c>
    </row>
    <row r="382" spans="1:1" x14ac:dyDescent="0.3">
      <c r="A382" s="6">
        <v>-1.4699013426724352E-3</v>
      </c>
    </row>
    <row r="383" spans="1:1" x14ac:dyDescent="0.3">
      <c r="A383" s="6">
        <v>-1.4387474143218639E-3</v>
      </c>
    </row>
    <row r="384" spans="1:1" x14ac:dyDescent="0.3">
      <c r="A384" s="6">
        <v>-1.4169864115116391E-3</v>
      </c>
    </row>
    <row r="385" spans="1:1" x14ac:dyDescent="0.3">
      <c r="A385" s="6">
        <v>-1.4100325731417739E-3</v>
      </c>
    </row>
    <row r="386" spans="1:1" x14ac:dyDescent="0.3">
      <c r="A386" s="6">
        <v>-1.3865236147121811E-3</v>
      </c>
    </row>
    <row r="387" spans="1:1" x14ac:dyDescent="0.3">
      <c r="A387" s="6">
        <v>-1.3691495197890662E-3</v>
      </c>
    </row>
    <row r="388" spans="1:1" x14ac:dyDescent="0.3">
      <c r="A388" s="6">
        <v>-1.3534255086019768E-3</v>
      </c>
    </row>
    <row r="389" spans="1:1" x14ac:dyDescent="0.3">
      <c r="A389" s="6">
        <v>-1.3106457441025611E-3</v>
      </c>
    </row>
    <row r="390" spans="1:1" x14ac:dyDescent="0.3">
      <c r="A390" s="6">
        <v>-1.2716668306244423E-3</v>
      </c>
    </row>
    <row r="391" spans="1:1" x14ac:dyDescent="0.3">
      <c r="A391" s="6">
        <v>-1.2630052712780853E-3</v>
      </c>
    </row>
    <row r="392" spans="1:1" x14ac:dyDescent="0.3">
      <c r="A392" s="6">
        <v>-1.2618056278577944E-3</v>
      </c>
    </row>
    <row r="393" spans="1:1" x14ac:dyDescent="0.3">
      <c r="A393" s="6">
        <v>-1.2318319241232398E-3</v>
      </c>
    </row>
    <row r="394" spans="1:1" x14ac:dyDescent="0.3">
      <c r="A394" s="6">
        <v>-1.1904676880097596E-3</v>
      </c>
    </row>
    <row r="395" spans="1:1" x14ac:dyDescent="0.3">
      <c r="A395" s="6">
        <v>-1.1809306283902311E-3</v>
      </c>
    </row>
    <row r="396" spans="1:1" x14ac:dyDescent="0.3">
      <c r="A396" s="6">
        <v>-1.1564729042334318E-3</v>
      </c>
    </row>
    <row r="397" spans="1:1" x14ac:dyDescent="0.3">
      <c r="A397" s="6">
        <v>-1.141363199328045E-3</v>
      </c>
    </row>
    <row r="398" spans="1:1" x14ac:dyDescent="0.3">
      <c r="A398" s="6">
        <v>-1.1318871992683523E-3</v>
      </c>
    </row>
    <row r="399" spans="1:1" x14ac:dyDescent="0.3">
      <c r="A399" s="6">
        <v>-1.1250196724446795E-3</v>
      </c>
    </row>
    <row r="400" spans="1:1" x14ac:dyDescent="0.3">
      <c r="A400" s="6">
        <v>-1.1081696529172127E-3</v>
      </c>
    </row>
    <row r="401" spans="1:1" x14ac:dyDescent="0.3">
      <c r="A401" s="6">
        <v>-1.0778009291367717E-3</v>
      </c>
    </row>
    <row r="402" spans="1:1" x14ac:dyDescent="0.3">
      <c r="A402" s="6">
        <v>-1.0774352762130076E-3</v>
      </c>
    </row>
    <row r="403" spans="1:1" x14ac:dyDescent="0.3">
      <c r="A403" s="6">
        <v>-1.0726351582423727E-3</v>
      </c>
    </row>
    <row r="404" spans="1:1" x14ac:dyDescent="0.3">
      <c r="A404" s="6">
        <v>-1.0716366500753058E-3</v>
      </c>
    </row>
    <row r="405" spans="1:1" x14ac:dyDescent="0.3">
      <c r="A405" s="6">
        <v>-1.0574332146111433E-3</v>
      </c>
    </row>
    <row r="406" spans="1:1" x14ac:dyDescent="0.3">
      <c r="A406" s="6">
        <v>-1.0569400136215704E-3</v>
      </c>
    </row>
    <row r="407" spans="1:1" x14ac:dyDescent="0.3">
      <c r="A407" s="6">
        <v>-1.043988528830984E-3</v>
      </c>
    </row>
    <row r="408" spans="1:1" x14ac:dyDescent="0.3">
      <c r="A408" s="6">
        <v>-1.0203847175273549E-3</v>
      </c>
    </row>
    <row r="409" spans="1:1" x14ac:dyDescent="0.3">
      <c r="A409" s="6">
        <v>-1.0161622048534377E-3</v>
      </c>
    </row>
    <row r="410" spans="1:1" x14ac:dyDescent="0.3">
      <c r="A410" s="6">
        <v>-9.9931391606044749E-4</v>
      </c>
    </row>
    <row r="411" spans="1:1" x14ac:dyDescent="0.3">
      <c r="A411" s="6">
        <v>-9.6809673082187794E-4</v>
      </c>
    </row>
    <row r="412" spans="1:1" x14ac:dyDescent="0.3">
      <c r="A412" s="6">
        <v>-9.6565274017434391E-4</v>
      </c>
    </row>
    <row r="413" spans="1:1" x14ac:dyDescent="0.3">
      <c r="A413" s="6">
        <v>-9.6043801254645236E-4</v>
      </c>
    </row>
    <row r="414" spans="1:1" x14ac:dyDescent="0.3">
      <c r="A414" s="6">
        <v>-9.5989100558618932E-4</v>
      </c>
    </row>
    <row r="415" spans="1:1" x14ac:dyDescent="0.3">
      <c r="A415" s="6">
        <v>-9.3848603444994256E-4</v>
      </c>
    </row>
    <row r="416" spans="1:1" x14ac:dyDescent="0.3">
      <c r="A416" s="6">
        <v>-9.3518196835314701E-4</v>
      </c>
    </row>
    <row r="417" spans="1:1" x14ac:dyDescent="0.3">
      <c r="A417" s="6">
        <v>-8.9834347645607079E-4</v>
      </c>
    </row>
    <row r="418" spans="1:1" x14ac:dyDescent="0.3">
      <c r="A418" s="6">
        <v>-8.9170999396633271E-4</v>
      </c>
    </row>
    <row r="419" spans="1:1" x14ac:dyDescent="0.3">
      <c r="A419" s="6">
        <v>-8.9088491773847472E-4</v>
      </c>
    </row>
    <row r="420" spans="1:1" x14ac:dyDescent="0.3">
      <c r="A420" s="6">
        <v>-8.8971927191121216E-4</v>
      </c>
    </row>
    <row r="421" spans="1:1" x14ac:dyDescent="0.3">
      <c r="A421" s="6">
        <v>-8.4935356731278774E-4</v>
      </c>
    </row>
    <row r="422" spans="1:1" x14ac:dyDescent="0.3">
      <c r="A422" s="6">
        <v>-8.3080403303090048E-4</v>
      </c>
    </row>
    <row r="423" spans="1:1" x14ac:dyDescent="0.3">
      <c r="A423" s="6">
        <v>-8.0273616238289909E-4</v>
      </c>
    </row>
    <row r="424" spans="1:1" x14ac:dyDescent="0.3">
      <c r="A424" s="6">
        <v>-7.7819102870872021E-4</v>
      </c>
    </row>
    <row r="425" spans="1:1" x14ac:dyDescent="0.3">
      <c r="A425" s="6">
        <v>-7.6058775542056731E-4</v>
      </c>
    </row>
    <row r="426" spans="1:1" x14ac:dyDescent="0.3">
      <c r="A426" s="6">
        <v>-7.3616311718359179E-4</v>
      </c>
    </row>
    <row r="427" spans="1:1" x14ac:dyDescent="0.3">
      <c r="A427" s="6">
        <v>-7.2971604746337952E-4</v>
      </c>
    </row>
    <row r="428" spans="1:1" x14ac:dyDescent="0.3">
      <c r="A428" s="6">
        <v>-7.21821677592652E-4</v>
      </c>
    </row>
    <row r="429" spans="1:1" x14ac:dyDescent="0.3">
      <c r="A429" s="6">
        <v>-7.0920209881838135E-4</v>
      </c>
    </row>
    <row r="430" spans="1:1" x14ac:dyDescent="0.3">
      <c r="A430" s="6">
        <v>-7.0720464620962402E-4</v>
      </c>
    </row>
    <row r="431" spans="1:1" x14ac:dyDescent="0.3">
      <c r="A431" s="6">
        <v>-7.0362501000423229E-4</v>
      </c>
    </row>
    <row r="432" spans="1:1" x14ac:dyDescent="0.3">
      <c r="A432" s="6">
        <v>-7.0234609117297256E-4</v>
      </c>
    </row>
    <row r="433" spans="1:1" x14ac:dyDescent="0.3">
      <c r="A433" s="6">
        <v>-6.7915002366900111E-4</v>
      </c>
    </row>
    <row r="434" spans="1:1" x14ac:dyDescent="0.3">
      <c r="A434" s="6">
        <v>-6.5737128855322354E-4</v>
      </c>
    </row>
    <row r="435" spans="1:1" x14ac:dyDescent="0.3">
      <c r="A435" s="6">
        <v>-6.4516410130528745E-4</v>
      </c>
    </row>
    <row r="436" spans="1:1" x14ac:dyDescent="0.3">
      <c r="A436" s="6">
        <v>-6.3064593166017001E-4</v>
      </c>
    </row>
    <row r="437" spans="1:1" x14ac:dyDescent="0.3">
      <c r="A437" s="6">
        <v>-5.8946098988564978E-4</v>
      </c>
    </row>
    <row r="438" spans="1:1" x14ac:dyDescent="0.3">
      <c r="A438" s="6">
        <v>-5.4907083237006288E-4</v>
      </c>
    </row>
    <row r="439" spans="1:1" x14ac:dyDescent="0.3">
      <c r="A439" s="6">
        <v>-5.3165888526569176E-4</v>
      </c>
    </row>
    <row r="440" spans="1:1" x14ac:dyDescent="0.3">
      <c r="A440" s="6">
        <v>-5.0962435088147044E-4</v>
      </c>
    </row>
    <row r="441" spans="1:1" x14ac:dyDescent="0.3">
      <c r="A441" s="6">
        <v>-5.0209066307850482E-4</v>
      </c>
    </row>
    <row r="442" spans="1:1" x14ac:dyDescent="0.3">
      <c r="A442" s="6">
        <v>-4.8315574005203124E-4</v>
      </c>
    </row>
    <row r="443" spans="1:1" x14ac:dyDescent="0.3">
      <c r="A443" s="6">
        <v>-4.7050961181883553E-4</v>
      </c>
    </row>
    <row r="444" spans="1:1" x14ac:dyDescent="0.3">
      <c r="A444" s="6">
        <v>-4.6102432073179224E-4</v>
      </c>
    </row>
    <row r="445" spans="1:1" x14ac:dyDescent="0.3">
      <c r="A445" s="6">
        <v>-4.5671575653250608E-4</v>
      </c>
    </row>
    <row r="446" spans="1:1" x14ac:dyDescent="0.3">
      <c r="A446" s="6">
        <v>-4.4416315654175311E-4</v>
      </c>
    </row>
    <row r="447" spans="1:1" x14ac:dyDescent="0.3">
      <c r="A447" s="6">
        <v>-4.1463819547429706E-4</v>
      </c>
    </row>
    <row r="448" spans="1:1" x14ac:dyDescent="0.3">
      <c r="A448" s="6">
        <v>-3.5281838844966861E-4</v>
      </c>
    </row>
    <row r="449" spans="1:1" x14ac:dyDescent="0.3">
      <c r="A449" s="6">
        <v>-3.3682409809767961E-4</v>
      </c>
    </row>
    <row r="450" spans="1:1" x14ac:dyDescent="0.3">
      <c r="A450" s="6">
        <v>-3.3064436069289607E-4</v>
      </c>
    </row>
    <row r="451" spans="1:1" x14ac:dyDescent="0.3">
      <c r="A451" s="6">
        <v>-2.9550356666934298E-4</v>
      </c>
    </row>
    <row r="452" spans="1:1" x14ac:dyDescent="0.3">
      <c r="A452" s="6">
        <v>-2.9077686242271936E-4</v>
      </c>
    </row>
    <row r="453" spans="1:1" x14ac:dyDescent="0.3">
      <c r="A453" s="6">
        <v>-2.8949645752006684E-4</v>
      </c>
    </row>
    <row r="454" spans="1:1" x14ac:dyDescent="0.3">
      <c r="A454" s="6">
        <v>-2.8580475719119881E-4</v>
      </c>
    </row>
    <row r="455" spans="1:1" x14ac:dyDescent="0.3">
      <c r="A455" s="6">
        <v>-2.2269270970620356E-4</v>
      </c>
    </row>
    <row r="456" spans="1:1" x14ac:dyDescent="0.3">
      <c r="A456" s="6">
        <v>-1.6295467876778456E-4</v>
      </c>
    </row>
    <row r="457" spans="1:1" x14ac:dyDescent="0.3">
      <c r="A457" s="6">
        <v>-1.5824613588180365E-4</v>
      </c>
    </row>
    <row r="458" spans="1:1" x14ac:dyDescent="0.3">
      <c r="A458" s="6">
        <v>-1.4830747180972917E-4</v>
      </c>
    </row>
    <row r="459" spans="1:1" x14ac:dyDescent="0.3">
      <c r="A459" s="6">
        <v>-9.6613574114264651E-5</v>
      </c>
    </row>
    <row r="460" spans="1:1" x14ac:dyDescent="0.3">
      <c r="A460" s="6">
        <v>-8.5786376800026966E-5</v>
      </c>
    </row>
    <row r="461" spans="1:1" x14ac:dyDescent="0.3">
      <c r="A461" s="6">
        <v>-8.1533879039610803E-5</v>
      </c>
    </row>
    <row r="462" spans="1:1" x14ac:dyDescent="0.3">
      <c r="A462" s="6">
        <v>-6.1709543452368896E-5</v>
      </c>
    </row>
    <row r="463" spans="1:1" x14ac:dyDescent="0.3">
      <c r="A463" s="6">
        <v>-4.6265364103102464E-6</v>
      </c>
    </row>
    <row r="464" spans="1:1" x14ac:dyDescent="0.3">
      <c r="A464" s="6">
        <v>1.5326906808808567E-5</v>
      </c>
    </row>
    <row r="465" spans="1:1" x14ac:dyDescent="0.3">
      <c r="A465" s="6">
        <v>5.9230431832213611E-5</v>
      </c>
    </row>
    <row r="466" spans="1:1" x14ac:dyDescent="0.3">
      <c r="A466" s="6">
        <v>1.4712332462970716E-4</v>
      </c>
    </row>
    <row r="467" spans="1:1" x14ac:dyDescent="0.3">
      <c r="A467" s="6">
        <v>1.4810460852070304E-4</v>
      </c>
    </row>
    <row r="468" spans="1:1" x14ac:dyDescent="0.3">
      <c r="A468" s="6">
        <v>1.5065093918687985E-4</v>
      </c>
    </row>
    <row r="469" spans="1:1" x14ac:dyDescent="0.3">
      <c r="A469" s="6">
        <v>2.1203749863265339E-4</v>
      </c>
    </row>
    <row r="470" spans="1:1" x14ac:dyDescent="0.3">
      <c r="A470" s="6">
        <v>2.3814643518451999E-4</v>
      </c>
    </row>
    <row r="471" spans="1:1" x14ac:dyDescent="0.3">
      <c r="A471" s="6">
        <v>2.4477637029833056E-4</v>
      </c>
    </row>
    <row r="472" spans="1:1" x14ac:dyDescent="0.3">
      <c r="A472" s="6">
        <v>2.648328118217176E-4</v>
      </c>
    </row>
    <row r="473" spans="1:1" x14ac:dyDescent="0.3">
      <c r="A473" s="6">
        <v>2.8911228391508654E-4</v>
      </c>
    </row>
    <row r="474" spans="1:1" x14ac:dyDescent="0.3">
      <c r="A474" s="6">
        <v>3.1508665490032615E-4</v>
      </c>
    </row>
    <row r="475" spans="1:1" x14ac:dyDescent="0.3">
      <c r="A475" s="6">
        <v>3.2140034573776904E-4</v>
      </c>
    </row>
    <row r="476" spans="1:1" x14ac:dyDescent="0.3">
      <c r="A476" s="6">
        <v>3.256778792344587E-4</v>
      </c>
    </row>
    <row r="477" spans="1:1" x14ac:dyDescent="0.3">
      <c r="A477" s="6">
        <v>3.3589179707005606E-4</v>
      </c>
    </row>
    <row r="478" spans="1:1" x14ac:dyDescent="0.3">
      <c r="A478" s="6">
        <v>3.512586481964579E-4</v>
      </c>
    </row>
    <row r="479" spans="1:1" x14ac:dyDescent="0.3">
      <c r="A479" s="6">
        <v>3.6895747411044974E-4</v>
      </c>
    </row>
    <row r="480" spans="1:1" x14ac:dyDescent="0.3">
      <c r="A480" s="6">
        <v>3.7672655088922809E-4</v>
      </c>
    </row>
    <row r="481" spans="1:1" x14ac:dyDescent="0.3">
      <c r="A481" s="6">
        <v>3.8636813753929169E-4</v>
      </c>
    </row>
    <row r="482" spans="1:1" x14ac:dyDescent="0.3">
      <c r="A482" s="6">
        <v>4.0578994691868971E-4</v>
      </c>
    </row>
    <row r="483" spans="1:1" x14ac:dyDescent="0.3">
      <c r="A483" s="6">
        <v>4.1093549095332955E-4</v>
      </c>
    </row>
    <row r="484" spans="1:1" x14ac:dyDescent="0.3">
      <c r="A484" s="6">
        <v>4.1858668576189332E-4</v>
      </c>
    </row>
    <row r="485" spans="1:1" x14ac:dyDescent="0.3">
      <c r="A485" s="6">
        <v>4.2265991885145654E-4</v>
      </c>
    </row>
    <row r="486" spans="1:1" x14ac:dyDescent="0.3">
      <c r="A486" s="6">
        <v>4.5548030959439192E-4</v>
      </c>
    </row>
    <row r="487" spans="1:1" x14ac:dyDescent="0.3">
      <c r="A487" s="6">
        <v>4.8354739940473983E-4</v>
      </c>
    </row>
    <row r="488" spans="1:1" x14ac:dyDescent="0.3">
      <c r="A488" s="6">
        <v>5.1463856271383819E-4</v>
      </c>
    </row>
    <row r="489" spans="1:1" x14ac:dyDescent="0.3">
      <c r="A489" s="6">
        <v>5.1898484627458242E-4</v>
      </c>
    </row>
    <row r="490" spans="1:1" x14ac:dyDescent="0.3">
      <c r="A490" s="6">
        <v>5.2863937838966554E-4</v>
      </c>
    </row>
    <row r="491" spans="1:1" x14ac:dyDescent="0.3">
      <c r="A491" s="6">
        <v>5.2959650615089606E-4</v>
      </c>
    </row>
    <row r="492" spans="1:1" x14ac:dyDescent="0.3">
      <c r="A492" s="6">
        <v>5.3067413620503105E-4</v>
      </c>
    </row>
    <row r="493" spans="1:1" x14ac:dyDescent="0.3">
      <c r="A493" s="6">
        <v>5.6150034234839111E-4</v>
      </c>
    </row>
    <row r="494" spans="1:1" x14ac:dyDescent="0.3">
      <c r="A494" s="6">
        <v>6.1515733096867073E-4</v>
      </c>
    </row>
    <row r="495" spans="1:1" x14ac:dyDescent="0.3">
      <c r="A495" s="6">
        <v>6.2338366814661858E-4</v>
      </c>
    </row>
    <row r="496" spans="1:1" x14ac:dyDescent="0.3">
      <c r="A496" s="6">
        <v>6.5271600122591652E-4</v>
      </c>
    </row>
    <row r="497" spans="1:1" x14ac:dyDescent="0.3">
      <c r="A497" s="6">
        <v>6.5685309181147595E-4</v>
      </c>
    </row>
    <row r="498" spans="1:1" x14ac:dyDescent="0.3">
      <c r="A498" s="6">
        <v>6.5966818863314532E-4</v>
      </c>
    </row>
    <row r="499" spans="1:1" x14ac:dyDescent="0.3">
      <c r="A499" s="6">
        <v>6.6253739581101682E-4</v>
      </c>
    </row>
    <row r="500" spans="1:1" x14ac:dyDescent="0.3">
      <c r="A500" s="6">
        <v>6.6334276073833325E-4</v>
      </c>
    </row>
    <row r="501" spans="1:1" x14ac:dyDescent="0.3">
      <c r="A501" s="6">
        <v>6.9214467493842124E-4</v>
      </c>
    </row>
    <row r="502" spans="1:1" x14ac:dyDescent="0.3">
      <c r="A502" s="6">
        <v>6.9936998718997162E-4</v>
      </c>
    </row>
    <row r="503" spans="1:1" x14ac:dyDescent="0.3">
      <c r="A503" s="6">
        <v>7.102679230141085E-4</v>
      </c>
    </row>
    <row r="504" spans="1:1" x14ac:dyDescent="0.3">
      <c r="A504" s="6">
        <v>7.1098235279149131E-4</v>
      </c>
    </row>
    <row r="505" spans="1:1" x14ac:dyDescent="0.3">
      <c r="A505" s="6">
        <v>7.1806600498265649E-4</v>
      </c>
    </row>
    <row r="506" spans="1:1" x14ac:dyDescent="0.3">
      <c r="A506" s="6">
        <v>7.4294050103901506E-4</v>
      </c>
    </row>
    <row r="507" spans="1:1" x14ac:dyDescent="0.3">
      <c r="A507" s="6">
        <v>7.5818024457519691E-4</v>
      </c>
    </row>
    <row r="508" spans="1:1" x14ac:dyDescent="0.3">
      <c r="A508" s="6">
        <v>7.6717915394505548E-4</v>
      </c>
    </row>
    <row r="509" spans="1:1" x14ac:dyDescent="0.3">
      <c r="A509" s="6">
        <v>7.7209672885649588E-4</v>
      </c>
    </row>
    <row r="510" spans="1:1" x14ac:dyDescent="0.3">
      <c r="A510" s="6">
        <v>8.0380409038239176E-4</v>
      </c>
    </row>
    <row r="511" spans="1:1" x14ac:dyDescent="0.3">
      <c r="A511" s="6">
        <v>8.0626342019215081E-4</v>
      </c>
    </row>
    <row r="512" spans="1:1" x14ac:dyDescent="0.3">
      <c r="A512" s="6">
        <v>8.5505880380295531E-4</v>
      </c>
    </row>
    <row r="513" spans="1:1" x14ac:dyDescent="0.3">
      <c r="A513" s="6">
        <v>8.6984464095245999E-4</v>
      </c>
    </row>
    <row r="514" spans="1:1" x14ac:dyDescent="0.3">
      <c r="A514" s="6">
        <v>9.0301291635041039E-4</v>
      </c>
    </row>
    <row r="515" spans="1:1" x14ac:dyDescent="0.3">
      <c r="A515" s="6">
        <v>9.0639811475003553E-4</v>
      </c>
    </row>
    <row r="516" spans="1:1" x14ac:dyDescent="0.3">
      <c r="A516" s="6">
        <v>9.1522175239216108E-4</v>
      </c>
    </row>
    <row r="517" spans="1:1" x14ac:dyDescent="0.3">
      <c r="A517" s="6">
        <v>9.2276818423231183E-4</v>
      </c>
    </row>
    <row r="518" spans="1:1" x14ac:dyDescent="0.3">
      <c r="A518" s="6">
        <v>9.3038206768723667E-4</v>
      </c>
    </row>
    <row r="519" spans="1:1" x14ac:dyDescent="0.3">
      <c r="A519" s="6">
        <v>9.3492163827531023E-4</v>
      </c>
    </row>
    <row r="520" spans="1:1" x14ac:dyDescent="0.3">
      <c r="A520" s="6">
        <v>9.5409844997617656E-4</v>
      </c>
    </row>
    <row r="521" spans="1:1" x14ac:dyDescent="0.3">
      <c r="A521" s="6">
        <v>9.5586610747375547E-4</v>
      </c>
    </row>
    <row r="522" spans="1:1" x14ac:dyDescent="0.3">
      <c r="A522" s="6">
        <v>9.6208794563197142E-4</v>
      </c>
    </row>
    <row r="523" spans="1:1" x14ac:dyDescent="0.3">
      <c r="A523" s="6">
        <v>9.6553109183991149E-4</v>
      </c>
    </row>
    <row r="524" spans="1:1" x14ac:dyDescent="0.3">
      <c r="A524" s="6">
        <v>9.6790388068730888E-4</v>
      </c>
    </row>
    <row r="525" spans="1:1" x14ac:dyDescent="0.3">
      <c r="A525" s="6">
        <v>9.8037027098844603E-4</v>
      </c>
    </row>
    <row r="526" spans="1:1" x14ac:dyDescent="0.3">
      <c r="A526" s="6">
        <v>1.0155628468160819E-3</v>
      </c>
    </row>
    <row r="527" spans="1:1" x14ac:dyDescent="0.3">
      <c r="A527" s="6">
        <v>1.0183918845149357E-3</v>
      </c>
    </row>
    <row r="528" spans="1:1" x14ac:dyDescent="0.3">
      <c r="A528" s="6">
        <v>1.0386961274712137E-3</v>
      </c>
    </row>
    <row r="529" spans="1:1" x14ac:dyDescent="0.3">
      <c r="A529" s="6">
        <v>1.0524045956489319E-3</v>
      </c>
    </row>
    <row r="530" spans="1:1" x14ac:dyDescent="0.3">
      <c r="A530" s="6">
        <v>1.0777288732125986E-3</v>
      </c>
    </row>
    <row r="531" spans="1:1" x14ac:dyDescent="0.3">
      <c r="A531" s="6">
        <v>1.1039239444148774E-3</v>
      </c>
    </row>
    <row r="532" spans="1:1" x14ac:dyDescent="0.3">
      <c r="A532" s="6">
        <v>1.1063302676616782E-3</v>
      </c>
    </row>
    <row r="533" spans="1:1" x14ac:dyDescent="0.3">
      <c r="A533" s="6">
        <v>1.11559139940352E-3</v>
      </c>
    </row>
    <row r="534" spans="1:1" x14ac:dyDescent="0.3">
      <c r="A534" s="6">
        <v>1.1507986552857024E-3</v>
      </c>
    </row>
    <row r="535" spans="1:1" x14ac:dyDescent="0.3">
      <c r="A535" s="6">
        <v>1.160352624667457E-3</v>
      </c>
    </row>
    <row r="536" spans="1:1" x14ac:dyDescent="0.3">
      <c r="A536" s="6">
        <v>1.16147065698569E-3</v>
      </c>
    </row>
    <row r="537" spans="1:1" x14ac:dyDescent="0.3">
      <c r="A537" s="6">
        <v>1.1731716619172963E-3</v>
      </c>
    </row>
    <row r="538" spans="1:1" x14ac:dyDescent="0.3">
      <c r="A538" s="6">
        <v>1.1906195520958577E-3</v>
      </c>
    </row>
    <row r="539" spans="1:1" x14ac:dyDescent="0.3">
      <c r="A539" s="6">
        <v>1.2099688189639449E-3</v>
      </c>
    </row>
    <row r="540" spans="1:1" x14ac:dyDescent="0.3">
      <c r="A540" s="6">
        <v>1.2277008811795076E-3</v>
      </c>
    </row>
    <row r="541" spans="1:1" x14ac:dyDescent="0.3">
      <c r="A541" s="6">
        <v>1.2585654389005627E-3</v>
      </c>
    </row>
    <row r="542" spans="1:1" x14ac:dyDescent="0.3">
      <c r="A542" s="6">
        <v>1.2593859592764348E-3</v>
      </c>
    </row>
    <row r="543" spans="1:1" x14ac:dyDescent="0.3">
      <c r="A543" s="6">
        <v>1.2840113066483669E-3</v>
      </c>
    </row>
    <row r="544" spans="1:1" x14ac:dyDescent="0.3">
      <c r="A544" s="6">
        <v>1.2958178263272385E-3</v>
      </c>
    </row>
    <row r="545" spans="1:1" x14ac:dyDescent="0.3">
      <c r="A545" s="6">
        <v>1.296861750705531E-3</v>
      </c>
    </row>
    <row r="546" spans="1:1" x14ac:dyDescent="0.3">
      <c r="A546" s="6">
        <v>1.3089342687066289E-3</v>
      </c>
    </row>
    <row r="547" spans="1:1" x14ac:dyDescent="0.3">
      <c r="A547" s="6">
        <v>1.3184353717181868E-3</v>
      </c>
    </row>
    <row r="548" spans="1:1" x14ac:dyDescent="0.3">
      <c r="A548" s="6">
        <v>1.3211712930850496E-3</v>
      </c>
    </row>
    <row r="549" spans="1:1" x14ac:dyDescent="0.3">
      <c r="A549" s="6">
        <v>1.3404064006037088E-3</v>
      </c>
    </row>
    <row r="550" spans="1:1" x14ac:dyDescent="0.3">
      <c r="A550" s="6">
        <v>1.3405244514490531E-3</v>
      </c>
    </row>
    <row r="551" spans="1:1" x14ac:dyDescent="0.3">
      <c r="A551" s="6">
        <v>1.3452506615845928E-3</v>
      </c>
    </row>
    <row r="552" spans="1:1" x14ac:dyDescent="0.3">
      <c r="A552" s="6">
        <v>1.3675017518356043E-3</v>
      </c>
    </row>
    <row r="553" spans="1:1" x14ac:dyDescent="0.3">
      <c r="A553" s="6">
        <v>1.3703639801192001E-3</v>
      </c>
    </row>
    <row r="554" spans="1:1" x14ac:dyDescent="0.3">
      <c r="A554" s="6">
        <v>1.3771640792506494E-3</v>
      </c>
    </row>
    <row r="555" spans="1:1" x14ac:dyDescent="0.3">
      <c r="A555" s="6">
        <v>1.3805853823583931E-3</v>
      </c>
    </row>
    <row r="556" spans="1:1" x14ac:dyDescent="0.3">
      <c r="A556" s="6">
        <v>1.3828905392290803E-3</v>
      </c>
    </row>
    <row r="557" spans="1:1" x14ac:dyDescent="0.3">
      <c r="A557" s="6">
        <v>1.4436251504069272E-3</v>
      </c>
    </row>
    <row r="558" spans="1:1" x14ac:dyDescent="0.3">
      <c r="A558" s="6">
        <v>1.4625940278783752E-3</v>
      </c>
    </row>
    <row r="559" spans="1:1" x14ac:dyDescent="0.3">
      <c r="A559" s="6">
        <v>1.491735722795286E-3</v>
      </c>
    </row>
    <row r="560" spans="1:1" x14ac:dyDescent="0.3">
      <c r="A560" s="6">
        <v>1.499406726996169E-3</v>
      </c>
    </row>
    <row r="561" spans="1:1" x14ac:dyDescent="0.3">
      <c r="A561" s="6">
        <v>1.5205603979715047E-3</v>
      </c>
    </row>
    <row r="562" spans="1:1" x14ac:dyDescent="0.3">
      <c r="A562" s="6">
        <v>1.5230147424667299E-3</v>
      </c>
    </row>
    <row r="563" spans="1:1" x14ac:dyDescent="0.3">
      <c r="A563" s="6">
        <v>1.5272991358734262E-3</v>
      </c>
    </row>
    <row r="564" spans="1:1" x14ac:dyDescent="0.3">
      <c r="A564" s="6">
        <v>1.5398586195321483E-3</v>
      </c>
    </row>
    <row r="565" spans="1:1" x14ac:dyDescent="0.3">
      <c r="A565" s="6">
        <v>1.5460570458156629E-3</v>
      </c>
    </row>
    <row r="566" spans="1:1" x14ac:dyDescent="0.3">
      <c r="A566" s="6">
        <v>1.547460250019191E-3</v>
      </c>
    </row>
    <row r="567" spans="1:1" x14ac:dyDescent="0.3">
      <c r="A567" s="6">
        <v>1.5512434440141257E-3</v>
      </c>
    </row>
    <row r="568" spans="1:1" x14ac:dyDescent="0.3">
      <c r="A568" s="6">
        <v>1.5536643794692635E-3</v>
      </c>
    </row>
    <row r="569" spans="1:1" x14ac:dyDescent="0.3">
      <c r="A569" s="6">
        <v>1.5568902823725052E-3</v>
      </c>
    </row>
    <row r="570" spans="1:1" x14ac:dyDescent="0.3">
      <c r="A570" s="6">
        <v>1.5800282873173728E-3</v>
      </c>
    </row>
    <row r="571" spans="1:1" x14ac:dyDescent="0.3">
      <c r="A571" s="6">
        <v>1.6193361450972871E-3</v>
      </c>
    </row>
    <row r="572" spans="1:1" x14ac:dyDescent="0.3">
      <c r="A572" s="6">
        <v>1.6523592564706257E-3</v>
      </c>
    </row>
    <row r="573" spans="1:1" x14ac:dyDescent="0.3">
      <c r="A573" s="6">
        <v>1.6547243985017455E-3</v>
      </c>
    </row>
    <row r="574" spans="1:1" x14ac:dyDescent="0.3">
      <c r="A574" s="6">
        <v>1.6611254535189787E-3</v>
      </c>
    </row>
    <row r="575" spans="1:1" x14ac:dyDescent="0.3">
      <c r="A575" s="6">
        <v>1.6647887647931112E-3</v>
      </c>
    </row>
    <row r="576" spans="1:1" x14ac:dyDescent="0.3">
      <c r="A576" s="6">
        <v>1.6775582267798158E-3</v>
      </c>
    </row>
    <row r="577" spans="1:1" x14ac:dyDescent="0.3">
      <c r="A577" s="6">
        <v>1.6841901936312605E-3</v>
      </c>
    </row>
    <row r="578" spans="1:1" x14ac:dyDescent="0.3">
      <c r="A578" s="6">
        <v>1.6968396493079584E-3</v>
      </c>
    </row>
    <row r="579" spans="1:1" x14ac:dyDescent="0.3">
      <c r="A579" s="6">
        <v>1.7131558964888706E-3</v>
      </c>
    </row>
    <row r="580" spans="1:1" x14ac:dyDescent="0.3">
      <c r="A580" s="6">
        <v>1.7784397343195394E-3</v>
      </c>
    </row>
    <row r="581" spans="1:1" x14ac:dyDescent="0.3">
      <c r="A581" s="6">
        <v>1.7939535656999058E-3</v>
      </c>
    </row>
    <row r="582" spans="1:1" x14ac:dyDescent="0.3">
      <c r="A582" s="6">
        <v>1.8234689572151153E-3</v>
      </c>
    </row>
    <row r="583" spans="1:1" x14ac:dyDescent="0.3">
      <c r="A583" s="6">
        <v>1.8456456962297955E-3</v>
      </c>
    </row>
    <row r="584" spans="1:1" x14ac:dyDescent="0.3">
      <c r="A584" s="6">
        <v>1.851064156437945E-3</v>
      </c>
    </row>
    <row r="585" spans="1:1" x14ac:dyDescent="0.3">
      <c r="A585" s="6">
        <v>1.8605345630768762E-3</v>
      </c>
    </row>
    <row r="586" spans="1:1" x14ac:dyDescent="0.3">
      <c r="A586" s="6">
        <v>1.9194509274266611E-3</v>
      </c>
    </row>
    <row r="587" spans="1:1" x14ac:dyDescent="0.3">
      <c r="A587" s="6">
        <v>1.9329153126290107E-3</v>
      </c>
    </row>
    <row r="588" spans="1:1" x14ac:dyDescent="0.3">
      <c r="A588" s="6">
        <v>1.9381286888428876E-3</v>
      </c>
    </row>
    <row r="589" spans="1:1" x14ac:dyDescent="0.3">
      <c r="A589" s="6">
        <v>1.9400108338553808E-3</v>
      </c>
    </row>
    <row r="590" spans="1:1" x14ac:dyDescent="0.3">
      <c r="A590" s="6">
        <v>2.0040696286431144E-3</v>
      </c>
    </row>
    <row r="591" spans="1:1" x14ac:dyDescent="0.3">
      <c r="A591" s="6">
        <v>2.0419788821935689E-3</v>
      </c>
    </row>
    <row r="592" spans="1:1" x14ac:dyDescent="0.3">
      <c r="A592" s="6">
        <v>2.0422255797222476E-3</v>
      </c>
    </row>
    <row r="593" spans="1:1" x14ac:dyDescent="0.3">
      <c r="A593" s="6">
        <v>2.0450609499435939E-3</v>
      </c>
    </row>
    <row r="594" spans="1:1" x14ac:dyDescent="0.3">
      <c r="A594" s="6">
        <v>2.0929266054039147E-3</v>
      </c>
    </row>
    <row r="595" spans="1:1" x14ac:dyDescent="0.3">
      <c r="A595" s="6">
        <v>2.0938337511536642E-3</v>
      </c>
    </row>
    <row r="596" spans="1:1" x14ac:dyDescent="0.3">
      <c r="A596" s="6">
        <v>2.0945531607230012E-3</v>
      </c>
    </row>
    <row r="597" spans="1:1" x14ac:dyDescent="0.3">
      <c r="A597" s="6">
        <v>2.1564101161932344E-3</v>
      </c>
    </row>
    <row r="598" spans="1:1" x14ac:dyDescent="0.3">
      <c r="A598" s="6">
        <v>2.1601926439718971E-3</v>
      </c>
    </row>
    <row r="599" spans="1:1" x14ac:dyDescent="0.3">
      <c r="A599" s="6">
        <v>2.1689128259719465E-3</v>
      </c>
    </row>
    <row r="600" spans="1:1" x14ac:dyDescent="0.3">
      <c r="A600" s="6">
        <v>2.2017264928543374E-3</v>
      </c>
    </row>
    <row r="601" spans="1:1" x14ac:dyDescent="0.3">
      <c r="A601" s="6">
        <v>2.2062938196256441E-3</v>
      </c>
    </row>
    <row r="602" spans="1:1" x14ac:dyDescent="0.3">
      <c r="A602" s="6">
        <v>2.2462926312883606E-3</v>
      </c>
    </row>
    <row r="603" spans="1:1" x14ac:dyDescent="0.3">
      <c r="A603" s="6">
        <v>2.247504880517723E-3</v>
      </c>
    </row>
    <row r="604" spans="1:1" x14ac:dyDescent="0.3">
      <c r="A604" s="6">
        <v>2.2526016406415389E-3</v>
      </c>
    </row>
    <row r="605" spans="1:1" x14ac:dyDescent="0.3">
      <c r="A605" s="6">
        <v>2.3001133681313408E-3</v>
      </c>
    </row>
    <row r="606" spans="1:1" x14ac:dyDescent="0.3">
      <c r="A606" s="6">
        <v>2.3244545589594812E-3</v>
      </c>
    </row>
    <row r="607" spans="1:1" x14ac:dyDescent="0.3">
      <c r="A607" s="6">
        <v>2.3514534423380632E-3</v>
      </c>
    </row>
    <row r="608" spans="1:1" x14ac:dyDescent="0.3">
      <c r="A608" s="6">
        <v>2.3542373065231085E-3</v>
      </c>
    </row>
    <row r="609" spans="1:1" x14ac:dyDescent="0.3">
      <c r="A609" s="6">
        <v>2.3646802677031987E-3</v>
      </c>
    </row>
    <row r="610" spans="1:1" x14ac:dyDescent="0.3">
      <c r="A610" s="6">
        <v>2.3657557541937775E-3</v>
      </c>
    </row>
    <row r="611" spans="1:1" x14ac:dyDescent="0.3">
      <c r="A611" s="6">
        <v>2.3791781306572828E-3</v>
      </c>
    </row>
    <row r="612" spans="1:1" x14ac:dyDescent="0.3">
      <c r="A612" s="6">
        <v>2.3823437286234483E-3</v>
      </c>
    </row>
    <row r="613" spans="1:1" x14ac:dyDescent="0.3">
      <c r="A613" s="6">
        <v>2.400770149078964E-3</v>
      </c>
    </row>
    <row r="614" spans="1:1" x14ac:dyDescent="0.3">
      <c r="A614" s="6">
        <v>2.4062125489906433E-3</v>
      </c>
    </row>
    <row r="615" spans="1:1" x14ac:dyDescent="0.3">
      <c r="A615" s="6">
        <v>2.4155536832763825E-3</v>
      </c>
    </row>
    <row r="616" spans="1:1" x14ac:dyDescent="0.3">
      <c r="A616" s="6">
        <v>2.4255294161816873E-3</v>
      </c>
    </row>
    <row r="617" spans="1:1" x14ac:dyDescent="0.3">
      <c r="A617" s="6">
        <v>2.4363762987147223E-3</v>
      </c>
    </row>
    <row r="618" spans="1:1" x14ac:dyDescent="0.3">
      <c r="A618" s="6">
        <v>2.4500126046498559E-3</v>
      </c>
    </row>
    <row r="619" spans="1:1" x14ac:dyDescent="0.3">
      <c r="A619" s="6">
        <v>2.4500966328053382E-3</v>
      </c>
    </row>
    <row r="620" spans="1:1" x14ac:dyDescent="0.3">
      <c r="A620" s="6">
        <v>2.4677671834349535E-3</v>
      </c>
    </row>
    <row r="621" spans="1:1" x14ac:dyDescent="0.3">
      <c r="A621" s="6">
        <v>2.5169658541531015E-3</v>
      </c>
    </row>
    <row r="622" spans="1:1" x14ac:dyDescent="0.3">
      <c r="A622" s="6">
        <v>2.5892615995152532E-3</v>
      </c>
    </row>
    <row r="623" spans="1:1" x14ac:dyDescent="0.3">
      <c r="A623" s="6">
        <v>2.5999315045259716E-3</v>
      </c>
    </row>
    <row r="624" spans="1:1" x14ac:dyDescent="0.3">
      <c r="A624" s="6">
        <v>2.6007576625702361E-3</v>
      </c>
    </row>
    <row r="625" spans="1:1" x14ac:dyDescent="0.3">
      <c r="A625" s="6">
        <v>2.6096626311947028E-3</v>
      </c>
    </row>
    <row r="626" spans="1:1" x14ac:dyDescent="0.3">
      <c r="A626" s="6">
        <v>2.6118485981550476E-3</v>
      </c>
    </row>
    <row r="627" spans="1:1" x14ac:dyDescent="0.3">
      <c r="A627" s="6">
        <v>2.6310262758082893E-3</v>
      </c>
    </row>
    <row r="628" spans="1:1" x14ac:dyDescent="0.3">
      <c r="A628" s="6">
        <v>2.6318249830903054E-3</v>
      </c>
    </row>
    <row r="629" spans="1:1" x14ac:dyDescent="0.3">
      <c r="A629" s="6">
        <v>2.6943921870701834E-3</v>
      </c>
    </row>
    <row r="630" spans="1:1" x14ac:dyDescent="0.3">
      <c r="A630" s="6">
        <v>2.7089644285449603E-3</v>
      </c>
    </row>
    <row r="631" spans="1:1" x14ac:dyDescent="0.3">
      <c r="A631" s="6">
        <v>2.7102542269835678E-3</v>
      </c>
    </row>
    <row r="632" spans="1:1" x14ac:dyDescent="0.3">
      <c r="A632" s="6">
        <v>2.7810664250065235E-3</v>
      </c>
    </row>
    <row r="633" spans="1:1" x14ac:dyDescent="0.3">
      <c r="A633" s="6">
        <v>2.7902276424871023E-3</v>
      </c>
    </row>
    <row r="634" spans="1:1" x14ac:dyDescent="0.3">
      <c r="A634" s="6">
        <v>2.7965457571669655E-3</v>
      </c>
    </row>
    <row r="635" spans="1:1" x14ac:dyDescent="0.3">
      <c r="A635" s="6">
        <v>2.8035255091212285E-3</v>
      </c>
    </row>
    <row r="636" spans="1:1" x14ac:dyDescent="0.3">
      <c r="A636" s="6">
        <v>2.8208248039873198E-3</v>
      </c>
    </row>
    <row r="637" spans="1:1" x14ac:dyDescent="0.3">
      <c r="A637" s="6">
        <v>2.8785393674912677E-3</v>
      </c>
    </row>
    <row r="638" spans="1:1" x14ac:dyDescent="0.3">
      <c r="A638" s="6">
        <v>2.8947592746636258E-3</v>
      </c>
    </row>
    <row r="639" spans="1:1" x14ac:dyDescent="0.3">
      <c r="A639" s="6">
        <v>2.8949665865083555E-3</v>
      </c>
    </row>
    <row r="640" spans="1:1" x14ac:dyDescent="0.3">
      <c r="A640" s="6">
        <v>2.9318189272271359E-3</v>
      </c>
    </row>
    <row r="641" spans="1:1" x14ac:dyDescent="0.3">
      <c r="A641" s="6">
        <v>2.9444974787620239E-3</v>
      </c>
    </row>
    <row r="642" spans="1:1" x14ac:dyDescent="0.3">
      <c r="A642" s="6">
        <v>2.9524373167656845E-3</v>
      </c>
    </row>
    <row r="643" spans="1:1" x14ac:dyDescent="0.3">
      <c r="A643" s="6">
        <v>2.9739695489319584E-3</v>
      </c>
    </row>
    <row r="644" spans="1:1" x14ac:dyDescent="0.3">
      <c r="A644" s="6">
        <v>2.9861182390969066E-3</v>
      </c>
    </row>
    <row r="645" spans="1:1" x14ac:dyDescent="0.3">
      <c r="A645" s="6">
        <v>3.0174063391379272E-3</v>
      </c>
    </row>
    <row r="646" spans="1:1" x14ac:dyDescent="0.3">
      <c r="A646" s="6">
        <v>3.0195743362266278E-3</v>
      </c>
    </row>
    <row r="647" spans="1:1" x14ac:dyDescent="0.3">
      <c r="A647" s="6">
        <v>3.033352139744754E-3</v>
      </c>
    </row>
    <row r="648" spans="1:1" x14ac:dyDescent="0.3">
      <c r="A648" s="6">
        <v>3.0696819010235439E-3</v>
      </c>
    </row>
    <row r="649" spans="1:1" x14ac:dyDescent="0.3">
      <c r="A649" s="6">
        <v>3.0829456022531997E-3</v>
      </c>
    </row>
    <row r="650" spans="1:1" x14ac:dyDescent="0.3">
      <c r="A650" s="6">
        <v>3.1228066147593841E-3</v>
      </c>
    </row>
    <row r="651" spans="1:1" x14ac:dyDescent="0.3">
      <c r="A651" s="6">
        <v>3.1455400792006075E-3</v>
      </c>
    </row>
    <row r="652" spans="1:1" x14ac:dyDescent="0.3">
      <c r="A652" s="6">
        <v>3.1591645835382627E-3</v>
      </c>
    </row>
    <row r="653" spans="1:1" x14ac:dyDescent="0.3">
      <c r="A653" s="6">
        <v>3.1751510785678469E-3</v>
      </c>
    </row>
    <row r="654" spans="1:1" x14ac:dyDescent="0.3">
      <c r="A654" s="6">
        <v>3.1867656330640134E-3</v>
      </c>
    </row>
    <row r="655" spans="1:1" x14ac:dyDescent="0.3">
      <c r="A655" s="6">
        <v>3.222586493767496E-3</v>
      </c>
    </row>
    <row r="656" spans="1:1" x14ac:dyDescent="0.3">
      <c r="A656" s="6">
        <v>3.2581379053639682E-3</v>
      </c>
    </row>
    <row r="657" spans="1:1" x14ac:dyDescent="0.3">
      <c r="A657" s="6">
        <v>3.2638481103383064E-3</v>
      </c>
    </row>
    <row r="658" spans="1:1" x14ac:dyDescent="0.3">
      <c r="A658" s="6">
        <v>3.2642728150912076E-3</v>
      </c>
    </row>
    <row r="659" spans="1:1" x14ac:dyDescent="0.3">
      <c r="A659" s="6">
        <v>3.2756315456414181E-3</v>
      </c>
    </row>
    <row r="660" spans="1:1" x14ac:dyDescent="0.3">
      <c r="A660" s="6">
        <v>3.3340026591936051E-3</v>
      </c>
    </row>
    <row r="661" spans="1:1" x14ac:dyDescent="0.3">
      <c r="A661" s="6">
        <v>3.3504198205856301E-3</v>
      </c>
    </row>
    <row r="662" spans="1:1" x14ac:dyDescent="0.3">
      <c r="A662" s="6">
        <v>3.3631591369106461E-3</v>
      </c>
    </row>
    <row r="663" spans="1:1" x14ac:dyDescent="0.3">
      <c r="A663" s="6">
        <v>3.4061638939299112E-3</v>
      </c>
    </row>
    <row r="664" spans="1:1" x14ac:dyDescent="0.3">
      <c r="A664" s="6">
        <v>3.4144369185085104E-3</v>
      </c>
    </row>
    <row r="665" spans="1:1" x14ac:dyDescent="0.3">
      <c r="A665" s="6">
        <v>3.4312725951867679E-3</v>
      </c>
    </row>
    <row r="666" spans="1:1" x14ac:dyDescent="0.3">
      <c r="A666" s="6">
        <v>3.4321702656936728E-3</v>
      </c>
    </row>
    <row r="667" spans="1:1" x14ac:dyDescent="0.3">
      <c r="A667" s="6">
        <v>3.441912816363257E-3</v>
      </c>
    </row>
    <row r="668" spans="1:1" x14ac:dyDescent="0.3">
      <c r="A668" s="6">
        <v>3.4451497387143017E-3</v>
      </c>
    </row>
    <row r="669" spans="1:1" x14ac:dyDescent="0.3">
      <c r="A669" s="6">
        <v>3.4541819005025E-3</v>
      </c>
    </row>
    <row r="670" spans="1:1" x14ac:dyDescent="0.3">
      <c r="A670" s="6">
        <v>3.4685811420023683E-3</v>
      </c>
    </row>
    <row r="671" spans="1:1" x14ac:dyDescent="0.3">
      <c r="A671" s="6">
        <v>3.4805212519133204E-3</v>
      </c>
    </row>
    <row r="672" spans="1:1" x14ac:dyDescent="0.3">
      <c r="A672" s="6">
        <v>3.4815000007361969E-3</v>
      </c>
    </row>
    <row r="673" spans="1:1" x14ac:dyDescent="0.3">
      <c r="A673" s="6">
        <v>3.5221262178512514E-3</v>
      </c>
    </row>
    <row r="674" spans="1:1" x14ac:dyDescent="0.3">
      <c r="A674" s="6">
        <v>3.5341355243660314E-3</v>
      </c>
    </row>
    <row r="675" spans="1:1" x14ac:dyDescent="0.3">
      <c r="A675" s="6">
        <v>3.5464800509005029E-3</v>
      </c>
    </row>
    <row r="676" spans="1:1" x14ac:dyDescent="0.3">
      <c r="A676" s="6">
        <v>3.5960930852640023E-3</v>
      </c>
    </row>
    <row r="677" spans="1:1" x14ac:dyDescent="0.3">
      <c r="A677" s="6">
        <v>3.5994455378770547E-3</v>
      </c>
    </row>
    <row r="678" spans="1:1" x14ac:dyDescent="0.3">
      <c r="A678" s="6">
        <v>3.6241188278965577E-3</v>
      </c>
    </row>
    <row r="679" spans="1:1" x14ac:dyDescent="0.3">
      <c r="A679" s="6">
        <v>3.6859221366975095E-3</v>
      </c>
    </row>
    <row r="680" spans="1:1" x14ac:dyDescent="0.3">
      <c r="A680" s="6">
        <v>3.7088968036525665E-3</v>
      </c>
    </row>
    <row r="681" spans="1:1" x14ac:dyDescent="0.3">
      <c r="A681" s="6">
        <v>3.7132714515481302E-3</v>
      </c>
    </row>
    <row r="682" spans="1:1" x14ac:dyDescent="0.3">
      <c r="A682" s="6">
        <v>3.7365810999945288E-3</v>
      </c>
    </row>
    <row r="683" spans="1:1" x14ac:dyDescent="0.3">
      <c r="A683" s="6">
        <v>3.7414142453501154E-3</v>
      </c>
    </row>
    <row r="684" spans="1:1" x14ac:dyDescent="0.3">
      <c r="A684" s="6">
        <v>3.7478222674008389E-3</v>
      </c>
    </row>
    <row r="685" spans="1:1" x14ac:dyDescent="0.3">
      <c r="A685" s="6">
        <v>3.8000541870539173E-3</v>
      </c>
    </row>
    <row r="686" spans="1:1" x14ac:dyDescent="0.3">
      <c r="A686" s="6">
        <v>3.8018956655438297E-3</v>
      </c>
    </row>
    <row r="687" spans="1:1" x14ac:dyDescent="0.3">
      <c r="A687" s="6">
        <v>3.8122622718487543E-3</v>
      </c>
    </row>
    <row r="688" spans="1:1" x14ac:dyDescent="0.3">
      <c r="A688" s="6">
        <v>3.8216680913176673E-3</v>
      </c>
    </row>
    <row r="689" spans="1:1" x14ac:dyDescent="0.3">
      <c r="A689" s="6">
        <v>3.8298020116706547E-3</v>
      </c>
    </row>
    <row r="690" spans="1:1" x14ac:dyDescent="0.3">
      <c r="A690" s="6">
        <v>3.8384523130110234E-3</v>
      </c>
    </row>
    <row r="691" spans="1:1" x14ac:dyDescent="0.3">
      <c r="A691" s="6">
        <v>3.9639565023377706E-3</v>
      </c>
    </row>
    <row r="692" spans="1:1" x14ac:dyDescent="0.3">
      <c r="A692" s="6">
        <v>3.9675950524647608E-3</v>
      </c>
    </row>
    <row r="693" spans="1:1" x14ac:dyDescent="0.3">
      <c r="A693" s="6">
        <v>3.9929358628312955E-3</v>
      </c>
    </row>
    <row r="694" spans="1:1" x14ac:dyDescent="0.3">
      <c r="A694" s="6">
        <v>4.0397039916855448E-3</v>
      </c>
    </row>
    <row r="695" spans="1:1" x14ac:dyDescent="0.3">
      <c r="A695" s="6">
        <v>4.0546576177059902E-3</v>
      </c>
    </row>
    <row r="696" spans="1:1" x14ac:dyDescent="0.3">
      <c r="A696" s="6">
        <v>4.0875098679187009E-3</v>
      </c>
    </row>
    <row r="697" spans="1:1" x14ac:dyDescent="0.3">
      <c r="A697" s="6">
        <v>4.0990371731926354E-3</v>
      </c>
    </row>
    <row r="698" spans="1:1" x14ac:dyDescent="0.3">
      <c r="A698" s="6">
        <v>4.1147520691504555E-3</v>
      </c>
    </row>
    <row r="699" spans="1:1" x14ac:dyDescent="0.3">
      <c r="A699" s="6">
        <v>4.1567051930955857E-3</v>
      </c>
    </row>
    <row r="700" spans="1:1" x14ac:dyDescent="0.3">
      <c r="A700" s="6">
        <v>4.1582083827711195E-3</v>
      </c>
    </row>
    <row r="701" spans="1:1" x14ac:dyDescent="0.3">
      <c r="A701" s="6">
        <v>4.192024988915511E-3</v>
      </c>
    </row>
    <row r="702" spans="1:1" x14ac:dyDescent="0.3">
      <c r="A702" s="6">
        <v>4.1936287441801745E-3</v>
      </c>
    </row>
    <row r="703" spans="1:1" x14ac:dyDescent="0.3">
      <c r="A703" s="6">
        <v>4.1940923946043197E-3</v>
      </c>
    </row>
    <row r="704" spans="1:1" x14ac:dyDescent="0.3">
      <c r="A704" s="6">
        <v>4.2049311831243927E-3</v>
      </c>
    </row>
    <row r="705" spans="1:1" x14ac:dyDescent="0.3">
      <c r="A705" s="6">
        <v>4.2542267506296173E-3</v>
      </c>
    </row>
    <row r="706" spans="1:1" x14ac:dyDescent="0.3">
      <c r="A706" s="6">
        <v>4.2646607033829196E-3</v>
      </c>
    </row>
    <row r="707" spans="1:1" x14ac:dyDescent="0.3">
      <c r="A707" s="6">
        <v>4.2835401591251789E-3</v>
      </c>
    </row>
    <row r="708" spans="1:1" x14ac:dyDescent="0.3">
      <c r="A708" s="6">
        <v>4.3084617352820631E-3</v>
      </c>
    </row>
    <row r="709" spans="1:1" x14ac:dyDescent="0.3">
      <c r="A709" s="6">
        <v>4.3350020425229462E-3</v>
      </c>
    </row>
    <row r="710" spans="1:1" x14ac:dyDescent="0.3">
      <c r="A710" s="6">
        <v>4.3371407856973585E-3</v>
      </c>
    </row>
    <row r="711" spans="1:1" x14ac:dyDescent="0.3">
      <c r="A711" s="6">
        <v>4.3416055200031362E-3</v>
      </c>
    </row>
    <row r="712" spans="1:1" x14ac:dyDescent="0.3">
      <c r="A712" s="6">
        <v>4.3794609454904827E-3</v>
      </c>
    </row>
    <row r="713" spans="1:1" x14ac:dyDescent="0.3">
      <c r="A713" s="6">
        <v>4.3844614749854339E-3</v>
      </c>
    </row>
    <row r="714" spans="1:1" x14ac:dyDescent="0.3">
      <c r="A714" s="6">
        <v>4.3925936166641271E-3</v>
      </c>
    </row>
    <row r="715" spans="1:1" x14ac:dyDescent="0.3">
      <c r="A715" s="6">
        <v>4.392774294547654E-3</v>
      </c>
    </row>
    <row r="716" spans="1:1" x14ac:dyDescent="0.3">
      <c r="A716" s="6">
        <v>4.4049043746519686E-3</v>
      </c>
    </row>
    <row r="717" spans="1:1" x14ac:dyDescent="0.3">
      <c r="A717" s="6">
        <v>4.4522324652107011E-3</v>
      </c>
    </row>
    <row r="718" spans="1:1" x14ac:dyDescent="0.3">
      <c r="A718" s="6">
        <v>4.4910606185063554E-3</v>
      </c>
    </row>
    <row r="719" spans="1:1" x14ac:dyDescent="0.3">
      <c r="A719" s="6">
        <v>4.5374117648022284E-3</v>
      </c>
    </row>
    <row r="720" spans="1:1" x14ac:dyDescent="0.3">
      <c r="A720" s="6">
        <v>4.5550320555528285E-3</v>
      </c>
    </row>
    <row r="721" spans="1:1" x14ac:dyDescent="0.3">
      <c r="A721" s="6">
        <v>4.5973463010479908E-3</v>
      </c>
    </row>
    <row r="722" spans="1:1" x14ac:dyDescent="0.3">
      <c r="A722" s="6">
        <v>4.686525697069505E-3</v>
      </c>
    </row>
    <row r="723" spans="1:1" x14ac:dyDescent="0.3">
      <c r="A723" s="6">
        <v>4.7063088105691615E-3</v>
      </c>
    </row>
    <row r="724" spans="1:1" x14ac:dyDescent="0.3">
      <c r="A724" s="6">
        <v>4.7148547991663556E-3</v>
      </c>
    </row>
    <row r="725" spans="1:1" x14ac:dyDescent="0.3">
      <c r="A725" s="6">
        <v>4.7381983484322317E-3</v>
      </c>
    </row>
    <row r="726" spans="1:1" x14ac:dyDescent="0.3">
      <c r="A726" s="6">
        <v>4.7399287875295355E-3</v>
      </c>
    </row>
    <row r="727" spans="1:1" x14ac:dyDescent="0.3">
      <c r="A727" s="6">
        <v>4.7967645036954658E-3</v>
      </c>
    </row>
    <row r="728" spans="1:1" x14ac:dyDescent="0.3">
      <c r="A728" s="6">
        <v>4.7980534852688338E-3</v>
      </c>
    </row>
    <row r="729" spans="1:1" x14ac:dyDescent="0.3">
      <c r="A729" s="6">
        <v>4.8141103128930586E-3</v>
      </c>
    </row>
    <row r="730" spans="1:1" x14ac:dyDescent="0.3">
      <c r="A730" s="6">
        <v>4.8718535703852527E-3</v>
      </c>
    </row>
    <row r="731" spans="1:1" x14ac:dyDescent="0.3">
      <c r="A731" s="6">
        <v>4.8738619090290917E-3</v>
      </c>
    </row>
    <row r="732" spans="1:1" x14ac:dyDescent="0.3">
      <c r="A732" s="6">
        <v>4.8785723763182694E-3</v>
      </c>
    </row>
    <row r="733" spans="1:1" x14ac:dyDescent="0.3">
      <c r="A733" s="6">
        <v>4.9608460027420979E-3</v>
      </c>
    </row>
    <row r="734" spans="1:1" x14ac:dyDescent="0.3">
      <c r="A734" s="6">
        <v>5.0048193651945176E-3</v>
      </c>
    </row>
    <row r="735" spans="1:1" x14ac:dyDescent="0.3">
      <c r="A735" s="6">
        <v>5.0732519137923976E-3</v>
      </c>
    </row>
    <row r="736" spans="1:1" x14ac:dyDescent="0.3">
      <c r="A736" s="6">
        <v>5.1122132291569044E-3</v>
      </c>
    </row>
    <row r="737" spans="1:1" x14ac:dyDescent="0.3">
      <c r="A737" s="6">
        <v>5.124536937107755E-3</v>
      </c>
    </row>
    <row r="738" spans="1:1" x14ac:dyDescent="0.3">
      <c r="A738" s="6">
        <v>5.201946310212046E-3</v>
      </c>
    </row>
    <row r="739" spans="1:1" x14ac:dyDescent="0.3">
      <c r="A739" s="6">
        <v>5.2049277761877545E-3</v>
      </c>
    </row>
    <row r="740" spans="1:1" x14ac:dyDescent="0.3">
      <c r="A740" s="6">
        <v>5.2475756078412426E-3</v>
      </c>
    </row>
    <row r="741" spans="1:1" x14ac:dyDescent="0.3">
      <c r="A741" s="6">
        <v>5.2490406772409525E-3</v>
      </c>
    </row>
    <row r="742" spans="1:1" x14ac:dyDescent="0.3">
      <c r="A742" s="6">
        <v>5.2541344716088498E-3</v>
      </c>
    </row>
    <row r="743" spans="1:1" x14ac:dyDescent="0.3">
      <c r="A743" s="6">
        <v>5.2584986286550624E-3</v>
      </c>
    </row>
    <row r="744" spans="1:1" x14ac:dyDescent="0.3">
      <c r="A744" s="6">
        <v>5.2878799553593894E-3</v>
      </c>
    </row>
    <row r="745" spans="1:1" x14ac:dyDescent="0.3">
      <c r="A745" s="6">
        <v>5.3764137113094254E-3</v>
      </c>
    </row>
    <row r="746" spans="1:1" x14ac:dyDescent="0.3">
      <c r="A746" s="6">
        <v>5.4094797072197576E-3</v>
      </c>
    </row>
    <row r="747" spans="1:1" x14ac:dyDescent="0.3">
      <c r="A747" s="6">
        <v>5.4199030300567776E-3</v>
      </c>
    </row>
    <row r="748" spans="1:1" x14ac:dyDescent="0.3">
      <c r="A748" s="6">
        <v>5.4510982073910953E-3</v>
      </c>
    </row>
    <row r="749" spans="1:1" x14ac:dyDescent="0.3">
      <c r="A749" s="6">
        <v>5.527406057558657E-3</v>
      </c>
    </row>
    <row r="750" spans="1:1" x14ac:dyDescent="0.3">
      <c r="A750" s="6">
        <v>5.5340830549037972E-3</v>
      </c>
    </row>
    <row r="751" spans="1:1" x14ac:dyDescent="0.3">
      <c r="A751" s="6">
        <v>5.5608924457022282E-3</v>
      </c>
    </row>
    <row r="752" spans="1:1" x14ac:dyDescent="0.3">
      <c r="A752" s="6">
        <v>5.5885399853452047E-3</v>
      </c>
    </row>
    <row r="753" spans="1:1" x14ac:dyDescent="0.3">
      <c r="A753" s="6">
        <v>5.6257414718680473E-3</v>
      </c>
    </row>
    <row r="754" spans="1:1" x14ac:dyDescent="0.3">
      <c r="A754" s="6">
        <v>5.659909762202037E-3</v>
      </c>
    </row>
    <row r="755" spans="1:1" x14ac:dyDescent="0.3">
      <c r="A755" s="6">
        <v>5.6649023088694277E-3</v>
      </c>
    </row>
    <row r="756" spans="1:1" x14ac:dyDescent="0.3">
      <c r="A756" s="6">
        <v>5.6793495059390357E-3</v>
      </c>
    </row>
    <row r="757" spans="1:1" x14ac:dyDescent="0.3">
      <c r="A757" s="6">
        <v>5.6843566467291344E-3</v>
      </c>
    </row>
    <row r="758" spans="1:1" x14ac:dyDescent="0.3">
      <c r="A758" s="6">
        <v>5.6922104202960025E-3</v>
      </c>
    </row>
    <row r="759" spans="1:1" x14ac:dyDescent="0.3">
      <c r="A759" s="6">
        <v>5.8080899047476273E-3</v>
      </c>
    </row>
    <row r="760" spans="1:1" x14ac:dyDescent="0.3">
      <c r="A760" s="6">
        <v>5.8696995636469121E-3</v>
      </c>
    </row>
    <row r="761" spans="1:1" x14ac:dyDescent="0.3">
      <c r="A761" s="6">
        <v>5.8769563608375899E-3</v>
      </c>
    </row>
    <row r="762" spans="1:1" x14ac:dyDescent="0.3">
      <c r="A762" s="6">
        <v>5.9111390626589572E-3</v>
      </c>
    </row>
    <row r="763" spans="1:1" x14ac:dyDescent="0.3">
      <c r="A763" s="6">
        <v>5.9228828724710528E-3</v>
      </c>
    </row>
    <row r="764" spans="1:1" x14ac:dyDescent="0.3">
      <c r="A764" s="6">
        <v>5.957833387832138E-3</v>
      </c>
    </row>
    <row r="765" spans="1:1" x14ac:dyDescent="0.3">
      <c r="A765" s="6">
        <v>5.9744316125500511E-3</v>
      </c>
    </row>
    <row r="766" spans="1:1" x14ac:dyDescent="0.3">
      <c r="A766" s="6">
        <v>5.9873154843166406E-3</v>
      </c>
    </row>
    <row r="767" spans="1:1" x14ac:dyDescent="0.3">
      <c r="A767" s="6">
        <v>6.007947227892229E-3</v>
      </c>
    </row>
    <row r="768" spans="1:1" x14ac:dyDescent="0.3">
      <c r="A768" s="6">
        <v>6.0241653956084208E-3</v>
      </c>
    </row>
    <row r="769" spans="1:1" x14ac:dyDescent="0.3">
      <c r="A769" s="6">
        <v>6.0473219455126279E-3</v>
      </c>
    </row>
    <row r="770" spans="1:1" x14ac:dyDescent="0.3">
      <c r="A770" s="6">
        <v>6.0548568127482697E-3</v>
      </c>
    </row>
    <row r="771" spans="1:1" x14ac:dyDescent="0.3">
      <c r="A771" s="6">
        <v>6.0643990033493744E-3</v>
      </c>
    </row>
    <row r="772" spans="1:1" x14ac:dyDescent="0.3">
      <c r="A772" s="6">
        <v>6.075732838603215E-3</v>
      </c>
    </row>
    <row r="773" spans="1:1" x14ac:dyDescent="0.3">
      <c r="A773" s="6">
        <v>6.0778614970624515E-3</v>
      </c>
    </row>
    <row r="774" spans="1:1" x14ac:dyDescent="0.3">
      <c r="A774" s="6">
        <v>6.0799772322268223E-3</v>
      </c>
    </row>
    <row r="775" spans="1:1" x14ac:dyDescent="0.3">
      <c r="A775" s="6">
        <v>6.080309978276026E-3</v>
      </c>
    </row>
    <row r="776" spans="1:1" x14ac:dyDescent="0.3">
      <c r="A776" s="6">
        <v>6.150346837603929E-3</v>
      </c>
    </row>
    <row r="777" spans="1:1" x14ac:dyDescent="0.3">
      <c r="A777" s="6">
        <v>6.2231172251605623E-3</v>
      </c>
    </row>
    <row r="778" spans="1:1" x14ac:dyDescent="0.3">
      <c r="A778" s="6">
        <v>6.2244641701461349E-3</v>
      </c>
    </row>
    <row r="779" spans="1:1" x14ac:dyDescent="0.3">
      <c r="A779" s="6">
        <v>6.2493996276150546E-3</v>
      </c>
    </row>
    <row r="780" spans="1:1" x14ac:dyDescent="0.3">
      <c r="A780" s="6">
        <v>6.2641012754655152E-3</v>
      </c>
    </row>
    <row r="781" spans="1:1" x14ac:dyDescent="0.3">
      <c r="A781" s="6">
        <v>6.2730453825388267E-3</v>
      </c>
    </row>
    <row r="782" spans="1:1" x14ac:dyDescent="0.3">
      <c r="A782" s="6">
        <v>6.2793603222239215E-3</v>
      </c>
    </row>
    <row r="783" spans="1:1" x14ac:dyDescent="0.3">
      <c r="A783" s="6">
        <v>6.3051339067795326E-3</v>
      </c>
    </row>
    <row r="784" spans="1:1" x14ac:dyDescent="0.3">
      <c r="A784" s="6">
        <v>6.326765478695354E-3</v>
      </c>
    </row>
    <row r="785" spans="1:1" x14ac:dyDescent="0.3">
      <c r="A785" s="6">
        <v>6.3507209599461857E-3</v>
      </c>
    </row>
    <row r="786" spans="1:1" x14ac:dyDescent="0.3">
      <c r="A786" s="6">
        <v>6.3549160436771994E-3</v>
      </c>
    </row>
    <row r="787" spans="1:1" x14ac:dyDescent="0.3">
      <c r="A787" s="6">
        <v>6.35709091283278E-3</v>
      </c>
    </row>
    <row r="788" spans="1:1" x14ac:dyDescent="0.3">
      <c r="A788" s="6">
        <v>6.3655449040348087E-3</v>
      </c>
    </row>
    <row r="789" spans="1:1" x14ac:dyDescent="0.3">
      <c r="A789" s="6">
        <v>6.3745154020091732E-3</v>
      </c>
    </row>
    <row r="790" spans="1:1" x14ac:dyDescent="0.3">
      <c r="A790" s="6">
        <v>6.4096798374100915E-3</v>
      </c>
    </row>
    <row r="791" spans="1:1" x14ac:dyDescent="0.3">
      <c r="A791" s="6">
        <v>6.4108126638598656E-3</v>
      </c>
    </row>
    <row r="792" spans="1:1" x14ac:dyDescent="0.3">
      <c r="A792" s="6">
        <v>6.4492332079799826E-3</v>
      </c>
    </row>
    <row r="793" spans="1:1" x14ac:dyDescent="0.3">
      <c r="A793" s="6">
        <v>6.4578641480991612E-3</v>
      </c>
    </row>
    <row r="794" spans="1:1" x14ac:dyDescent="0.3">
      <c r="A794" s="6">
        <v>6.4660118167342902E-3</v>
      </c>
    </row>
    <row r="795" spans="1:1" x14ac:dyDescent="0.3">
      <c r="A795" s="6">
        <v>6.4779583306183129E-3</v>
      </c>
    </row>
    <row r="796" spans="1:1" x14ac:dyDescent="0.3">
      <c r="A796" s="6">
        <v>6.4781279846567053E-3</v>
      </c>
    </row>
    <row r="797" spans="1:1" x14ac:dyDescent="0.3">
      <c r="A797" s="6">
        <v>6.480136569621436E-3</v>
      </c>
    </row>
    <row r="798" spans="1:1" x14ac:dyDescent="0.3">
      <c r="A798" s="6">
        <v>6.5252238851030682E-3</v>
      </c>
    </row>
    <row r="799" spans="1:1" x14ac:dyDescent="0.3">
      <c r="A799" s="6">
        <v>6.5658385034211208E-3</v>
      </c>
    </row>
    <row r="800" spans="1:1" x14ac:dyDescent="0.3">
      <c r="A800" s="6">
        <v>6.7030097868597711E-3</v>
      </c>
    </row>
    <row r="801" spans="1:1" x14ac:dyDescent="0.3">
      <c r="A801" s="6">
        <v>6.7059378052126556E-3</v>
      </c>
    </row>
    <row r="802" spans="1:1" x14ac:dyDescent="0.3">
      <c r="A802" s="6">
        <v>6.7331457621021881E-3</v>
      </c>
    </row>
    <row r="803" spans="1:1" x14ac:dyDescent="0.3">
      <c r="A803" s="6">
        <v>6.7581578189001507E-3</v>
      </c>
    </row>
    <row r="804" spans="1:1" x14ac:dyDescent="0.3">
      <c r="A804" s="6">
        <v>6.7639050016500739E-3</v>
      </c>
    </row>
    <row r="805" spans="1:1" x14ac:dyDescent="0.3">
      <c r="A805" s="6">
        <v>6.7746882073079096E-3</v>
      </c>
    </row>
    <row r="806" spans="1:1" x14ac:dyDescent="0.3">
      <c r="A806" s="6">
        <v>6.7969346157489129E-3</v>
      </c>
    </row>
    <row r="807" spans="1:1" x14ac:dyDescent="0.3">
      <c r="A807" s="6">
        <v>6.8152353297331672E-3</v>
      </c>
    </row>
    <row r="808" spans="1:1" x14ac:dyDescent="0.3">
      <c r="A808" s="6">
        <v>6.815461730270693E-3</v>
      </c>
    </row>
    <row r="809" spans="1:1" x14ac:dyDescent="0.3">
      <c r="A809" s="6">
        <v>6.8339379528816911E-3</v>
      </c>
    </row>
    <row r="810" spans="1:1" x14ac:dyDescent="0.3">
      <c r="A810" s="6">
        <v>6.8577430407807879E-3</v>
      </c>
    </row>
    <row r="811" spans="1:1" x14ac:dyDescent="0.3">
      <c r="A811" s="6">
        <v>6.9174005532721137E-3</v>
      </c>
    </row>
    <row r="812" spans="1:1" x14ac:dyDescent="0.3">
      <c r="A812" s="6">
        <v>6.9224765704727371E-3</v>
      </c>
    </row>
    <row r="813" spans="1:1" x14ac:dyDescent="0.3">
      <c r="A813" s="6">
        <v>6.9297099048937364E-3</v>
      </c>
    </row>
    <row r="814" spans="1:1" x14ac:dyDescent="0.3">
      <c r="A814" s="6">
        <v>6.9869057245038092E-3</v>
      </c>
    </row>
    <row r="815" spans="1:1" x14ac:dyDescent="0.3">
      <c r="A815" s="6">
        <v>7.05936536479293E-3</v>
      </c>
    </row>
    <row r="816" spans="1:1" x14ac:dyDescent="0.3">
      <c r="A816" s="6">
        <v>7.1572504432956385E-3</v>
      </c>
    </row>
    <row r="817" spans="1:1" x14ac:dyDescent="0.3">
      <c r="A817" s="6">
        <v>7.1728066829076335E-3</v>
      </c>
    </row>
    <row r="818" spans="1:1" x14ac:dyDescent="0.3">
      <c r="A818" s="6">
        <v>7.1814264103672422E-3</v>
      </c>
    </row>
    <row r="819" spans="1:1" x14ac:dyDescent="0.3">
      <c r="A819" s="6">
        <v>7.1907477962064453E-3</v>
      </c>
    </row>
    <row r="820" spans="1:1" x14ac:dyDescent="0.3">
      <c r="A820" s="6">
        <v>7.1978154825825163E-3</v>
      </c>
    </row>
    <row r="821" spans="1:1" x14ac:dyDescent="0.3">
      <c r="A821" s="6">
        <v>7.214432915618926E-3</v>
      </c>
    </row>
    <row r="822" spans="1:1" x14ac:dyDescent="0.3">
      <c r="A822" s="6">
        <v>7.2427904211837639E-3</v>
      </c>
    </row>
    <row r="823" spans="1:1" x14ac:dyDescent="0.3">
      <c r="A823" s="6">
        <v>7.2947920378041708E-3</v>
      </c>
    </row>
    <row r="824" spans="1:1" x14ac:dyDescent="0.3">
      <c r="A824" s="6">
        <v>7.341426246368978E-3</v>
      </c>
    </row>
    <row r="825" spans="1:1" x14ac:dyDescent="0.3">
      <c r="A825" s="6">
        <v>7.3429565054226459E-3</v>
      </c>
    </row>
    <row r="826" spans="1:1" x14ac:dyDescent="0.3">
      <c r="A826" s="6">
        <v>7.3767996146437489E-3</v>
      </c>
    </row>
    <row r="827" spans="1:1" x14ac:dyDescent="0.3">
      <c r="A827" s="6">
        <v>7.3997662768410157E-3</v>
      </c>
    </row>
    <row r="828" spans="1:1" x14ac:dyDescent="0.3">
      <c r="A828" s="6">
        <v>7.444271464392113E-3</v>
      </c>
    </row>
    <row r="829" spans="1:1" x14ac:dyDescent="0.3">
      <c r="A829" s="6">
        <v>7.4561104187726547E-3</v>
      </c>
    </row>
    <row r="830" spans="1:1" x14ac:dyDescent="0.3">
      <c r="A830" s="6">
        <v>7.4563868010929964E-3</v>
      </c>
    </row>
    <row r="831" spans="1:1" x14ac:dyDescent="0.3">
      <c r="A831" s="6">
        <v>7.4745177252891716E-3</v>
      </c>
    </row>
    <row r="832" spans="1:1" x14ac:dyDescent="0.3">
      <c r="A832" s="6">
        <v>7.5754959042473166E-3</v>
      </c>
    </row>
    <row r="833" spans="1:1" x14ac:dyDescent="0.3">
      <c r="A833" s="6">
        <v>7.5941111103491913E-3</v>
      </c>
    </row>
    <row r="834" spans="1:1" x14ac:dyDescent="0.3">
      <c r="A834" s="6">
        <v>7.6535092900499556E-3</v>
      </c>
    </row>
    <row r="835" spans="1:1" x14ac:dyDescent="0.3">
      <c r="A835" s="6">
        <v>7.6774907955097825E-3</v>
      </c>
    </row>
    <row r="836" spans="1:1" x14ac:dyDescent="0.3">
      <c r="A836" s="6">
        <v>7.6843036758039353E-3</v>
      </c>
    </row>
    <row r="837" spans="1:1" x14ac:dyDescent="0.3">
      <c r="A837" s="6">
        <v>7.7021441190795129E-3</v>
      </c>
    </row>
    <row r="838" spans="1:1" x14ac:dyDescent="0.3">
      <c r="A838" s="6">
        <v>7.7045963260196516E-3</v>
      </c>
    </row>
    <row r="839" spans="1:1" x14ac:dyDescent="0.3">
      <c r="A839" s="6">
        <v>7.7437265814442628E-3</v>
      </c>
    </row>
    <row r="840" spans="1:1" x14ac:dyDescent="0.3">
      <c r="A840" s="6">
        <v>7.7873020908758427E-3</v>
      </c>
    </row>
    <row r="841" spans="1:1" x14ac:dyDescent="0.3">
      <c r="A841" s="6">
        <v>7.8191692880976577E-3</v>
      </c>
    </row>
    <row r="842" spans="1:1" x14ac:dyDescent="0.3">
      <c r="A842" s="6">
        <v>7.8538869809966633E-3</v>
      </c>
    </row>
    <row r="843" spans="1:1" x14ac:dyDescent="0.3">
      <c r="A843" s="6">
        <v>7.8832392083446837E-3</v>
      </c>
    </row>
    <row r="844" spans="1:1" x14ac:dyDescent="0.3">
      <c r="A844" s="6">
        <v>7.9134635551875825E-3</v>
      </c>
    </row>
    <row r="845" spans="1:1" x14ac:dyDescent="0.3">
      <c r="A845" s="6">
        <v>7.9254054610895363E-3</v>
      </c>
    </row>
    <row r="846" spans="1:1" x14ac:dyDescent="0.3">
      <c r="A846" s="6">
        <v>7.9276009840172114E-3</v>
      </c>
    </row>
    <row r="847" spans="1:1" x14ac:dyDescent="0.3">
      <c r="A847" s="6">
        <v>7.9377158580527796E-3</v>
      </c>
    </row>
    <row r="848" spans="1:1" x14ac:dyDescent="0.3">
      <c r="A848" s="6">
        <v>7.9387920249672558E-3</v>
      </c>
    </row>
    <row r="849" spans="1:1" x14ac:dyDescent="0.3">
      <c r="A849" s="6">
        <v>8.0458037027878269E-3</v>
      </c>
    </row>
    <row r="850" spans="1:1" x14ac:dyDescent="0.3">
      <c r="A850" s="6">
        <v>8.1557819352105574E-3</v>
      </c>
    </row>
    <row r="851" spans="1:1" x14ac:dyDescent="0.3">
      <c r="A851" s="6">
        <v>8.1564250742579263E-3</v>
      </c>
    </row>
    <row r="852" spans="1:1" x14ac:dyDescent="0.3">
      <c r="A852" s="6">
        <v>8.161824989541969E-3</v>
      </c>
    </row>
    <row r="853" spans="1:1" x14ac:dyDescent="0.3">
      <c r="A853" s="6">
        <v>8.1630281482392882E-3</v>
      </c>
    </row>
    <row r="854" spans="1:1" x14ac:dyDescent="0.3">
      <c r="A854" s="6">
        <v>8.3055081592339867E-3</v>
      </c>
    </row>
    <row r="855" spans="1:1" x14ac:dyDescent="0.3">
      <c r="A855" s="6">
        <v>8.3154013407424811E-3</v>
      </c>
    </row>
    <row r="856" spans="1:1" x14ac:dyDescent="0.3">
      <c r="A856" s="6">
        <v>8.3231868752204879E-3</v>
      </c>
    </row>
    <row r="857" spans="1:1" x14ac:dyDescent="0.3">
      <c r="A857" s="6">
        <v>8.3721222688580444E-3</v>
      </c>
    </row>
    <row r="858" spans="1:1" x14ac:dyDescent="0.3">
      <c r="A858" s="6">
        <v>8.4069634155614203E-3</v>
      </c>
    </row>
    <row r="859" spans="1:1" x14ac:dyDescent="0.3">
      <c r="A859" s="6">
        <v>8.4324771792387496E-3</v>
      </c>
    </row>
    <row r="860" spans="1:1" x14ac:dyDescent="0.3">
      <c r="A860" s="6">
        <v>8.5320449094863481E-3</v>
      </c>
    </row>
    <row r="861" spans="1:1" x14ac:dyDescent="0.3">
      <c r="A861" s="6">
        <v>8.5417857781577393E-3</v>
      </c>
    </row>
    <row r="862" spans="1:1" x14ac:dyDescent="0.3">
      <c r="A862" s="6">
        <v>8.5593513023825268E-3</v>
      </c>
    </row>
    <row r="863" spans="1:1" x14ac:dyDescent="0.3">
      <c r="A863" s="6">
        <v>8.5954098114588671E-3</v>
      </c>
    </row>
    <row r="864" spans="1:1" x14ac:dyDescent="0.3">
      <c r="A864" s="6">
        <v>8.6632470663341732E-3</v>
      </c>
    </row>
    <row r="865" spans="1:1" x14ac:dyDescent="0.3">
      <c r="A865" s="6">
        <v>8.7134422033371163E-3</v>
      </c>
    </row>
    <row r="866" spans="1:1" x14ac:dyDescent="0.3">
      <c r="A866" s="6">
        <v>8.7323817541777801E-3</v>
      </c>
    </row>
    <row r="867" spans="1:1" x14ac:dyDescent="0.3">
      <c r="A867" s="6">
        <v>8.7465662981749629E-3</v>
      </c>
    </row>
    <row r="868" spans="1:1" x14ac:dyDescent="0.3">
      <c r="A868" s="6">
        <v>8.7658833443748172E-3</v>
      </c>
    </row>
    <row r="869" spans="1:1" x14ac:dyDescent="0.3">
      <c r="A869" s="6">
        <v>8.8016754454611178E-3</v>
      </c>
    </row>
    <row r="870" spans="1:1" x14ac:dyDescent="0.3">
      <c r="A870" s="6">
        <v>8.8081444090710847E-3</v>
      </c>
    </row>
    <row r="871" spans="1:1" x14ac:dyDescent="0.3">
      <c r="A871" s="6">
        <v>8.8425178974007972E-3</v>
      </c>
    </row>
    <row r="872" spans="1:1" x14ac:dyDescent="0.3">
      <c r="A872" s="6">
        <v>8.8926137586157611E-3</v>
      </c>
    </row>
    <row r="873" spans="1:1" x14ac:dyDescent="0.3">
      <c r="A873" s="6">
        <v>9.0623449736918459E-3</v>
      </c>
    </row>
    <row r="874" spans="1:1" x14ac:dyDescent="0.3">
      <c r="A874" s="6">
        <v>9.0712959723283602E-3</v>
      </c>
    </row>
    <row r="875" spans="1:1" x14ac:dyDescent="0.3">
      <c r="A875" s="6">
        <v>9.0734307532297932E-3</v>
      </c>
    </row>
    <row r="876" spans="1:1" x14ac:dyDescent="0.3">
      <c r="A876" s="6">
        <v>9.0764700544173731E-3</v>
      </c>
    </row>
    <row r="877" spans="1:1" x14ac:dyDescent="0.3">
      <c r="A877" s="6">
        <v>9.0765822793928419E-3</v>
      </c>
    </row>
    <row r="878" spans="1:1" x14ac:dyDescent="0.3">
      <c r="A878" s="6">
        <v>9.0961750821873071E-3</v>
      </c>
    </row>
    <row r="879" spans="1:1" x14ac:dyDescent="0.3">
      <c r="A879" s="6">
        <v>9.0963331697085856E-3</v>
      </c>
    </row>
    <row r="880" spans="1:1" x14ac:dyDescent="0.3">
      <c r="A880" s="6">
        <v>9.2494650484577189E-3</v>
      </c>
    </row>
    <row r="881" spans="1:1" x14ac:dyDescent="0.3">
      <c r="A881" s="6">
        <v>9.3061121425243448E-3</v>
      </c>
    </row>
    <row r="882" spans="1:1" x14ac:dyDescent="0.3">
      <c r="A882" s="6">
        <v>9.3157839261294607E-3</v>
      </c>
    </row>
    <row r="883" spans="1:1" x14ac:dyDescent="0.3">
      <c r="A883" s="6">
        <v>9.322482593706917E-3</v>
      </c>
    </row>
    <row r="884" spans="1:1" x14ac:dyDescent="0.3">
      <c r="A884" s="6">
        <v>9.351309403232845E-3</v>
      </c>
    </row>
    <row r="885" spans="1:1" x14ac:dyDescent="0.3">
      <c r="A885" s="6">
        <v>9.3991977219393796E-3</v>
      </c>
    </row>
    <row r="886" spans="1:1" x14ac:dyDescent="0.3">
      <c r="A886" s="6">
        <v>9.4424474995159977E-3</v>
      </c>
    </row>
    <row r="887" spans="1:1" x14ac:dyDescent="0.3">
      <c r="A887" s="6">
        <v>9.8334305953425259E-3</v>
      </c>
    </row>
    <row r="888" spans="1:1" x14ac:dyDescent="0.3">
      <c r="A888" s="6">
        <v>1.0016744849665979E-2</v>
      </c>
    </row>
    <row r="889" spans="1:1" x14ac:dyDescent="0.3">
      <c r="A889" s="6">
        <v>1.0039109166203999E-2</v>
      </c>
    </row>
    <row r="890" spans="1:1" x14ac:dyDescent="0.3">
      <c r="A890" s="6">
        <v>1.0067026005375337E-2</v>
      </c>
    </row>
    <row r="891" spans="1:1" x14ac:dyDescent="0.3">
      <c r="A891" s="6">
        <v>1.0097253023053337E-2</v>
      </c>
    </row>
    <row r="892" spans="1:1" x14ac:dyDescent="0.3">
      <c r="A892" s="6">
        <v>1.009809448226753E-2</v>
      </c>
    </row>
    <row r="893" spans="1:1" x14ac:dyDescent="0.3">
      <c r="A893" s="6">
        <v>1.0111727247766069E-2</v>
      </c>
    </row>
    <row r="894" spans="1:1" x14ac:dyDescent="0.3">
      <c r="A894" s="6">
        <v>1.023922358655131E-2</v>
      </c>
    </row>
    <row r="895" spans="1:1" x14ac:dyDescent="0.3">
      <c r="A895" s="6">
        <v>1.0258965657673823E-2</v>
      </c>
    </row>
    <row r="896" spans="1:1" x14ac:dyDescent="0.3">
      <c r="A896" s="6">
        <v>1.0335676714439065E-2</v>
      </c>
    </row>
    <row r="897" spans="1:1" x14ac:dyDescent="0.3">
      <c r="A897" s="6">
        <v>1.0447245453068098E-2</v>
      </c>
    </row>
    <row r="898" spans="1:1" x14ac:dyDescent="0.3">
      <c r="A898" s="6">
        <v>1.0477696851231432E-2</v>
      </c>
    </row>
    <row r="899" spans="1:1" x14ac:dyDescent="0.3">
      <c r="A899" s="6">
        <v>1.0483936637117306E-2</v>
      </c>
    </row>
    <row r="900" spans="1:1" x14ac:dyDescent="0.3">
      <c r="A900" s="6">
        <v>1.0498329126242793E-2</v>
      </c>
    </row>
    <row r="901" spans="1:1" x14ac:dyDescent="0.3">
      <c r="A901" s="6">
        <v>1.0510080342834889E-2</v>
      </c>
    </row>
    <row r="902" spans="1:1" x14ac:dyDescent="0.3">
      <c r="A902" s="6">
        <v>1.0563255544926004E-2</v>
      </c>
    </row>
    <row r="903" spans="1:1" x14ac:dyDescent="0.3">
      <c r="A903" s="6">
        <v>1.0567310647090988E-2</v>
      </c>
    </row>
    <row r="904" spans="1:1" x14ac:dyDescent="0.3">
      <c r="A904" s="6">
        <v>1.0644681521044034E-2</v>
      </c>
    </row>
    <row r="905" spans="1:1" x14ac:dyDescent="0.3">
      <c r="A905" s="6">
        <v>1.0646719890177014E-2</v>
      </c>
    </row>
    <row r="906" spans="1:1" x14ac:dyDescent="0.3">
      <c r="A906" s="6">
        <v>1.0655888866493374E-2</v>
      </c>
    </row>
    <row r="907" spans="1:1" x14ac:dyDescent="0.3">
      <c r="A907" s="6">
        <v>1.0698744438480453E-2</v>
      </c>
    </row>
    <row r="908" spans="1:1" x14ac:dyDescent="0.3">
      <c r="A908" s="6">
        <v>1.0699114887936973E-2</v>
      </c>
    </row>
    <row r="909" spans="1:1" x14ac:dyDescent="0.3">
      <c r="A909" s="6">
        <v>1.0724002978092121E-2</v>
      </c>
    </row>
    <row r="910" spans="1:1" x14ac:dyDescent="0.3">
      <c r="A910" s="6">
        <v>1.0742119770328106E-2</v>
      </c>
    </row>
    <row r="911" spans="1:1" x14ac:dyDescent="0.3">
      <c r="A911" s="6">
        <v>1.0744297585229247E-2</v>
      </c>
    </row>
    <row r="912" spans="1:1" x14ac:dyDescent="0.3">
      <c r="A912" s="6">
        <v>1.0861947941593045E-2</v>
      </c>
    </row>
    <row r="913" spans="1:1" x14ac:dyDescent="0.3">
      <c r="A913" s="6">
        <v>1.0890879126113974E-2</v>
      </c>
    </row>
    <row r="914" spans="1:1" x14ac:dyDescent="0.3">
      <c r="A914" s="6">
        <v>1.0957457495081042E-2</v>
      </c>
    </row>
    <row r="915" spans="1:1" x14ac:dyDescent="0.3">
      <c r="A915" s="6">
        <v>1.0962306466752584E-2</v>
      </c>
    </row>
    <row r="916" spans="1:1" x14ac:dyDescent="0.3">
      <c r="A916" s="6">
        <v>1.0979717629870807E-2</v>
      </c>
    </row>
    <row r="917" spans="1:1" x14ac:dyDescent="0.3">
      <c r="A917" s="6">
        <v>1.1000562926861388E-2</v>
      </c>
    </row>
    <row r="918" spans="1:1" x14ac:dyDescent="0.3">
      <c r="A918" s="6">
        <v>1.1017674262986561E-2</v>
      </c>
    </row>
    <row r="919" spans="1:1" x14ac:dyDescent="0.3">
      <c r="A919" s="6">
        <v>1.1203928278316396E-2</v>
      </c>
    </row>
    <row r="920" spans="1:1" x14ac:dyDescent="0.3">
      <c r="A920" s="6">
        <v>1.1343598794395749E-2</v>
      </c>
    </row>
    <row r="921" spans="1:1" x14ac:dyDescent="0.3">
      <c r="A921" s="6">
        <v>1.1402265487277416E-2</v>
      </c>
    </row>
    <row r="922" spans="1:1" x14ac:dyDescent="0.3">
      <c r="A922" s="6">
        <v>1.1425858284366156E-2</v>
      </c>
    </row>
    <row r="923" spans="1:1" x14ac:dyDescent="0.3">
      <c r="A923" s="6">
        <v>1.1473263724480792E-2</v>
      </c>
    </row>
    <row r="924" spans="1:1" x14ac:dyDescent="0.3">
      <c r="A924" s="6">
        <v>1.1611075758093472E-2</v>
      </c>
    </row>
    <row r="925" spans="1:1" x14ac:dyDescent="0.3">
      <c r="A925" s="6">
        <v>1.1633080437439429E-2</v>
      </c>
    </row>
    <row r="926" spans="1:1" x14ac:dyDescent="0.3">
      <c r="A926" s="6">
        <v>1.1658111477657647E-2</v>
      </c>
    </row>
    <row r="927" spans="1:1" x14ac:dyDescent="0.3">
      <c r="A927" s="6">
        <v>1.1744842605190162E-2</v>
      </c>
    </row>
    <row r="928" spans="1:1" x14ac:dyDescent="0.3">
      <c r="A928" s="6">
        <v>1.1753620829294207E-2</v>
      </c>
    </row>
    <row r="929" spans="1:1" x14ac:dyDescent="0.3">
      <c r="A929" s="6">
        <v>1.1764938266325476E-2</v>
      </c>
    </row>
    <row r="930" spans="1:1" x14ac:dyDescent="0.3">
      <c r="A930" s="6">
        <v>1.189319159486741E-2</v>
      </c>
    </row>
    <row r="931" spans="1:1" x14ac:dyDescent="0.3">
      <c r="A931" s="6">
        <v>1.1959734435907296E-2</v>
      </c>
    </row>
    <row r="932" spans="1:1" x14ac:dyDescent="0.3">
      <c r="A932" s="6">
        <v>1.1974683636980211E-2</v>
      </c>
    </row>
    <row r="933" spans="1:1" x14ac:dyDescent="0.3">
      <c r="A933" s="6">
        <v>1.2084714052507E-2</v>
      </c>
    </row>
    <row r="934" spans="1:1" x14ac:dyDescent="0.3">
      <c r="A934" s="6">
        <v>1.2085465333907381E-2</v>
      </c>
    </row>
    <row r="935" spans="1:1" x14ac:dyDescent="0.3">
      <c r="A935" s="6">
        <v>1.2097976584708044E-2</v>
      </c>
    </row>
    <row r="936" spans="1:1" x14ac:dyDescent="0.3">
      <c r="A936" s="6">
        <v>1.2162008943587113E-2</v>
      </c>
    </row>
    <row r="937" spans="1:1" x14ac:dyDescent="0.3">
      <c r="A937" s="6">
        <v>1.221668846199106E-2</v>
      </c>
    </row>
    <row r="938" spans="1:1" x14ac:dyDescent="0.3">
      <c r="A938" s="6">
        <v>1.2253509546150121E-2</v>
      </c>
    </row>
    <row r="939" spans="1:1" x14ac:dyDescent="0.3">
      <c r="A939" s="6">
        <v>1.2290636697560312E-2</v>
      </c>
    </row>
    <row r="940" spans="1:1" x14ac:dyDescent="0.3">
      <c r="A940" s="6">
        <v>1.2301368227664318E-2</v>
      </c>
    </row>
    <row r="941" spans="1:1" x14ac:dyDescent="0.3">
      <c r="A941" s="6">
        <v>1.2345035645023162E-2</v>
      </c>
    </row>
    <row r="942" spans="1:1" x14ac:dyDescent="0.3">
      <c r="A942" s="6">
        <v>1.2358365977644059E-2</v>
      </c>
    </row>
    <row r="943" spans="1:1" x14ac:dyDescent="0.3">
      <c r="A943" s="6">
        <v>1.252320096222352E-2</v>
      </c>
    </row>
    <row r="944" spans="1:1" x14ac:dyDescent="0.3">
      <c r="A944" s="6">
        <v>1.2585876612187625E-2</v>
      </c>
    </row>
    <row r="945" spans="1:1" x14ac:dyDescent="0.3">
      <c r="A945" s="6">
        <v>1.2601321490977174E-2</v>
      </c>
    </row>
    <row r="946" spans="1:1" x14ac:dyDescent="0.3">
      <c r="A946" s="6">
        <v>1.2649094050143542E-2</v>
      </c>
    </row>
    <row r="947" spans="1:1" x14ac:dyDescent="0.3">
      <c r="A947" s="6">
        <v>1.2784618415736155E-2</v>
      </c>
    </row>
    <row r="948" spans="1:1" x14ac:dyDescent="0.3">
      <c r="A948" s="6">
        <v>1.280390801009146E-2</v>
      </c>
    </row>
    <row r="949" spans="1:1" x14ac:dyDescent="0.3">
      <c r="A949" s="6">
        <v>1.2846366748957E-2</v>
      </c>
    </row>
    <row r="950" spans="1:1" x14ac:dyDescent="0.3">
      <c r="A950" s="6">
        <v>1.2889851048164825E-2</v>
      </c>
    </row>
    <row r="951" spans="1:1" x14ac:dyDescent="0.3">
      <c r="A951" s="6">
        <v>1.3100909019180667E-2</v>
      </c>
    </row>
    <row r="952" spans="1:1" x14ac:dyDescent="0.3">
      <c r="A952" s="6">
        <v>1.3190245374992533E-2</v>
      </c>
    </row>
    <row r="953" spans="1:1" x14ac:dyDescent="0.3">
      <c r="A953" s="6">
        <v>1.3235279544327168E-2</v>
      </c>
    </row>
    <row r="954" spans="1:1" x14ac:dyDescent="0.3">
      <c r="A954" s="6">
        <v>1.3239509417623438E-2</v>
      </c>
    </row>
    <row r="955" spans="1:1" x14ac:dyDescent="0.3">
      <c r="A955" s="6">
        <v>1.3327783364655055E-2</v>
      </c>
    </row>
    <row r="956" spans="1:1" x14ac:dyDescent="0.3">
      <c r="A956" s="6">
        <v>1.3348881491572659E-2</v>
      </c>
    </row>
    <row r="957" spans="1:1" x14ac:dyDescent="0.3">
      <c r="A957" s="6">
        <v>1.3490801446642262E-2</v>
      </c>
    </row>
    <row r="958" spans="1:1" x14ac:dyDescent="0.3">
      <c r="A958" s="6">
        <v>1.3558400387042558E-2</v>
      </c>
    </row>
    <row r="959" spans="1:1" x14ac:dyDescent="0.3">
      <c r="A959" s="6">
        <v>1.3787833130037334E-2</v>
      </c>
    </row>
    <row r="960" spans="1:1" x14ac:dyDescent="0.3">
      <c r="A960" s="6">
        <v>1.3859829940136872E-2</v>
      </c>
    </row>
    <row r="961" spans="1:1" x14ac:dyDescent="0.3">
      <c r="A961" s="6">
        <v>1.4189674657993187E-2</v>
      </c>
    </row>
    <row r="962" spans="1:1" x14ac:dyDescent="0.3">
      <c r="A962" s="6">
        <v>1.4257868720458974E-2</v>
      </c>
    </row>
    <row r="963" spans="1:1" x14ac:dyDescent="0.3">
      <c r="A963" s="6">
        <v>1.4492939400054281E-2</v>
      </c>
    </row>
    <row r="964" spans="1:1" x14ac:dyDescent="0.3">
      <c r="A964" s="6">
        <v>1.4620552198739678E-2</v>
      </c>
    </row>
    <row r="965" spans="1:1" x14ac:dyDescent="0.3">
      <c r="A965" s="6">
        <v>1.5397373298944366E-2</v>
      </c>
    </row>
    <row r="966" spans="1:1" x14ac:dyDescent="0.3">
      <c r="A966" s="6">
        <v>1.5402424927546884E-2</v>
      </c>
    </row>
    <row r="967" spans="1:1" x14ac:dyDescent="0.3">
      <c r="A967" s="6">
        <v>1.5459376456130606E-2</v>
      </c>
    </row>
    <row r="968" spans="1:1" x14ac:dyDescent="0.3">
      <c r="A968" s="6">
        <v>1.5576285942557645E-2</v>
      </c>
    </row>
    <row r="969" spans="1:1" x14ac:dyDescent="0.3">
      <c r="A969" s="6">
        <v>1.5663229539206375E-2</v>
      </c>
    </row>
    <row r="970" spans="1:1" x14ac:dyDescent="0.3">
      <c r="A970" s="6">
        <v>1.5725949238993776E-2</v>
      </c>
    </row>
    <row r="971" spans="1:1" x14ac:dyDescent="0.3">
      <c r="A971" s="6">
        <v>1.5803269050944171E-2</v>
      </c>
    </row>
    <row r="972" spans="1:1" x14ac:dyDescent="0.3">
      <c r="A972" s="6">
        <v>1.5908786010081312E-2</v>
      </c>
    </row>
    <row r="973" spans="1:1" x14ac:dyDescent="0.3">
      <c r="A973" s="6">
        <v>1.6058143799398662E-2</v>
      </c>
    </row>
    <row r="974" spans="1:1" x14ac:dyDescent="0.3">
      <c r="A974" s="6">
        <v>1.6132365294723373E-2</v>
      </c>
    </row>
    <row r="975" spans="1:1" x14ac:dyDescent="0.3">
      <c r="A975" s="6">
        <v>1.6278402054146789E-2</v>
      </c>
    </row>
    <row r="976" spans="1:1" x14ac:dyDescent="0.3">
      <c r="A976" s="6">
        <v>1.6322480869434705E-2</v>
      </c>
    </row>
    <row r="977" spans="1:1" x14ac:dyDescent="0.3">
      <c r="A977" s="6">
        <v>1.6385217867993358E-2</v>
      </c>
    </row>
    <row r="978" spans="1:1" x14ac:dyDescent="0.3">
      <c r="A978" s="6">
        <v>1.6603275088078844E-2</v>
      </c>
    </row>
    <row r="979" spans="1:1" x14ac:dyDescent="0.3">
      <c r="A979" s="6">
        <v>1.6799671052886208E-2</v>
      </c>
    </row>
    <row r="980" spans="1:1" x14ac:dyDescent="0.3">
      <c r="A980" s="6">
        <v>1.7083404185439188E-2</v>
      </c>
    </row>
    <row r="981" spans="1:1" x14ac:dyDescent="0.3">
      <c r="A981" s="6">
        <v>1.8128620781553272E-2</v>
      </c>
    </row>
    <row r="982" spans="1:1" x14ac:dyDescent="0.3">
      <c r="A982" s="6">
        <v>1.8806897232210851E-2</v>
      </c>
    </row>
    <row r="983" spans="1:1" x14ac:dyDescent="0.3">
      <c r="A983" s="6">
        <v>1.9112133179884742E-2</v>
      </c>
    </row>
    <row r="984" spans="1:1" x14ac:dyDescent="0.3">
      <c r="A984" s="6">
        <v>1.9286212668953171E-2</v>
      </c>
    </row>
    <row r="985" spans="1:1" x14ac:dyDescent="0.3">
      <c r="A985" s="6">
        <v>1.9659620715866646E-2</v>
      </c>
    </row>
    <row r="986" spans="1:1" x14ac:dyDescent="0.3">
      <c r="A986" s="6">
        <v>1.9780587193929559E-2</v>
      </c>
    </row>
    <row r="987" spans="1:1" x14ac:dyDescent="0.3">
      <c r="A987" s="6">
        <v>1.9825990582189656E-2</v>
      </c>
    </row>
    <row r="988" spans="1:1" x14ac:dyDescent="0.3">
      <c r="A988" s="6">
        <v>2.0599092544494917E-2</v>
      </c>
    </row>
    <row r="989" spans="1:1" x14ac:dyDescent="0.3">
      <c r="A989" s="6">
        <v>2.1079725300451331E-2</v>
      </c>
    </row>
    <row r="990" spans="1:1" x14ac:dyDescent="0.3">
      <c r="A990" s="6">
        <v>2.1386934925950757E-2</v>
      </c>
    </row>
    <row r="991" spans="1:1" x14ac:dyDescent="0.3">
      <c r="A991" s="6">
        <v>2.1409209784365585E-2</v>
      </c>
    </row>
    <row r="992" spans="1:1" x14ac:dyDescent="0.3">
      <c r="A992" s="6">
        <v>2.2547300220260122E-2</v>
      </c>
    </row>
    <row r="993" spans="1:1" x14ac:dyDescent="0.3">
      <c r="A993" s="6">
        <v>2.2628592101929863E-2</v>
      </c>
    </row>
    <row r="994" spans="1:1" x14ac:dyDescent="0.3">
      <c r="A994" s="6">
        <v>2.2761984342845685E-2</v>
      </c>
    </row>
    <row r="995" spans="1:1" x14ac:dyDescent="0.3">
      <c r="A995" s="6">
        <v>2.2929189613014329E-2</v>
      </c>
    </row>
    <row r="996" spans="1:1" x14ac:dyDescent="0.3">
      <c r="A996" s="6">
        <v>2.329557694799532E-2</v>
      </c>
    </row>
    <row r="997" spans="1:1" x14ac:dyDescent="0.3">
      <c r="A997" s="6">
        <v>2.3437043739405725E-2</v>
      </c>
    </row>
    <row r="998" spans="1:1" x14ac:dyDescent="0.3">
      <c r="A998" s="6">
        <v>2.3797083589153785E-2</v>
      </c>
    </row>
    <row r="999" spans="1:1" x14ac:dyDescent="0.3">
      <c r="A999" s="6">
        <v>2.5112756151765118E-2</v>
      </c>
    </row>
    <row r="1000" spans="1:1" x14ac:dyDescent="0.3">
      <c r="A1000" s="6">
        <v>2.5227350465253616E-2</v>
      </c>
    </row>
    <row r="1001" spans="1:1" x14ac:dyDescent="0.3">
      <c r="A1001" s="6">
        <v>2.9530607106894879E-2</v>
      </c>
    </row>
    <row r="1002" spans="1:1" x14ac:dyDescent="0.3">
      <c r="A1002" s="6">
        <v>3.5003600197384466E-2</v>
      </c>
    </row>
    <row r="1003" spans="1:1" x14ac:dyDescent="0.3">
      <c r="A1003" s="6">
        <v>3.8559080510718602E-2</v>
      </c>
    </row>
    <row r="1004" spans="1:1" x14ac:dyDescent="0.3">
      <c r="A1004" s="6">
        <v>5.9890718189738193E-2</v>
      </c>
    </row>
  </sheetData>
  <sortState xmlns:xlrd2="http://schemas.microsoft.com/office/spreadsheetml/2017/richdata2" ref="A2:A1004">
    <sortCondition ref="A2:A10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Equity_Data</vt:lpstr>
      <vt:lpstr>Daily_Returns</vt:lpstr>
      <vt:lpstr>Market_Cap</vt:lpstr>
      <vt:lpstr>Equity_Portfolio_Returns</vt:lpstr>
      <vt:lpstr>Interest_Rates_prices</vt:lpstr>
      <vt:lpstr>ETF's_Daily Reutrns </vt:lpstr>
      <vt:lpstr>ETF_Daily_Portfolio_Return </vt:lpstr>
      <vt:lpstr>Combined_Portfolio</vt:lpstr>
      <vt:lpstr>SRM_Calc</vt:lpstr>
      <vt:lpstr>Combined_Port_Bootstrapping</vt:lpstr>
      <vt:lpstr>Backtesting </vt:lpstr>
      <vt:lpstr>99%_Confidence_Sensitivity_Anly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Iyer;Tejas Landge</dc:creator>
  <cp:lastModifiedBy>Tejas Landge</cp:lastModifiedBy>
  <dcterms:created xsi:type="dcterms:W3CDTF">2025-04-26T22:50:37Z</dcterms:created>
  <dcterms:modified xsi:type="dcterms:W3CDTF">2025-04-28T01:36:12Z</dcterms:modified>
</cp:coreProperties>
</file>