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8675" windowHeight="8235" activeTab="2"/>
  </bookViews>
  <sheets>
    <sheet name="CUENTAS" sheetId="1" r:id="rId1"/>
    <sheet name="PANTALLE DE APLICACION" sheetId="2" state="hidden" r:id="rId2"/>
    <sheet name="Hoja3" sheetId="3" r:id="rId3"/>
    <sheet name="DATOS PARA CONTABILIZAR" sheetId="4" state="hidden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I16" i="4" l="1"/>
  <c r="BE16" i="4"/>
</calcChain>
</file>

<file path=xl/sharedStrings.xml><?xml version="1.0" encoding="utf-8"?>
<sst xmlns="http://schemas.openxmlformats.org/spreadsheetml/2006/main" count="239" uniqueCount="168">
  <si>
    <t>GVE ALIMENTACION</t>
  </si>
  <si>
    <t>GVE ALQUILER AVION</t>
  </si>
  <si>
    <t>GVE BOLETOS AEREOS</t>
  </si>
  <si>
    <t>GVE COMBUSTIBLE</t>
  </si>
  <si>
    <t>GVE IMPUESTOS</t>
  </si>
  <si>
    <t>GVE SERVICIO DE HOTEL</t>
  </si>
  <si>
    <t>GVE TRANSPORTE TERRESTRE</t>
  </si>
  <si>
    <t>GVE VIATICOS</t>
  </si>
  <si>
    <t>GVI ALIMENTACION</t>
  </si>
  <si>
    <t>GVI COMBUSTIBLE</t>
  </si>
  <si>
    <t>GVI IMPUESTOS</t>
  </si>
  <si>
    <t>GVI MANTENIMIENTO VEHICULOS</t>
  </si>
  <si>
    <t>GVI SERVICIO DE HOTEL</t>
  </si>
  <si>
    <t>GVI VIATICOS</t>
  </si>
  <si>
    <t>CAPACITACIONES NO TIENDAS</t>
  </si>
  <si>
    <t>CAPACITACIONES TIENDAS</t>
  </si>
  <si>
    <t>ACREEDOR</t>
  </si>
  <si>
    <t>FECHA DE FACTURA</t>
  </si>
  <si>
    <t>REFERENCIA</t>
  </si>
  <si>
    <t>IND.CME</t>
  </si>
  <si>
    <t>FECHA DE CONTABILIZACION</t>
  </si>
  <si>
    <t>CLASE DE DOCUMENTO</t>
  </si>
  <si>
    <t>NUMERO MULTISOCIEDAD</t>
  </si>
  <si>
    <t>IMPORTE</t>
  </si>
  <si>
    <t>4131700001</t>
  </si>
  <si>
    <t>4131700002</t>
  </si>
  <si>
    <t>4131700003</t>
  </si>
  <si>
    <t>4131700004</t>
  </si>
  <si>
    <t>4131700005</t>
  </si>
  <si>
    <t>4131700006</t>
  </si>
  <si>
    <t>4131700007</t>
  </si>
  <si>
    <t>4131700008</t>
  </si>
  <si>
    <t>4131800001</t>
  </si>
  <si>
    <t>4131800002</t>
  </si>
  <si>
    <t>4131800003</t>
  </si>
  <si>
    <t>4131800004</t>
  </si>
  <si>
    <t>4131800005</t>
  </si>
  <si>
    <t>4131800006</t>
  </si>
  <si>
    <t>5101700001</t>
  </si>
  <si>
    <t>5101700002</t>
  </si>
  <si>
    <t>5101700003</t>
  </si>
  <si>
    <t>5101700004</t>
  </si>
  <si>
    <t>5101700005</t>
  </si>
  <si>
    <t>5101700006</t>
  </si>
  <si>
    <t>5101700007</t>
  </si>
  <si>
    <t>5101700008</t>
  </si>
  <si>
    <t>5101800001</t>
  </si>
  <si>
    <t>5101800002</t>
  </si>
  <si>
    <t>5101800003</t>
  </si>
  <si>
    <t>5101800004</t>
  </si>
  <si>
    <t>5101800005</t>
  </si>
  <si>
    <t>5101800006</t>
  </si>
  <si>
    <t>5111700001</t>
  </si>
  <si>
    <t>5111700002</t>
  </si>
  <si>
    <t>5111700003</t>
  </si>
  <si>
    <t>5111700004</t>
  </si>
  <si>
    <t>5111700005</t>
  </si>
  <si>
    <t>5111700006</t>
  </si>
  <si>
    <t>5111700007</t>
  </si>
  <si>
    <t>5111700008</t>
  </si>
  <si>
    <t>5111800001</t>
  </si>
  <si>
    <t>5111800002</t>
  </si>
  <si>
    <t>5111800003</t>
  </si>
  <si>
    <t>5111800004</t>
  </si>
  <si>
    <t>5111800005</t>
  </si>
  <si>
    <t>5111800006</t>
  </si>
  <si>
    <t>2150003001</t>
  </si>
  <si>
    <t>2150003002</t>
  </si>
  <si>
    <t>2150003003</t>
  </si>
  <si>
    <t>CAPACITACIONES MANUFACTURA</t>
  </si>
  <si>
    <t>4130400002</t>
  </si>
  <si>
    <t>CAPACITACION AL PERSONAL</t>
  </si>
  <si>
    <t>5100400002</t>
  </si>
  <si>
    <t>5110400002</t>
  </si>
  <si>
    <t>4132300001</t>
  </si>
  <si>
    <t>MUESTRAS A CLIENTES</t>
  </si>
  <si>
    <t>4132300002</t>
  </si>
  <si>
    <t>MUESTRAS A PROVEEDORES</t>
  </si>
  <si>
    <t>4132300003</t>
  </si>
  <si>
    <t>MUESTRAS DESARROLLO DEL PRODUCTO</t>
  </si>
  <si>
    <t>4132300004</t>
  </si>
  <si>
    <t>MUESTRAS COMPETENCIA</t>
  </si>
  <si>
    <t>4132300005</t>
  </si>
  <si>
    <t>MUESTRAS DE PROVEEDORES</t>
  </si>
  <si>
    <t>5102300001</t>
  </si>
  <si>
    <t>5102300002</t>
  </si>
  <si>
    <t>5102300003</t>
  </si>
  <si>
    <t>5102300004</t>
  </si>
  <si>
    <t>5102300005</t>
  </si>
  <si>
    <t>5112300001</t>
  </si>
  <si>
    <t>2150100004</t>
  </si>
  <si>
    <t>COMBUSTIBLES Y LUBRICANTES</t>
  </si>
  <si>
    <t>4120100006</t>
  </si>
  <si>
    <t>CUOTA DE COMBUSTIBLE Y KILOMETRAJE</t>
  </si>
  <si>
    <t>4130100006</t>
  </si>
  <si>
    <t>4131600001</t>
  </si>
  <si>
    <t>5100100006</t>
  </si>
  <si>
    <t>5101600001</t>
  </si>
  <si>
    <t>5110100006</t>
  </si>
  <si>
    <t>5111600001</t>
  </si>
  <si>
    <t>cuenta de mayor</t>
  </si>
  <si>
    <t>Descripcion</t>
  </si>
  <si>
    <t>2170000005</t>
  </si>
  <si>
    <t>IMPUESTOS MUNICIPALES</t>
  </si>
  <si>
    <t>2170000006</t>
  </si>
  <si>
    <t>OTROS IMPUESTOS POR PAGAR</t>
  </si>
  <si>
    <t>4131100001</t>
  </si>
  <si>
    <t>4131100003</t>
  </si>
  <si>
    <t>OTROS IMPUESTOS Y MULTAS</t>
  </si>
  <si>
    <t>5101100001</t>
  </si>
  <si>
    <t>5101100003</t>
  </si>
  <si>
    <t>5111100001</t>
  </si>
  <si>
    <t>5111100003</t>
  </si>
  <si>
    <t>4130900001</t>
  </si>
  <si>
    <t>PAPELERIA Y UTILES</t>
  </si>
  <si>
    <t>5100900001</t>
  </si>
  <si>
    <t>5110900001</t>
  </si>
  <si>
    <t>4130400005</t>
  </si>
  <si>
    <t>ATENCIONES AL PERSONAL</t>
  </si>
  <si>
    <t>4132600003</t>
  </si>
  <si>
    <t>ATENCION OTROS</t>
  </si>
  <si>
    <t>5100400005</t>
  </si>
  <si>
    <t>5102600001</t>
  </si>
  <si>
    <t>ATENCIONES A CLIENTES</t>
  </si>
  <si>
    <t>5102600003</t>
  </si>
  <si>
    <t>5110400005</t>
  </si>
  <si>
    <t>5112600001</t>
  </si>
  <si>
    <t>5112600003</t>
  </si>
  <si>
    <t>2170100003</t>
  </si>
  <si>
    <t>ISR 10%</t>
  </si>
  <si>
    <t>2170100009</t>
  </si>
  <si>
    <t>ISR 10% NO DOMICILIADO</t>
  </si>
  <si>
    <t>USD</t>
  </si>
  <si>
    <t>IMPORTE IMPÚESTO</t>
  </si>
  <si>
    <t>TEXTO</t>
  </si>
  <si>
    <t>FECHA DE RECEPCION</t>
  </si>
  <si>
    <t>CUENTA MAYOR</t>
  </si>
  <si>
    <t>TEXTO BREVE</t>
  </si>
  <si>
    <t>D/A</t>
  </si>
  <si>
    <t>IMPORTE MONEDA LOCAL</t>
  </si>
  <si>
    <t>TRANSACCION FB60</t>
  </si>
  <si>
    <t>4132500010</t>
  </si>
  <si>
    <t>TRAMITES ADUANALES</t>
  </si>
  <si>
    <t>5102500010</t>
  </si>
  <si>
    <t>X</t>
  </si>
  <si>
    <t>CXC CLIENTES MAYOREO</t>
  </si>
  <si>
    <t>MAYOR</t>
  </si>
  <si>
    <t>INTERÉS PARTIDA 1.5%</t>
  </si>
  <si>
    <t>PAGO AL CONTADO</t>
  </si>
  <si>
    <t>INGRESOS NACIONALES</t>
  </si>
  <si>
    <t>CORRIENTE</t>
  </si>
  <si>
    <t>SIN GARANTIA</t>
  </si>
  <si>
    <t>SUPERIOR  A+</t>
  </si>
  <si>
    <t>DATOS BASICOS</t>
  </si>
  <si>
    <t>DETALLE</t>
  </si>
  <si>
    <t>RERERENCIA</t>
  </si>
  <si>
    <t>GVE: VIAJE A COSTA RICA DEL 1 AL 6 DE MAYO 2019</t>
  </si>
  <si>
    <t xml:space="preserve"> DATOS BÁSICOS PARA CONTABILIZACION DE GASTOS POR VIAJE</t>
  </si>
  <si>
    <t>FECHA DE ENTREGA</t>
  </si>
  <si>
    <t>TEXTO CABECERA</t>
  </si>
  <si>
    <t>GVE; VIAJE A COSTA RICA</t>
  </si>
  <si>
    <t xml:space="preserve">DATOS CONTABLES </t>
  </si>
  <si>
    <t>ASIGNASION</t>
  </si>
  <si>
    <t xml:space="preserve">                    </t>
  </si>
  <si>
    <t xml:space="preserve">                 </t>
  </si>
  <si>
    <t xml:space="preserve">   </t>
  </si>
  <si>
    <t xml:space="preserve">    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</si>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</sst>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Franklin Gothic Book"/>
      <family val="2"/>
    </font>
    <font>
      <sz val="8"/>
      <color theme="1"/>
      <name val="Franklin Gothic Book"/>
      <family val="2"/>
    </font>
    <font>
      <sz val="9"/>
      <color theme="1"/>
      <name val="Franklin Gothic Book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2"/>
      <color theme="3" tint="0.79998168889431442"/>
      <name val="Calibri"/>
      <family val="2"/>
    </font>
    <font>
      <b/>
      <sz val="12"/>
      <color rgb="FF0000CC"/>
      <name val="Calibri"/>
      <family val="2"/>
    </font>
    <font>
      <b/>
      <sz val="12"/>
      <color theme="3" tint="0.79998168889431442"/>
      <name val="Calibri"/>
      <family val="2"/>
    </font>
    <font>
      <sz val="18"/>
      <color rgb="FF0000CC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8"/>
      <color rgb="FF0000CC"/>
      <name val="Calibri"/>
      <family val="2"/>
    </font>
    <font>
      <sz val="12"/>
      <color theme="3" tint="0.59999389629810485"/>
      <name val="Calibri"/>
      <family val="2"/>
    </font>
    <font>
      <b/>
      <sz val="12"/>
      <color rgb="FF990000"/>
      <name val="Calibri"/>
      <family val="2"/>
    </font>
    <font>
      <b/>
      <sz val="12"/>
      <color theme="1" tint="0.499984740745262"/>
      <name val="Calibri"/>
      <family val="2"/>
    </font>
    <font>
      <b/>
      <sz val="12"/>
      <color theme="2" tint="-0.499984740745262"/>
      <name val="Calibri"/>
      <family val="2"/>
    </font>
    <font>
      <b/>
      <sz val="12"/>
      <color rgb="FFFF0000"/>
      <name val="Calibri"/>
      <family val="2"/>
    </font>
    <font>
      <b/>
      <sz val="12"/>
      <color rgb="FFFFFF00"/>
      <name val="Calibri"/>
      <family val="2"/>
    </font>
    <font>
      <b/>
      <sz val="16"/>
      <color theme="9" tint="-0.499984740745262"/>
      <name val="Calibri"/>
      <family val="2"/>
    </font>
    <font>
      <b/>
      <sz val="16"/>
      <color theme="2" tint="-0.499984740745262"/>
      <name val="Calibri"/>
      <family val="2"/>
    </font>
    <font>
      <b/>
      <sz val="22"/>
      <color rgb="FFFF0000"/>
      <name val="Calibri"/>
      <family val="2"/>
    </font>
    <font>
      <b/>
      <sz val="14"/>
      <color theme="2" tint="-0.499984740745262"/>
      <name val="Calibri"/>
      <family val="2"/>
    </font>
    <font>
      <b/>
      <sz val="20"/>
      <name val="Calibri"/>
      <family val="2"/>
    </font>
    <font>
      <sz val="18"/>
      <color theme="1"/>
      <name val="Calibri"/>
      <family val="2"/>
    </font>
    <font>
      <b/>
      <sz val="8"/>
      <color theme="1"/>
      <name val="Arial Narrow"/>
      <family val="2"/>
    </font>
    <font>
      <sz val="10"/>
      <color theme="1"/>
      <name val="Calibri"/>
      <family val="2"/>
    </font>
    <font>
      <sz val="9"/>
      <color theme="1"/>
      <name val="Microsoft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49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textRotation="40" wrapText="1"/>
    </xf>
    <xf numFmtId="0" fontId="0" fillId="0" borderId="0" xfId="0" applyAlignment="1">
      <alignment textRotation="4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4" borderId="0" xfId="0" applyFont="1" applyFill="1" applyBorder="1" applyAlignment="1" applyProtection="1">
      <alignment vertical="center"/>
    </xf>
    <xf numFmtId="0" fontId="6" fillId="0" borderId="0" xfId="0" applyFont="1" applyAlignment="1" applyProtection="1">
      <alignment vertical="top"/>
    </xf>
    <xf numFmtId="0" fontId="8" fillId="0" borderId="0" xfId="0" applyFont="1" applyAlignment="1" applyProtection="1">
      <alignment vertical="top"/>
    </xf>
    <xf numFmtId="0" fontId="9" fillId="3" borderId="0" xfId="0" applyFont="1" applyFill="1" applyBorder="1" applyAlignment="1" applyProtection="1">
      <alignment vertical="top"/>
    </xf>
    <xf numFmtId="0" fontId="8" fillId="3" borderId="0" xfId="0" applyFont="1" applyFill="1" applyBorder="1" applyAlignment="1" applyProtection="1">
      <alignment vertical="top"/>
    </xf>
    <xf numFmtId="0" fontId="8" fillId="3" borderId="12" xfId="0" applyFont="1" applyFill="1" applyBorder="1" applyAlignment="1" applyProtection="1">
      <alignment vertical="top"/>
    </xf>
    <xf numFmtId="0" fontId="8" fillId="3" borderId="13" xfId="0" applyFont="1" applyFill="1" applyBorder="1" applyAlignment="1" applyProtection="1">
      <alignment vertical="top"/>
    </xf>
    <xf numFmtId="0" fontId="12" fillId="0" borderId="25" xfId="0" applyFont="1" applyFill="1" applyBorder="1" applyAlignment="1" applyProtection="1">
      <alignment horizontal="center" vertical="center" wrapText="1"/>
      <protection locked="0"/>
    </xf>
    <xf numFmtId="0" fontId="7" fillId="3" borderId="7" xfId="0" applyFont="1" applyFill="1" applyBorder="1" applyAlignment="1" applyProtection="1">
      <alignment vertical="center"/>
    </xf>
    <xf numFmtId="0" fontId="7" fillId="3" borderId="17" xfId="0" applyFont="1" applyFill="1" applyBorder="1" applyAlignment="1" applyProtection="1">
      <alignment vertical="center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vertical="top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/>
    </xf>
    <xf numFmtId="0" fontId="16" fillId="3" borderId="12" xfId="0" applyFont="1" applyFill="1" applyBorder="1" applyAlignment="1" applyProtection="1">
      <alignment vertical="top"/>
    </xf>
    <xf numFmtId="0" fontId="16" fillId="3" borderId="0" xfId="0" applyFont="1" applyFill="1" applyBorder="1" applyAlignment="1" applyProtection="1">
      <alignment vertical="top"/>
    </xf>
    <xf numFmtId="0" fontId="9" fillId="4" borderId="0" xfId="0" applyFont="1" applyFill="1" applyBorder="1" applyAlignment="1" applyProtection="1">
      <alignment vertical="center"/>
    </xf>
    <xf numFmtId="0" fontId="8" fillId="4" borderId="0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horizontal="center" vertical="center"/>
    </xf>
    <xf numFmtId="0" fontId="7" fillId="7" borderId="21" xfId="0" applyFont="1" applyFill="1" applyBorder="1" applyAlignment="1" applyProtection="1">
      <alignment vertical="center" wrapText="1"/>
    </xf>
    <xf numFmtId="0" fontId="7" fillId="7" borderId="0" xfId="0" applyFont="1" applyFill="1" applyBorder="1" applyAlignment="1" applyProtection="1">
      <alignment vertical="center" wrapText="1"/>
    </xf>
    <xf numFmtId="0" fontId="17" fillId="8" borderId="21" xfId="0" applyFont="1" applyFill="1" applyBorder="1" applyAlignment="1" applyProtection="1">
      <alignment vertical="center"/>
    </xf>
    <xf numFmtId="0" fontId="18" fillId="9" borderId="0" xfId="0" applyFont="1" applyFill="1" applyBorder="1" applyAlignment="1" applyProtection="1">
      <alignment vertical="center" wrapText="1"/>
    </xf>
    <xf numFmtId="0" fontId="18" fillId="3" borderId="0" xfId="0" applyFont="1" applyFill="1" applyBorder="1" applyAlignment="1" applyProtection="1">
      <alignment vertical="center" wrapText="1"/>
    </xf>
    <xf numFmtId="0" fontId="17" fillId="3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 wrapText="1"/>
    </xf>
    <xf numFmtId="43" fontId="13" fillId="0" borderId="0" xfId="2" applyFont="1" applyFill="1" applyBorder="1" applyAlignment="1" applyProtection="1">
      <alignment vertical="center" wrapText="1"/>
    </xf>
    <xf numFmtId="0" fontId="27" fillId="0" borderId="0" xfId="0" applyFont="1" applyFill="1" applyBorder="1" applyAlignment="1" applyProtection="1">
      <alignment horizontal="center" vertical="top"/>
    </xf>
    <xf numFmtId="0" fontId="7" fillId="5" borderId="6" xfId="0" applyFont="1" applyFill="1" applyBorder="1" applyAlignment="1" applyProtection="1">
      <alignment horizontal="center" vertical="top" wrapText="1"/>
    </xf>
    <xf numFmtId="0" fontId="7" fillId="5" borderId="7" xfId="0" applyFont="1" applyFill="1" applyBorder="1" applyAlignment="1" applyProtection="1">
      <alignment horizontal="center" vertical="top" wrapText="1"/>
    </xf>
    <xf numFmtId="0" fontId="7" fillId="5" borderId="8" xfId="0" applyFont="1" applyFill="1" applyBorder="1" applyAlignment="1" applyProtection="1">
      <alignment horizontal="center" vertical="top" wrapText="1"/>
    </xf>
    <xf numFmtId="0" fontId="5" fillId="3" borderId="9" xfId="0" applyFont="1" applyFill="1" applyBorder="1" applyAlignment="1" applyProtection="1">
      <alignment horizontal="center" vertical="top"/>
    </xf>
    <xf numFmtId="0" fontId="5" fillId="3" borderId="10" xfId="0" applyFont="1" applyFill="1" applyBorder="1" applyAlignment="1" applyProtection="1">
      <alignment horizontal="center" vertical="top"/>
    </xf>
    <xf numFmtId="0" fontId="5" fillId="3" borderId="11" xfId="0" applyFont="1" applyFill="1" applyBorder="1" applyAlignment="1" applyProtection="1">
      <alignment horizontal="center" vertical="top"/>
    </xf>
    <xf numFmtId="0" fontId="5" fillId="3" borderId="16" xfId="0" applyFont="1" applyFill="1" applyBorder="1" applyAlignment="1" applyProtection="1">
      <alignment horizontal="center" vertical="top"/>
    </xf>
    <xf numFmtId="0" fontId="5" fillId="3" borderId="17" xfId="0" applyFont="1" applyFill="1" applyBorder="1" applyAlignment="1" applyProtection="1">
      <alignment horizontal="center" vertical="top"/>
    </xf>
    <xf numFmtId="0" fontId="5" fillId="3" borderId="28" xfId="0" applyFont="1" applyFill="1" applyBorder="1" applyAlignment="1" applyProtection="1">
      <alignment horizontal="center" vertical="top"/>
    </xf>
    <xf numFmtId="0" fontId="11" fillId="3" borderId="12" xfId="0" applyFont="1" applyFill="1" applyBorder="1" applyAlignment="1" applyProtection="1">
      <alignment horizontal="center" vertical="center" wrapText="1"/>
    </xf>
    <xf numFmtId="0" fontId="11" fillId="3" borderId="0" xfId="0" applyFont="1" applyFill="1" applyBorder="1" applyAlignment="1" applyProtection="1">
      <alignment horizontal="center" vertical="center" wrapText="1"/>
    </xf>
    <xf numFmtId="0" fontId="11" fillId="3" borderId="13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/>
    </xf>
    <xf numFmtId="0" fontId="17" fillId="8" borderId="21" xfId="0" applyFont="1" applyFill="1" applyBorder="1" applyAlignment="1" applyProtection="1">
      <alignment horizontal="center" vertical="center"/>
    </xf>
    <xf numFmtId="0" fontId="17" fillId="8" borderId="22" xfId="0" applyFont="1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Fill="1" applyBorder="1" applyAlignment="1" applyProtection="1">
      <alignment horizontal="center" vertical="center" wrapText="1"/>
      <protection locked="0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18" fillId="9" borderId="23" xfId="0" applyFont="1" applyFill="1" applyBorder="1" applyAlignment="1" applyProtection="1">
      <alignment horizontal="center" vertical="center"/>
    </xf>
    <xf numFmtId="0" fontId="18" fillId="9" borderId="21" xfId="0" applyFont="1" applyFill="1" applyBorder="1" applyAlignment="1" applyProtection="1">
      <alignment horizontal="center" vertical="center"/>
    </xf>
    <xf numFmtId="0" fontId="18" fillId="9" borderId="22" xfId="0" applyFont="1" applyFill="1" applyBorder="1" applyAlignment="1" applyProtection="1">
      <alignment horizontal="center" vertical="center"/>
    </xf>
    <xf numFmtId="0" fontId="17" fillId="8" borderId="23" xfId="0" applyFont="1" applyFill="1" applyBorder="1" applyAlignment="1" applyProtection="1">
      <alignment horizontal="center" vertical="center"/>
    </xf>
    <xf numFmtId="0" fontId="7" fillId="7" borderId="26" xfId="0" applyFont="1" applyFill="1" applyBorder="1" applyAlignment="1" applyProtection="1">
      <alignment horizontal="left" vertical="center" wrapText="1"/>
    </xf>
    <xf numFmtId="0" fontId="7" fillId="7" borderId="7" xfId="0" applyFont="1" applyFill="1" applyBorder="1" applyAlignment="1" applyProtection="1">
      <alignment horizontal="left" vertical="center" wrapText="1"/>
    </xf>
    <xf numFmtId="0" fontId="7" fillId="7" borderId="8" xfId="0" applyFont="1" applyFill="1" applyBorder="1" applyAlignment="1" applyProtection="1">
      <alignment horizontal="left" vertical="center" wrapText="1"/>
    </xf>
    <xf numFmtId="0" fontId="13" fillId="7" borderId="26" xfId="0" applyFont="1" applyFill="1" applyBorder="1" applyAlignment="1" applyProtection="1">
      <alignment horizontal="left" vertical="center" wrapText="1"/>
    </xf>
    <xf numFmtId="0" fontId="13" fillId="7" borderId="7" xfId="0" applyFont="1" applyFill="1" applyBorder="1" applyAlignment="1" applyProtection="1">
      <alignment horizontal="left" vertical="center" wrapText="1"/>
    </xf>
    <xf numFmtId="0" fontId="13" fillId="7" borderId="8" xfId="0" applyFont="1" applyFill="1" applyBorder="1" applyAlignment="1" applyProtection="1">
      <alignment horizontal="left" vertical="center" wrapText="1"/>
    </xf>
    <xf numFmtId="0" fontId="14" fillId="7" borderId="26" xfId="0" applyFont="1" applyFill="1" applyBorder="1" applyAlignment="1" applyProtection="1">
      <alignment horizontal="left" vertical="center" wrapText="1"/>
    </xf>
    <xf numFmtId="0" fontId="14" fillId="7" borderId="7" xfId="0" applyFont="1" applyFill="1" applyBorder="1" applyAlignment="1" applyProtection="1">
      <alignment horizontal="left" vertical="center" wrapText="1"/>
    </xf>
    <xf numFmtId="0" fontId="14" fillId="7" borderId="8" xfId="0" applyFont="1" applyFill="1" applyBorder="1" applyAlignment="1" applyProtection="1">
      <alignment horizontal="left" vertical="center" wrapText="1"/>
    </xf>
    <xf numFmtId="14" fontId="18" fillId="9" borderId="23" xfId="0" applyNumberFormat="1" applyFont="1" applyFill="1" applyBorder="1" applyAlignment="1" applyProtection="1">
      <alignment horizontal="center" vertical="center"/>
    </xf>
    <xf numFmtId="0" fontId="17" fillId="3" borderId="0" xfId="0" applyFont="1" applyFill="1" applyBorder="1" applyAlignment="1" applyProtection="1">
      <alignment horizontal="center" vertical="center"/>
    </xf>
    <xf numFmtId="0" fontId="19" fillId="3" borderId="0" xfId="0" applyFont="1" applyFill="1" applyBorder="1" applyAlignment="1" applyProtection="1">
      <alignment horizontal="center" vertical="center" wrapText="1"/>
    </xf>
    <xf numFmtId="0" fontId="19" fillId="3" borderId="13" xfId="0" applyFont="1" applyFill="1" applyBorder="1" applyAlignment="1" applyProtection="1">
      <alignment horizontal="center" vertical="center" wrapText="1"/>
    </xf>
    <xf numFmtId="0" fontId="18" fillId="9" borderId="23" xfId="0" applyFont="1" applyFill="1" applyBorder="1" applyAlignment="1" applyProtection="1">
      <alignment horizontal="center" vertical="center" wrapText="1"/>
    </xf>
    <xf numFmtId="0" fontId="18" fillId="9" borderId="21" xfId="0" applyFont="1" applyFill="1" applyBorder="1" applyAlignment="1" applyProtection="1">
      <alignment horizontal="center" vertical="center" wrapText="1"/>
    </xf>
    <xf numFmtId="0" fontId="18" fillId="9" borderId="24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18" fillId="3" borderId="0" xfId="0" applyFont="1" applyFill="1" applyBorder="1" applyAlignment="1" applyProtection="1">
      <alignment horizontal="center" vertical="center" wrapText="1"/>
    </xf>
    <xf numFmtId="0" fontId="18" fillId="3" borderId="13" xfId="0" applyFont="1" applyFill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0" fontId="9" fillId="3" borderId="13" xfId="0" applyFont="1" applyFill="1" applyBorder="1" applyAlignment="1" applyProtection="1">
      <alignment horizontal="center" vertical="center" wrapText="1"/>
    </xf>
    <xf numFmtId="0" fontId="20" fillId="6" borderId="23" xfId="0" applyFont="1" applyFill="1" applyBorder="1" applyAlignment="1" applyProtection="1">
      <alignment horizontal="center" vertical="center" wrapText="1"/>
      <protection locked="0"/>
    </xf>
    <xf numFmtId="0" fontId="20" fillId="6" borderId="21" xfId="0" applyFont="1" applyFill="1" applyBorder="1" applyAlignment="1" applyProtection="1">
      <alignment horizontal="center" vertical="center" wrapText="1"/>
      <protection locked="0"/>
    </xf>
    <xf numFmtId="0" fontId="20" fillId="6" borderId="22" xfId="0" applyFont="1" applyFill="1" applyBorder="1" applyAlignment="1" applyProtection="1">
      <alignment horizontal="center" vertical="center" wrapText="1"/>
      <protection locked="0"/>
    </xf>
    <xf numFmtId="0" fontId="17" fillId="8" borderId="18" xfId="0" applyFont="1" applyFill="1" applyBorder="1" applyAlignment="1" applyProtection="1">
      <alignment horizontal="center" vertical="center"/>
    </xf>
    <xf numFmtId="0" fontId="17" fillId="8" borderId="1" xfId="0" applyFont="1" applyFill="1" applyBorder="1" applyAlignment="1" applyProtection="1">
      <alignment horizontal="center" vertical="center"/>
    </xf>
    <xf numFmtId="0" fontId="18" fillId="9" borderId="22" xfId="0" applyFont="1" applyFill="1" applyBorder="1" applyAlignment="1" applyProtection="1">
      <alignment horizontal="center" vertical="center" wrapText="1"/>
    </xf>
    <xf numFmtId="44" fontId="19" fillId="9" borderId="23" xfId="3" applyFont="1" applyFill="1" applyBorder="1" applyAlignment="1" applyProtection="1">
      <alignment horizontal="center" vertical="center" wrapText="1"/>
    </xf>
    <xf numFmtId="44" fontId="19" fillId="9" borderId="21" xfId="3" applyFont="1" applyFill="1" applyBorder="1" applyAlignment="1" applyProtection="1">
      <alignment horizontal="center" vertical="center" wrapText="1"/>
    </xf>
    <xf numFmtId="44" fontId="19" fillId="9" borderId="22" xfId="3" applyFont="1" applyFill="1" applyBorder="1" applyAlignment="1" applyProtection="1">
      <alignment horizontal="center" vertical="center" wrapText="1"/>
    </xf>
    <xf numFmtId="0" fontId="17" fillId="8" borderId="23" xfId="0" applyFont="1" applyFill="1" applyBorder="1" applyAlignment="1" applyProtection="1">
      <alignment horizontal="left" vertical="center"/>
    </xf>
    <xf numFmtId="0" fontId="17" fillId="8" borderId="21" xfId="0" applyFont="1" applyFill="1" applyBorder="1" applyAlignment="1" applyProtection="1">
      <alignment horizontal="left" vertical="center"/>
    </xf>
    <xf numFmtId="0" fontId="17" fillId="8" borderId="22" xfId="0" applyFont="1" applyFill="1" applyBorder="1" applyAlignment="1" applyProtection="1">
      <alignment horizontal="left" vertical="center"/>
    </xf>
    <xf numFmtId="44" fontId="19" fillId="9" borderId="1" xfId="3" applyFont="1" applyFill="1" applyBorder="1" applyAlignment="1" applyProtection="1">
      <alignment horizontal="center" vertical="center" wrapText="1"/>
    </xf>
    <xf numFmtId="0" fontId="17" fillId="8" borderId="1" xfId="0" applyFont="1" applyFill="1" applyBorder="1" applyAlignment="1" applyProtection="1">
      <alignment horizontal="left" vertical="center"/>
    </xf>
    <xf numFmtId="0" fontId="18" fillId="9" borderId="1" xfId="0" applyFont="1" applyFill="1" applyBorder="1" applyAlignment="1" applyProtection="1">
      <alignment horizontal="center" vertical="center" wrapText="1"/>
    </xf>
    <xf numFmtId="0" fontId="18" fillId="9" borderId="19" xfId="0" applyFont="1" applyFill="1" applyBorder="1" applyAlignment="1" applyProtection="1">
      <alignment horizontal="center" vertical="center" wrapText="1"/>
    </xf>
    <xf numFmtId="16" fontId="18" fillId="9" borderId="23" xfId="0" applyNumberFormat="1" applyFont="1" applyFill="1" applyBorder="1" applyAlignment="1" applyProtection="1">
      <alignment horizontal="center" vertical="center" wrapText="1"/>
    </xf>
    <xf numFmtId="0" fontId="18" fillId="9" borderId="14" xfId="0" applyFont="1" applyFill="1" applyBorder="1" applyAlignment="1" applyProtection="1">
      <alignment horizontal="center" vertical="center" wrapText="1"/>
    </xf>
    <xf numFmtId="0" fontId="18" fillId="9" borderId="15" xfId="0" applyFont="1" applyFill="1" applyBorder="1" applyAlignment="1" applyProtection="1">
      <alignment horizontal="center" vertical="center" wrapText="1"/>
    </xf>
    <xf numFmtId="0" fontId="18" fillId="9" borderId="27" xfId="0" applyFont="1" applyFill="1" applyBorder="1" applyAlignment="1" applyProtection="1">
      <alignment horizontal="center" vertical="center" wrapText="1"/>
    </xf>
    <xf numFmtId="0" fontId="10" fillId="6" borderId="23" xfId="0" applyFont="1" applyFill="1" applyBorder="1" applyAlignment="1" applyProtection="1">
      <alignment horizontal="center" vertical="center" wrapText="1"/>
      <protection locked="0"/>
    </xf>
    <xf numFmtId="0" fontId="10" fillId="6" borderId="21" xfId="0" applyFont="1" applyFill="1" applyBorder="1" applyAlignment="1" applyProtection="1">
      <alignment horizontal="center" vertical="center" wrapText="1"/>
      <protection locked="0"/>
    </xf>
    <xf numFmtId="0" fontId="10" fillId="6" borderId="22" xfId="0" applyFont="1" applyFill="1" applyBorder="1" applyAlignment="1" applyProtection="1">
      <alignment horizontal="center" vertical="center" wrapText="1"/>
      <protection locked="0"/>
    </xf>
    <xf numFmtId="44" fontId="18" fillId="9" borderId="23" xfId="3" applyFont="1" applyFill="1" applyBorder="1" applyAlignment="1" applyProtection="1">
      <alignment horizontal="center" vertical="center" wrapText="1"/>
    </xf>
    <xf numFmtId="44" fontId="18" fillId="9" borderId="21" xfId="3" applyFont="1" applyFill="1" applyBorder="1" applyAlignment="1" applyProtection="1">
      <alignment horizontal="center" vertical="center" wrapText="1"/>
    </xf>
    <xf numFmtId="44" fontId="18" fillId="9" borderId="22" xfId="3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</xf>
    <xf numFmtId="43" fontId="24" fillId="0" borderId="0" xfId="2" applyFont="1" applyFill="1" applyBorder="1" applyAlignment="1" applyProtection="1">
      <alignment horizontal="center" vertical="center" wrapText="1"/>
      <protection locked="0"/>
    </xf>
    <xf numFmtId="43" fontId="25" fillId="0" borderId="0" xfId="2" applyFont="1" applyFill="1" applyBorder="1" applyAlignment="1" applyProtection="1">
      <alignment horizontal="center" vertical="center"/>
    </xf>
    <xf numFmtId="43" fontId="19" fillId="0" borderId="0" xfId="2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27" fillId="0" borderId="0" xfId="0" applyFont="1" applyFill="1" applyBorder="1" applyAlignment="1" applyProtection="1">
      <alignment horizontal="center" vertical="top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 wrapText="1"/>
    </xf>
    <xf numFmtId="14" fontId="26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top" wrapText="1"/>
    </xf>
    <xf numFmtId="0" fontId="7" fillId="0" borderId="0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>
      <alignment horizontal="left" vertical="top"/>
    </xf>
    <xf numFmtId="0" fontId="21" fillId="10" borderId="12" xfId="0" applyFont="1" applyFill="1" applyBorder="1" applyAlignment="1" applyProtection="1">
      <alignment horizontal="center" vertical="center" wrapText="1"/>
    </xf>
    <xf numFmtId="0" fontId="21" fillId="10" borderId="0" xfId="0" applyFont="1" applyFill="1" applyBorder="1" applyAlignment="1" applyProtection="1">
      <alignment horizontal="center" vertical="center" wrapText="1"/>
    </xf>
    <xf numFmtId="0" fontId="21" fillId="10" borderId="13" xfId="0" applyFont="1" applyFill="1" applyBorder="1" applyAlignment="1" applyProtection="1">
      <alignment horizontal="center" vertical="center" wrapText="1"/>
    </xf>
    <xf numFmtId="0" fontId="7" fillId="7" borderId="20" xfId="0" applyFont="1" applyFill="1" applyBorder="1" applyAlignment="1" applyProtection="1">
      <alignment horizontal="center" vertical="center" wrapText="1"/>
    </xf>
    <xf numFmtId="0" fontId="7" fillId="7" borderId="21" xfId="0" applyFont="1" applyFill="1" applyBorder="1" applyAlignment="1" applyProtection="1">
      <alignment horizontal="center" vertical="center" wrapText="1"/>
    </xf>
    <xf numFmtId="6" fontId="7" fillId="7" borderId="23" xfId="0" applyNumberFormat="1" applyFont="1" applyFill="1" applyBorder="1" applyAlignment="1" applyProtection="1">
      <alignment horizontal="center" vertical="center" wrapText="1"/>
    </xf>
    <xf numFmtId="0" fontId="7" fillId="7" borderId="22" xfId="0" applyFont="1" applyFill="1" applyBorder="1" applyAlignment="1" applyProtection="1">
      <alignment horizontal="center" vertical="center" wrapText="1"/>
    </xf>
    <xf numFmtId="0" fontId="7" fillId="11" borderId="1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>
      <alignment horizontal="center" vertical="top" wrapText="1"/>
    </xf>
    <xf numFmtId="0" fontId="30" fillId="0" borderId="0" xfId="0" applyFont="1" applyFill="1" applyBorder="1" applyAlignment="1">
      <alignment horizontal="center" vertical="top"/>
    </xf>
    <xf numFmtId="0" fontId="28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 applyProtection="1">
      <alignment horizontal="center" vertical="center"/>
    </xf>
    <xf numFmtId="0" fontId="0" fillId="2" borderId="0" xfId="0" applyFill="1"/>
  </cellXfs>
  <cellStyles count="4">
    <cellStyle name="Millares" xfId="2" builtinId="3"/>
    <cellStyle name="Moneda" xfId="3" builtinId="4"/>
    <cellStyle name="Normal" xfId="0" builtinId="0"/>
    <cellStyle name="Normal 4" xfId="1"/>
  </cellStyles>
  <dxfs count="20"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0</xdr:rowOff>
    </xdr:from>
    <xdr:to>
      <xdr:col>5</xdr:col>
      <xdr:colOff>448957</xdr:colOff>
      <xdr:row>22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52449"/>
          <a:ext cx="5068582" cy="3819525"/>
        </a:xfrm>
        <a:prstGeom prst="rect">
          <a:avLst/>
        </a:prstGeom>
      </xdr:spPr>
    </xdr:pic>
    <xdr:clientData/>
  </xdr:twoCellAnchor>
  <xdr:twoCellAnchor editAs="oneCell">
    <xdr:from>
      <xdr:col>7</xdr:col>
      <xdr:colOff>11657</xdr:colOff>
      <xdr:row>2</xdr:row>
      <xdr:rowOff>9524</xdr:rowOff>
    </xdr:from>
    <xdr:to>
      <xdr:col>12</xdr:col>
      <xdr:colOff>569757</xdr:colOff>
      <xdr:row>22</xdr:row>
      <xdr:rowOff>57149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5657" y="581024"/>
          <a:ext cx="4825300" cy="3857625"/>
        </a:xfrm>
        <a:prstGeom prst="rect">
          <a:avLst/>
        </a:prstGeom>
      </xdr:spPr>
    </xdr:pic>
    <xdr:clientData/>
  </xdr:twoCellAnchor>
  <xdr:twoCellAnchor editAs="oneCell">
    <xdr:from>
      <xdr:col>13</xdr:col>
      <xdr:colOff>375751</xdr:colOff>
      <xdr:row>2</xdr:row>
      <xdr:rowOff>38100</xdr:rowOff>
    </xdr:from>
    <xdr:to>
      <xdr:col>23</xdr:col>
      <xdr:colOff>18221</xdr:colOff>
      <xdr:row>22</xdr:row>
      <xdr:rowOff>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1751" y="609600"/>
          <a:ext cx="7262470" cy="377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6</xdr:col>
      <xdr:colOff>742950</xdr:colOff>
      <xdr:row>47</xdr:row>
      <xdr:rowOff>161357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610100"/>
          <a:ext cx="6791325" cy="45047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6</xdr:col>
      <xdr:colOff>484958</xdr:colOff>
      <xdr:row>51</xdr:row>
      <xdr:rowOff>19000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87000"/>
          <a:ext cx="6533333" cy="4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48</xdr:row>
      <xdr:rowOff>171450</xdr:rowOff>
    </xdr:from>
    <xdr:to>
      <xdr:col>11</xdr:col>
      <xdr:colOff>66182</xdr:colOff>
      <xdr:row>50</xdr:row>
      <xdr:rowOff>190450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24625" y="10267950"/>
          <a:ext cx="3942857" cy="4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49</xdr:row>
      <xdr:rowOff>0</xdr:rowOff>
    </xdr:from>
    <xdr:to>
      <xdr:col>18</xdr:col>
      <xdr:colOff>56484</xdr:colOff>
      <xdr:row>51</xdr:row>
      <xdr:rowOff>19000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0287000"/>
          <a:ext cx="5323809" cy="4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48</xdr:row>
      <xdr:rowOff>171450</xdr:rowOff>
    </xdr:from>
    <xdr:to>
      <xdr:col>24</xdr:col>
      <xdr:colOff>542293</xdr:colOff>
      <xdr:row>51</xdr:row>
      <xdr:rowOff>18998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792450" y="10267950"/>
          <a:ext cx="5057143" cy="419048"/>
        </a:xfrm>
        <a:prstGeom prst="rect">
          <a:avLst/>
        </a:prstGeom>
      </xdr:spPr>
    </xdr:pic>
    <xdr:clientData/>
  </xdr:twoCellAnchor>
  <xdr:twoCellAnchor editAs="oneCell">
    <xdr:from>
      <xdr:col>24</xdr:col>
      <xdr:colOff>542925</xdr:colOff>
      <xdr:row>48</xdr:row>
      <xdr:rowOff>180975</xdr:rowOff>
    </xdr:from>
    <xdr:to>
      <xdr:col>31</xdr:col>
      <xdr:colOff>266068</xdr:colOff>
      <xdr:row>51</xdr:row>
      <xdr:rowOff>47570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50225" y="10277475"/>
          <a:ext cx="5057143" cy="438095"/>
        </a:xfrm>
        <a:prstGeom prst="rect">
          <a:avLst/>
        </a:prstGeom>
      </xdr:spPr>
    </xdr:pic>
    <xdr:clientData/>
  </xdr:twoCellAnchor>
  <xdr:twoCellAnchor editAs="oneCell">
    <xdr:from>
      <xdr:col>31</xdr:col>
      <xdr:colOff>257175</xdr:colOff>
      <xdr:row>48</xdr:row>
      <xdr:rowOff>180975</xdr:rowOff>
    </xdr:from>
    <xdr:to>
      <xdr:col>39</xdr:col>
      <xdr:colOff>218318</xdr:colOff>
      <xdr:row>51</xdr:row>
      <xdr:rowOff>28523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98475" y="10277475"/>
          <a:ext cx="6057143" cy="419048"/>
        </a:xfrm>
        <a:prstGeom prst="rect">
          <a:avLst/>
        </a:prstGeom>
      </xdr:spPr>
    </xdr:pic>
    <xdr:clientData/>
  </xdr:twoCellAnchor>
  <xdr:twoCellAnchor editAs="oneCell">
    <xdr:from>
      <xdr:col>39</xdr:col>
      <xdr:colOff>209550</xdr:colOff>
      <xdr:row>49</xdr:row>
      <xdr:rowOff>9525</xdr:rowOff>
    </xdr:from>
    <xdr:to>
      <xdr:col>47</xdr:col>
      <xdr:colOff>284979</xdr:colOff>
      <xdr:row>51</xdr:row>
      <xdr:rowOff>38049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946850" y="10296525"/>
          <a:ext cx="6171429" cy="409524"/>
        </a:xfrm>
        <a:prstGeom prst="rect">
          <a:avLst/>
        </a:prstGeom>
      </xdr:spPr>
    </xdr:pic>
    <xdr:clientData/>
  </xdr:twoCellAnchor>
  <xdr:twoCellAnchor editAs="oneCell">
    <xdr:from>
      <xdr:col>47</xdr:col>
      <xdr:colOff>276225</xdr:colOff>
      <xdr:row>49</xdr:row>
      <xdr:rowOff>47625</xdr:rowOff>
    </xdr:from>
    <xdr:to>
      <xdr:col>55</xdr:col>
      <xdr:colOff>465939</xdr:colOff>
      <xdr:row>51</xdr:row>
      <xdr:rowOff>28530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9525" y="10334625"/>
          <a:ext cx="6285714" cy="361905"/>
        </a:xfrm>
        <a:prstGeom prst="rect">
          <a:avLst/>
        </a:prstGeom>
      </xdr:spPr>
    </xdr:pic>
    <xdr:clientData/>
  </xdr:twoCellAnchor>
  <xdr:twoCellAnchor editAs="oneCell">
    <xdr:from>
      <xdr:col>55</xdr:col>
      <xdr:colOff>466725</xdr:colOff>
      <xdr:row>49</xdr:row>
      <xdr:rowOff>47625</xdr:rowOff>
    </xdr:from>
    <xdr:to>
      <xdr:col>63</xdr:col>
      <xdr:colOff>446915</xdr:colOff>
      <xdr:row>51</xdr:row>
      <xdr:rowOff>95196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396025" y="10334625"/>
          <a:ext cx="6076190" cy="428571"/>
        </a:xfrm>
        <a:prstGeom prst="rect">
          <a:avLst/>
        </a:prstGeom>
      </xdr:spPr>
    </xdr:pic>
    <xdr:clientData/>
  </xdr:twoCellAnchor>
  <xdr:twoCellAnchor editAs="oneCell">
    <xdr:from>
      <xdr:col>63</xdr:col>
      <xdr:colOff>438150</xdr:colOff>
      <xdr:row>49</xdr:row>
      <xdr:rowOff>66675</xdr:rowOff>
    </xdr:from>
    <xdr:to>
      <xdr:col>69</xdr:col>
      <xdr:colOff>37579</xdr:colOff>
      <xdr:row>51</xdr:row>
      <xdr:rowOff>104723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463450" y="10353675"/>
          <a:ext cx="4171429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39687</xdr:rowOff>
    </xdr:from>
    <xdr:to>
      <xdr:col>63</xdr:col>
      <xdr:colOff>0</xdr:colOff>
      <xdr:row>51</xdr:row>
      <xdr:rowOff>63500</xdr:rowOff>
    </xdr:to>
    <xdr:sp macro="" textlink="">
      <xdr:nvSpPr>
        <xdr:cNvPr id="3" name="Rectángul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13793787"/>
          <a:ext cx="11010900" cy="2238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0000"/>
              </a:solidFill>
            </a:rPr>
            <a:t>** Si es Cliente Crédito, se debe anexar las aprobaciones respectivas según monto autorizado**</a:t>
          </a:r>
        </a:p>
      </xdr:txBody>
    </xdr:sp>
    <xdr:clientData/>
  </xdr:twoCellAnchor>
  <xdr:twoCellAnchor>
    <xdr:from>
      <xdr:col>29</xdr:col>
      <xdr:colOff>17463</xdr:colOff>
      <xdr:row>21</xdr:row>
      <xdr:rowOff>41275</xdr:rowOff>
    </xdr:from>
    <xdr:to>
      <xdr:col>30</xdr:col>
      <xdr:colOff>1587</xdr:colOff>
      <xdr:row>21</xdr:row>
      <xdr:rowOff>263524</xdr:rowOff>
    </xdr:to>
    <xdr:sp macro="" textlink="">
      <xdr:nvSpPr>
        <xdr:cNvPr id="12" name="Rectángulo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4160838" y="8594725"/>
          <a:ext cx="222249" cy="2222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>
              <a:solidFill>
                <a:srgbClr val="FF0000"/>
              </a:solidFill>
              <a:latin typeface="Arial Black" panose="020B0A04020102020204" pitchFamily="34" charset="0"/>
            </a:rPr>
            <a:t>*</a:t>
          </a:r>
        </a:p>
      </xdr:txBody>
    </xdr:sp>
    <xdr:clientData/>
  </xdr:twoCellAnchor>
  <xdr:twoCellAnchor>
    <xdr:from>
      <xdr:col>14</xdr:col>
      <xdr:colOff>3176</xdr:colOff>
      <xdr:row>31</xdr:row>
      <xdr:rowOff>58738</xdr:rowOff>
    </xdr:from>
    <xdr:to>
      <xdr:col>14</xdr:col>
      <xdr:colOff>233363</xdr:colOff>
      <xdr:row>31</xdr:row>
      <xdr:rowOff>280987</xdr:rowOff>
    </xdr:to>
    <xdr:sp macro="" textlink="">
      <xdr:nvSpPr>
        <xdr:cNvPr id="13" name="Rectángulo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1936751" y="10698163"/>
          <a:ext cx="230187" cy="2222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18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66</xdr:col>
      <xdr:colOff>268287</xdr:colOff>
      <xdr:row>18</xdr:row>
      <xdr:rowOff>173038</xdr:rowOff>
    </xdr:from>
    <xdr:to>
      <xdr:col>66</xdr:col>
      <xdr:colOff>488949</xdr:colOff>
      <xdr:row>19</xdr:row>
      <xdr:rowOff>33337</xdr:rowOff>
    </xdr:to>
    <xdr:sp macro="" textlink="">
      <xdr:nvSpPr>
        <xdr:cNvPr id="14" name="Rectángulo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9983787" y="4021138"/>
          <a:ext cx="220662" cy="60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MX" sz="28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29</xdr:col>
      <xdr:colOff>7937</xdr:colOff>
      <xdr:row>11</xdr:row>
      <xdr:rowOff>31750</xdr:rowOff>
    </xdr:from>
    <xdr:to>
      <xdr:col>29</xdr:col>
      <xdr:colOff>238124</xdr:colOff>
      <xdr:row>11</xdr:row>
      <xdr:rowOff>253999</xdr:rowOff>
    </xdr:to>
    <xdr:sp macro="" textlink="">
      <xdr:nvSpPr>
        <xdr:cNvPr id="15" name="Rectángulo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4151312" y="5508625"/>
          <a:ext cx="230187" cy="2222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>
              <a:solidFill>
                <a:srgbClr val="FF0000"/>
              </a:solidFill>
              <a:latin typeface="Arial Black" panose="020B0A04020102020204" pitchFamily="34" charset="0"/>
            </a:rPr>
            <a:t>*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sti&#243;n_Clientes_v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.CREACIÓN"/>
      <sheetName val="Ficha Crea y Lim.Créd Individua"/>
      <sheetName val="Form. Act Indv-Masivo"/>
      <sheetName val="FD32-Plantilla Lim. Créd."/>
      <sheetName val="REF"/>
      <sheetName val="FUNC. INTERLOCUTOR"/>
      <sheetName val="CLIENTES"/>
      <sheetName val="B"/>
      <sheetName val="BSQ"/>
    </sheetNames>
    <sheetDataSet>
      <sheetData sheetId="0"/>
      <sheetData sheetId="1"/>
      <sheetData sheetId="2"/>
      <sheetData sheetId="3"/>
      <sheetData sheetId="4">
        <row r="3">
          <cell r="AJ3" t="str">
            <v>CR CR Zona Norte/Pacifico</v>
          </cell>
          <cell r="AK3" t="str">
            <v>CRR02</v>
          </cell>
          <cell r="BT3" t="str">
            <v>1000</v>
          </cell>
          <cell r="BU3" t="str">
            <v>AREA DE CTRL CRED. SV</v>
          </cell>
        </row>
        <row r="4">
          <cell r="AJ4" t="str">
            <v>CR San Jose/Central/Gua</v>
          </cell>
          <cell r="AK4" t="str">
            <v>CRR04</v>
          </cell>
          <cell r="BT4" t="str">
            <v>2000</v>
          </cell>
          <cell r="BU4" t="str">
            <v>AREA DE CTRL CRED. GT</v>
          </cell>
        </row>
        <row r="5">
          <cell r="AJ5" t="str">
            <v>CR Zona Sur/Zona Atlant</v>
          </cell>
          <cell r="AK5" t="str">
            <v>CRR11</v>
          </cell>
          <cell r="BT5" t="str">
            <v>3000</v>
          </cell>
          <cell r="BU5" t="str">
            <v>AREA DE CTRL CRED. CR</v>
          </cell>
        </row>
        <row r="6">
          <cell r="AJ6" t="str">
            <v>CR San Jose, Cartago, A</v>
          </cell>
          <cell r="AK6" t="str">
            <v>CRR13</v>
          </cell>
          <cell r="BT6" t="str">
            <v>4000</v>
          </cell>
          <cell r="BU6" t="str">
            <v>AREA DE CTRL CRED. HN</v>
          </cell>
        </row>
        <row r="7">
          <cell r="AJ7" t="str">
            <v>CR Ruta de Oficina</v>
          </cell>
          <cell r="AK7" t="str">
            <v>CRR14</v>
          </cell>
          <cell r="BT7" t="str">
            <v>5000</v>
          </cell>
          <cell r="BU7" t="str">
            <v>AREA DE CTRL CRED. NI</v>
          </cell>
        </row>
        <row r="8">
          <cell r="AJ8" t="str">
            <v>CR Institucional</v>
          </cell>
          <cell r="AK8" t="str">
            <v>CRR24</v>
          </cell>
          <cell r="BT8" t="str">
            <v>6000</v>
          </cell>
          <cell r="BU8" t="str">
            <v>AREA DE CTRL CRED. PA</v>
          </cell>
        </row>
        <row r="9">
          <cell r="AJ9" t="str">
            <v>CR Tiendas Costa Rica</v>
          </cell>
          <cell r="AK9" t="str">
            <v>CRRT13</v>
          </cell>
          <cell r="BT9" t="str">
            <v>7000</v>
          </cell>
          <cell r="BU9" t="str">
            <v>AREA DE CTRL CRED. DURAMAS</v>
          </cell>
        </row>
        <row r="10">
          <cell r="AJ10" t="str">
            <v>GT Institucional</v>
          </cell>
          <cell r="AK10" t="str">
            <v>GTR01</v>
          </cell>
          <cell r="BT10" t="str">
            <v>8000</v>
          </cell>
          <cell r="BU10" t="str">
            <v>AREA DE CTRL CRED. AIT</v>
          </cell>
        </row>
        <row r="11">
          <cell r="AJ11" t="str">
            <v>GT Costa Sur y Occident</v>
          </cell>
          <cell r="AK11" t="str">
            <v>GTR02</v>
          </cell>
        </row>
        <row r="12">
          <cell r="AJ12" t="str">
            <v>GT Nor Orientey Oriente</v>
          </cell>
          <cell r="AK12" t="str">
            <v>GTR05</v>
          </cell>
        </row>
        <row r="13">
          <cell r="AJ13" t="str">
            <v>GT Cuentas Clave / Vent</v>
          </cell>
          <cell r="AK13" t="str">
            <v>GTR07</v>
          </cell>
        </row>
        <row r="14">
          <cell r="AJ14" t="str">
            <v>GT Tiendas Guatemala</v>
          </cell>
          <cell r="AK14" t="str">
            <v>GTRT12</v>
          </cell>
        </row>
        <row r="15">
          <cell r="AJ15" t="str">
            <v>HN Institucional</v>
          </cell>
          <cell r="AK15" t="str">
            <v>HNR01</v>
          </cell>
        </row>
        <row r="16">
          <cell r="AJ16" t="str">
            <v>HN Centro Sur</v>
          </cell>
          <cell r="AK16" t="str">
            <v>HNR02</v>
          </cell>
        </row>
        <row r="17">
          <cell r="AJ17" t="str">
            <v>HN Tiendas Honduras</v>
          </cell>
          <cell r="AK17" t="str">
            <v>HNR14</v>
          </cell>
        </row>
        <row r="18">
          <cell r="AJ18" t="str">
            <v>NI Institucional</v>
          </cell>
          <cell r="AK18" t="str">
            <v>NIR01</v>
          </cell>
        </row>
        <row r="19">
          <cell r="AJ19" t="str">
            <v>NI Occidente y Centro</v>
          </cell>
          <cell r="AK19" t="str">
            <v>NIR02</v>
          </cell>
        </row>
        <row r="20">
          <cell r="AJ20" t="str">
            <v>NI Norte</v>
          </cell>
          <cell r="AK20" t="str">
            <v>NIR03</v>
          </cell>
        </row>
        <row r="21">
          <cell r="AJ21" t="str">
            <v>NI Tiendas Nicaragua</v>
          </cell>
          <cell r="AK21" t="str">
            <v>NIR15</v>
          </cell>
        </row>
        <row r="22">
          <cell r="AJ22" t="str">
            <v>PA Ventas de oficina</v>
          </cell>
          <cell r="AK22" t="str">
            <v>PAR01</v>
          </cell>
        </row>
        <row r="23">
          <cell r="AJ23" t="str">
            <v>PA Tiendas Panamá</v>
          </cell>
          <cell r="AK23" t="str">
            <v>PAR16</v>
          </cell>
        </row>
        <row r="24">
          <cell r="AJ24" t="str">
            <v>SV Institucional IND</v>
          </cell>
          <cell r="AK24" t="str">
            <v>SVR01</v>
          </cell>
        </row>
        <row r="25">
          <cell r="AJ25" t="str">
            <v>SV Centro Occidente y P</v>
          </cell>
          <cell r="AK25" t="str">
            <v>SVR06</v>
          </cell>
        </row>
        <row r="26">
          <cell r="AJ26" t="str">
            <v>SV Cuentas Claves</v>
          </cell>
          <cell r="AK26" t="str">
            <v>SVR08</v>
          </cell>
        </row>
        <row r="27">
          <cell r="AJ27" t="str">
            <v>SV Tiendas El Salvador</v>
          </cell>
          <cell r="AK27" t="str">
            <v>SVR11</v>
          </cell>
        </row>
        <row r="28">
          <cell r="AJ28" t="str">
            <v>SV Institucional</v>
          </cell>
          <cell r="AK28" t="str">
            <v>SVR14</v>
          </cell>
        </row>
        <row r="29">
          <cell r="AJ29" t="str">
            <v>SV Dispencer 15</v>
          </cell>
          <cell r="AK29" t="str">
            <v>SVR15</v>
          </cell>
        </row>
        <row r="30">
          <cell r="AJ30" t="str">
            <v>SV Ventas de oficina</v>
          </cell>
          <cell r="AK30" t="str">
            <v>SVR19</v>
          </cell>
        </row>
        <row r="31">
          <cell r="AJ31" t="str">
            <v>SV Dispencer Exportacio</v>
          </cell>
          <cell r="AK31" t="str">
            <v>SVR201</v>
          </cell>
        </row>
        <row r="32">
          <cell r="AJ32" t="str">
            <v>SV Dispencer 21</v>
          </cell>
          <cell r="AK32" t="str">
            <v>SVR21</v>
          </cell>
        </row>
        <row r="33">
          <cell r="AJ33" t="str">
            <v>SV Dispencer 23</v>
          </cell>
          <cell r="AK33" t="str">
            <v>SVR23</v>
          </cell>
        </row>
        <row r="34">
          <cell r="AJ34" t="str">
            <v>SV Oriente</v>
          </cell>
          <cell r="AK34" t="str">
            <v>SVR30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C91"/>
  <sheetViews>
    <sheetView topLeftCell="A19" workbookViewId="0">
      <selection activeCell="B37" sqref="B37"/>
    </sheetView>
  </sheetViews>
  <sheetFormatPr baseColWidth="10" defaultRowHeight="15" x14ac:dyDescent="0.25"/>
  <cols>
    <col min="2" max="2" width="11" bestFit="1" customWidth="1"/>
    <col min="3" max="3" width="32.28515625" bestFit="1" customWidth="1"/>
  </cols>
  <sheetData>
    <row r="1" spans="2:3" s="4" customFormat="1" ht="66.75" customHeight="1" x14ac:dyDescent="0.25">
      <c r="B1" s="3" t="s">
        <v>100</v>
      </c>
      <c r="C1" s="3" t="s">
        <v>101</v>
      </c>
    </row>
    <row r="2" spans="2:3" x14ac:dyDescent="0.25">
      <c r="B2" s="1" t="s">
        <v>24</v>
      </c>
      <c r="C2" s="2" t="s">
        <v>0</v>
      </c>
    </row>
    <row r="3" spans="2:3" x14ac:dyDescent="0.25">
      <c r="B3" s="1" t="s">
        <v>25</v>
      </c>
      <c r="C3" s="2" t="s">
        <v>3</v>
      </c>
    </row>
    <row r="4" spans="2:3" x14ac:dyDescent="0.25">
      <c r="B4" s="1" t="s">
        <v>26</v>
      </c>
      <c r="C4" s="2" t="s">
        <v>4</v>
      </c>
    </row>
    <row r="5" spans="2:3" x14ac:dyDescent="0.25">
      <c r="B5" s="1" t="s">
        <v>27</v>
      </c>
      <c r="C5" s="2" t="s">
        <v>1</v>
      </c>
    </row>
    <row r="6" spans="2:3" x14ac:dyDescent="0.25">
      <c r="B6" s="1" t="s">
        <v>28</v>
      </c>
      <c r="C6" s="2" t="s">
        <v>5</v>
      </c>
    </row>
    <row r="7" spans="2:3" x14ac:dyDescent="0.25">
      <c r="B7" s="1" t="s">
        <v>29</v>
      </c>
      <c r="C7" s="2" t="s">
        <v>7</v>
      </c>
    </row>
    <row r="8" spans="2:3" x14ac:dyDescent="0.25">
      <c r="B8" s="1" t="s">
        <v>30</v>
      </c>
      <c r="C8" s="2" t="s">
        <v>2</v>
      </c>
    </row>
    <row r="9" spans="2:3" x14ac:dyDescent="0.25">
      <c r="B9" s="1" t="s">
        <v>31</v>
      </c>
      <c r="C9" s="2" t="s">
        <v>6</v>
      </c>
    </row>
    <row r="10" spans="2:3" x14ac:dyDescent="0.25">
      <c r="B10" s="1" t="s">
        <v>32</v>
      </c>
      <c r="C10" s="2" t="s">
        <v>8</v>
      </c>
    </row>
    <row r="11" spans="2:3" x14ac:dyDescent="0.25">
      <c r="B11" s="1" t="s">
        <v>33</v>
      </c>
      <c r="C11" s="2" t="s">
        <v>9</v>
      </c>
    </row>
    <row r="12" spans="2:3" x14ac:dyDescent="0.25">
      <c r="B12" s="1" t="s">
        <v>34</v>
      </c>
      <c r="C12" s="2" t="s">
        <v>10</v>
      </c>
    </row>
    <row r="13" spans="2:3" x14ac:dyDescent="0.25">
      <c r="B13" s="1" t="s">
        <v>35</v>
      </c>
      <c r="C13" s="2" t="s">
        <v>11</v>
      </c>
    </row>
    <row r="14" spans="2:3" x14ac:dyDescent="0.25">
      <c r="B14" s="1" t="s">
        <v>36</v>
      </c>
      <c r="C14" s="2" t="s">
        <v>12</v>
      </c>
    </row>
    <row r="15" spans="2:3" x14ac:dyDescent="0.25">
      <c r="B15" s="1" t="s">
        <v>37</v>
      </c>
      <c r="C15" s="2" t="s">
        <v>13</v>
      </c>
    </row>
    <row r="16" spans="2:3" x14ac:dyDescent="0.25">
      <c r="B16" s="1" t="s">
        <v>38</v>
      </c>
      <c r="C16" s="2" t="s">
        <v>0</v>
      </c>
    </row>
    <row r="17" spans="2:3" x14ac:dyDescent="0.25">
      <c r="B17" s="1" t="s">
        <v>39</v>
      </c>
      <c r="C17" s="2" t="s">
        <v>3</v>
      </c>
    </row>
    <row r="18" spans="2:3" x14ac:dyDescent="0.25">
      <c r="B18" s="1" t="s">
        <v>40</v>
      </c>
      <c r="C18" s="2" t="s">
        <v>4</v>
      </c>
    </row>
    <row r="19" spans="2:3" x14ac:dyDescent="0.25">
      <c r="B19" s="1" t="s">
        <v>41</v>
      </c>
      <c r="C19" s="2" t="s">
        <v>1</v>
      </c>
    </row>
    <row r="20" spans="2:3" x14ac:dyDescent="0.25">
      <c r="B20" s="1" t="s">
        <v>42</v>
      </c>
      <c r="C20" s="2" t="s">
        <v>5</v>
      </c>
    </row>
    <row r="21" spans="2:3" x14ac:dyDescent="0.25">
      <c r="B21" s="1" t="s">
        <v>43</v>
      </c>
      <c r="C21" s="2" t="s">
        <v>7</v>
      </c>
    </row>
    <row r="22" spans="2:3" x14ac:dyDescent="0.25">
      <c r="B22" s="1" t="s">
        <v>44</v>
      </c>
      <c r="C22" s="2" t="s">
        <v>2</v>
      </c>
    </row>
    <row r="23" spans="2:3" x14ac:dyDescent="0.25">
      <c r="B23" s="1" t="s">
        <v>45</v>
      </c>
      <c r="C23" s="2" t="s">
        <v>6</v>
      </c>
    </row>
    <row r="24" spans="2:3" x14ac:dyDescent="0.25">
      <c r="B24" s="1" t="s">
        <v>46</v>
      </c>
      <c r="C24" s="2" t="s">
        <v>8</v>
      </c>
    </row>
    <row r="25" spans="2:3" x14ac:dyDescent="0.25">
      <c r="B25" s="1" t="s">
        <v>47</v>
      </c>
      <c r="C25" s="2" t="s">
        <v>9</v>
      </c>
    </row>
    <row r="26" spans="2:3" x14ac:dyDescent="0.25">
      <c r="B26" s="1" t="s">
        <v>48</v>
      </c>
      <c r="C26" s="2" t="s">
        <v>10</v>
      </c>
    </row>
    <row r="27" spans="2:3" x14ac:dyDescent="0.25">
      <c r="B27" s="1" t="s">
        <v>49</v>
      </c>
      <c r="C27" s="2" t="s">
        <v>11</v>
      </c>
    </row>
    <row r="28" spans="2:3" x14ac:dyDescent="0.25">
      <c r="B28" s="1" t="s">
        <v>50</v>
      </c>
      <c r="C28" s="2" t="s">
        <v>12</v>
      </c>
    </row>
    <row r="29" spans="2:3" x14ac:dyDescent="0.25">
      <c r="B29" s="1" t="s">
        <v>51</v>
      </c>
      <c r="C29" s="2" t="s">
        <v>13</v>
      </c>
    </row>
    <row r="30" spans="2:3" x14ac:dyDescent="0.25">
      <c r="B30" s="1" t="s">
        <v>52</v>
      </c>
      <c r="C30" s="2" t="s">
        <v>0</v>
      </c>
    </row>
    <row r="31" spans="2:3" x14ac:dyDescent="0.25">
      <c r="B31" s="1" t="s">
        <v>53</v>
      </c>
      <c r="C31" s="2" t="s">
        <v>3</v>
      </c>
    </row>
    <row r="32" spans="2:3" x14ac:dyDescent="0.25">
      <c r="B32" s="1" t="s">
        <v>54</v>
      </c>
      <c r="C32" s="2" t="s">
        <v>4</v>
      </c>
    </row>
    <row r="33" spans="2:3" x14ac:dyDescent="0.25">
      <c r="B33" s="1" t="s">
        <v>55</v>
      </c>
      <c r="C33" s="2" t="s">
        <v>1</v>
      </c>
    </row>
    <row r="34" spans="2:3" x14ac:dyDescent="0.25">
      <c r="B34" s="1" t="s">
        <v>56</v>
      </c>
      <c r="C34" s="2" t="s">
        <v>5</v>
      </c>
    </row>
    <row r="35" spans="2:3" x14ac:dyDescent="0.25">
      <c r="B35" s="1" t="s">
        <v>57</v>
      </c>
      <c r="C35" s="2" t="s">
        <v>7</v>
      </c>
    </row>
    <row r="36" spans="2:3" x14ac:dyDescent="0.25">
      <c r="B36" s="1" t="s">
        <v>58</v>
      </c>
      <c r="C36" s="2" t="s">
        <v>2</v>
      </c>
    </row>
    <row r="37" spans="2:3" x14ac:dyDescent="0.25">
      <c r="B37" s="1" t="s">
        <v>59</v>
      </c>
      <c r="C37" s="2" t="s">
        <v>6</v>
      </c>
    </row>
    <row r="38" spans="2:3" x14ac:dyDescent="0.25">
      <c r="B38" s="1" t="s">
        <v>60</v>
      </c>
      <c r="C38" s="2" t="s">
        <v>8</v>
      </c>
    </row>
    <row r="39" spans="2:3" x14ac:dyDescent="0.25">
      <c r="B39" s="1" t="s">
        <v>61</v>
      </c>
      <c r="C39" s="2" t="s">
        <v>9</v>
      </c>
    </row>
    <row r="40" spans="2:3" x14ac:dyDescent="0.25">
      <c r="B40" s="1" t="s">
        <v>62</v>
      </c>
      <c r="C40" s="2" t="s">
        <v>10</v>
      </c>
    </row>
    <row r="41" spans="2:3" x14ac:dyDescent="0.25">
      <c r="B41" s="1" t="s">
        <v>63</v>
      </c>
      <c r="C41" s="2" t="s">
        <v>11</v>
      </c>
    </row>
    <row r="42" spans="2:3" x14ac:dyDescent="0.25">
      <c r="B42" s="1" t="s">
        <v>64</v>
      </c>
      <c r="C42" s="2" t="s">
        <v>12</v>
      </c>
    </row>
    <row r="43" spans="2:3" x14ac:dyDescent="0.25">
      <c r="B43" s="1" t="s">
        <v>65</v>
      </c>
      <c r="C43" s="2" t="s">
        <v>13</v>
      </c>
    </row>
    <row r="44" spans="2:3" x14ac:dyDescent="0.25">
      <c r="B44" s="1" t="s">
        <v>66</v>
      </c>
      <c r="C44" s="2" t="s">
        <v>15</v>
      </c>
    </row>
    <row r="45" spans="2:3" x14ac:dyDescent="0.25">
      <c r="B45" s="1" t="s">
        <v>67</v>
      </c>
      <c r="C45" s="2" t="s">
        <v>14</v>
      </c>
    </row>
    <row r="46" spans="2:3" x14ac:dyDescent="0.25">
      <c r="B46" s="1" t="s">
        <v>68</v>
      </c>
      <c r="C46" s="2" t="s">
        <v>69</v>
      </c>
    </row>
    <row r="47" spans="2:3" x14ac:dyDescent="0.25">
      <c r="B47" s="1" t="s">
        <v>70</v>
      </c>
      <c r="C47" s="2" t="s">
        <v>71</v>
      </c>
    </row>
    <row r="48" spans="2:3" x14ac:dyDescent="0.25">
      <c r="B48" s="1" t="s">
        <v>72</v>
      </c>
      <c r="C48" s="2" t="s">
        <v>71</v>
      </c>
    </row>
    <row r="49" spans="2:3" x14ac:dyDescent="0.25">
      <c r="B49" s="1" t="s">
        <v>73</v>
      </c>
      <c r="C49" s="2" t="s">
        <v>71</v>
      </c>
    </row>
    <row r="50" spans="2:3" x14ac:dyDescent="0.25">
      <c r="B50" s="1" t="s">
        <v>74</v>
      </c>
      <c r="C50" s="2" t="s">
        <v>75</v>
      </c>
    </row>
    <row r="51" spans="2:3" x14ac:dyDescent="0.25">
      <c r="B51" s="1" t="s">
        <v>76</v>
      </c>
      <c r="C51" s="2" t="s">
        <v>77</v>
      </c>
    </row>
    <row r="52" spans="2:3" x14ac:dyDescent="0.25">
      <c r="B52" s="1" t="s">
        <v>78</v>
      </c>
      <c r="C52" s="2" t="s">
        <v>79</v>
      </c>
    </row>
    <row r="53" spans="2:3" x14ac:dyDescent="0.25">
      <c r="B53" s="1" t="s">
        <v>80</v>
      </c>
      <c r="C53" s="2" t="s">
        <v>81</v>
      </c>
    </row>
    <row r="54" spans="2:3" x14ac:dyDescent="0.25">
      <c r="B54" s="1" t="s">
        <v>82</v>
      </c>
      <c r="C54" s="2" t="s">
        <v>83</v>
      </c>
    </row>
    <row r="55" spans="2:3" x14ac:dyDescent="0.25">
      <c r="B55" s="1" t="s">
        <v>84</v>
      </c>
      <c r="C55" s="2" t="s">
        <v>75</v>
      </c>
    </row>
    <row r="56" spans="2:3" x14ac:dyDescent="0.25">
      <c r="B56" s="1" t="s">
        <v>85</v>
      </c>
      <c r="C56" s="2" t="s">
        <v>77</v>
      </c>
    </row>
    <row r="57" spans="2:3" x14ac:dyDescent="0.25">
      <c r="B57" s="1" t="s">
        <v>86</v>
      </c>
      <c r="C57" s="2" t="s">
        <v>79</v>
      </c>
    </row>
    <row r="58" spans="2:3" x14ac:dyDescent="0.25">
      <c r="B58" s="1" t="s">
        <v>87</v>
      </c>
      <c r="C58" s="2" t="s">
        <v>81</v>
      </c>
    </row>
    <row r="59" spans="2:3" x14ac:dyDescent="0.25">
      <c r="B59" s="1" t="s">
        <v>88</v>
      </c>
      <c r="C59" s="2" t="s">
        <v>83</v>
      </c>
    </row>
    <row r="60" spans="2:3" x14ac:dyDescent="0.25">
      <c r="B60" s="1" t="s">
        <v>89</v>
      </c>
      <c r="C60" s="2" t="s">
        <v>75</v>
      </c>
    </row>
    <row r="61" spans="2:3" x14ac:dyDescent="0.25">
      <c r="B61" s="1" t="s">
        <v>90</v>
      </c>
      <c r="C61" s="2" t="s">
        <v>91</v>
      </c>
    </row>
    <row r="62" spans="2:3" x14ac:dyDescent="0.25">
      <c r="B62" s="1" t="s">
        <v>92</v>
      </c>
      <c r="C62" s="2" t="s">
        <v>93</v>
      </c>
    </row>
    <row r="63" spans="2:3" x14ac:dyDescent="0.25">
      <c r="B63" s="1" t="s">
        <v>94</v>
      </c>
      <c r="C63" s="2" t="s">
        <v>93</v>
      </c>
    </row>
    <row r="64" spans="2:3" x14ac:dyDescent="0.25">
      <c r="B64" s="1" t="s">
        <v>95</v>
      </c>
      <c r="C64" s="2" t="s">
        <v>91</v>
      </c>
    </row>
    <row r="65" spans="2:3" x14ac:dyDescent="0.25">
      <c r="B65" s="1" t="s">
        <v>96</v>
      </c>
      <c r="C65" s="2" t="s">
        <v>93</v>
      </c>
    </row>
    <row r="66" spans="2:3" x14ac:dyDescent="0.25">
      <c r="B66" s="1" t="s">
        <v>97</v>
      </c>
      <c r="C66" s="2" t="s">
        <v>91</v>
      </c>
    </row>
    <row r="67" spans="2:3" x14ac:dyDescent="0.25">
      <c r="B67" s="1" t="s">
        <v>98</v>
      </c>
      <c r="C67" s="2" t="s">
        <v>93</v>
      </c>
    </row>
    <row r="68" spans="2:3" x14ac:dyDescent="0.25">
      <c r="B68" s="1" t="s">
        <v>99</v>
      </c>
      <c r="C68" s="2" t="s">
        <v>91</v>
      </c>
    </row>
    <row r="69" spans="2:3" x14ac:dyDescent="0.25">
      <c r="B69" s="1" t="s">
        <v>102</v>
      </c>
      <c r="C69" s="2" t="s">
        <v>103</v>
      </c>
    </row>
    <row r="70" spans="2:3" x14ac:dyDescent="0.25">
      <c r="B70" s="1" t="s">
        <v>104</v>
      </c>
      <c r="C70" s="2" t="s">
        <v>105</v>
      </c>
    </row>
    <row r="71" spans="2:3" x14ac:dyDescent="0.25">
      <c r="B71" s="1" t="s">
        <v>106</v>
      </c>
      <c r="C71" s="2" t="s">
        <v>103</v>
      </c>
    </row>
    <row r="72" spans="2:3" x14ac:dyDescent="0.25">
      <c r="B72" s="1" t="s">
        <v>107</v>
      </c>
      <c r="C72" s="2" t="s">
        <v>108</v>
      </c>
    </row>
    <row r="73" spans="2:3" x14ac:dyDescent="0.25">
      <c r="B73" s="1" t="s">
        <v>109</v>
      </c>
      <c r="C73" s="2" t="s">
        <v>103</v>
      </c>
    </row>
    <row r="74" spans="2:3" x14ac:dyDescent="0.25">
      <c r="B74" s="1" t="s">
        <v>110</v>
      </c>
      <c r="C74" s="2" t="s">
        <v>108</v>
      </c>
    </row>
    <row r="75" spans="2:3" x14ac:dyDescent="0.25">
      <c r="B75" s="1" t="s">
        <v>111</v>
      </c>
      <c r="C75" s="2" t="s">
        <v>103</v>
      </c>
    </row>
    <row r="76" spans="2:3" x14ac:dyDescent="0.25">
      <c r="B76" s="1" t="s">
        <v>112</v>
      </c>
      <c r="C76" s="2" t="s">
        <v>108</v>
      </c>
    </row>
    <row r="77" spans="2:3" x14ac:dyDescent="0.25">
      <c r="B77" s="1" t="s">
        <v>113</v>
      </c>
      <c r="C77" s="2" t="s">
        <v>114</v>
      </c>
    </row>
    <row r="78" spans="2:3" x14ac:dyDescent="0.25">
      <c r="B78" s="1" t="s">
        <v>115</v>
      </c>
      <c r="C78" s="2" t="s">
        <v>114</v>
      </c>
    </row>
    <row r="79" spans="2:3" x14ac:dyDescent="0.25">
      <c r="B79" s="1" t="s">
        <v>116</v>
      </c>
      <c r="C79" s="2" t="s">
        <v>114</v>
      </c>
    </row>
    <row r="80" spans="2:3" x14ac:dyDescent="0.25">
      <c r="B80" s="1" t="s">
        <v>117</v>
      </c>
      <c r="C80" s="2" t="s">
        <v>118</v>
      </c>
    </row>
    <row r="81" spans="2:3" x14ac:dyDescent="0.25">
      <c r="B81" s="1" t="s">
        <v>119</v>
      </c>
      <c r="C81" s="2" t="s">
        <v>120</v>
      </c>
    </row>
    <row r="82" spans="2:3" x14ac:dyDescent="0.25">
      <c r="B82" s="1" t="s">
        <v>121</v>
      </c>
      <c r="C82" s="2" t="s">
        <v>118</v>
      </c>
    </row>
    <row r="83" spans="2:3" x14ac:dyDescent="0.25">
      <c r="B83" s="1" t="s">
        <v>122</v>
      </c>
      <c r="C83" s="2" t="s">
        <v>123</v>
      </c>
    </row>
    <row r="84" spans="2:3" x14ac:dyDescent="0.25">
      <c r="B84" s="1" t="s">
        <v>124</v>
      </c>
      <c r="C84" s="2" t="s">
        <v>120</v>
      </c>
    </row>
    <row r="85" spans="2:3" x14ac:dyDescent="0.25">
      <c r="B85" s="1" t="s">
        <v>125</v>
      </c>
      <c r="C85" s="2" t="s">
        <v>118</v>
      </c>
    </row>
    <row r="86" spans="2:3" x14ac:dyDescent="0.25">
      <c r="B86" s="1" t="s">
        <v>126</v>
      </c>
      <c r="C86" s="2" t="s">
        <v>123</v>
      </c>
    </row>
    <row r="87" spans="2:3" x14ac:dyDescent="0.25">
      <c r="B87" s="1" t="s">
        <v>127</v>
      </c>
      <c r="C87" s="2" t="s">
        <v>120</v>
      </c>
    </row>
    <row r="88" spans="2:3" x14ac:dyDescent="0.25">
      <c r="B88" s="1" t="s">
        <v>128</v>
      </c>
      <c r="C88" s="2" t="s">
        <v>129</v>
      </c>
    </row>
    <row r="89" spans="2:3" x14ac:dyDescent="0.25">
      <c r="B89" s="1" t="s">
        <v>130</v>
      </c>
      <c r="C89" s="2" t="s">
        <v>131</v>
      </c>
    </row>
    <row r="90" spans="2:3" x14ac:dyDescent="0.25">
      <c r="B90" s="1" t="s">
        <v>141</v>
      </c>
      <c r="C90" s="2" t="s">
        <v>142</v>
      </c>
    </row>
    <row r="91" spans="2:3" x14ac:dyDescent="0.25">
      <c r="B91" s="1" t="s">
        <v>143</v>
      </c>
      <c r="C91" s="2" t="s">
        <v>142</v>
      </c>
    </row>
  </sheetData>
  <conditionalFormatting sqref="B1:B1048576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J6" sqref="J6"/>
    </sheetView>
  </sheetViews>
  <sheetFormatPr baseColWidth="10" defaultRowHeight="15" x14ac:dyDescent="0.25"/>
  <cols>
    <col min="1" max="1" width="26.5703125" bestFit="1" customWidth="1"/>
    <col min="3" max="3" width="4.5703125" bestFit="1" customWidth="1"/>
    <col min="4" max="4" width="9.140625" customWidth="1"/>
  </cols>
  <sheetData>
    <row r="2" spans="1:6" ht="15.75" thickBot="1" x14ac:dyDescent="0.3">
      <c r="A2" t="s">
        <v>16</v>
      </c>
      <c r="E2" t="s">
        <v>19</v>
      </c>
    </row>
    <row r="3" spans="1:6" ht="15.75" thickBot="1" x14ac:dyDescent="0.3">
      <c r="A3" t="s">
        <v>17</v>
      </c>
      <c r="B3" s="6"/>
      <c r="E3" t="s">
        <v>18</v>
      </c>
      <c r="F3" s="5"/>
    </row>
    <row r="4" spans="1:6" x14ac:dyDescent="0.25">
      <c r="A4" t="s">
        <v>20</v>
      </c>
      <c r="B4" s="7"/>
    </row>
    <row r="5" spans="1:6" ht="15.75" thickBot="1" x14ac:dyDescent="0.3">
      <c r="A5" t="s">
        <v>21</v>
      </c>
      <c r="B5" s="8"/>
    </row>
    <row r="6" spans="1:6" ht="15.75" thickBot="1" x14ac:dyDescent="0.3">
      <c r="A6" t="s">
        <v>22</v>
      </c>
    </row>
    <row r="7" spans="1:6" ht="15.75" thickBot="1" x14ac:dyDescent="0.3">
      <c r="A7" t="s">
        <v>23</v>
      </c>
      <c r="B7" s="5"/>
      <c r="C7" t="s">
        <v>132</v>
      </c>
    </row>
    <row r="8" spans="1:6" ht="15.75" thickBot="1" x14ac:dyDescent="0.3">
      <c r="A8" t="s">
        <v>133</v>
      </c>
      <c r="B8" s="6"/>
    </row>
    <row r="9" spans="1:6" ht="15.75" thickBot="1" x14ac:dyDescent="0.3">
      <c r="A9" t="s">
        <v>134</v>
      </c>
      <c r="B9" s="9"/>
      <c r="C9" s="10"/>
      <c r="D9" s="10"/>
      <c r="E9" s="10"/>
      <c r="F9" s="11"/>
    </row>
    <row r="10" spans="1:6" ht="15.75" thickBot="1" x14ac:dyDescent="0.3"/>
    <row r="11" spans="1:6" ht="15.75" thickBot="1" x14ac:dyDescent="0.3">
      <c r="A11" t="s">
        <v>135</v>
      </c>
      <c r="B11" s="5"/>
    </row>
    <row r="15" spans="1:6" ht="15.75" thickBot="1" x14ac:dyDescent="0.3">
      <c r="A15" t="s">
        <v>136</v>
      </c>
      <c r="B15" t="s">
        <v>137</v>
      </c>
      <c r="C15" t="s">
        <v>138</v>
      </c>
      <c r="D15" t="s">
        <v>139</v>
      </c>
    </row>
    <row r="16" spans="1:6" ht="15.75" thickBot="1" x14ac:dyDescent="0.3">
      <c r="A16" s="5"/>
      <c r="B16" s="5"/>
      <c r="C16" s="5"/>
      <c r="D16" s="5"/>
      <c r="E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0"/>
  <sheetViews>
    <sheetView tabSelected="1" topLeftCell="A46" workbookViewId="0">
      <selection activeCell="A53" sqref="A53"/>
    </sheetView>
  </sheetViews>
  <sheetFormatPr baseColWidth="10" defaultRowHeight="15" x14ac:dyDescent="0.25"/>
  <cols>
    <col min="1" max="1" width="13" customWidth="1"/>
    <col min="2" max="2" width="13.140625" customWidth="1"/>
    <col min="3" max="3" width="10.42578125" customWidth="1"/>
    <col min="4" max="4" width="18.7109375" customWidth="1"/>
    <col min="5" max="5" width="15" customWidth="1"/>
    <col min="6" max="6" width="20.42578125" customWidth="1"/>
    <col min="7" max="7" width="12.7109375" customWidth="1"/>
    <col min="8" max="8" width="18.28515625" customWidth="1"/>
  </cols>
  <sheetData>
    <row r="2" spans="3:3" x14ac:dyDescent="0.25">
      <c r="C2" t="s">
        <v>140</v>
      </c>
    </row>
    <row r="49" spans="2:28" s="151" customFormat="1" x14ac:dyDescent="0.25">
      <c r="B49" s="151" t="s">
        <v>163</v>
      </c>
      <c r="D49" s="151" t="s">
        <v>164</v>
      </c>
      <c r="F49" s="151" t="s">
        <v>165</v>
      </c>
      <c r="P49" s="151" t="s">
        <v>166</v>
      </c>
      <c r="X49" s="151" t="s">
        <v>164</v>
      </c>
      <c r="AB49" s="151" t="s">
        <v>167</v>
      </c>
    </row>
    <row r="50" spans="2:28" x14ac:dyDescent="0.25">
      <c r="B50" t="s">
        <v>163</v>
      </c>
      <c r="D50" t="s">
        <v>164</v>
      </c>
      <c r="F50" t="s">
        <v>165</v>
      </c>
      <c r="P50" t="s">
        <v>166</v>
      </c>
      <c r="X50" t="s">
        <v>164</v>
      </c>
      <c r="AB50" t="s">
        <v>167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K61"/>
  <sheetViews>
    <sheetView showGridLines="0" topLeftCell="A22" workbookViewId="0">
      <selection activeCell="BN6" sqref="BN6"/>
    </sheetView>
  </sheetViews>
  <sheetFormatPr baseColWidth="10" defaultColWidth="10.85546875" defaultRowHeight="13.5" x14ac:dyDescent="0.25"/>
  <cols>
    <col min="1" max="1" width="3.5703125" style="36" customWidth="1"/>
    <col min="2" max="2" width="0.5703125" style="36" customWidth="1"/>
    <col min="3" max="3" width="3.5703125" style="36" customWidth="1"/>
    <col min="4" max="4" width="0.5703125" style="36" customWidth="1"/>
    <col min="5" max="5" width="3.5703125" style="12" customWidth="1"/>
    <col min="6" max="6" width="0.5703125" style="12" customWidth="1"/>
    <col min="7" max="7" width="3.5703125" style="12" customWidth="1"/>
    <col min="8" max="8" width="0.5703125" style="12" customWidth="1"/>
    <col min="9" max="9" width="3.5703125" style="37" customWidth="1"/>
    <col min="10" max="10" width="0.5703125" style="37" customWidth="1"/>
    <col min="11" max="11" width="3.5703125" style="37" customWidth="1"/>
    <col min="12" max="12" width="0.5703125" style="37" customWidth="1"/>
    <col min="13" max="13" width="3.5703125" style="37" customWidth="1"/>
    <col min="14" max="14" width="0.5703125" style="37" customWidth="1"/>
    <col min="15" max="15" width="3.5703125" style="37" customWidth="1"/>
    <col min="16" max="16" width="0.5703125" style="37" customWidth="1"/>
    <col min="17" max="18" width="3.5703125" style="37" hidden="1" customWidth="1"/>
    <col min="19" max="19" width="3.7109375" style="37" hidden="1" customWidth="1"/>
    <col min="20" max="20" width="3.5703125" style="37" hidden="1" customWidth="1"/>
    <col min="21" max="21" width="0.5703125" style="37" hidden="1" customWidth="1"/>
    <col min="22" max="22" width="3.5703125" style="37" hidden="1" customWidth="1"/>
    <col min="23" max="23" width="0.5703125" style="37" hidden="1" customWidth="1"/>
    <col min="24" max="24" width="3.5703125" style="37" hidden="1" customWidth="1"/>
    <col min="25" max="25" width="0.5703125" style="37" hidden="1" customWidth="1"/>
    <col min="26" max="26" width="3.5703125" style="37" hidden="1" customWidth="1"/>
    <col min="27" max="27" width="0.5703125" style="37" hidden="1" customWidth="1"/>
    <col min="28" max="28" width="3.5703125" style="37" hidden="1" customWidth="1"/>
    <col min="29" max="29" width="0.5703125" style="37" hidden="1" customWidth="1"/>
    <col min="30" max="30" width="3.5703125" style="12" hidden="1" customWidth="1"/>
    <col min="31" max="31" width="0.5703125" style="12" customWidth="1"/>
    <col min="32" max="32" width="3.5703125" style="12" customWidth="1"/>
    <col min="33" max="33" width="0.5703125" style="12" customWidth="1"/>
    <col min="34" max="34" width="3.5703125" style="12" customWidth="1"/>
    <col min="35" max="35" width="0.5703125" style="12" customWidth="1"/>
    <col min="36" max="36" width="3.5703125" style="12" customWidth="1"/>
    <col min="37" max="37" width="0.5703125" style="12" customWidth="1"/>
    <col min="38" max="38" width="3.5703125" style="12" customWidth="1"/>
    <col min="39" max="39" width="3.85546875" style="12" customWidth="1"/>
    <col min="40" max="40" width="3.5703125" style="12" customWidth="1"/>
    <col min="41" max="41" width="0.5703125" style="12" customWidth="1"/>
    <col min="42" max="42" width="3.5703125" style="12" customWidth="1"/>
    <col min="43" max="43" width="0.5703125" style="12" customWidth="1"/>
    <col min="44" max="44" width="3.5703125" style="12" customWidth="1"/>
    <col min="45" max="45" width="0.5703125" style="12" customWidth="1"/>
    <col min="46" max="46" width="3.5703125" style="12" customWidth="1"/>
    <col min="47" max="47" width="0.5703125" style="12" customWidth="1"/>
    <col min="48" max="48" width="3.5703125" style="12" customWidth="1"/>
    <col min="49" max="49" width="0.5703125" style="12" customWidth="1"/>
    <col min="50" max="50" width="3.5703125" style="12" customWidth="1"/>
    <col min="51" max="51" width="0.5703125" style="12" customWidth="1"/>
    <col min="52" max="52" width="3.5703125" style="12" customWidth="1"/>
    <col min="53" max="53" width="0.5703125" style="12" customWidth="1"/>
    <col min="54" max="54" width="3.5703125" style="12" customWidth="1"/>
    <col min="55" max="56" width="0.5703125" style="12" customWidth="1"/>
    <col min="57" max="57" width="3.5703125" style="12" customWidth="1"/>
    <col min="58" max="58" width="0.5703125" style="12" customWidth="1"/>
    <col min="59" max="59" width="3.5703125" style="12" customWidth="1"/>
    <col min="60" max="60" width="0.5703125" style="12" customWidth="1"/>
    <col min="61" max="61" width="3.5703125" style="12" customWidth="1"/>
    <col min="62" max="62" width="12.28515625" style="12" customWidth="1"/>
    <col min="63" max="63" width="0.28515625" style="12" customWidth="1"/>
    <col min="64" max="16384" width="10.85546875" style="12"/>
  </cols>
  <sheetData>
    <row r="1" spans="1:63" ht="15.75" customHeight="1" x14ac:dyDescent="0.25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</row>
    <row r="2" spans="1:63" s="13" customFormat="1" ht="15.75" customHeight="1" thickBot="1" x14ac:dyDescent="0.3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5"/>
    </row>
    <row r="3" spans="1:63" s="14" customFormat="1" ht="16.5" thickBot="1" x14ac:dyDescent="0.3">
      <c r="A3" s="47" t="s">
        <v>157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9"/>
    </row>
    <row r="4" spans="1:63" s="25" customFormat="1" ht="35.25" customHeight="1" thickBot="1" x14ac:dyDescent="0.3">
      <c r="A4" s="19" t="s">
        <v>144</v>
      </c>
      <c r="B4" s="20"/>
      <c r="C4" s="72" t="s">
        <v>153</v>
      </c>
      <c r="D4" s="73"/>
      <c r="E4" s="73"/>
      <c r="F4" s="73"/>
      <c r="G4" s="74"/>
      <c r="H4" s="21"/>
      <c r="I4" s="22"/>
      <c r="J4" s="23"/>
      <c r="K4" s="72"/>
      <c r="L4" s="73"/>
      <c r="M4" s="73"/>
      <c r="N4" s="73"/>
      <c r="O4" s="74"/>
      <c r="P4" s="21"/>
      <c r="Q4" s="22"/>
      <c r="R4" s="72"/>
      <c r="S4" s="73"/>
      <c r="T4" s="73"/>
      <c r="U4" s="73"/>
      <c r="V4" s="74"/>
      <c r="W4" s="21"/>
      <c r="X4" s="22"/>
      <c r="Y4" s="23"/>
      <c r="Z4" s="72"/>
      <c r="AA4" s="73"/>
      <c r="AB4" s="73"/>
      <c r="AC4" s="73"/>
      <c r="AD4" s="74"/>
      <c r="AE4" s="21"/>
      <c r="AF4" s="22"/>
      <c r="AG4" s="23"/>
      <c r="AH4" s="75"/>
      <c r="AI4" s="76"/>
      <c r="AJ4" s="76"/>
      <c r="AK4" s="76"/>
      <c r="AL4" s="77"/>
      <c r="AM4" s="21"/>
      <c r="AN4" s="24" t="s">
        <v>144</v>
      </c>
      <c r="AO4" s="23"/>
      <c r="AP4" s="72" t="s">
        <v>154</v>
      </c>
      <c r="AQ4" s="73"/>
      <c r="AR4" s="73"/>
      <c r="AS4" s="73"/>
      <c r="AT4" s="74"/>
      <c r="AU4" s="21"/>
      <c r="AV4" s="24"/>
      <c r="AW4" s="23"/>
      <c r="AX4" s="75"/>
      <c r="AY4" s="76"/>
      <c r="AZ4" s="76"/>
      <c r="BA4" s="76"/>
      <c r="BB4" s="77"/>
      <c r="BC4" s="21"/>
      <c r="BD4" s="21"/>
      <c r="BE4" s="19"/>
      <c r="BF4" s="23"/>
      <c r="BG4" s="69"/>
      <c r="BH4" s="70"/>
      <c r="BI4" s="70"/>
      <c r="BJ4" s="70"/>
      <c r="BK4" s="71"/>
    </row>
    <row r="5" spans="1:63" s="26" customFormat="1" ht="6" customHeight="1" x14ac:dyDescent="0.25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15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s="25" customFormat="1" ht="15.75" x14ac:dyDescent="0.25">
      <c r="A6" s="59" t="s">
        <v>16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1"/>
      <c r="P6" s="16"/>
      <c r="Q6" s="62" t="s">
        <v>145</v>
      </c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4"/>
      <c r="AE6" s="16"/>
      <c r="AF6" s="65">
        <v>2000003108</v>
      </c>
      <c r="AG6" s="66"/>
      <c r="AH6" s="66"/>
      <c r="AI6" s="66"/>
      <c r="AJ6" s="66"/>
      <c r="AK6" s="66"/>
      <c r="AL6" s="67"/>
      <c r="AM6" s="16"/>
      <c r="AN6" s="68" t="s">
        <v>162</v>
      </c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1"/>
      <c r="BD6" s="16"/>
      <c r="BE6" s="82">
        <v>1500003100</v>
      </c>
      <c r="BF6" s="83"/>
      <c r="BG6" s="83"/>
      <c r="BH6" s="83"/>
      <c r="BI6" s="83"/>
      <c r="BJ6" s="83"/>
      <c r="BK6" s="84"/>
    </row>
    <row r="7" spans="1:63" s="26" customFormat="1" ht="8.25" customHeight="1" x14ac:dyDescent="0.25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15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</row>
    <row r="8" spans="1:63" s="25" customFormat="1" ht="15.75" x14ac:dyDescent="0.25">
      <c r="A8" s="59" t="s">
        <v>155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16"/>
      <c r="Q8" s="62" t="s">
        <v>146</v>
      </c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16"/>
      <c r="AF8" s="65">
        <v>1500003100</v>
      </c>
      <c r="AG8" s="66"/>
      <c r="AH8" s="66"/>
      <c r="AI8" s="66"/>
      <c r="AJ8" s="66"/>
      <c r="AK8" s="66"/>
      <c r="AL8" s="67"/>
      <c r="AM8" s="16"/>
      <c r="AN8" s="68" t="s">
        <v>159</v>
      </c>
      <c r="AO8" s="60"/>
      <c r="AP8" s="60"/>
      <c r="AQ8" s="60"/>
      <c r="AR8" s="60"/>
      <c r="AS8" s="60"/>
      <c r="AT8" s="60"/>
      <c r="AU8" s="60"/>
      <c r="AV8" s="60"/>
      <c r="AW8" s="40"/>
      <c r="AX8" s="82" t="s">
        <v>160</v>
      </c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4"/>
    </row>
    <row r="9" spans="1:63" s="26" customFormat="1" ht="8.25" customHeight="1" x14ac:dyDescent="0.25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15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8"/>
    </row>
    <row r="10" spans="1:63" s="25" customFormat="1" ht="15.75" x14ac:dyDescent="0.25">
      <c r="A10" s="59" t="s">
        <v>17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  <c r="P10" s="16"/>
      <c r="Q10" s="62" t="s">
        <v>147</v>
      </c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4"/>
      <c r="AE10" s="16"/>
      <c r="AF10" s="78">
        <v>43616</v>
      </c>
      <c r="AG10" s="66"/>
      <c r="AH10" s="66"/>
      <c r="AI10" s="66"/>
      <c r="AJ10" s="66"/>
      <c r="AK10" s="66"/>
      <c r="AL10" s="67"/>
      <c r="AM10" s="16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16"/>
      <c r="BD10" s="16"/>
      <c r="BE10" s="80"/>
      <c r="BF10" s="80"/>
      <c r="BG10" s="80"/>
      <c r="BH10" s="80"/>
      <c r="BI10" s="80"/>
      <c r="BJ10" s="80"/>
      <c r="BK10" s="81"/>
    </row>
    <row r="11" spans="1:63" s="26" customFormat="1" ht="6" customHeight="1" x14ac:dyDescent="0.25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15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15"/>
      <c r="BE11" s="89"/>
      <c r="BF11" s="89"/>
      <c r="BG11" s="89"/>
      <c r="BH11" s="89"/>
      <c r="BI11" s="89"/>
      <c r="BJ11" s="89"/>
      <c r="BK11" s="90"/>
    </row>
    <row r="12" spans="1:63" s="25" customFormat="1" ht="15.75" x14ac:dyDescent="0.25">
      <c r="A12" s="59" t="s">
        <v>20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1"/>
      <c r="P12" s="16"/>
      <c r="Q12" s="91" t="s">
        <v>148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3"/>
      <c r="AE12" s="16"/>
      <c r="AF12" s="78">
        <v>43616</v>
      </c>
      <c r="AG12" s="66"/>
      <c r="AH12" s="66"/>
      <c r="AI12" s="66"/>
      <c r="AJ12" s="66"/>
      <c r="AK12" s="66"/>
      <c r="AL12" s="67"/>
      <c r="AM12" s="16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16"/>
      <c r="BD12" s="16"/>
      <c r="BE12" s="87"/>
      <c r="BF12" s="87"/>
      <c r="BG12" s="87"/>
      <c r="BH12" s="87"/>
      <c r="BI12" s="87"/>
      <c r="BJ12" s="87"/>
      <c r="BK12" s="88"/>
    </row>
    <row r="13" spans="1:63" s="25" customFormat="1" ht="9" customHeight="1" x14ac:dyDescent="0.25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8"/>
    </row>
    <row r="14" spans="1:63" s="25" customFormat="1" ht="15.75" x14ac:dyDescent="0.25">
      <c r="A14" s="140" t="s">
        <v>23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39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142">
        <v>500</v>
      </c>
      <c r="AG14" s="141"/>
      <c r="AH14" s="141"/>
      <c r="AI14" s="141"/>
      <c r="AJ14" s="141"/>
      <c r="AK14" s="141"/>
      <c r="AL14" s="143"/>
      <c r="AM14" s="16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6"/>
    </row>
    <row r="15" spans="1:63" s="26" customFormat="1" ht="10.5" customHeight="1" x14ac:dyDescent="0.25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15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8"/>
    </row>
    <row r="16" spans="1:63" s="25" customFormat="1" ht="15.75" x14ac:dyDescent="0.25">
      <c r="A16" s="59" t="s">
        <v>134</v>
      </c>
      <c r="B16" s="60"/>
      <c r="C16" s="60"/>
      <c r="D16" s="60"/>
      <c r="E16" s="60"/>
      <c r="F16" s="60"/>
      <c r="G16" s="61"/>
      <c r="H16" s="40"/>
      <c r="I16" s="42" t="str">
        <f>+IFERROR((VLOOKUP(AF16,[1]REF!$BT$3:$BU$10,2,FALSE)),"")</f>
        <v/>
      </c>
      <c r="J16" s="41"/>
      <c r="K16" s="144" t="s">
        <v>156</v>
      </c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42"/>
      <c r="BC16" s="16"/>
      <c r="BD16" s="16"/>
      <c r="BE16" s="87" t="str">
        <f>+IFERROR((VLOOKUP(#REF!,[1]REF!$AJ$3:$AK$34,2,FALSE)),"")</f>
        <v/>
      </c>
      <c r="BF16" s="87"/>
      <c r="BG16" s="87"/>
      <c r="BH16" s="87"/>
      <c r="BI16" s="87"/>
      <c r="BJ16" s="87"/>
      <c r="BK16" s="88"/>
    </row>
    <row r="17" spans="1:63" s="26" customFormat="1" ht="9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15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8"/>
    </row>
    <row r="18" spans="1:63" s="25" customFormat="1" ht="15.75" x14ac:dyDescent="0.25">
      <c r="A18" s="59" t="s">
        <v>158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16"/>
      <c r="Q18" s="62" t="s">
        <v>149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4"/>
      <c r="AE18" s="16"/>
      <c r="AF18" s="107">
        <v>43616</v>
      </c>
      <c r="AG18" s="83"/>
      <c r="AH18" s="83"/>
      <c r="AI18" s="83"/>
      <c r="AJ18" s="83"/>
      <c r="AK18" s="83"/>
      <c r="AL18" s="96"/>
      <c r="AM18" s="16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16"/>
      <c r="BD18" s="16"/>
      <c r="BE18" s="87"/>
      <c r="BF18" s="87"/>
      <c r="BG18" s="87"/>
      <c r="BH18" s="87"/>
      <c r="BI18" s="87"/>
      <c r="BJ18" s="87"/>
      <c r="BK18" s="88"/>
    </row>
    <row r="19" spans="1:63" s="27" customFormat="1" ht="8.25" customHeight="1" x14ac:dyDescent="0.25">
      <c r="A19" s="28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16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16"/>
      <c r="BD19" s="16"/>
      <c r="BE19" s="16"/>
      <c r="BF19" s="16"/>
      <c r="BG19" s="16"/>
      <c r="BH19" s="16"/>
      <c r="BI19" s="16"/>
      <c r="BJ19" s="16"/>
      <c r="BK19" s="18"/>
    </row>
    <row r="20" spans="1:63" s="25" customFormat="1" ht="15.75" x14ac:dyDescent="0.25">
      <c r="A20" s="137" t="s">
        <v>161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9"/>
    </row>
    <row r="21" spans="1:63" s="25" customFormat="1" ht="15.75" x14ac:dyDescent="0.25">
      <c r="A21" s="94">
        <v>5101700001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6"/>
      <c r="Q21" s="82" t="s">
        <v>150</v>
      </c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96"/>
      <c r="AE21" s="16"/>
      <c r="AF21" s="97">
        <v>100</v>
      </c>
      <c r="AG21" s="98"/>
      <c r="AH21" s="98"/>
      <c r="AI21" s="98"/>
      <c r="AJ21" s="98"/>
      <c r="AK21" s="98"/>
      <c r="AL21" s="99"/>
      <c r="AM21" s="16"/>
      <c r="AN21" s="100" t="s">
        <v>156</v>
      </c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2"/>
      <c r="BC21" s="16"/>
      <c r="BD21" s="16"/>
      <c r="BE21" s="82">
        <v>1110208001</v>
      </c>
      <c r="BF21" s="83"/>
      <c r="BG21" s="83"/>
      <c r="BH21" s="83"/>
      <c r="BI21" s="83"/>
      <c r="BJ21" s="83"/>
      <c r="BK21" s="84"/>
    </row>
    <row r="22" spans="1:63" s="25" customFormat="1" ht="15.75" x14ac:dyDescent="0.25">
      <c r="A22" s="94">
        <v>510170005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6"/>
      <c r="Q22" s="111" t="s">
        <v>151</v>
      </c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3"/>
      <c r="AE22" s="16"/>
      <c r="AF22" s="114">
        <v>200</v>
      </c>
      <c r="AG22" s="115"/>
      <c r="AH22" s="115"/>
      <c r="AI22" s="115"/>
      <c r="AJ22" s="115"/>
      <c r="AK22" s="115"/>
      <c r="AL22" s="116"/>
      <c r="AM22" s="16"/>
      <c r="AN22" s="100" t="s">
        <v>156</v>
      </c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2"/>
      <c r="BC22" s="38"/>
      <c r="BD22" s="38"/>
      <c r="BE22" s="82">
        <v>1110208001</v>
      </c>
      <c r="BF22" s="83"/>
      <c r="BG22" s="83"/>
      <c r="BH22" s="83"/>
      <c r="BI22" s="83"/>
      <c r="BJ22" s="83"/>
      <c r="BK22" s="84"/>
    </row>
    <row r="23" spans="1:63" s="31" customFormat="1" ht="15.75" x14ac:dyDescent="0.25">
      <c r="A23" s="94">
        <v>510170008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16"/>
      <c r="Q23" s="108" t="s">
        <v>152</v>
      </c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10"/>
      <c r="AE23" s="16"/>
      <c r="AF23" s="103">
        <v>200</v>
      </c>
      <c r="AG23" s="103"/>
      <c r="AH23" s="103"/>
      <c r="AI23" s="103"/>
      <c r="AJ23" s="103"/>
      <c r="AK23" s="103"/>
      <c r="AL23" s="103"/>
      <c r="AM23" s="16"/>
      <c r="AN23" s="104" t="s">
        <v>156</v>
      </c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6"/>
      <c r="BD23" s="16"/>
      <c r="BE23" s="105">
        <v>1110208001</v>
      </c>
      <c r="BF23" s="105"/>
      <c r="BG23" s="105"/>
      <c r="BH23" s="105"/>
      <c r="BI23" s="105"/>
      <c r="BJ23" s="105"/>
      <c r="BK23" s="106"/>
    </row>
    <row r="24" spans="1:63" s="31" customFormat="1" ht="15.75" x14ac:dyDescent="0.25">
      <c r="A24" s="9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16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10"/>
      <c r="AE24" s="16"/>
      <c r="AF24" s="103"/>
      <c r="AG24" s="103"/>
      <c r="AH24" s="103"/>
      <c r="AI24" s="103"/>
      <c r="AJ24" s="103"/>
      <c r="AK24" s="103"/>
      <c r="AL24" s="103"/>
      <c r="AM24" s="16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6"/>
      <c r="BD24" s="16"/>
      <c r="BE24" s="105"/>
      <c r="BF24" s="105"/>
      <c r="BG24" s="105"/>
      <c r="BH24" s="105"/>
      <c r="BI24" s="105"/>
      <c r="BJ24" s="105"/>
      <c r="BK24" s="106"/>
    </row>
    <row r="25" spans="1:63" s="31" customFormat="1" ht="15.75" x14ac:dyDescent="0.25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6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10"/>
      <c r="AE25" s="16"/>
      <c r="AF25" s="103"/>
      <c r="AG25" s="103"/>
      <c r="AH25" s="103"/>
      <c r="AI25" s="103"/>
      <c r="AJ25" s="103"/>
      <c r="AK25" s="103"/>
      <c r="AL25" s="103"/>
      <c r="AM25" s="16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6"/>
      <c r="BD25" s="16"/>
      <c r="BE25" s="105"/>
      <c r="BF25" s="105"/>
      <c r="BG25" s="105"/>
      <c r="BH25" s="105"/>
      <c r="BI25" s="105"/>
      <c r="BJ25" s="105"/>
      <c r="BK25" s="106"/>
    </row>
    <row r="26" spans="1:63" s="30" customFormat="1" ht="15.75" x14ac:dyDescent="0.25">
      <c r="A26" s="9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16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10"/>
      <c r="AE26" s="16"/>
      <c r="AF26" s="103"/>
      <c r="AG26" s="103"/>
      <c r="AH26" s="103"/>
      <c r="AI26" s="103"/>
      <c r="AJ26" s="103"/>
      <c r="AK26" s="103"/>
      <c r="AL26" s="103"/>
      <c r="AM26" s="16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6"/>
      <c r="BD26" s="16"/>
      <c r="BE26" s="105"/>
      <c r="BF26" s="105"/>
      <c r="BG26" s="105"/>
      <c r="BH26" s="105"/>
      <c r="BI26" s="105"/>
      <c r="BJ26" s="105"/>
      <c r="BK26" s="106"/>
    </row>
    <row r="27" spans="1:63" s="31" customFormat="1" ht="15.75" x14ac:dyDescent="0.25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16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10"/>
      <c r="AE27" s="16"/>
      <c r="AF27" s="103"/>
      <c r="AG27" s="103"/>
      <c r="AH27" s="103"/>
      <c r="AI27" s="103"/>
      <c r="AJ27" s="103"/>
      <c r="AK27" s="103"/>
      <c r="AL27" s="103"/>
      <c r="AM27" s="16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6"/>
      <c r="BD27" s="16"/>
      <c r="BE27" s="105"/>
      <c r="BF27" s="105"/>
      <c r="BG27" s="105"/>
      <c r="BH27" s="105"/>
      <c r="BI27" s="105"/>
      <c r="BJ27" s="105"/>
      <c r="BK27" s="106"/>
    </row>
    <row r="28" spans="1:63" s="25" customFormat="1" ht="15.75" x14ac:dyDescent="0.25"/>
    <row r="29" spans="1:63" s="25" customFormat="1" ht="21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K29" s="124"/>
      <c r="L29" s="124"/>
      <c r="M29" s="124"/>
      <c r="N29" s="124"/>
      <c r="O29" s="124"/>
      <c r="Q29" s="125"/>
      <c r="R29" s="125"/>
      <c r="S29" s="125"/>
      <c r="T29" s="125"/>
      <c r="U29" s="125"/>
      <c r="V29" s="125"/>
      <c r="X29" s="123"/>
      <c r="Y29" s="123"/>
      <c r="Z29" s="123"/>
      <c r="AA29" s="123"/>
      <c r="AB29" s="123"/>
      <c r="AC29" s="123"/>
      <c r="AD29" s="123"/>
      <c r="AE29" s="123"/>
      <c r="AF29" s="123"/>
      <c r="AH29" s="126"/>
      <c r="AI29" s="126"/>
      <c r="AJ29" s="126"/>
      <c r="AK29" s="126"/>
      <c r="AL29" s="126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</row>
    <row r="30" spans="1:63" s="25" customFormat="1" ht="15.75" x14ac:dyDescent="0.25"/>
    <row r="31" spans="1:63" s="26" customFormat="1" ht="15.75" x14ac:dyDescent="0.25"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</row>
    <row r="32" spans="1:63" s="25" customFormat="1" ht="28.5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Q32" s="119"/>
      <c r="R32" s="119"/>
      <c r="S32" s="119"/>
      <c r="T32" s="119"/>
      <c r="U32" s="119"/>
      <c r="V32" s="119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E32" s="122"/>
      <c r="BF32" s="122"/>
      <c r="BG32" s="122"/>
      <c r="BH32" s="122"/>
      <c r="BI32" s="122"/>
      <c r="BJ32" s="122"/>
      <c r="BK32" s="122"/>
    </row>
    <row r="33" spans="1:63" s="26" customFormat="1" ht="15.75" x14ac:dyDescent="0.25"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</row>
    <row r="34" spans="1:63" s="25" customFormat="1" ht="26.25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E34" s="122"/>
      <c r="BF34" s="122"/>
      <c r="BG34" s="122"/>
      <c r="BH34" s="122"/>
      <c r="BI34" s="122"/>
      <c r="BJ34" s="122"/>
      <c r="BK34" s="122"/>
    </row>
    <row r="35" spans="1:63" s="26" customFormat="1" ht="15.75" x14ac:dyDescent="0.25"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  <c r="BI35" s="117"/>
      <c r="BJ35" s="117"/>
      <c r="BK35" s="117"/>
    </row>
    <row r="36" spans="1:63" s="25" customFormat="1" ht="15.75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</row>
    <row r="37" spans="1:63" s="26" customFormat="1" ht="15.75" x14ac:dyDescent="0.25"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</row>
    <row r="38" spans="1:63" s="25" customFormat="1" ht="23.25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K38" s="128"/>
      <c r="L38" s="128"/>
      <c r="M38" s="128"/>
      <c r="N38" s="128"/>
      <c r="O38" s="128"/>
      <c r="P38" s="128"/>
      <c r="Q38" s="128"/>
      <c r="R38" s="128"/>
      <c r="S38" s="45"/>
      <c r="T38" s="128"/>
      <c r="U38" s="128"/>
      <c r="V38" s="128"/>
      <c r="W38" s="128"/>
      <c r="X38" s="128"/>
      <c r="Y38" s="128"/>
      <c r="Z38" s="128"/>
      <c r="AA38" s="128"/>
      <c r="AB38" s="128"/>
      <c r="AC38" s="45"/>
      <c r="AD38" s="128"/>
      <c r="AE38" s="128"/>
      <c r="AF38" s="128"/>
      <c r="AG38" s="128"/>
      <c r="AH38" s="128"/>
      <c r="AI38" s="128"/>
      <c r="AJ38" s="128"/>
      <c r="AK38" s="128"/>
      <c r="AL38" s="128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E38" s="129"/>
      <c r="BF38" s="129"/>
      <c r="BG38" s="129"/>
      <c r="BH38" s="129"/>
      <c r="BI38" s="129"/>
      <c r="BJ38" s="129"/>
      <c r="BK38" s="129"/>
    </row>
    <row r="39" spans="1:63" s="25" customFormat="1" ht="15.75" x14ac:dyDescent="0.25"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E39" s="129"/>
      <c r="BF39" s="129"/>
      <c r="BG39" s="129"/>
      <c r="BH39" s="129"/>
      <c r="BI39" s="129"/>
      <c r="BJ39" s="129"/>
      <c r="BK39" s="129"/>
    </row>
    <row r="40" spans="1:63" s="25" customFormat="1" ht="15.7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E40" s="129"/>
      <c r="BF40" s="129"/>
      <c r="BG40" s="129"/>
      <c r="BH40" s="129"/>
      <c r="BI40" s="129"/>
      <c r="BJ40" s="129"/>
      <c r="BK40" s="129"/>
    </row>
    <row r="41" spans="1:63" s="25" customFormat="1" ht="15.75" x14ac:dyDescent="0.25"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E41" s="127"/>
      <c r="BF41" s="127"/>
      <c r="BG41" s="127"/>
      <c r="BH41" s="127"/>
      <c r="BI41" s="127"/>
      <c r="BJ41" s="127"/>
      <c r="BK41" s="127"/>
    </row>
    <row r="42" spans="1:63" s="25" customFormat="1" ht="23.25" x14ac:dyDescent="0.25">
      <c r="A42" s="46"/>
      <c r="C42" s="149"/>
      <c r="D42" s="149"/>
      <c r="E42" s="149"/>
      <c r="F42" s="149"/>
      <c r="G42" s="149"/>
      <c r="H42" s="149"/>
      <c r="I42" s="149"/>
      <c r="K42" s="46"/>
      <c r="M42" s="149"/>
      <c r="N42" s="149"/>
      <c r="O42" s="149"/>
      <c r="P42" s="149"/>
      <c r="Q42" s="149"/>
      <c r="R42" s="149"/>
      <c r="S42" s="45"/>
      <c r="T42" s="46"/>
      <c r="V42" s="149"/>
      <c r="W42" s="149"/>
      <c r="X42" s="149"/>
      <c r="Y42" s="149"/>
      <c r="Z42" s="149"/>
      <c r="AA42" s="149"/>
      <c r="AB42" s="149"/>
      <c r="AC42" s="45"/>
      <c r="AD42" s="46"/>
      <c r="AF42" s="149"/>
      <c r="AG42" s="149"/>
      <c r="AH42" s="149"/>
      <c r="AI42" s="149"/>
      <c r="AJ42" s="149"/>
      <c r="AK42" s="149"/>
      <c r="AL42" s="149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E42" s="127"/>
      <c r="BF42" s="127"/>
      <c r="BG42" s="127"/>
      <c r="BH42" s="127"/>
      <c r="BI42" s="127"/>
      <c r="BJ42" s="127"/>
      <c r="BK42" s="127"/>
    </row>
    <row r="43" spans="1:63" s="25" customFormat="1" ht="15.75" x14ac:dyDescent="0.25"/>
    <row r="44" spans="1:63" s="32" customFormat="1" ht="12.75" x14ac:dyDescent="0.25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</row>
    <row r="45" spans="1:63" s="25" customFormat="1" ht="15.75" x14ac:dyDescent="0.25"/>
    <row r="46" spans="1:63" s="25" customFormat="1" ht="15.75" x14ac:dyDescent="0.25"/>
    <row r="47" spans="1:63" s="25" customFormat="1" ht="15.75" x14ac:dyDescent="0.25"/>
    <row r="48" spans="1:63" s="25" customFormat="1" ht="15.75" x14ac:dyDescent="0.25"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BD48" s="146"/>
      <c r="BE48" s="146"/>
      <c r="BF48" s="146"/>
      <c r="BG48" s="146"/>
      <c r="BH48" s="146"/>
      <c r="BI48" s="146"/>
    </row>
    <row r="49" spans="1:63" s="25" customFormat="1" ht="15.75" x14ac:dyDescent="0.25"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AF49" s="148"/>
      <c r="AG49" s="148"/>
      <c r="AH49" s="148"/>
      <c r="AI49" s="148"/>
      <c r="AJ49" s="148"/>
      <c r="AK49" s="148"/>
      <c r="AL49" s="148"/>
      <c r="AM49" s="148"/>
      <c r="AN49" s="148"/>
      <c r="AO49" s="148"/>
      <c r="AP49" s="148"/>
      <c r="AQ49" s="148"/>
      <c r="AR49" s="148"/>
      <c r="AS49" s="148"/>
      <c r="AT49" s="148"/>
      <c r="BD49" s="147"/>
      <c r="BE49" s="147"/>
      <c r="BF49" s="147"/>
      <c r="BG49" s="147"/>
      <c r="BH49" s="147"/>
      <c r="BI49" s="147"/>
    </row>
    <row r="50" spans="1:63" s="25" customFormat="1" ht="15.75" x14ac:dyDescent="0.25"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BD50" s="134"/>
      <c r="BE50" s="134"/>
      <c r="BF50" s="134"/>
      <c r="BG50" s="134"/>
      <c r="BH50" s="134"/>
      <c r="BI50" s="134"/>
    </row>
    <row r="51" spans="1:63" s="25" customFormat="1" ht="15.75" x14ac:dyDescent="0.25"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BD51" s="134"/>
      <c r="BE51" s="134"/>
      <c r="BF51" s="134"/>
      <c r="BG51" s="134"/>
      <c r="BH51" s="134"/>
      <c r="BI51" s="134"/>
    </row>
    <row r="52" spans="1:63" s="25" customFormat="1" ht="15.75" x14ac:dyDescent="0.25"/>
    <row r="53" spans="1:63" s="25" customFormat="1" ht="15.75" x14ac:dyDescent="0.25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</row>
    <row r="54" spans="1:63" s="25" customFormat="1" ht="15.75" x14ac:dyDescent="0.25"/>
    <row r="55" spans="1:63" s="25" customFormat="1" ht="15.75" x14ac:dyDescent="0.25"/>
    <row r="56" spans="1:63" s="25" customFormat="1" ht="15.75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</row>
    <row r="57" spans="1:63" s="25" customFormat="1" ht="15.75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</row>
    <row r="58" spans="1:63" x14ac:dyDescent="0.2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</row>
    <row r="59" spans="1:63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</row>
    <row r="60" spans="1:63" x14ac:dyDescent="0.2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33"/>
      <c r="AP60" s="33"/>
      <c r="AQ60" s="33"/>
      <c r="AR60" s="33"/>
      <c r="AS60" s="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33"/>
      <c r="BI60" s="33"/>
      <c r="BJ60" s="33"/>
      <c r="BK60" s="33"/>
    </row>
    <row r="61" spans="1:63" x14ac:dyDescent="0.25">
      <c r="A61" s="34"/>
      <c r="B61" s="34"/>
      <c r="C61" s="34"/>
      <c r="D61" s="34"/>
      <c r="E61" s="33"/>
      <c r="F61" s="33"/>
      <c r="G61" s="33"/>
      <c r="H61" s="33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</row>
  </sheetData>
  <mergeCells count="139">
    <mergeCell ref="A20:BK20"/>
    <mergeCell ref="AN22:BB22"/>
    <mergeCell ref="BE22:BK22"/>
    <mergeCell ref="A14:O14"/>
    <mergeCell ref="AF14:AL14"/>
    <mergeCell ref="K16:BA16"/>
    <mergeCell ref="A16:G16"/>
    <mergeCell ref="A58:AN58"/>
    <mergeCell ref="A44:BK44"/>
    <mergeCell ref="C48:Q48"/>
    <mergeCell ref="AF48:AT48"/>
    <mergeCell ref="BD48:BI48"/>
    <mergeCell ref="C49:Q49"/>
    <mergeCell ref="AF49:AT49"/>
    <mergeCell ref="BD49:BI49"/>
    <mergeCell ref="AN41:BB42"/>
    <mergeCell ref="BE41:BK42"/>
    <mergeCell ref="C42:I42"/>
    <mergeCell ref="M42:R42"/>
    <mergeCell ref="V42:AB42"/>
    <mergeCell ref="AF42:AL42"/>
    <mergeCell ref="AN35:BK35"/>
    <mergeCell ref="A36:AL36"/>
    <mergeCell ref="A59:AN59"/>
    <mergeCell ref="A60:AN60"/>
    <mergeCell ref="AT60:BC60"/>
    <mergeCell ref="BD60:BG60"/>
    <mergeCell ref="C50:Q51"/>
    <mergeCell ref="AF50:AT51"/>
    <mergeCell ref="BD50:BI51"/>
    <mergeCell ref="A53:BK53"/>
    <mergeCell ref="A56:AN56"/>
    <mergeCell ref="A57:AN57"/>
    <mergeCell ref="A38:I38"/>
    <mergeCell ref="K38:R38"/>
    <mergeCell ref="T38:AB38"/>
    <mergeCell ref="AD38:AL38"/>
    <mergeCell ref="AN38:BB40"/>
    <mergeCell ref="BE38:BK40"/>
    <mergeCell ref="A40:AL40"/>
    <mergeCell ref="AN33:BK33"/>
    <mergeCell ref="A34:O34"/>
    <mergeCell ref="Q34:AL34"/>
    <mergeCell ref="AN34:BB34"/>
    <mergeCell ref="BE34:BK34"/>
    <mergeCell ref="AN31:BK31"/>
    <mergeCell ref="A32:O32"/>
    <mergeCell ref="Q32:V32"/>
    <mergeCell ref="X32:AL32"/>
    <mergeCell ref="AN32:BB32"/>
    <mergeCell ref="BE32:BK32"/>
    <mergeCell ref="A29:I29"/>
    <mergeCell ref="K29:O29"/>
    <mergeCell ref="Q29:V29"/>
    <mergeCell ref="X29:AF29"/>
    <mergeCell ref="AH29:AL29"/>
    <mergeCell ref="AN29:BK29"/>
    <mergeCell ref="AF24:AL24"/>
    <mergeCell ref="AN24:BB24"/>
    <mergeCell ref="BE24:BK24"/>
    <mergeCell ref="A27:O27"/>
    <mergeCell ref="Q27:AD27"/>
    <mergeCell ref="AF27:AL27"/>
    <mergeCell ref="AN27:BB27"/>
    <mergeCell ref="BE27:BK27"/>
    <mergeCell ref="A26:O26"/>
    <mergeCell ref="Q26:AD26"/>
    <mergeCell ref="A25:O25"/>
    <mergeCell ref="Q25:AD25"/>
    <mergeCell ref="AF25:AL25"/>
    <mergeCell ref="AN25:BB25"/>
    <mergeCell ref="BE25:BK25"/>
    <mergeCell ref="A21:O21"/>
    <mergeCell ref="Q21:AD21"/>
    <mergeCell ref="AF21:AL21"/>
    <mergeCell ref="AN21:BB21"/>
    <mergeCell ref="BE21:BK21"/>
    <mergeCell ref="AF26:AL26"/>
    <mergeCell ref="AN26:BB26"/>
    <mergeCell ref="BE26:BK26"/>
    <mergeCell ref="A17:AL17"/>
    <mergeCell ref="AN17:BK17"/>
    <mergeCell ref="A18:O18"/>
    <mergeCell ref="Q18:AD18"/>
    <mergeCell ref="AF18:AL18"/>
    <mergeCell ref="BE18:BK18"/>
    <mergeCell ref="A24:O24"/>
    <mergeCell ref="Q24:AD24"/>
    <mergeCell ref="A23:O23"/>
    <mergeCell ref="Q23:AD23"/>
    <mergeCell ref="AF23:AL23"/>
    <mergeCell ref="AN23:BB23"/>
    <mergeCell ref="BE23:BK23"/>
    <mergeCell ref="A22:O22"/>
    <mergeCell ref="Q22:AD22"/>
    <mergeCell ref="AF22:AL22"/>
    <mergeCell ref="AN14:BK14"/>
    <mergeCell ref="A15:AL15"/>
    <mergeCell ref="AN15:BK15"/>
    <mergeCell ref="BE16:BK16"/>
    <mergeCell ref="A11:AL11"/>
    <mergeCell ref="AN11:BC11"/>
    <mergeCell ref="BE11:BK11"/>
    <mergeCell ref="A12:O12"/>
    <mergeCell ref="Q12:AD12"/>
    <mergeCell ref="AF12:AL12"/>
    <mergeCell ref="AN12:BB12"/>
    <mergeCell ref="BE12:BK12"/>
    <mergeCell ref="A9:AL9"/>
    <mergeCell ref="AN9:BK9"/>
    <mergeCell ref="A10:O10"/>
    <mergeCell ref="Q10:AD10"/>
    <mergeCell ref="AF10:AL10"/>
    <mergeCell ref="AN10:BB10"/>
    <mergeCell ref="BE10:BK10"/>
    <mergeCell ref="BE6:BK6"/>
    <mergeCell ref="A7:AL7"/>
    <mergeCell ref="AN7:BK7"/>
    <mergeCell ref="A8:O8"/>
    <mergeCell ref="Q8:AD8"/>
    <mergeCell ref="AF8:AL8"/>
    <mergeCell ref="AN8:AV8"/>
    <mergeCell ref="AX8:BK8"/>
    <mergeCell ref="A3:BK3"/>
    <mergeCell ref="A1:BK2"/>
    <mergeCell ref="A5:AL5"/>
    <mergeCell ref="AN5:BK5"/>
    <mergeCell ref="A6:O6"/>
    <mergeCell ref="Q6:AD6"/>
    <mergeCell ref="AF6:AL6"/>
    <mergeCell ref="AN6:BB6"/>
    <mergeCell ref="BG4:BK4"/>
    <mergeCell ref="C4:G4"/>
    <mergeCell ref="K4:O4"/>
    <mergeCell ref="R4:V4"/>
    <mergeCell ref="Z4:AD4"/>
    <mergeCell ref="AH4:AL4"/>
    <mergeCell ref="AP4:AT4"/>
    <mergeCell ref="AX4:BB4"/>
  </mergeCells>
  <conditionalFormatting sqref="A4 I4 Q4 X4 AF4 AN4 AV4 BE4 K39 K42 AD39 AD42 T39 T42">
    <cfRule type="containsText" dxfId="17" priority="17" operator="containsText" text="x">
      <formula>NOT(ISERROR(SEARCH("x",A4)))</formula>
    </cfRule>
    <cfRule type="containsText" dxfId="16" priority="18" operator="containsText" text="X">
      <formula>NOT(ISERROR(SEARCH("X",A4)))</formula>
    </cfRule>
  </conditionalFormatting>
  <conditionalFormatting sqref="A42">
    <cfRule type="containsText" dxfId="15" priority="15" operator="containsText" text="x">
      <formula>NOT(ISERROR(SEARCH("x",A42)))</formula>
    </cfRule>
    <cfRule type="containsText" dxfId="14" priority="16" operator="containsText" text="X">
      <formula>NOT(ISERROR(SEARCH("X",A42)))</formula>
    </cfRule>
  </conditionalFormatting>
  <conditionalFormatting sqref="K41">
    <cfRule type="containsText" dxfId="13" priority="13" operator="containsText" text="x">
      <formula>NOT(ISERROR(SEARCH("x",K41)))</formula>
    </cfRule>
    <cfRule type="containsText" dxfId="12" priority="14" operator="containsText" text="X">
      <formula>NOT(ISERROR(SEARCH("X",K41)))</formula>
    </cfRule>
  </conditionalFormatting>
  <conditionalFormatting sqref="AD41">
    <cfRule type="containsText" dxfId="11" priority="9" operator="containsText" text="x">
      <formula>NOT(ISERROR(SEARCH("x",AD41)))</formula>
    </cfRule>
    <cfRule type="containsText" dxfId="10" priority="10" operator="containsText" text="X">
      <formula>NOT(ISERROR(SEARCH("X",AD41)))</formula>
    </cfRule>
  </conditionalFormatting>
  <conditionalFormatting sqref="T41">
    <cfRule type="containsText" dxfId="9" priority="11" operator="containsText" text="x">
      <formula>NOT(ISERROR(SEARCH("x",T41)))</formula>
    </cfRule>
    <cfRule type="containsText" dxfId="8" priority="12" operator="containsText" text="X">
      <formula>NOT(ISERROR(SEARCH("X",T41)))</formula>
    </cfRule>
  </conditionalFormatting>
  <conditionalFormatting sqref="AD38">
    <cfRule type="containsText" dxfId="7" priority="1" operator="containsText" text="x">
      <formula>NOT(ISERROR(SEARCH("x",AD38)))</formula>
    </cfRule>
    <cfRule type="containsText" dxfId="6" priority="2" operator="containsText" text="X">
      <formula>NOT(ISERROR(SEARCH("X",AD38)))</formula>
    </cfRule>
  </conditionalFormatting>
  <conditionalFormatting sqref="A38">
    <cfRule type="containsText" dxfId="5" priority="7" operator="containsText" text="x">
      <formula>NOT(ISERROR(SEARCH("x",A38)))</formula>
    </cfRule>
    <cfRule type="containsText" dxfId="4" priority="8" operator="containsText" text="X">
      <formula>NOT(ISERROR(SEARCH("X",A38)))</formula>
    </cfRule>
  </conditionalFormatting>
  <conditionalFormatting sqref="K38">
    <cfRule type="containsText" dxfId="3" priority="5" operator="containsText" text="x">
      <formula>NOT(ISERROR(SEARCH("x",K38)))</formula>
    </cfRule>
    <cfRule type="containsText" dxfId="2" priority="6" operator="containsText" text="X">
      <formula>NOT(ISERROR(SEARCH("X",K38)))</formula>
    </cfRule>
  </conditionalFormatting>
  <conditionalFormatting sqref="T38">
    <cfRule type="containsText" dxfId="1" priority="3" operator="containsText" text="x">
      <formula>NOT(ISERROR(SEARCH("x",T38)))</formula>
    </cfRule>
    <cfRule type="containsText" dxfId="0" priority="4" operator="containsText" text="X">
      <formula>NOT(ISERROR(SEARCH("X",T38)))</formula>
    </cfRule>
  </conditionalFormatting>
  <dataValidations count="7">
    <dataValidation type="list" errorStyle="warning" allowBlank="1" showDropDown="1" showErrorMessage="1" errorTitle="MARQUE CON &quot;X&quot;" error="DEBE SELECCIONAR COLOCANDO UNA &quot;X&quot;" sqref="A4 I4 Q4 X4 AF4 AN4 AV4 BE4 T38 K38 A38 A42 T42 K42 AD42 AD38">
      <formula1>"X"</formula1>
    </dataValidation>
    <dataValidation type="list" allowBlank="1" showInputMessage="1" showErrorMessage="1" sqref="Q22">
      <formula1>INDIRECT(#REF!)</formula1>
    </dataValidation>
    <dataValidation type="list" allowBlank="1" showInputMessage="1" showErrorMessage="1" sqref="Q18">
      <formula1>INDIRECT($A$17)</formula1>
    </dataValidation>
    <dataValidation type="list" allowBlank="1" showInputMessage="1" showErrorMessage="1" sqref="Q12">
      <formula1>INDIRECT($A$11)</formula1>
    </dataValidation>
    <dataValidation type="list" allowBlank="1" showInputMessage="1" showErrorMessage="1" sqref="Q10">
      <formula1>INDIRECT($A$9)</formula1>
    </dataValidation>
    <dataValidation type="list" allowBlank="1" showInputMessage="1" showErrorMessage="1" sqref="Q8">
      <formula1>INDIRECT($A$7)</formula1>
    </dataValidation>
    <dataValidation type="list" allowBlank="1" showInputMessage="1" showErrorMessage="1" sqref="Q6">
      <formula1>INDIRECT(A5)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CUENTAS</vt:lpstr>
      <vt:lpstr>PANTALLE DE APLICACION</vt:lpstr>
      <vt:lpstr>Hoja3</vt:lpstr>
      <vt:lpstr>DATOS PARA CONTABILIZAR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Paiz</dc:creator>
  <cp:lastModifiedBy>Nelson Paiz</cp:lastModifiedBy>
  <dcterms:created xsi:type="dcterms:W3CDTF">2019-05-27T21:02:23Z</dcterms:created>
  <dcterms:modified xsi:type="dcterms:W3CDTF">2019-08-14T21:20:00Z</dcterms:modified>
</cp:coreProperties>
</file>