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lu/Udacity/Computer Vision/SFND_3D_Object_Tracking/"/>
    </mc:Choice>
  </mc:AlternateContent>
  <xr:revisionPtr revIDLastSave="0" documentId="13_ncr:1_{98426295-7D4B-3241-A411-2562AEC55D60}" xr6:coauthVersionLast="45" xr6:coauthVersionMax="45" xr10:uidLastSave="{00000000-0000-0000-0000-000000000000}"/>
  <bookViews>
    <workbookView xWindow="0" yWindow="460" windowWidth="26860" windowHeight="15860" activeTab="3" xr2:uid="{4CB4F8F6-AD8A-C74B-8C66-826DDD0F5A62}"/>
  </bookViews>
  <sheets>
    <sheet name="SHITOMASI detector" sheetId="1" r:id="rId1"/>
    <sheet name="Harris detector" sheetId="2" r:id="rId2"/>
    <sheet name="SIFT detector" sheetId="3" r:id="rId3"/>
    <sheet name="FAST detector " sheetId="4" r:id="rId4"/>
    <sheet name="BRISK detector" sheetId="5" r:id="rId5"/>
    <sheet name="ORB detector" sheetId="6" r:id="rId6"/>
    <sheet name="AKAZE detector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9" i="4" l="1"/>
  <c r="D39" i="4"/>
  <c r="E39" i="4"/>
  <c r="F39" i="4"/>
  <c r="B39" i="4"/>
  <c r="C39" i="3"/>
  <c r="D39" i="3"/>
  <c r="E39" i="3"/>
  <c r="B39" i="3"/>
  <c r="C39" i="2"/>
  <c r="D39" i="2"/>
  <c r="E39" i="2"/>
  <c r="F39" i="2"/>
  <c r="B39" i="2"/>
  <c r="B39" i="1"/>
  <c r="D39" i="1"/>
  <c r="E39" i="1"/>
  <c r="F39" i="1"/>
  <c r="C39" i="1"/>
  <c r="C39" i="5"/>
  <c r="D39" i="5"/>
  <c r="E39" i="5"/>
  <c r="F39" i="5"/>
  <c r="B39" i="5"/>
  <c r="C39" i="7"/>
  <c r="D39" i="7"/>
  <c r="E39" i="7"/>
  <c r="F39" i="7"/>
  <c r="G39" i="7"/>
  <c r="B39" i="7"/>
</calcChain>
</file>

<file path=xl/sharedStrings.xml><?xml version="1.0" encoding="utf-8"?>
<sst xmlns="http://schemas.openxmlformats.org/spreadsheetml/2006/main" count="707" uniqueCount="465">
  <si>
    <t>Frames</t>
  </si>
  <si>
    <t>SHITOMASI + BRIEF</t>
  </si>
  <si>
    <t xml:space="preserve"> -inf s</t>
  </si>
  <si>
    <t xml:space="preserve"> 11.80 s</t>
  </si>
  <si>
    <t xml:space="preserve"> 13.02 s</t>
  </si>
  <si>
    <t xml:space="preserve"> 13.65 s</t>
  </si>
  <si>
    <t xml:space="preserve"> 12.83 s</t>
  </si>
  <si>
    <t xml:space="preserve"> 12.50 s</t>
  </si>
  <si>
    <t xml:space="preserve"> 12.30 s</t>
  </si>
  <si>
    <t xml:space="preserve"> 11.19 s</t>
  </si>
  <si>
    <t>14.12 s</t>
  </si>
  <si>
    <t xml:space="preserve"> 13.84 s</t>
  </si>
  <si>
    <t xml:space="preserve"> 11.00 s</t>
  </si>
  <si>
    <t xml:space="preserve"> 11.81 s</t>
  </si>
  <si>
    <t xml:space="preserve"> 13.03 s</t>
  </si>
  <si>
    <t xml:space="preserve"> 13.66 s</t>
  </si>
  <si>
    <t xml:space="preserve"> 12.84 s</t>
  </si>
  <si>
    <t xml:space="preserve"> 12.31 s</t>
  </si>
  <si>
    <t xml:space="preserve"> 11.43 s</t>
  </si>
  <si>
    <t xml:space="preserve"> 11.20 s</t>
  </si>
  <si>
    <t xml:space="preserve"> 13.38 s</t>
  </si>
  <si>
    <t xml:space="preserve"> 21.57 s</t>
  </si>
  <si>
    <t xml:space="preserve"> 12.04 s</t>
  </si>
  <si>
    <t xml:space="preserve"> 12.23 s</t>
  </si>
  <si>
    <t xml:space="preserve"> 13.48 s</t>
  </si>
  <si>
    <t xml:space="preserve"> 8.890 s</t>
  </si>
  <si>
    <t>SHITOMASI + ORB</t>
  </si>
  <si>
    <t xml:space="preserve"> 14.53 s</t>
  </si>
  <si>
    <t xml:space="preserve"> 12.52 s</t>
  </si>
  <si>
    <t xml:space="preserve"> 12.76 s</t>
  </si>
  <si>
    <t xml:space="preserve"> 12.64 s</t>
  </si>
  <si>
    <t xml:space="preserve"> 13.43 s</t>
  </si>
  <si>
    <t xml:space="preserve"> 13.99 s</t>
  </si>
  <si>
    <t xml:space="preserve"> 12.71 s</t>
  </si>
  <si>
    <t xml:space="preserve"> 13.25 s</t>
  </si>
  <si>
    <t xml:space="preserve"> 10.33 s</t>
  </si>
  <si>
    <t xml:space="preserve"> 12.86 s</t>
  </si>
  <si>
    <t xml:space="preserve"> 11.07 s</t>
  </si>
  <si>
    <t xml:space="preserve"> 11.61 s</t>
  </si>
  <si>
    <t xml:space="preserve"> 12.68 s</t>
  </si>
  <si>
    <t xml:space="preserve"> 11.06 s</t>
  </si>
  <si>
    <t xml:space="preserve"> 9.360 s</t>
  </si>
  <si>
    <t xml:space="preserve"> 11.46 s</t>
  </si>
  <si>
    <t xml:space="preserve"> 10.43 s</t>
  </si>
  <si>
    <t xml:space="preserve"> 11.85 s</t>
  </si>
  <si>
    <t>SHITOMASI + BRISK</t>
  </si>
  <si>
    <t xml:space="preserve"> 12.80 s</t>
  </si>
  <si>
    <t xml:space="preserve"> 12.73 s</t>
  </si>
  <si>
    <t xml:space="preserve"> 14.58 s</t>
  </si>
  <si>
    <t xml:space="preserve"> 12.14 s</t>
  </si>
  <si>
    <t xml:space="preserve"> 13.77 s</t>
  </si>
  <si>
    <t xml:space="preserve"> 12.91 s</t>
  </si>
  <si>
    <t xml:space="preserve"> 11.52 s</t>
  </si>
  <si>
    <t xml:space="preserve"> 12.02 s</t>
  </si>
  <si>
    <t xml:space="preserve"> 11.39 s</t>
  </si>
  <si>
    <t xml:space="preserve"> 13.27 s</t>
  </si>
  <si>
    <t xml:space="preserve"> 10.52 s</t>
  </si>
  <si>
    <t xml:space="preserve"> 11.45 s</t>
  </si>
  <si>
    <t xml:space="preserve"> 9.880 s</t>
  </si>
  <si>
    <t>SHITOMASI + FREAK</t>
  </si>
  <si>
    <t xml:space="preserve"> 27.73 s</t>
  </si>
  <si>
    <t xml:space="preserve"> 11.90 s</t>
  </si>
  <si>
    <t xml:space="preserve"> 12.12 s</t>
  </si>
  <si>
    <t xml:space="preserve"> 12.48 s</t>
  </si>
  <si>
    <t xml:space="preserve"> 13.91 s</t>
  </si>
  <si>
    <t xml:space="preserve"> 15.19 s</t>
  </si>
  <si>
    <t xml:space="preserve"> 11.89 s</t>
  </si>
  <si>
    <t xml:space="preserve"> 11.31 s</t>
  </si>
  <si>
    <t xml:space="preserve"> 11.98 s</t>
  </si>
  <si>
    <t xml:space="preserve"> 11.21 s</t>
  </si>
  <si>
    <t xml:space="preserve"> 12.43 s</t>
  </si>
  <si>
    <t xml:space="preserve"> 12.26 s</t>
  </si>
  <si>
    <t xml:space="preserve"> 12.01 s</t>
  </si>
  <si>
    <t xml:space="preserve"> 10.35 s</t>
  </si>
  <si>
    <t xml:space="preserve"> 12.37 s</t>
  </si>
  <si>
    <t xml:space="preserve"> 10.72 s</t>
  </si>
  <si>
    <t>SHITOMASI + SIFT</t>
  </si>
  <si>
    <t xml:space="preserve"> 14.35 s</t>
  </si>
  <si>
    <t xml:space="preserve"> 14.52 s</t>
  </si>
  <si>
    <t xml:space="preserve"> 14.39 s</t>
  </si>
  <si>
    <t xml:space="preserve"> 13.08 s</t>
  </si>
  <si>
    <t xml:space="preserve"> 13.42 s</t>
  </si>
  <si>
    <t xml:space="preserve"> 14.14 s</t>
  </si>
  <si>
    <t xml:space="preserve"> 13.94 s</t>
  </si>
  <si>
    <t xml:space="preserve"> 15.33 s</t>
  </si>
  <si>
    <t xml:space="preserve"> 11.57 s</t>
  </si>
  <si>
    <t xml:space="preserve"> 13.36 s</t>
  </si>
  <si>
    <t xml:space="preserve"> 11.77 s</t>
  </si>
  <si>
    <t xml:space="preserve"> 12.85 s</t>
  </si>
  <si>
    <t xml:space="preserve"> 12.72 s</t>
  </si>
  <si>
    <t xml:space="preserve"> 11.47 s</t>
  </si>
  <si>
    <t xml:space="preserve"> 13.32 s</t>
  </si>
  <si>
    <t xml:space="preserve"> 13.53 s</t>
  </si>
  <si>
    <t xml:space="preserve"> 12.09 s</t>
  </si>
  <si>
    <t>HARRIS + BRISK</t>
  </si>
  <si>
    <t xml:space="preserve"> 14.93 s</t>
  </si>
  <si>
    <t xml:space="preserve"> 11.65 s</t>
  </si>
  <si>
    <t xml:space="preserve"> 12.95 s</t>
  </si>
  <si>
    <t xml:space="preserve"> 13.24 s</t>
  </si>
  <si>
    <t xml:space="preserve"> 12.05 s</t>
  </si>
  <si>
    <t xml:space="preserve"> 11.93 s</t>
  </si>
  <si>
    <t xml:space="preserve"> 11.88 s</t>
  </si>
  <si>
    <t xml:space="preserve"> 9.390 s</t>
  </si>
  <si>
    <t xml:space="preserve"> 34.57 s</t>
  </si>
  <si>
    <t>HARRIS + ORB</t>
  </si>
  <si>
    <t xml:space="preserve"> 14.81 s</t>
  </si>
  <si>
    <t xml:space="preserve"> 12.13 s</t>
  </si>
  <si>
    <t xml:space="preserve"> 16.27 s</t>
  </si>
  <si>
    <t xml:space="preserve"> 190.5 s</t>
  </si>
  <si>
    <t xml:space="preserve"> 13.35 s</t>
  </si>
  <si>
    <t xml:space="preserve"> 13.70 s</t>
  </si>
  <si>
    <t xml:space="preserve"> 14.33 s</t>
  </si>
  <si>
    <t xml:space="preserve"> 12.41 s</t>
  </si>
  <si>
    <t xml:space="preserve"> 12.34 s</t>
  </si>
  <si>
    <t xml:space="preserve"> 12.08 s</t>
  </si>
  <si>
    <t xml:space="preserve"> 12.65 s</t>
  </si>
  <si>
    <t xml:space="preserve"> 11.71 s</t>
  </si>
  <si>
    <t xml:space="preserve"> 11.01 s</t>
  </si>
  <si>
    <t xml:space="preserve"> 12.98 s</t>
  </si>
  <si>
    <t xml:space="preserve"> 11.62 s</t>
  </si>
  <si>
    <t xml:space="preserve"> 12.58 s</t>
  </si>
  <si>
    <t>HARRIS + BRIEF</t>
  </si>
  <si>
    <t xml:space="preserve"> 13.60 s</t>
  </si>
  <si>
    <t xml:space="preserve"> 12.19 s</t>
  </si>
  <si>
    <t xml:space="preserve"> 13.26 s</t>
  </si>
  <si>
    <t xml:space="preserve"> 13.40 s</t>
  </si>
  <si>
    <t xml:space="preserve"> 11.84 s</t>
  </si>
  <si>
    <t xml:space="preserve"> 13.51 s</t>
  </si>
  <si>
    <t xml:space="preserve"> 13.64 s</t>
  </si>
  <si>
    <t xml:space="preserve"> 36.54 s</t>
  </si>
  <si>
    <t xml:space="preserve"> 9.400 s</t>
  </si>
  <si>
    <t xml:space="preserve"> 13.39 s</t>
  </si>
  <si>
    <t>HARRIS + FREAK</t>
  </si>
  <si>
    <t xml:space="preserve"> 21.58 s</t>
  </si>
  <si>
    <t xml:space="preserve"> 11.67 s</t>
  </si>
  <si>
    <t xml:space="preserve"> 11.55 s</t>
  </si>
  <si>
    <t xml:space="preserve"> 12.69 s</t>
  </si>
  <si>
    <t xml:space="preserve"> 11.72 s</t>
  </si>
  <si>
    <t xml:space="preserve"> 12.21 s</t>
  </si>
  <si>
    <t xml:space="preserve"> 11.78 s</t>
  </si>
  <si>
    <t xml:space="preserve"> 13.49 s</t>
  </si>
  <si>
    <t xml:space="preserve"> 12.60 s</t>
  </si>
  <si>
    <t xml:space="preserve"> 11.73 s</t>
  </si>
  <si>
    <t xml:space="preserve"> 11.94 s</t>
  </si>
  <si>
    <t xml:space="preserve"> 12.36 s</t>
  </si>
  <si>
    <t>HARRIS + SIFT</t>
  </si>
  <si>
    <t xml:space="preserve"> 11.76 s</t>
  </si>
  <si>
    <t xml:space="preserve"> 61.40 s</t>
  </si>
  <si>
    <t xml:space="preserve"> 20.13 s</t>
  </si>
  <si>
    <t xml:space="preserve"> 28.19 s</t>
  </si>
  <si>
    <t xml:space="preserve"> 15.81 s</t>
  </si>
  <si>
    <t xml:space="preserve"> 53.95 s</t>
  </si>
  <si>
    <t xml:space="preserve"> 12.79 s</t>
  </si>
  <si>
    <t xml:space="preserve"> 32.13 s</t>
  </si>
  <si>
    <t xml:space="preserve"> 10.74 s</t>
  </si>
  <si>
    <t>SIFT + BRISK</t>
  </si>
  <si>
    <t xml:space="preserve"> 12.16 s</t>
  </si>
  <si>
    <t xml:space="preserve"> 13.89 s</t>
  </si>
  <si>
    <t xml:space="preserve"> 20.81 s</t>
  </si>
  <si>
    <t xml:space="preserve"> 19.80 s</t>
  </si>
  <si>
    <t xml:space="preserve"> 24.00 s</t>
  </si>
  <si>
    <t xml:space="preserve"> 9.990 s</t>
  </si>
  <si>
    <t xml:space="preserve"> 15.66 s</t>
  </si>
  <si>
    <t xml:space="preserve"> 15.69 s</t>
  </si>
  <si>
    <t xml:space="preserve"> 12.56 s</t>
  </si>
  <si>
    <t xml:space="preserve"> 11.51 s</t>
  </si>
  <si>
    <t xml:space="preserve"> 15.23 s</t>
  </si>
  <si>
    <t xml:space="preserve"> 9.600 s</t>
  </si>
  <si>
    <t xml:space="preserve"> 9.160 s</t>
  </si>
  <si>
    <t xml:space="preserve"> 9.140 s</t>
  </si>
  <si>
    <t xml:space="preserve"> 9.530 s</t>
  </si>
  <si>
    <t>SIFT + BRIEF</t>
  </si>
  <si>
    <t xml:space="preserve"> 13.95 s</t>
  </si>
  <si>
    <t xml:space="preserve"> 15.31 s</t>
  </si>
  <si>
    <t xml:space="preserve"> 14.74 s</t>
  </si>
  <si>
    <t xml:space="preserve"> 13.16 s</t>
  </si>
  <si>
    <t xml:space="preserve"> 16.13 s</t>
  </si>
  <si>
    <t xml:space="preserve"> 12.94 s</t>
  </si>
  <si>
    <t xml:space="preserve"> 11.26 s</t>
  </si>
  <si>
    <t xml:space="preserve"> 11.11 s</t>
  </si>
  <si>
    <t xml:space="preserve"> 11.27 s</t>
  </si>
  <si>
    <t xml:space="preserve"> 9.290 s</t>
  </si>
  <si>
    <t xml:space="preserve"> 10.19 s</t>
  </si>
  <si>
    <t xml:space="preserve"> 11.68 s</t>
  </si>
  <si>
    <t xml:space="preserve"> 10.02 s</t>
  </si>
  <si>
    <t xml:space="preserve"> 10.86 s</t>
  </si>
  <si>
    <t>SIFT + FREAK</t>
  </si>
  <si>
    <t xml:space="preserve"> 21.16 s</t>
  </si>
  <si>
    <t xml:space="preserve"> 13.87 s</t>
  </si>
  <si>
    <t xml:space="preserve"> 13.61 s</t>
  </si>
  <si>
    <t xml:space="preserve"> 26.52 s</t>
  </si>
  <si>
    <t xml:space="preserve"> 16.07 s</t>
  </si>
  <si>
    <t xml:space="preserve"> 15.08 s</t>
  </si>
  <si>
    <t xml:space="preserve"> 15.98 s</t>
  </si>
  <si>
    <t xml:space="preserve"> 14.64 s</t>
  </si>
  <si>
    <t xml:space="preserve"> 14.42 s</t>
  </si>
  <si>
    <t xml:space="preserve"> 10.63 s</t>
  </si>
  <si>
    <t xml:space="preserve"> 10.83 s</t>
  </si>
  <si>
    <t xml:space="preserve"> 9.950 s</t>
  </si>
  <si>
    <t xml:space="preserve"> 10.30 s</t>
  </si>
  <si>
    <t xml:space="preserve"> 9.410 s</t>
  </si>
  <si>
    <t xml:space="preserve"> 15.43 s</t>
  </si>
  <si>
    <t>SIFT + SIFT</t>
  </si>
  <si>
    <t xml:space="preserve"> 11.40 s</t>
  </si>
  <si>
    <t xml:space="preserve"> 18.82 s</t>
  </si>
  <si>
    <t xml:space="preserve"> 11.37 s</t>
  </si>
  <si>
    <t xml:space="preserve"> 15.07 s</t>
  </si>
  <si>
    <t xml:space="preserve"> 12.97 s</t>
  </si>
  <si>
    <t xml:space="preserve"> 10.59 s</t>
  </si>
  <si>
    <t xml:space="preserve"> 11.29 s</t>
  </si>
  <si>
    <t xml:space="preserve"> 11.02 s</t>
  </si>
  <si>
    <t xml:space="preserve"> 13.58 s</t>
  </si>
  <si>
    <t xml:space="preserve"> 10.70 s</t>
  </si>
  <si>
    <t xml:space="preserve"> 9.670 s</t>
  </si>
  <si>
    <t xml:space="preserve"> 9.060 s</t>
  </si>
  <si>
    <t xml:space="preserve"> 8.700 s</t>
  </si>
  <si>
    <t xml:space="preserve"> 10.29 s</t>
  </si>
  <si>
    <t>FAST + BRISK</t>
  </si>
  <si>
    <t xml:space="preserve"> 12.51 s</t>
  </si>
  <si>
    <t xml:space="preserve"> 15.76 s</t>
  </si>
  <si>
    <t xml:space="preserve"> 12.89 s</t>
  </si>
  <si>
    <t xml:space="preserve"> 14.09 s</t>
  </si>
  <si>
    <t xml:space="preserve"> 11.41 s</t>
  </si>
  <si>
    <t xml:space="preserve"> 13.90 s</t>
  </si>
  <si>
    <t xml:space="preserve"> 12.27 s</t>
  </si>
  <si>
    <t xml:space="preserve"> 11.83 s</t>
  </si>
  <si>
    <t xml:space="preserve"> 12.24 s</t>
  </si>
  <si>
    <t xml:space="preserve"> 11.49 s</t>
  </si>
  <si>
    <t xml:space="preserve"> 13.92 s</t>
  </si>
  <si>
    <t xml:space="preserve"> 9.980 s</t>
  </si>
  <si>
    <t xml:space="preserve"> 31.87 s</t>
  </si>
  <si>
    <t>FAST + BRIEF</t>
  </si>
  <si>
    <t xml:space="preserve"> 14.26 s</t>
  </si>
  <si>
    <t xml:space="preserve"> 13.47 s</t>
  </si>
  <si>
    <t xml:space="preserve"> 15.12 s</t>
  </si>
  <si>
    <t xml:space="preserve"> 13.30 s</t>
  </si>
  <si>
    <t xml:space="preserve"> 11.70 s</t>
  </si>
  <si>
    <t xml:space="preserve"> 11.13 s</t>
  </si>
  <si>
    <t xml:space="preserve"> 11.91 s</t>
  </si>
  <si>
    <t xml:space="preserve"> 13.34 s</t>
  </si>
  <si>
    <t xml:space="preserve"> 10.91 s</t>
  </si>
  <si>
    <t xml:space="preserve"> 12.66 s</t>
  </si>
  <si>
    <t xml:space="preserve"> 7.960 s</t>
  </si>
  <si>
    <t>FAST + ORB</t>
  </si>
  <si>
    <t xml:space="preserve"> 21.64 s</t>
  </si>
  <si>
    <t xml:space="preserve"> 14.01 s</t>
  </si>
  <si>
    <t xml:space="preserve"> 13.07 s</t>
  </si>
  <si>
    <t xml:space="preserve"> 12.54 s</t>
  </si>
  <si>
    <t xml:space="preserve"> 11.58 s</t>
  </si>
  <si>
    <t xml:space="preserve"> 11.53 s</t>
  </si>
  <si>
    <t xml:space="preserve"> 10.38 s</t>
  </si>
  <si>
    <t xml:space="preserve"> 13.19 s</t>
  </si>
  <si>
    <t>FAST + FREAK</t>
  </si>
  <si>
    <t xml:space="preserve"> 17.06 s</t>
  </si>
  <si>
    <t xml:space="preserve"> 12.70 s</t>
  </si>
  <si>
    <t xml:space="preserve"> 11.22 s</t>
  </si>
  <si>
    <t xml:space="preserve"> 13.00 s</t>
  </si>
  <si>
    <t xml:space="preserve"> 10.56 s</t>
  </si>
  <si>
    <t xml:space="preserve"> 12.18 s</t>
  </si>
  <si>
    <t xml:space="preserve"> 11.82 s</t>
  </si>
  <si>
    <t xml:space="preserve"> 10.82 s</t>
  </si>
  <si>
    <t xml:space="preserve"> 11.79 s</t>
  </si>
  <si>
    <t xml:space="preserve"> 9.570 s</t>
  </si>
  <si>
    <t xml:space="preserve"> 11.36 s</t>
  </si>
  <si>
    <t>FAST + SIFT</t>
  </si>
  <si>
    <t xml:space="preserve"> 18.78 s</t>
  </si>
  <si>
    <t xml:space="preserve"> 15.49 s</t>
  </si>
  <si>
    <t xml:space="preserve"> 74.57 s</t>
  </si>
  <si>
    <t xml:space="preserve"> 13.86 s</t>
  </si>
  <si>
    <t xml:space="preserve"> 14.02 s</t>
  </si>
  <si>
    <t xml:space="preserve"> 15.89 s</t>
  </si>
  <si>
    <t xml:space="preserve"> 12.93 s</t>
  </si>
  <si>
    <t xml:space="preserve"> 12.88 s</t>
  </si>
  <si>
    <t xml:space="preserve"> 12.61 s</t>
  </si>
  <si>
    <t>BRISK + BRISK</t>
  </si>
  <si>
    <t xml:space="preserve"> 17.60 s</t>
  </si>
  <si>
    <t xml:space="preserve"> 21.19 s</t>
  </si>
  <si>
    <t xml:space="preserve"> 22.08 s</t>
  </si>
  <si>
    <t xml:space="preserve"> 15.51 s</t>
  </si>
  <si>
    <t xml:space="preserve"> 26.56 s</t>
  </si>
  <si>
    <t xml:space="preserve"> 31.72 s</t>
  </si>
  <si>
    <t xml:space="preserve"> 14.22 s</t>
  </si>
  <si>
    <t xml:space="preserve"> 16.53 s</t>
  </si>
  <si>
    <t xml:space="preserve"> 15.11 s</t>
  </si>
  <si>
    <t xml:space="preserve"> 17.90 s</t>
  </si>
  <si>
    <t xml:space="preserve"> 15.75 s</t>
  </si>
  <si>
    <t xml:space="preserve"> 16.29 s</t>
  </si>
  <si>
    <t xml:space="preserve"> 17.95 s</t>
  </si>
  <si>
    <t>BRISK + BRIEF</t>
  </si>
  <si>
    <t xml:space="preserve"> 13.88 s</t>
  </si>
  <si>
    <t xml:space="preserve"> 13.29 s</t>
  </si>
  <si>
    <t xml:space="preserve"> 14.60 s</t>
  </si>
  <si>
    <t xml:space="preserve"> 13.52 s</t>
  </si>
  <si>
    <t xml:space="preserve"> 16.41 s</t>
  </si>
  <si>
    <t xml:space="preserve"> 14.24 s</t>
  </si>
  <si>
    <t xml:space="preserve"> 17.38 s</t>
  </si>
  <si>
    <t xml:space="preserve"> 16.98 s</t>
  </si>
  <si>
    <t xml:space="preserve"> 11.15 s</t>
  </si>
  <si>
    <t xml:space="preserve"> 10.64 s</t>
  </si>
  <si>
    <t xml:space="preserve"> 10.78 s</t>
  </si>
  <si>
    <t xml:space="preserve"> 10.80 s</t>
  </si>
  <si>
    <t xml:space="preserve"> 12.35 s</t>
  </si>
  <si>
    <t xml:space="preserve"> 9.030 s</t>
  </si>
  <si>
    <t xml:space="preserve"> 10.85 s</t>
  </si>
  <si>
    <t>BRISK + ORB</t>
  </si>
  <si>
    <t xml:space="preserve"> 21.47 s</t>
  </si>
  <si>
    <t xml:space="preserve"> 18.09 s</t>
  </si>
  <si>
    <t xml:space="preserve"> 17.54 s</t>
  </si>
  <si>
    <t xml:space="preserve"> 19.92 s</t>
  </si>
  <si>
    <t xml:space="preserve"> 26.28 s</t>
  </si>
  <si>
    <t xml:space="preserve"> 15.39 s</t>
  </si>
  <si>
    <t xml:space="preserve"> 14.17 s</t>
  </si>
  <si>
    <t xml:space="preserve"> 12.22 s</t>
  </si>
  <si>
    <t xml:space="preserve"> 11.08 s</t>
  </si>
  <si>
    <t xml:space="preserve"> 11.56 s</t>
  </si>
  <si>
    <t xml:space="preserve"> 8.590 s</t>
  </si>
  <si>
    <t xml:space="preserve"> 12.40 s</t>
  </si>
  <si>
    <t>BRISK + FREAK</t>
  </si>
  <si>
    <t xml:space="preserve"> 13.15 s</t>
  </si>
  <si>
    <t xml:space="preserve"> 21.26 s</t>
  </si>
  <si>
    <t xml:space="preserve"> 13.20 s</t>
  </si>
  <si>
    <t xml:space="preserve"> 14.63 s</t>
  </si>
  <si>
    <t xml:space="preserve"> 25.45 s</t>
  </si>
  <si>
    <t xml:space="preserve"> 18.55 s</t>
  </si>
  <si>
    <t xml:space="preserve"> 17.91 s</t>
  </si>
  <si>
    <t xml:space="preserve"> 17.52 s</t>
  </si>
  <si>
    <t xml:space="preserve"> 18.79 s</t>
  </si>
  <si>
    <t xml:space="preserve"> 12.92 s</t>
  </si>
  <si>
    <t xml:space="preserve"> 12.07 s</t>
  </si>
  <si>
    <t xml:space="preserve"> 11.25 s</t>
  </si>
  <si>
    <t>BRISK + SIFT</t>
  </si>
  <si>
    <t xml:space="preserve"> 16.87 s</t>
  </si>
  <si>
    <t xml:space="preserve"> 17.84 s</t>
  </si>
  <si>
    <t xml:space="preserve"> 13.82 s</t>
  </si>
  <si>
    <t xml:space="preserve"> 27.90 s</t>
  </si>
  <si>
    <t xml:space="preserve"> 16.10 s</t>
  </si>
  <si>
    <t xml:space="preserve"> 13.33 s</t>
  </si>
  <si>
    <t xml:space="preserve"> 16.20 s</t>
  </si>
  <si>
    <t xml:space="preserve"> 13.05 s</t>
  </si>
  <si>
    <t xml:space="preserve"> 12.06 s</t>
  </si>
  <si>
    <t xml:space="preserve"> 11.10 s</t>
  </si>
  <si>
    <t xml:space="preserve"> 13.23 s</t>
  </si>
  <si>
    <t>ORB + BRISK</t>
  </si>
  <si>
    <t xml:space="preserve"> 48.91 s</t>
  </si>
  <si>
    <t xml:space="preserve"> 17.75 s</t>
  </si>
  <si>
    <t xml:space="preserve"> 17.72 s</t>
  </si>
  <si>
    <t xml:space="preserve"> 73.25 s</t>
  </si>
  <si>
    <t xml:space="preserve"> 20.91 s</t>
  </si>
  <si>
    <t xml:space="preserve"> 8.340 s</t>
  </si>
  <si>
    <t xml:space="preserve"> 23.07 s</t>
  </si>
  <si>
    <t>ORB + BRIEF</t>
  </si>
  <si>
    <t xml:space="preserve"> 16.46 s</t>
  </si>
  <si>
    <t xml:space="preserve"> 25.28 s</t>
  </si>
  <si>
    <t xml:space="preserve"> 49.91 s</t>
  </si>
  <si>
    <t xml:space="preserve"> 19.79 s</t>
  </si>
  <si>
    <t xml:space="preserve"> -123. s</t>
  </si>
  <si>
    <t xml:space="preserve"> 128.3 s</t>
  </si>
  <si>
    <t xml:space="preserve"> 21.40 s</t>
  </si>
  <si>
    <t xml:space="preserve"> 17.78 s</t>
  </si>
  <si>
    <t xml:space="preserve"> -911. s</t>
  </si>
  <si>
    <t xml:space="preserve"> 17.30 s</t>
  </si>
  <si>
    <t xml:space="preserve"> 34.92 s</t>
  </si>
  <si>
    <t>ORB + ORB</t>
  </si>
  <si>
    <t xml:space="preserve"> 14.45 s</t>
  </si>
  <si>
    <t xml:space="preserve"> 26.09 s</t>
  </si>
  <si>
    <t xml:space="preserve"> 75.76 s</t>
  </si>
  <si>
    <t xml:space="preserve"> 9.300 s</t>
  </si>
  <si>
    <t xml:space="preserve"> 24.64 s</t>
  </si>
  <si>
    <t xml:space="preserve"> 18.18 s</t>
  </si>
  <si>
    <t>ORB + FREAK</t>
  </si>
  <si>
    <t xml:space="preserve"> 12.39 s</t>
  </si>
  <si>
    <t xml:space="preserve"> 35.60 s</t>
  </si>
  <si>
    <t xml:space="preserve"> 9.090 s</t>
  </si>
  <si>
    <t xml:space="preserve"> 8.420 s</t>
  </si>
  <si>
    <t xml:space="preserve"> 54.18 s</t>
  </si>
  <si>
    <t xml:space="preserve"> 9.380 s</t>
  </si>
  <si>
    <t xml:space="preserve"> 5.490 s</t>
  </si>
  <si>
    <t>ORB + SIFT</t>
  </si>
  <si>
    <t xml:space="preserve"> 15.87 s</t>
  </si>
  <si>
    <t xml:space="preserve"> 59.01 s</t>
  </si>
  <si>
    <t xml:space="preserve"> 15.55 s</t>
  </si>
  <si>
    <t xml:space="preserve"> 107.4 s</t>
  </si>
  <si>
    <t xml:space="preserve"> 19.81 s</t>
  </si>
  <si>
    <t xml:space="preserve"> 7.450 s</t>
  </si>
  <si>
    <t xml:space="preserve"> 65.24 s</t>
  </si>
  <si>
    <t xml:space="preserve"> 13.28 s</t>
  </si>
  <si>
    <t xml:space="preserve"> 20.14 s</t>
  </si>
  <si>
    <t>AKAZE + BRISK</t>
  </si>
  <si>
    <t xml:space="preserve"> 13.04 s</t>
  </si>
  <si>
    <t xml:space="preserve"> 13.97 s</t>
  </si>
  <si>
    <t xml:space="preserve"> 16.94 s</t>
  </si>
  <si>
    <t xml:space="preserve"> 14.82 s</t>
  </si>
  <si>
    <t xml:space="preserve"> 18.43 s</t>
  </si>
  <si>
    <t xml:space="preserve"> 14.51 s</t>
  </si>
  <si>
    <t xml:space="preserve"> 16.51 s</t>
  </si>
  <si>
    <t xml:space="preserve"> 14.28 s</t>
  </si>
  <si>
    <t xml:space="preserve"> 14.86 s</t>
  </si>
  <si>
    <t xml:space="preserve"> 16.36 s</t>
  </si>
  <si>
    <t xml:space="preserve"> 10.23 s</t>
  </si>
  <si>
    <t xml:space="preserve"> 10.71 s</t>
  </si>
  <si>
    <t xml:space="preserve"> 17.77 s</t>
  </si>
  <si>
    <t xml:space="preserve"> 9.340 s</t>
  </si>
  <si>
    <t>AKAZE + BRIEF</t>
  </si>
  <si>
    <t xml:space="preserve"> 21.00 s</t>
  </si>
  <si>
    <t xml:space="preserve"> 14.94 s</t>
  </si>
  <si>
    <t xml:space="preserve"> 21.37 s</t>
  </si>
  <si>
    <t xml:space="preserve"> 14.04 s</t>
  </si>
  <si>
    <t xml:space="preserve"> 12.59 s</t>
  </si>
  <si>
    <t xml:space="preserve"> 10.32 s</t>
  </si>
  <si>
    <t xml:space="preserve"> 9.330 s</t>
  </si>
  <si>
    <t xml:space="preserve"> 10.51 s</t>
  </si>
  <si>
    <t xml:space="preserve"> 9.850 s</t>
  </si>
  <si>
    <t xml:space="preserve"> 10.88 s</t>
  </si>
  <si>
    <t>AKAZE + ORB</t>
  </si>
  <si>
    <t xml:space="preserve"> 13.62 s</t>
  </si>
  <si>
    <t xml:space="preserve"> 14.76 s</t>
  </si>
  <si>
    <t xml:space="preserve"> 15.37 s</t>
  </si>
  <si>
    <t xml:space="preserve"> 13.75 s</t>
  </si>
  <si>
    <t xml:space="preserve"> 21.53 s</t>
  </si>
  <si>
    <t xml:space="preserve"> 10.22 s</t>
  </si>
  <si>
    <t xml:space="preserve"> 9.200 s</t>
  </si>
  <si>
    <t xml:space="preserve"> 8.410 s</t>
  </si>
  <si>
    <t>AKAZE + FREAK</t>
  </si>
  <si>
    <t xml:space="preserve"> 16.91 s</t>
  </si>
  <si>
    <t xml:space="preserve"> 14.32 s</t>
  </si>
  <si>
    <t xml:space="preserve"> 14.59 s</t>
  </si>
  <si>
    <t xml:space="preserve"> 15.10 s</t>
  </si>
  <si>
    <t xml:space="preserve"> 15.32 s</t>
  </si>
  <si>
    <t xml:space="preserve"> 14.85 s</t>
  </si>
  <si>
    <t xml:space="preserve"> 16.50 s</t>
  </si>
  <si>
    <t xml:space="preserve"> 11.34 s</t>
  </si>
  <si>
    <t xml:space="preserve"> 11.32 s</t>
  </si>
  <si>
    <t xml:space="preserve"> 10.65 s</t>
  </si>
  <si>
    <t xml:space="preserve"> 9.690 s</t>
  </si>
  <si>
    <t xml:space="preserve"> 10.05 s</t>
  </si>
  <si>
    <t xml:space="preserve"> 9.740 s</t>
  </si>
  <si>
    <t>AKAZE + AKAZE</t>
  </si>
  <si>
    <t xml:space="preserve"> 19.50 s</t>
  </si>
  <si>
    <t xml:space="preserve"> 21.29 s</t>
  </si>
  <si>
    <t xml:space="preserve"> 14.18 s</t>
  </si>
  <si>
    <t xml:space="preserve"> 13.96 s</t>
  </si>
  <si>
    <t xml:space="preserve"> 11.87 s</t>
  </si>
  <si>
    <t xml:space="preserve"> 9.830 s</t>
  </si>
  <si>
    <t xml:space="preserve"> 8.990 s</t>
  </si>
  <si>
    <t>AKAZE + SIFT</t>
  </si>
  <si>
    <t xml:space="preserve"> 12.46 s</t>
  </si>
  <si>
    <t xml:space="preserve"> 19.65 s</t>
  </si>
  <si>
    <t xml:space="preserve"> 15.47 s</t>
  </si>
  <si>
    <t xml:space="preserve"> 16.54 s</t>
  </si>
  <si>
    <t xml:space="preserve"> 19.66 s</t>
  </si>
  <si>
    <t xml:space="preserve"> 22.91 s</t>
  </si>
  <si>
    <t xml:space="preserve"> 15.77 s</t>
  </si>
  <si>
    <t xml:space="preserve"> 17.56 s</t>
  </si>
  <si>
    <t xml:space="preserve"> 17.51 s</t>
  </si>
  <si>
    <t xml:space="preserve"> 12.99 s</t>
  </si>
  <si>
    <t xml:space="preserve"> 12.53 s</t>
  </si>
  <si>
    <t xml:space="preserve"> 9.890 s</t>
  </si>
  <si>
    <t xml:space="preserve"> 9.480 s</t>
  </si>
  <si>
    <t xml:space="preserve"> 10.76 s</t>
  </si>
  <si>
    <t xml:space="preserve"> -inf</t>
  </si>
  <si>
    <t xml:space="preserve">13.09 s </t>
  </si>
  <si>
    <t xml:space="preserve">13.02 s </t>
  </si>
  <si>
    <t>TTC difference between camera and lidar</t>
  </si>
  <si>
    <t>NAN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</si>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</sst>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A9E89-C4AE-1C48-96C2-34369C8CA1EC}">
  <dimension ref="A1:F39"/>
  <sheetViews>
    <sheetView topLeftCell="A18" workbookViewId="0">
      <selection activeCell="D39" sqref="D39"/>
    </sheetView>
  </sheetViews>
  <sheetFormatPr baseColWidth="10" defaultRowHeight="16" x14ac:dyDescent="0.2"/>
  <cols>
    <col min="2" max="2" width="18.6640625" customWidth="1"/>
    <col min="3" max="3" width="19.1640625" customWidth="1"/>
    <col min="4" max="4" width="20.5" customWidth="1"/>
    <col min="5" max="5" width="19.83203125" customWidth="1"/>
    <col min="6" max="6" width="16.6640625" customWidth="1"/>
  </cols>
  <sheetData>
    <row r="1" spans="1:6" x14ac:dyDescent="0.2">
      <c r="A1" t="s">
        <v>0</v>
      </c>
      <c r="B1" t="s">
        <v>1</v>
      </c>
      <c r="C1" t="s">
        <v>26</v>
      </c>
      <c r="D1" t="s">
        <v>45</v>
      </c>
      <c r="E1" t="s">
        <v>59</v>
      </c>
      <c r="F1" t="s">
        <v>76</v>
      </c>
    </row>
    <row r="2" spans="1:6" x14ac:dyDescent="0.2">
      <c r="A2">
        <v>2</v>
      </c>
      <c r="B2" t="s">
        <v>10</v>
      </c>
      <c r="C2" t="s">
        <v>27</v>
      </c>
      <c r="D2" t="s">
        <v>46</v>
      </c>
      <c r="E2" t="s">
        <v>60</v>
      </c>
      <c r="F2" t="s">
        <v>77</v>
      </c>
    </row>
    <row r="3" spans="1:6" x14ac:dyDescent="0.2">
      <c r="A3">
        <v>3</v>
      </c>
      <c r="B3" t="s">
        <v>11</v>
      </c>
      <c r="C3" t="s">
        <v>28</v>
      </c>
      <c r="D3" t="s">
        <v>47</v>
      </c>
      <c r="E3" t="s">
        <v>30</v>
      </c>
      <c r="F3" t="s">
        <v>78</v>
      </c>
    </row>
    <row r="4" spans="1:6" x14ac:dyDescent="0.2">
      <c r="A4">
        <v>4</v>
      </c>
      <c r="B4" t="s">
        <v>12</v>
      </c>
      <c r="C4" t="s">
        <v>29</v>
      </c>
      <c r="D4" t="s">
        <v>48</v>
      </c>
      <c r="E4" t="s">
        <v>61</v>
      </c>
      <c r="F4" t="s">
        <v>79</v>
      </c>
    </row>
    <row r="5" spans="1:6" x14ac:dyDescent="0.2">
      <c r="A5">
        <v>5</v>
      </c>
      <c r="B5" t="s">
        <v>13</v>
      </c>
      <c r="C5" t="s">
        <v>30</v>
      </c>
      <c r="D5" t="s">
        <v>16</v>
      </c>
      <c r="E5" t="s">
        <v>62</v>
      </c>
      <c r="F5" t="s">
        <v>80</v>
      </c>
    </row>
    <row r="6" spans="1:6" x14ac:dyDescent="0.2">
      <c r="A6">
        <v>6</v>
      </c>
      <c r="B6" t="s">
        <v>14</v>
      </c>
      <c r="C6" t="s">
        <v>31</v>
      </c>
      <c r="D6" t="s">
        <v>49</v>
      </c>
      <c r="E6" t="s">
        <v>63</v>
      </c>
      <c r="F6" t="s">
        <v>81</v>
      </c>
    </row>
    <row r="7" spans="1:6" x14ac:dyDescent="0.2">
      <c r="A7">
        <v>7</v>
      </c>
      <c r="B7" t="s">
        <v>15</v>
      </c>
      <c r="C7" t="s">
        <v>32</v>
      </c>
      <c r="D7" t="s">
        <v>50</v>
      </c>
      <c r="E7" t="s">
        <v>64</v>
      </c>
      <c r="F7" t="s">
        <v>82</v>
      </c>
    </row>
    <row r="8" spans="1:6" x14ac:dyDescent="0.2">
      <c r="A8">
        <v>8</v>
      </c>
      <c r="B8" t="s">
        <v>16</v>
      </c>
      <c r="C8" t="s">
        <v>33</v>
      </c>
      <c r="D8" t="s">
        <v>51</v>
      </c>
      <c r="E8" t="s">
        <v>65</v>
      </c>
      <c r="F8" t="s">
        <v>83</v>
      </c>
    </row>
    <row r="9" spans="1:6" x14ac:dyDescent="0.2">
      <c r="A9">
        <v>9</v>
      </c>
      <c r="B9" t="s">
        <v>7</v>
      </c>
      <c r="C9" t="s">
        <v>34</v>
      </c>
      <c r="D9" t="s">
        <v>2</v>
      </c>
      <c r="E9" t="s">
        <v>66</v>
      </c>
      <c r="F9" t="s">
        <v>84</v>
      </c>
    </row>
    <row r="10" spans="1:6" x14ac:dyDescent="0.2">
      <c r="A10">
        <v>10</v>
      </c>
      <c r="B10" t="s">
        <v>2</v>
      </c>
      <c r="C10" t="s">
        <v>35</v>
      </c>
      <c r="D10" t="s">
        <v>52</v>
      </c>
      <c r="E10" t="s">
        <v>67</v>
      </c>
      <c r="F10" t="s">
        <v>85</v>
      </c>
    </row>
    <row r="11" spans="1:6" x14ac:dyDescent="0.2">
      <c r="A11">
        <v>11</v>
      </c>
      <c r="B11" t="s">
        <v>17</v>
      </c>
      <c r="C11" t="s">
        <v>36</v>
      </c>
      <c r="D11" t="s">
        <v>4</v>
      </c>
      <c r="E11" t="s">
        <v>68</v>
      </c>
      <c r="F11" t="s">
        <v>86</v>
      </c>
    </row>
    <row r="12" spans="1:6" x14ac:dyDescent="0.2">
      <c r="A12">
        <v>12</v>
      </c>
      <c r="B12" t="s">
        <v>18</v>
      </c>
      <c r="C12" t="s">
        <v>37</v>
      </c>
      <c r="D12" t="s">
        <v>53</v>
      </c>
      <c r="E12" t="s">
        <v>69</v>
      </c>
      <c r="F12" t="s">
        <v>17</v>
      </c>
    </row>
    <row r="13" spans="1:6" x14ac:dyDescent="0.2">
      <c r="A13">
        <v>13</v>
      </c>
      <c r="B13" t="s">
        <v>19</v>
      </c>
      <c r="C13" t="s">
        <v>38</v>
      </c>
      <c r="D13" t="s">
        <v>13</v>
      </c>
      <c r="E13" t="s">
        <v>70</v>
      </c>
      <c r="F13" t="s">
        <v>87</v>
      </c>
    </row>
    <row r="14" spans="1:6" x14ac:dyDescent="0.2">
      <c r="A14">
        <v>14</v>
      </c>
      <c r="B14" t="s">
        <v>20</v>
      </c>
      <c r="C14" t="s">
        <v>39</v>
      </c>
      <c r="D14" t="s">
        <v>51</v>
      </c>
      <c r="E14" t="s">
        <v>71</v>
      </c>
      <c r="F14" t="s">
        <v>88</v>
      </c>
    </row>
    <row r="15" spans="1:6" x14ac:dyDescent="0.2">
      <c r="A15">
        <v>15</v>
      </c>
      <c r="B15" t="s">
        <v>21</v>
      </c>
      <c r="C15" t="s">
        <v>40</v>
      </c>
      <c r="D15" t="s">
        <v>54</v>
      </c>
      <c r="E15" t="s">
        <v>72</v>
      </c>
      <c r="F15" t="s">
        <v>89</v>
      </c>
    </row>
    <row r="16" spans="1:6" x14ac:dyDescent="0.2">
      <c r="A16">
        <v>16</v>
      </c>
      <c r="B16" t="s">
        <v>22</v>
      </c>
      <c r="C16" t="s">
        <v>41</v>
      </c>
      <c r="D16" t="s">
        <v>55</v>
      </c>
      <c r="E16" t="s">
        <v>18</v>
      </c>
      <c r="F16" t="s">
        <v>90</v>
      </c>
    </row>
    <row r="17" spans="1:6" x14ac:dyDescent="0.2">
      <c r="A17">
        <v>17</v>
      </c>
      <c r="B17" t="s">
        <v>23</v>
      </c>
      <c r="C17" t="s">
        <v>42</v>
      </c>
      <c r="D17" t="s">
        <v>56</v>
      </c>
      <c r="E17" t="s">
        <v>73</v>
      </c>
      <c r="F17" t="s">
        <v>91</v>
      </c>
    </row>
    <row r="18" spans="1:6" x14ac:dyDescent="0.2">
      <c r="A18">
        <v>18</v>
      </c>
      <c r="B18" t="s">
        <v>24</v>
      </c>
      <c r="C18" t="s">
        <v>43</v>
      </c>
      <c r="D18" t="s">
        <v>57</v>
      </c>
      <c r="E18" t="s">
        <v>74</v>
      </c>
      <c r="F18" t="s">
        <v>92</v>
      </c>
    </row>
    <row r="19" spans="1:6" x14ac:dyDescent="0.2">
      <c r="A19">
        <v>19</v>
      </c>
      <c r="B19" t="s">
        <v>25</v>
      </c>
      <c r="C19" t="s">
        <v>44</v>
      </c>
      <c r="D19" t="s">
        <v>58</v>
      </c>
      <c r="E19" t="s">
        <v>75</v>
      </c>
      <c r="F19" t="s">
        <v>93</v>
      </c>
    </row>
    <row r="20" spans="1:6" x14ac:dyDescent="0.2">
      <c r="B20" t="s">
        <v>462</v>
      </c>
    </row>
    <row r="21" spans="1:6" x14ac:dyDescent="0.2">
      <c r="B21">
        <v>1.6899999999999995</v>
      </c>
      <c r="C21">
        <v>2.1</v>
      </c>
      <c r="D21">
        <v>0.37000000000000099</v>
      </c>
      <c r="E21">
        <v>15.3</v>
      </c>
      <c r="F21">
        <v>1.92</v>
      </c>
    </row>
    <row r="22" spans="1:6" x14ac:dyDescent="0.2">
      <c r="B22">
        <v>0</v>
      </c>
      <c r="C22">
        <v>-1.3200000000000003</v>
      </c>
      <c r="D22">
        <v>-1.1099999999999994</v>
      </c>
      <c r="E22">
        <v>-1.1999999999999993</v>
      </c>
      <c r="F22">
        <v>0.67999999999999972</v>
      </c>
    </row>
    <row r="23" spans="1:6" x14ac:dyDescent="0.2">
      <c r="B23">
        <v>-3.1099999999999994</v>
      </c>
      <c r="C23">
        <v>-1.3499999999999996</v>
      </c>
      <c r="D23">
        <v>0.47000000000000064</v>
      </c>
      <c r="E23">
        <v>-2.2099999999999991</v>
      </c>
      <c r="F23">
        <v>0.28000000000000114</v>
      </c>
    </row>
    <row r="24" spans="1:6" x14ac:dyDescent="0.2">
      <c r="B24">
        <v>-2.7199999999999989</v>
      </c>
      <c r="C24">
        <v>-1.8899999999999988</v>
      </c>
      <c r="D24">
        <v>-1.6899999999999995</v>
      </c>
      <c r="E24">
        <v>-2.41</v>
      </c>
      <c r="F24">
        <v>-1.4499999999999993</v>
      </c>
    </row>
    <row r="25" spans="1:6" x14ac:dyDescent="0.2">
      <c r="B25">
        <v>-2.2599999999999998</v>
      </c>
      <c r="C25">
        <v>-1.8599999999999994</v>
      </c>
      <c r="D25">
        <v>-3.1499999999999986</v>
      </c>
      <c r="E25">
        <v>-2.8099999999999987</v>
      </c>
      <c r="F25">
        <v>-1.8699999999999992</v>
      </c>
    </row>
    <row r="26" spans="1:6" x14ac:dyDescent="0.2">
      <c r="B26">
        <v>-0.41999999999999993</v>
      </c>
      <c r="C26">
        <v>-8.9999999999999858E-2</v>
      </c>
      <c r="D26">
        <v>-0.3100000000000005</v>
      </c>
      <c r="E26">
        <v>-0.16999999999999993</v>
      </c>
      <c r="F26">
        <v>6.0000000000000497E-2</v>
      </c>
    </row>
    <row r="27" spans="1:6" x14ac:dyDescent="0.2">
      <c r="B27">
        <v>-1.8100000000000005</v>
      </c>
      <c r="C27">
        <v>-1.9399999999999995</v>
      </c>
      <c r="D27">
        <v>-1.7400000000000002</v>
      </c>
      <c r="E27">
        <v>0.53999999999999915</v>
      </c>
      <c r="F27">
        <v>-0.71000000000000085</v>
      </c>
    </row>
    <row r="28" spans="1:6" x14ac:dyDescent="0.2">
      <c r="B28">
        <v>0.85999999999999943</v>
      </c>
      <c r="C28">
        <v>1.6099999999999994</v>
      </c>
      <c r="D28" t="s">
        <v>463</v>
      </c>
      <c r="E28">
        <v>0.25</v>
      </c>
      <c r="F28">
        <v>3.6899999999999995</v>
      </c>
    </row>
    <row r="29" spans="1:6" x14ac:dyDescent="0.2">
      <c r="B29">
        <v>0</v>
      </c>
      <c r="C29">
        <v>-2.0700000000000003</v>
      </c>
      <c r="D29">
        <v>-0.88000000000000078</v>
      </c>
      <c r="E29">
        <v>-1.0899999999999999</v>
      </c>
      <c r="F29">
        <v>-0.83000000000000007</v>
      </c>
    </row>
    <row r="30" spans="1:6" x14ac:dyDescent="0.2">
      <c r="B30">
        <v>0.78000000000000114</v>
      </c>
      <c r="C30">
        <v>1.33</v>
      </c>
      <c r="D30">
        <v>1.4900000000000002</v>
      </c>
      <c r="E30">
        <v>0.45000000000000107</v>
      </c>
      <c r="F30">
        <v>1.83</v>
      </c>
    </row>
    <row r="31" spans="1:6" x14ac:dyDescent="0.2">
      <c r="B31" t="s">
        <v>463</v>
      </c>
      <c r="C31">
        <v>-0.35999999999999943</v>
      </c>
      <c r="D31">
        <v>0.58999999999999986</v>
      </c>
      <c r="E31">
        <v>-0.21999999999999886</v>
      </c>
      <c r="F31">
        <v>0.88000000000000078</v>
      </c>
    </row>
    <row r="32" spans="1:6" x14ac:dyDescent="0.2">
      <c r="B32">
        <v>3.9999999999999147E-2</v>
      </c>
      <c r="C32">
        <v>0.44999999999999929</v>
      </c>
      <c r="D32">
        <v>0.65000000000000036</v>
      </c>
      <c r="E32">
        <v>1.2699999999999996</v>
      </c>
      <c r="F32">
        <v>0.60999999999999943</v>
      </c>
    </row>
    <row r="33" spans="1:6" x14ac:dyDescent="0.2">
      <c r="B33">
        <v>3.91</v>
      </c>
      <c r="C33">
        <v>3.2099999999999991</v>
      </c>
      <c r="D33">
        <v>3.4399999999999995</v>
      </c>
      <c r="E33">
        <v>2.7899999999999991</v>
      </c>
      <c r="F33">
        <v>3.379999999999999</v>
      </c>
    </row>
    <row r="34" spans="1:6" x14ac:dyDescent="0.2">
      <c r="B34">
        <v>12.99</v>
      </c>
      <c r="C34">
        <v>2.4800000000000004</v>
      </c>
      <c r="D34">
        <v>2.8100000000000005</v>
      </c>
      <c r="E34">
        <v>3.4299999999999997</v>
      </c>
      <c r="F34">
        <v>4.1400000000000006</v>
      </c>
    </row>
    <row r="35" spans="1:6" x14ac:dyDescent="0.2">
      <c r="B35">
        <v>3.3499999999999996</v>
      </c>
      <c r="C35">
        <v>0.66999999999999993</v>
      </c>
      <c r="D35">
        <v>4.58</v>
      </c>
      <c r="E35">
        <v>2.74</v>
      </c>
      <c r="F35">
        <v>2.7800000000000011</v>
      </c>
    </row>
    <row r="36" spans="1:6" x14ac:dyDescent="0.2">
      <c r="B36">
        <v>3.08</v>
      </c>
      <c r="C36">
        <v>2.3100000000000005</v>
      </c>
      <c r="D36">
        <v>1.3699999999999992</v>
      </c>
      <c r="E36">
        <v>1.1999999999999993</v>
      </c>
      <c r="F36">
        <v>4.17</v>
      </c>
    </row>
    <row r="37" spans="1:6" x14ac:dyDescent="0.2">
      <c r="B37">
        <v>2.74</v>
      </c>
      <c r="C37">
        <v>-0.3100000000000005</v>
      </c>
      <c r="D37">
        <v>0.70999999999999908</v>
      </c>
      <c r="E37">
        <v>1.629999999999999</v>
      </c>
      <c r="F37">
        <v>2.7899999999999991</v>
      </c>
    </row>
    <row r="38" spans="1:6" x14ac:dyDescent="0.2">
      <c r="B38">
        <v>1.0500000000000007</v>
      </c>
      <c r="C38">
        <v>4.01</v>
      </c>
      <c r="D38">
        <v>2.0400000000000009</v>
      </c>
      <c r="E38">
        <v>2.8800000000000008</v>
      </c>
      <c r="F38">
        <v>4.25</v>
      </c>
    </row>
    <row r="39" spans="1:6" x14ac:dyDescent="0.2">
      <c r="A39" t="s">
        <v>464</v>
      </c>
      <c r="B39">
        <f>ROUND(AVERAGE(B21:B38),2)</f>
        <v>1.19</v>
      </c>
      <c r="C39">
        <f>ROUND(AVERAGE(C21:C38),2)</f>
        <v>0.39</v>
      </c>
      <c r="D39">
        <f t="shared" ref="D39:F39" si="0">ROUND(AVERAGE(D21:D38),2)</f>
        <v>0.56999999999999995</v>
      </c>
      <c r="E39">
        <f t="shared" si="0"/>
        <v>1.24</v>
      </c>
      <c r="F39">
        <f t="shared" si="0"/>
        <v>1.48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840DE-7F2D-F847-8372-3F4EDA2DEC96}">
  <dimension ref="A1:F39"/>
  <sheetViews>
    <sheetView topLeftCell="A14" workbookViewId="0">
      <selection activeCell="A39" sqref="A39"/>
    </sheetView>
  </sheetViews>
  <sheetFormatPr baseColWidth="10" defaultRowHeight="16" x14ac:dyDescent="0.2"/>
  <cols>
    <col min="2" max="2" width="14" customWidth="1"/>
    <col min="3" max="5" width="14.83203125" customWidth="1"/>
    <col min="6" max="6" width="14.6640625" customWidth="1"/>
  </cols>
  <sheetData>
    <row r="1" spans="1:6" x14ac:dyDescent="0.2">
      <c r="A1" t="s">
        <v>0</v>
      </c>
      <c r="B1" t="s">
        <v>94</v>
      </c>
      <c r="C1" t="s">
        <v>104</v>
      </c>
      <c r="D1" t="s">
        <v>121</v>
      </c>
      <c r="E1" t="s">
        <v>132</v>
      </c>
      <c r="F1" t="s">
        <v>145</v>
      </c>
    </row>
    <row r="2" spans="1:6" x14ac:dyDescent="0.2">
      <c r="A2">
        <v>2</v>
      </c>
      <c r="B2" t="s">
        <v>461</v>
      </c>
      <c r="C2" t="s">
        <v>105</v>
      </c>
      <c r="D2" t="s">
        <v>122</v>
      </c>
      <c r="E2" t="s">
        <v>133</v>
      </c>
      <c r="F2" t="s">
        <v>4</v>
      </c>
    </row>
    <row r="3" spans="1:6" x14ac:dyDescent="0.2">
      <c r="A3">
        <v>3</v>
      </c>
      <c r="B3" t="s">
        <v>459</v>
      </c>
      <c r="C3" t="s">
        <v>106</v>
      </c>
      <c r="D3" t="s">
        <v>123</v>
      </c>
      <c r="E3" t="s">
        <v>134</v>
      </c>
      <c r="F3" t="s">
        <v>146</v>
      </c>
    </row>
    <row r="4" spans="1:6" x14ac:dyDescent="0.2">
      <c r="A4">
        <v>4</v>
      </c>
      <c r="B4" t="s">
        <v>460</v>
      </c>
      <c r="C4" t="s">
        <v>107</v>
      </c>
      <c r="D4" t="s">
        <v>124</v>
      </c>
      <c r="E4" t="s">
        <v>86</v>
      </c>
      <c r="F4" t="s">
        <v>147</v>
      </c>
    </row>
    <row r="5" spans="1:6" x14ac:dyDescent="0.2">
      <c r="A5">
        <v>5</v>
      </c>
      <c r="B5" t="s">
        <v>95</v>
      </c>
      <c r="C5" t="s">
        <v>108</v>
      </c>
      <c r="D5" t="s">
        <v>125</v>
      </c>
      <c r="E5" t="s">
        <v>80</v>
      </c>
      <c r="F5" t="s">
        <v>148</v>
      </c>
    </row>
    <row r="6" spans="1:6" x14ac:dyDescent="0.2">
      <c r="A6">
        <v>6</v>
      </c>
      <c r="B6" t="s">
        <v>96</v>
      </c>
      <c r="C6" t="s">
        <v>109</v>
      </c>
      <c r="D6" t="s">
        <v>126</v>
      </c>
      <c r="E6" t="s">
        <v>135</v>
      </c>
      <c r="F6" t="s">
        <v>149</v>
      </c>
    </row>
    <row r="7" spans="1:6" x14ac:dyDescent="0.2">
      <c r="A7">
        <v>7</v>
      </c>
      <c r="B7" t="s">
        <v>2</v>
      </c>
      <c r="C7" t="s">
        <v>2</v>
      </c>
      <c r="D7" t="s">
        <v>2</v>
      </c>
      <c r="E7" t="s">
        <v>136</v>
      </c>
      <c r="F7" t="s">
        <v>2</v>
      </c>
    </row>
    <row r="8" spans="1:6" x14ac:dyDescent="0.2">
      <c r="A8">
        <v>8</v>
      </c>
      <c r="B8" t="s">
        <v>97</v>
      </c>
      <c r="C8" t="s">
        <v>110</v>
      </c>
      <c r="D8" t="s">
        <v>2</v>
      </c>
      <c r="E8" t="s">
        <v>137</v>
      </c>
      <c r="F8" t="s">
        <v>150</v>
      </c>
    </row>
    <row r="9" spans="1:6" x14ac:dyDescent="0.2">
      <c r="A9">
        <v>9</v>
      </c>
      <c r="B9" t="s">
        <v>2</v>
      </c>
      <c r="C9" t="s">
        <v>111</v>
      </c>
      <c r="D9" t="s">
        <v>127</v>
      </c>
      <c r="E9" t="s">
        <v>14</v>
      </c>
      <c r="F9" t="s">
        <v>151</v>
      </c>
    </row>
    <row r="10" spans="1:6" x14ac:dyDescent="0.2">
      <c r="A10">
        <v>10</v>
      </c>
      <c r="B10" t="s">
        <v>2</v>
      </c>
      <c r="C10" t="s">
        <v>112</v>
      </c>
      <c r="D10" t="s">
        <v>2</v>
      </c>
      <c r="E10" t="s">
        <v>138</v>
      </c>
      <c r="F10" t="s">
        <v>123</v>
      </c>
    </row>
    <row r="11" spans="1:6" x14ac:dyDescent="0.2">
      <c r="A11">
        <v>11</v>
      </c>
      <c r="B11" t="s">
        <v>2</v>
      </c>
      <c r="C11" t="s">
        <v>113</v>
      </c>
      <c r="D11" t="s">
        <v>2</v>
      </c>
      <c r="E11" t="s">
        <v>2</v>
      </c>
      <c r="F11" t="s">
        <v>2</v>
      </c>
    </row>
    <row r="12" spans="1:6" x14ac:dyDescent="0.2">
      <c r="A12">
        <v>12</v>
      </c>
      <c r="B12" t="s">
        <v>36</v>
      </c>
      <c r="C12" t="s">
        <v>114</v>
      </c>
      <c r="D12" t="s">
        <v>31</v>
      </c>
      <c r="E12" t="s">
        <v>2</v>
      </c>
      <c r="F12" t="s">
        <v>152</v>
      </c>
    </row>
    <row r="13" spans="1:6" x14ac:dyDescent="0.2">
      <c r="A13">
        <v>13</v>
      </c>
      <c r="B13" t="s">
        <v>98</v>
      </c>
      <c r="C13" t="s">
        <v>98</v>
      </c>
      <c r="D13" t="s">
        <v>98</v>
      </c>
      <c r="E13" t="s">
        <v>124</v>
      </c>
      <c r="F13" t="s">
        <v>20</v>
      </c>
    </row>
    <row r="14" spans="1:6" x14ac:dyDescent="0.2">
      <c r="A14">
        <v>14</v>
      </c>
      <c r="B14" t="s">
        <v>99</v>
      </c>
      <c r="C14" t="s">
        <v>115</v>
      </c>
      <c r="D14" t="s">
        <v>46</v>
      </c>
      <c r="E14" t="s">
        <v>139</v>
      </c>
      <c r="F14" t="s">
        <v>4</v>
      </c>
    </row>
    <row r="15" spans="1:6" x14ac:dyDescent="0.2">
      <c r="A15">
        <v>15</v>
      </c>
      <c r="B15" t="s">
        <v>2</v>
      </c>
      <c r="C15" t="s">
        <v>116</v>
      </c>
      <c r="D15" t="s">
        <v>128</v>
      </c>
      <c r="E15" t="s">
        <v>140</v>
      </c>
      <c r="F15" t="s">
        <v>2</v>
      </c>
    </row>
    <row r="16" spans="1:6" x14ac:dyDescent="0.2">
      <c r="A16">
        <v>16</v>
      </c>
      <c r="B16" t="s">
        <v>100</v>
      </c>
      <c r="C16" t="s">
        <v>117</v>
      </c>
      <c r="D16" t="s">
        <v>54</v>
      </c>
      <c r="E16" t="s">
        <v>141</v>
      </c>
      <c r="F16" t="s">
        <v>18</v>
      </c>
    </row>
    <row r="17" spans="1:6" x14ac:dyDescent="0.2">
      <c r="A17">
        <v>17</v>
      </c>
      <c r="B17" t="s">
        <v>101</v>
      </c>
      <c r="C17" t="s">
        <v>118</v>
      </c>
      <c r="D17" t="s">
        <v>129</v>
      </c>
      <c r="E17" t="s">
        <v>142</v>
      </c>
      <c r="F17" t="s">
        <v>153</v>
      </c>
    </row>
    <row r="18" spans="1:6" x14ac:dyDescent="0.2">
      <c r="A18">
        <v>18</v>
      </c>
      <c r="B18" t="s">
        <v>102</v>
      </c>
      <c r="C18" t="s">
        <v>119</v>
      </c>
      <c r="D18" t="s">
        <v>130</v>
      </c>
      <c r="E18" t="s">
        <v>143</v>
      </c>
      <c r="F18" t="s">
        <v>154</v>
      </c>
    </row>
    <row r="19" spans="1:6" x14ac:dyDescent="0.2">
      <c r="A19">
        <v>19</v>
      </c>
      <c r="B19" t="s">
        <v>103</v>
      </c>
      <c r="C19" t="s">
        <v>120</v>
      </c>
      <c r="D19" t="s">
        <v>131</v>
      </c>
      <c r="E19" t="s">
        <v>144</v>
      </c>
      <c r="F19" t="s">
        <v>16</v>
      </c>
    </row>
    <row r="20" spans="1:6" x14ac:dyDescent="0.2">
      <c r="B20" t="s">
        <v>462</v>
      </c>
    </row>
    <row r="21" spans="1:6" x14ac:dyDescent="0.2">
      <c r="B21">
        <v>0.58999999999999986</v>
      </c>
      <c r="C21">
        <v>2.3800000000000008</v>
      </c>
      <c r="D21">
        <v>1.17</v>
      </c>
      <c r="E21">
        <v>9.1499999999999986</v>
      </c>
      <c r="F21">
        <v>0.58999999999999986</v>
      </c>
    </row>
    <row r="22" spans="1:6" x14ac:dyDescent="0.2">
      <c r="B22" t="s">
        <v>463</v>
      </c>
      <c r="C22">
        <v>-1.7099999999999991</v>
      </c>
      <c r="D22">
        <v>-1.6500000000000004</v>
      </c>
      <c r="E22">
        <v>-2.17</v>
      </c>
      <c r="F22">
        <v>-2.08</v>
      </c>
    </row>
    <row r="23" spans="1:6" x14ac:dyDescent="0.2">
      <c r="B23">
        <v>-1.0199999999999996</v>
      </c>
      <c r="C23">
        <v>2.16</v>
      </c>
      <c r="D23">
        <v>-0.84999999999999964</v>
      </c>
      <c r="E23">
        <v>-0.75</v>
      </c>
      <c r="F23">
        <v>47.29</v>
      </c>
    </row>
    <row r="24" spans="1:6" x14ac:dyDescent="0.2">
      <c r="B24">
        <v>0.40000000000000036</v>
      </c>
      <c r="C24">
        <v>175.97</v>
      </c>
      <c r="D24">
        <v>-1.129999999999999</v>
      </c>
      <c r="E24">
        <v>-1.4499999999999993</v>
      </c>
      <c r="F24">
        <v>5.6</v>
      </c>
    </row>
    <row r="25" spans="1:6" x14ac:dyDescent="0.2">
      <c r="B25">
        <v>-3.6399999999999988</v>
      </c>
      <c r="C25">
        <v>-1.9399999999999995</v>
      </c>
      <c r="D25">
        <v>-3.4499999999999993</v>
      </c>
      <c r="E25">
        <v>-3.7399999999999984</v>
      </c>
      <c r="F25">
        <v>12.900000000000002</v>
      </c>
    </row>
    <row r="26" spans="1:6" x14ac:dyDescent="0.2">
      <c r="B26" t="s">
        <v>463</v>
      </c>
      <c r="C26" t="s">
        <v>463</v>
      </c>
      <c r="D26" t="s">
        <v>463</v>
      </c>
      <c r="E26">
        <v>-1.3900000000000006</v>
      </c>
      <c r="F26" t="s">
        <v>463</v>
      </c>
    </row>
    <row r="27" spans="1:6" x14ac:dyDescent="0.2">
      <c r="B27">
        <v>-1.7000000000000011</v>
      </c>
      <c r="C27">
        <v>-0.95000000000000107</v>
      </c>
      <c r="D27" t="s">
        <v>463</v>
      </c>
      <c r="E27">
        <v>-2.9299999999999997</v>
      </c>
      <c r="F27">
        <v>1.1600000000000001</v>
      </c>
    </row>
    <row r="28" spans="1:6" x14ac:dyDescent="0.2">
      <c r="B28" t="s">
        <v>463</v>
      </c>
      <c r="C28">
        <v>2.6899999999999995</v>
      </c>
      <c r="D28">
        <v>1.8699999999999992</v>
      </c>
      <c r="E28">
        <v>1.3899999999999988</v>
      </c>
      <c r="F28">
        <v>42.31</v>
      </c>
    </row>
    <row r="29" spans="1:6" x14ac:dyDescent="0.2">
      <c r="B29" t="s">
        <v>463</v>
      </c>
      <c r="C29">
        <v>9.9999999999997868E-3</v>
      </c>
      <c r="D29" t="s">
        <v>463</v>
      </c>
      <c r="E29">
        <v>-0.1899999999999995</v>
      </c>
      <c r="F29">
        <v>-0.21000000000000085</v>
      </c>
    </row>
    <row r="30" spans="1:6" x14ac:dyDescent="0.2">
      <c r="B30" t="s">
        <v>463</v>
      </c>
      <c r="C30">
        <v>0.8100000000000005</v>
      </c>
      <c r="D30" t="s">
        <v>463</v>
      </c>
      <c r="E30" t="s">
        <v>463</v>
      </c>
      <c r="F30" t="s">
        <v>463</v>
      </c>
    </row>
    <row r="31" spans="1:6" x14ac:dyDescent="0.2">
      <c r="B31">
        <v>1.4299999999999997</v>
      </c>
      <c r="C31">
        <v>0.65000000000000036</v>
      </c>
      <c r="D31">
        <v>2</v>
      </c>
      <c r="E31" t="s">
        <v>463</v>
      </c>
      <c r="F31">
        <v>1.3599999999999994</v>
      </c>
    </row>
    <row r="32" spans="1:6" x14ac:dyDescent="0.2">
      <c r="B32">
        <v>2.08</v>
      </c>
      <c r="C32">
        <v>2.08</v>
      </c>
      <c r="D32">
        <v>2.08</v>
      </c>
      <c r="E32">
        <v>2.0999999999999996</v>
      </c>
      <c r="F32">
        <v>2.2200000000000006</v>
      </c>
    </row>
    <row r="33" spans="1:6" x14ac:dyDescent="0.2">
      <c r="B33">
        <v>2.58</v>
      </c>
      <c r="C33">
        <v>3.1799999999999997</v>
      </c>
      <c r="D33">
        <v>3.33</v>
      </c>
      <c r="E33">
        <v>2.3099999999999987</v>
      </c>
      <c r="F33">
        <v>3.5499999999999989</v>
      </c>
    </row>
    <row r="34" spans="1:6" x14ac:dyDescent="0.2">
      <c r="B34" t="s">
        <v>463</v>
      </c>
      <c r="C34">
        <v>3.1300000000000008</v>
      </c>
      <c r="D34">
        <v>5.0600000000000005</v>
      </c>
      <c r="E34">
        <v>4.91</v>
      </c>
      <c r="F34" t="s">
        <v>463</v>
      </c>
    </row>
    <row r="35" spans="1:6" x14ac:dyDescent="0.2">
      <c r="B35">
        <v>3.24</v>
      </c>
      <c r="C35">
        <v>2.3200000000000003</v>
      </c>
      <c r="D35">
        <v>2.7000000000000011</v>
      </c>
      <c r="E35">
        <v>3.91</v>
      </c>
      <c r="F35">
        <v>2.74</v>
      </c>
    </row>
    <row r="36" spans="1:6" x14ac:dyDescent="0.2">
      <c r="B36">
        <v>2.7300000000000004</v>
      </c>
      <c r="C36">
        <v>3.83</v>
      </c>
      <c r="D36">
        <v>27.39</v>
      </c>
      <c r="E36">
        <v>2.58</v>
      </c>
      <c r="F36">
        <v>22.980000000000004</v>
      </c>
    </row>
    <row r="37" spans="1:6" x14ac:dyDescent="0.2">
      <c r="B37">
        <v>-1.3499999999999996</v>
      </c>
      <c r="C37">
        <v>0.87999999999999901</v>
      </c>
      <c r="D37">
        <v>-1.3399999999999999</v>
      </c>
      <c r="E37">
        <v>1.1999999999999993</v>
      </c>
      <c r="F37">
        <v>0</v>
      </c>
    </row>
    <row r="38" spans="1:6" x14ac:dyDescent="0.2">
      <c r="B38">
        <v>26.73</v>
      </c>
      <c r="C38">
        <v>4.74</v>
      </c>
      <c r="D38">
        <v>5.5500000000000007</v>
      </c>
      <c r="E38">
        <v>4.5199999999999996</v>
      </c>
      <c r="F38">
        <v>5</v>
      </c>
    </row>
    <row r="39" spans="1:6" x14ac:dyDescent="0.2">
      <c r="A39" t="s">
        <v>464</v>
      </c>
      <c r="B39">
        <f>ROUND(AVERAGE(B21:B38),2)</f>
        <v>2.67</v>
      </c>
      <c r="C39">
        <f t="shared" ref="C39:F39" si="0">ROUND(AVERAGE(C21:C38),2)</f>
        <v>11.78</v>
      </c>
      <c r="D39">
        <f t="shared" si="0"/>
        <v>3.05</v>
      </c>
      <c r="E39">
        <f t="shared" si="0"/>
        <v>1.22</v>
      </c>
      <c r="F39">
        <f t="shared" si="0"/>
        <v>9.69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404B1-5E0F-CB40-BFB3-32CA752A9F8E}">
  <dimension ref="A1:E39"/>
  <sheetViews>
    <sheetView topLeftCell="A16" workbookViewId="0">
      <selection activeCell="A39" sqref="A39"/>
    </sheetView>
  </sheetViews>
  <sheetFormatPr baseColWidth="10" defaultRowHeight="16" x14ac:dyDescent="0.2"/>
  <cols>
    <col min="2" max="3" width="14.33203125" customWidth="1"/>
    <col min="4" max="4" width="14.83203125" customWidth="1"/>
  </cols>
  <sheetData>
    <row r="1" spans="1:5" x14ac:dyDescent="0.2">
      <c r="A1" t="s">
        <v>0</v>
      </c>
      <c r="B1" t="s">
        <v>155</v>
      </c>
      <c r="C1" t="s">
        <v>171</v>
      </c>
      <c r="D1" t="s">
        <v>186</v>
      </c>
      <c r="E1" t="s">
        <v>202</v>
      </c>
    </row>
    <row r="2" spans="1:5" x14ac:dyDescent="0.2">
      <c r="A2">
        <v>2</v>
      </c>
      <c r="B2" t="s">
        <v>156</v>
      </c>
      <c r="C2" t="s">
        <v>71</v>
      </c>
      <c r="D2" t="s">
        <v>187</v>
      </c>
      <c r="E2" t="s">
        <v>203</v>
      </c>
    </row>
    <row r="3" spans="1:5" x14ac:dyDescent="0.2">
      <c r="A3">
        <v>3</v>
      </c>
      <c r="B3" t="s">
        <v>157</v>
      </c>
      <c r="C3" t="s">
        <v>172</v>
      </c>
      <c r="D3" t="s">
        <v>188</v>
      </c>
      <c r="E3" t="s">
        <v>120</v>
      </c>
    </row>
    <row r="4" spans="1:5" x14ac:dyDescent="0.2">
      <c r="A4">
        <v>4</v>
      </c>
      <c r="B4" t="s">
        <v>158</v>
      </c>
      <c r="C4" t="s">
        <v>173</v>
      </c>
      <c r="D4" t="s">
        <v>189</v>
      </c>
      <c r="E4" t="s">
        <v>14</v>
      </c>
    </row>
    <row r="5" spans="1:5" x14ac:dyDescent="0.2">
      <c r="A5">
        <v>5</v>
      </c>
      <c r="B5" t="s">
        <v>159</v>
      </c>
      <c r="C5" t="s">
        <v>21</v>
      </c>
      <c r="D5" t="s">
        <v>190</v>
      </c>
      <c r="E5" t="s">
        <v>204</v>
      </c>
    </row>
    <row r="6" spans="1:5" x14ac:dyDescent="0.2">
      <c r="A6">
        <v>6</v>
      </c>
      <c r="B6" t="s">
        <v>160</v>
      </c>
      <c r="C6" t="s">
        <v>174</v>
      </c>
      <c r="D6" t="s">
        <v>191</v>
      </c>
      <c r="E6" t="s">
        <v>63</v>
      </c>
    </row>
    <row r="7" spans="1:5" x14ac:dyDescent="0.2">
      <c r="A7">
        <v>7</v>
      </c>
      <c r="B7" t="s">
        <v>161</v>
      </c>
      <c r="C7" t="s">
        <v>175</v>
      </c>
      <c r="D7" t="s">
        <v>67</v>
      </c>
      <c r="E7" t="s">
        <v>205</v>
      </c>
    </row>
    <row r="8" spans="1:5" x14ac:dyDescent="0.2">
      <c r="A8">
        <v>8</v>
      </c>
      <c r="B8" t="s">
        <v>162</v>
      </c>
      <c r="C8" t="s">
        <v>176</v>
      </c>
      <c r="D8" t="s">
        <v>192</v>
      </c>
      <c r="E8" t="s">
        <v>92</v>
      </c>
    </row>
    <row r="9" spans="1:5" x14ac:dyDescent="0.2">
      <c r="A9">
        <v>9</v>
      </c>
      <c r="B9" t="s">
        <v>163</v>
      </c>
      <c r="C9" t="s">
        <v>150</v>
      </c>
      <c r="D9" t="s">
        <v>193</v>
      </c>
      <c r="E9" t="s">
        <v>206</v>
      </c>
    </row>
    <row r="10" spans="1:5" x14ac:dyDescent="0.2">
      <c r="A10">
        <v>10</v>
      </c>
      <c r="B10" t="s">
        <v>164</v>
      </c>
      <c r="C10" t="s">
        <v>177</v>
      </c>
      <c r="D10" t="s">
        <v>194</v>
      </c>
      <c r="E10" t="s">
        <v>207</v>
      </c>
    </row>
    <row r="11" spans="1:5" x14ac:dyDescent="0.2">
      <c r="A11">
        <v>11</v>
      </c>
      <c r="B11" t="s">
        <v>165</v>
      </c>
      <c r="C11" t="s">
        <v>178</v>
      </c>
      <c r="D11" t="s">
        <v>137</v>
      </c>
      <c r="E11" t="s">
        <v>208</v>
      </c>
    </row>
    <row r="12" spans="1:5" x14ac:dyDescent="0.2">
      <c r="A12">
        <v>12</v>
      </c>
      <c r="B12" t="s">
        <v>14</v>
      </c>
      <c r="C12" t="s">
        <v>179</v>
      </c>
      <c r="D12" t="s">
        <v>195</v>
      </c>
      <c r="E12" t="s">
        <v>209</v>
      </c>
    </row>
    <row r="13" spans="1:5" x14ac:dyDescent="0.2">
      <c r="A13">
        <v>13</v>
      </c>
      <c r="B13" t="s">
        <v>166</v>
      </c>
      <c r="C13" t="s">
        <v>180</v>
      </c>
      <c r="D13" t="s">
        <v>196</v>
      </c>
      <c r="E13" t="s">
        <v>210</v>
      </c>
    </row>
    <row r="14" spans="1:5" x14ac:dyDescent="0.2">
      <c r="A14">
        <v>14</v>
      </c>
      <c r="B14" t="s">
        <v>167</v>
      </c>
      <c r="C14" t="s">
        <v>181</v>
      </c>
      <c r="D14" t="s">
        <v>170</v>
      </c>
      <c r="E14" t="s">
        <v>211</v>
      </c>
    </row>
    <row r="15" spans="1:5" x14ac:dyDescent="0.2">
      <c r="A15">
        <v>15</v>
      </c>
      <c r="B15" t="s">
        <v>168</v>
      </c>
      <c r="C15" t="s">
        <v>182</v>
      </c>
      <c r="D15" t="s">
        <v>197</v>
      </c>
      <c r="E15" t="s">
        <v>212</v>
      </c>
    </row>
    <row r="16" spans="1:5" x14ac:dyDescent="0.2">
      <c r="A16">
        <v>16</v>
      </c>
      <c r="B16" t="s">
        <v>30</v>
      </c>
      <c r="C16" t="s">
        <v>183</v>
      </c>
      <c r="D16" t="s">
        <v>198</v>
      </c>
      <c r="E16" t="s">
        <v>213</v>
      </c>
    </row>
    <row r="17" spans="1:5" x14ac:dyDescent="0.2">
      <c r="A17">
        <v>17</v>
      </c>
      <c r="B17" t="s">
        <v>169</v>
      </c>
      <c r="C17" t="s">
        <v>184</v>
      </c>
      <c r="D17" t="s">
        <v>199</v>
      </c>
      <c r="E17" t="s">
        <v>214</v>
      </c>
    </row>
    <row r="18" spans="1:5" x14ac:dyDescent="0.2">
      <c r="A18">
        <v>18</v>
      </c>
      <c r="B18" t="s">
        <v>52</v>
      </c>
      <c r="C18" t="s">
        <v>185</v>
      </c>
      <c r="D18" t="s">
        <v>200</v>
      </c>
      <c r="E18" t="s">
        <v>215</v>
      </c>
    </row>
    <row r="19" spans="1:5" x14ac:dyDescent="0.2">
      <c r="A19">
        <v>19</v>
      </c>
      <c r="B19" t="s">
        <v>170</v>
      </c>
      <c r="C19" t="s">
        <v>109</v>
      </c>
      <c r="D19" t="s">
        <v>201</v>
      </c>
      <c r="E19" t="s">
        <v>216</v>
      </c>
    </row>
    <row r="20" spans="1:5" x14ac:dyDescent="0.2">
      <c r="B20" t="s">
        <v>462</v>
      </c>
    </row>
    <row r="21" spans="1:5" x14ac:dyDescent="0.2">
      <c r="B21">
        <v>-0.26999999999999957</v>
      </c>
      <c r="C21">
        <v>-0.16999999999999993</v>
      </c>
      <c r="D21">
        <v>8.73</v>
      </c>
      <c r="E21">
        <v>-1.0299999999999994</v>
      </c>
    </row>
    <row r="22" spans="1:5" x14ac:dyDescent="0.2">
      <c r="B22">
        <v>5.0000000000000711E-2</v>
      </c>
      <c r="C22">
        <v>0.10999999999999943</v>
      </c>
      <c r="D22">
        <v>2.9999999999999361E-2</v>
      </c>
      <c r="E22">
        <v>-1.2599999999999998</v>
      </c>
    </row>
    <row r="23" spans="1:5" x14ac:dyDescent="0.2">
      <c r="B23">
        <v>6.6999999999999993</v>
      </c>
      <c r="C23">
        <v>1.2000000000000011</v>
      </c>
      <c r="D23">
        <v>-0.5</v>
      </c>
      <c r="E23">
        <v>-1.08</v>
      </c>
    </row>
    <row r="24" spans="1:5" x14ac:dyDescent="0.2">
      <c r="B24">
        <v>5.2700000000000014</v>
      </c>
      <c r="C24">
        <v>7.0400000000000009</v>
      </c>
      <c r="D24">
        <v>11.99</v>
      </c>
      <c r="E24">
        <v>4.2900000000000009</v>
      </c>
    </row>
    <row r="25" spans="1:5" x14ac:dyDescent="0.2">
      <c r="B25">
        <v>8.7100000000000009</v>
      </c>
      <c r="C25">
        <v>-0.54999999999999893</v>
      </c>
      <c r="D25">
        <v>0.78000000000000114</v>
      </c>
      <c r="E25">
        <v>-2.8099999999999987</v>
      </c>
    </row>
    <row r="26" spans="1:5" x14ac:dyDescent="0.2">
      <c r="B26">
        <v>-4.09</v>
      </c>
      <c r="C26">
        <v>-0.91999999999999993</v>
      </c>
      <c r="D26">
        <v>-2.7699999999999996</v>
      </c>
      <c r="E26">
        <v>-2.7100000000000009</v>
      </c>
    </row>
    <row r="27" spans="1:5" x14ac:dyDescent="0.2">
      <c r="B27">
        <v>1.0099999999999998</v>
      </c>
      <c r="C27">
        <v>1.4799999999999986</v>
      </c>
      <c r="D27">
        <v>0.42999999999999972</v>
      </c>
      <c r="E27">
        <v>-1.120000000000001</v>
      </c>
    </row>
    <row r="28" spans="1:5" x14ac:dyDescent="0.2">
      <c r="B28">
        <v>4.0499999999999989</v>
      </c>
      <c r="C28">
        <v>4.17</v>
      </c>
      <c r="D28">
        <v>4.34</v>
      </c>
      <c r="E28">
        <v>3.4299999999999997</v>
      </c>
    </row>
    <row r="29" spans="1:5" x14ac:dyDescent="0.2">
      <c r="B29">
        <v>0.16000000000000014</v>
      </c>
      <c r="C29">
        <v>0.53999999999999915</v>
      </c>
      <c r="D29">
        <v>2.2400000000000002</v>
      </c>
      <c r="E29">
        <v>0.57000000000000028</v>
      </c>
    </row>
    <row r="30" spans="1:5" x14ac:dyDescent="0.2">
      <c r="B30">
        <v>-1.9999999999999574E-2</v>
      </c>
      <c r="C30">
        <v>-0.26999999999999957</v>
      </c>
      <c r="D30">
        <v>0.19000000000000128</v>
      </c>
      <c r="E30">
        <v>-0.9399999999999995</v>
      </c>
    </row>
    <row r="31" spans="1:5" x14ac:dyDescent="0.2">
      <c r="B31">
        <v>1.5999999999999996</v>
      </c>
      <c r="C31">
        <v>-0.32000000000000028</v>
      </c>
      <c r="D31">
        <v>2.99</v>
      </c>
      <c r="E31">
        <v>-0.14000000000000057</v>
      </c>
    </row>
    <row r="32" spans="1:5" x14ac:dyDescent="0.2">
      <c r="B32">
        <v>4.07</v>
      </c>
      <c r="C32">
        <v>0.10999999999999943</v>
      </c>
      <c r="D32">
        <v>-0.52999999999999936</v>
      </c>
      <c r="E32">
        <v>-0.14000000000000057</v>
      </c>
    </row>
    <row r="33" spans="1:5" x14ac:dyDescent="0.2">
      <c r="B33">
        <v>0.12999999999999901</v>
      </c>
      <c r="C33">
        <v>-0.18000000000000149</v>
      </c>
      <c r="D33">
        <v>5.9999999999998721E-2</v>
      </c>
      <c r="E33">
        <v>4.1099999999999994</v>
      </c>
    </row>
    <row r="34" spans="1:5" x14ac:dyDescent="0.2">
      <c r="B34">
        <v>0.58000000000000007</v>
      </c>
      <c r="C34">
        <v>1.6099999999999994</v>
      </c>
      <c r="D34">
        <v>2.25</v>
      </c>
      <c r="E34">
        <v>2.1199999999999992</v>
      </c>
    </row>
    <row r="35" spans="1:5" x14ac:dyDescent="0.2">
      <c r="B35">
        <v>3.9500000000000011</v>
      </c>
      <c r="C35">
        <v>2.99</v>
      </c>
      <c r="D35">
        <v>1.2599999999999998</v>
      </c>
      <c r="E35">
        <v>0.98000000000000043</v>
      </c>
    </row>
    <row r="36" spans="1:5" x14ac:dyDescent="0.2">
      <c r="B36">
        <v>-9.9999999999997868E-3</v>
      </c>
      <c r="C36">
        <v>0.86999999999999922</v>
      </c>
      <c r="D36">
        <v>1.1500000000000004</v>
      </c>
      <c r="E36">
        <v>-8.9999999999999858E-2</v>
      </c>
    </row>
    <row r="37" spans="1:5" x14ac:dyDescent="0.2">
      <c r="B37">
        <v>0.77999999999999936</v>
      </c>
      <c r="C37">
        <v>0.11999999999999922</v>
      </c>
      <c r="D37">
        <v>-1.33</v>
      </c>
      <c r="E37">
        <v>-2.0400000000000009</v>
      </c>
    </row>
    <row r="38" spans="1:5" x14ac:dyDescent="0.2">
      <c r="B38">
        <v>1.6899999999999995</v>
      </c>
      <c r="C38">
        <v>5.51</v>
      </c>
      <c r="D38">
        <v>7.59</v>
      </c>
      <c r="E38">
        <v>2.4499999999999993</v>
      </c>
    </row>
    <row r="39" spans="1:5" x14ac:dyDescent="0.2">
      <c r="A39" t="s">
        <v>464</v>
      </c>
      <c r="B39">
        <f>ROUND(AVERAGE(B21:B38),2)</f>
        <v>1.91</v>
      </c>
      <c r="C39">
        <f t="shared" ref="C39:E39" si="0">ROUND(AVERAGE(C21:C38),2)</f>
        <v>1.3</v>
      </c>
      <c r="D39">
        <f t="shared" si="0"/>
        <v>2.16</v>
      </c>
      <c r="E39">
        <f t="shared" si="0"/>
        <v>0.26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B63F0-A604-3542-B42E-88D50972414A}">
  <dimension ref="A1:F39"/>
  <sheetViews>
    <sheetView tabSelected="1" topLeftCell="A8" workbookViewId="0">
      <selection activeCell="F39" sqref="F39"/>
    </sheetView>
  </sheetViews>
  <sheetFormatPr baseColWidth="10" defaultRowHeight="16" x14ac:dyDescent="0.2"/>
  <cols>
    <col min="2" max="3" width="13.6640625" customWidth="1"/>
    <col min="4" max="4" width="12.83203125" customWidth="1"/>
    <col min="5" max="5" width="14.1640625" customWidth="1"/>
    <col min="6" max="6" width="12.5" customWidth="1"/>
  </cols>
  <sheetData>
    <row r="1" spans="1:6" x14ac:dyDescent="0.2">
      <c r="A1" t="s">
        <v>0</v>
      </c>
      <c r="B1" t="s">
        <v>217</v>
      </c>
      <c r="C1" t="s">
        <v>231</v>
      </c>
      <c r="D1" t="s">
        <v>243</v>
      </c>
      <c r="E1" t="s">
        <v>252</v>
      </c>
      <c r="F1" t="s">
        <v>264</v>
      </c>
    </row>
    <row r="2" spans="1:6" x14ac:dyDescent="0.2">
      <c r="A2">
        <v>2</v>
      </c>
      <c r="B2" t="s">
        <v>218</v>
      </c>
      <c r="C2" t="s">
        <v>96</v>
      </c>
      <c r="D2" t="s">
        <v>240</v>
      </c>
      <c r="E2" t="s">
        <v>253</v>
      </c>
      <c r="F2" t="s">
        <v>113</v>
      </c>
    </row>
    <row r="3" spans="1:6" x14ac:dyDescent="0.2">
      <c r="A3">
        <v>3</v>
      </c>
      <c r="B3" t="s">
        <v>7</v>
      </c>
      <c r="C3" t="s">
        <v>232</v>
      </c>
      <c r="D3" t="s">
        <v>120</v>
      </c>
      <c r="E3" t="s">
        <v>254</v>
      </c>
      <c r="F3" t="s">
        <v>6</v>
      </c>
    </row>
    <row r="4" spans="1:6" x14ac:dyDescent="0.2">
      <c r="A4">
        <v>4</v>
      </c>
      <c r="B4" t="s">
        <v>219</v>
      </c>
      <c r="C4" t="s">
        <v>98</v>
      </c>
      <c r="D4" t="s">
        <v>244</v>
      </c>
      <c r="E4" t="s">
        <v>255</v>
      </c>
      <c r="F4" t="s">
        <v>265</v>
      </c>
    </row>
    <row r="5" spans="1:6" x14ac:dyDescent="0.2">
      <c r="A5">
        <v>5</v>
      </c>
      <c r="B5" t="s">
        <v>220</v>
      </c>
      <c r="C5" t="s">
        <v>233</v>
      </c>
      <c r="D5" t="s">
        <v>245</v>
      </c>
      <c r="E5" t="s">
        <v>256</v>
      </c>
      <c r="F5" t="s">
        <v>266</v>
      </c>
    </row>
    <row r="6" spans="1:6" x14ac:dyDescent="0.2">
      <c r="A6">
        <v>6</v>
      </c>
      <c r="B6" t="s">
        <v>2</v>
      </c>
      <c r="C6" t="s">
        <v>234</v>
      </c>
      <c r="D6" t="s">
        <v>246</v>
      </c>
      <c r="E6" t="s">
        <v>257</v>
      </c>
      <c r="F6" t="s">
        <v>2</v>
      </c>
    </row>
    <row r="7" spans="1:6" x14ac:dyDescent="0.2">
      <c r="A7">
        <v>7</v>
      </c>
      <c r="B7" t="s">
        <v>221</v>
      </c>
      <c r="C7" t="s">
        <v>235</v>
      </c>
      <c r="D7" t="s">
        <v>247</v>
      </c>
      <c r="E7" t="s">
        <v>258</v>
      </c>
      <c r="F7" t="s">
        <v>267</v>
      </c>
    </row>
    <row r="8" spans="1:6" x14ac:dyDescent="0.2">
      <c r="A8">
        <v>8</v>
      </c>
      <c r="B8" t="s">
        <v>218</v>
      </c>
      <c r="C8" t="s">
        <v>236</v>
      </c>
      <c r="D8" t="s">
        <v>117</v>
      </c>
      <c r="E8" t="s">
        <v>259</v>
      </c>
      <c r="F8" t="s">
        <v>138</v>
      </c>
    </row>
    <row r="9" spans="1:6" x14ac:dyDescent="0.2">
      <c r="A9">
        <v>9</v>
      </c>
      <c r="B9" t="s">
        <v>222</v>
      </c>
      <c r="C9" t="s">
        <v>237</v>
      </c>
      <c r="D9" t="s">
        <v>137</v>
      </c>
      <c r="E9" t="s">
        <v>2</v>
      </c>
      <c r="F9" t="s">
        <v>241</v>
      </c>
    </row>
    <row r="10" spans="1:6" x14ac:dyDescent="0.2">
      <c r="A10">
        <v>10</v>
      </c>
      <c r="B10" t="s">
        <v>61</v>
      </c>
      <c r="C10" t="s">
        <v>238</v>
      </c>
      <c r="D10" t="s">
        <v>248</v>
      </c>
      <c r="E10" t="s">
        <v>6</v>
      </c>
      <c r="F10" t="s">
        <v>268</v>
      </c>
    </row>
    <row r="11" spans="1:6" x14ac:dyDescent="0.2">
      <c r="A11">
        <v>11</v>
      </c>
      <c r="B11" t="s">
        <v>223</v>
      </c>
      <c r="C11" t="s">
        <v>233</v>
      </c>
      <c r="D11" t="s">
        <v>233</v>
      </c>
      <c r="E11" t="s">
        <v>2</v>
      </c>
      <c r="F11" t="s">
        <v>269</v>
      </c>
    </row>
    <row r="12" spans="1:6" x14ac:dyDescent="0.2">
      <c r="A12">
        <v>12</v>
      </c>
      <c r="B12" t="s">
        <v>224</v>
      </c>
      <c r="C12" t="s">
        <v>239</v>
      </c>
      <c r="D12" t="s">
        <v>82</v>
      </c>
      <c r="E12" t="s">
        <v>254</v>
      </c>
      <c r="F12" t="s">
        <v>270</v>
      </c>
    </row>
    <row r="13" spans="1:6" x14ac:dyDescent="0.2">
      <c r="A13">
        <v>13</v>
      </c>
      <c r="B13" t="s">
        <v>13</v>
      </c>
      <c r="C13" t="s">
        <v>240</v>
      </c>
      <c r="D13" t="s">
        <v>110</v>
      </c>
      <c r="E13" t="s">
        <v>2</v>
      </c>
      <c r="F13" t="s">
        <v>80</v>
      </c>
    </row>
    <row r="14" spans="1:6" x14ac:dyDescent="0.2">
      <c r="A14">
        <v>14</v>
      </c>
      <c r="B14" t="s">
        <v>225</v>
      </c>
      <c r="C14" t="s">
        <v>4</v>
      </c>
      <c r="D14" t="s">
        <v>53</v>
      </c>
      <c r="E14" t="s">
        <v>138</v>
      </c>
      <c r="F14" t="s">
        <v>271</v>
      </c>
    </row>
    <row r="15" spans="1:6" x14ac:dyDescent="0.2">
      <c r="A15">
        <v>15</v>
      </c>
      <c r="B15" t="s">
        <v>226</v>
      </c>
      <c r="C15" t="s">
        <v>241</v>
      </c>
      <c r="D15" t="s">
        <v>67</v>
      </c>
      <c r="E15" t="s">
        <v>53</v>
      </c>
      <c r="F15" t="s">
        <v>272</v>
      </c>
    </row>
    <row r="16" spans="1:6" x14ac:dyDescent="0.2">
      <c r="A16">
        <v>16</v>
      </c>
      <c r="B16" t="s">
        <v>227</v>
      </c>
      <c r="C16" t="s">
        <v>116</v>
      </c>
      <c r="D16" t="s">
        <v>70</v>
      </c>
      <c r="E16" t="s">
        <v>260</v>
      </c>
      <c r="F16" t="s">
        <v>273</v>
      </c>
    </row>
    <row r="17" spans="1:6" x14ac:dyDescent="0.2">
      <c r="A17">
        <v>17</v>
      </c>
      <c r="B17" t="s">
        <v>228</v>
      </c>
      <c r="C17" t="s">
        <v>13</v>
      </c>
      <c r="D17" t="s">
        <v>249</v>
      </c>
      <c r="E17" t="s">
        <v>261</v>
      </c>
      <c r="F17" t="s">
        <v>29</v>
      </c>
    </row>
    <row r="18" spans="1:6" x14ac:dyDescent="0.2">
      <c r="A18">
        <v>18</v>
      </c>
      <c r="B18" t="s">
        <v>229</v>
      </c>
      <c r="C18" t="s">
        <v>242</v>
      </c>
      <c r="D18" t="s">
        <v>250</v>
      </c>
      <c r="E18" t="s">
        <v>262</v>
      </c>
      <c r="F18" t="s">
        <v>22</v>
      </c>
    </row>
    <row r="19" spans="1:6" x14ac:dyDescent="0.2">
      <c r="A19">
        <v>19</v>
      </c>
      <c r="B19" t="s">
        <v>230</v>
      </c>
      <c r="C19" t="s">
        <v>142</v>
      </c>
      <c r="D19" t="s">
        <v>251</v>
      </c>
      <c r="E19" t="s">
        <v>263</v>
      </c>
      <c r="F19" t="s">
        <v>175</v>
      </c>
    </row>
    <row r="20" spans="1:6" x14ac:dyDescent="0.2">
      <c r="B20" t="s">
        <v>462</v>
      </c>
    </row>
    <row r="21" spans="1:6" x14ac:dyDescent="0.2">
      <c r="B21">
        <v>8.0000000000000071E-2</v>
      </c>
      <c r="C21">
        <v>-0.77999999999999936</v>
      </c>
      <c r="D21">
        <v>-1.5199999999999996</v>
      </c>
      <c r="E21">
        <v>4.629999999999999</v>
      </c>
      <c r="F21">
        <v>-8.9999999999999858E-2</v>
      </c>
    </row>
    <row r="22" spans="1:6" x14ac:dyDescent="0.2">
      <c r="B22">
        <v>-1.3399999999999999</v>
      </c>
      <c r="C22">
        <v>0.41999999999999993</v>
      </c>
      <c r="D22">
        <v>-1.2599999999999998</v>
      </c>
      <c r="E22">
        <v>-1.1400000000000006</v>
      </c>
      <c r="F22">
        <v>-1.0099999999999998</v>
      </c>
    </row>
    <row r="23" spans="1:6" x14ac:dyDescent="0.2">
      <c r="B23">
        <v>1.6500000000000004</v>
      </c>
      <c r="C23">
        <v>-0.86999999999999922</v>
      </c>
      <c r="D23">
        <v>7.5300000000000011</v>
      </c>
      <c r="E23">
        <v>-2.8899999999999988</v>
      </c>
      <c r="F23">
        <v>4.6700000000000017</v>
      </c>
    </row>
    <row r="24" spans="1:6" x14ac:dyDescent="0.2">
      <c r="B24">
        <v>-1.6399999999999988</v>
      </c>
      <c r="C24">
        <v>-1.0599999999999987</v>
      </c>
      <c r="D24">
        <v>-0.51999999999999957</v>
      </c>
      <c r="E24">
        <v>-1.5299999999999994</v>
      </c>
      <c r="F24">
        <v>0.96000000000000085</v>
      </c>
    </row>
    <row r="25" spans="1:6" x14ac:dyDescent="0.2">
      <c r="B25" t="s">
        <v>463</v>
      </c>
      <c r="C25">
        <v>-0.16999999999999993</v>
      </c>
      <c r="D25">
        <v>-2.2199999999999989</v>
      </c>
      <c r="E25">
        <v>-4.7299999999999986</v>
      </c>
      <c r="F25" t="s">
        <v>463</v>
      </c>
    </row>
    <row r="26" spans="1:6" x14ac:dyDescent="0.2">
      <c r="B26">
        <v>9.9999999999997868E-3</v>
      </c>
      <c r="C26">
        <v>-0.77999999999999936</v>
      </c>
      <c r="D26">
        <v>-1.5400000000000009</v>
      </c>
      <c r="E26">
        <v>-1.9000000000000004</v>
      </c>
      <c r="F26">
        <v>60.489999999999995</v>
      </c>
    </row>
    <row r="27" spans="1:6" x14ac:dyDescent="0.2">
      <c r="B27">
        <v>-2.1400000000000006</v>
      </c>
      <c r="C27">
        <v>-2.9500000000000011</v>
      </c>
      <c r="D27">
        <v>-3.6400000000000006</v>
      </c>
      <c r="E27">
        <v>-2.83</v>
      </c>
      <c r="F27">
        <v>-2.4399999999999995</v>
      </c>
    </row>
    <row r="28" spans="1:6" x14ac:dyDescent="0.2">
      <c r="B28">
        <v>-0.23000000000000043</v>
      </c>
      <c r="C28">
        <v>-0.50999999999999979</v>
      </c>
      <c r="D28">
        <v>8.0000000000000071E-2</v>
      </c>
      <c r="E28" t="s">
        <v>463</v>
      </c>
      <c r="F28">
        <v>1.0199999999999996</v>
      </c>
    </row>
    <row r="29" spans="1:6" x14ac:dyDescent="0.2">
      <c r="B29">
        <v>-0.5</v>
      </c>
      <c r="C29">
        <v>-0.49000000000000021</v>
      </c>
      <c r="D29">
        <v>-0.82000000000000028</v>
      </c>
      <c r="E29">
        <v>0.42999999999999972</v>
      </c>
      <c r="F29">
        <v>1.4599999999999991</v>
      </c>
    </row>
    <row r="30" spans="1:6" x14ac:dyDescent="0.2">
      <c r="B30">
        <v>2.370000000000001</v>
      </c>
      <c r="C30">
        <v>1.9400000000000013</v>
      </c>
      <c r="D30">
        <v>1.9400000000000013</v>
      </c>
      <c r="E30" t="s">
        <v>463</v>
      </c>
      <c r="F30">
        <v>2.4900000000000002</v>
      </c>
    </row>
    <row r="31" spans="1:6" x14ac:dyDescent="0.2">
      <c r="B31">
        <v>0.83999999999999986</v>
      </c>
      <c r="C31">
        <v>1.9100000000000001</v>
      </c>
      <c r="D31">
        <v>2.7100000000000009</v>
      </c>
      <c r="E31">
        <v>1.2699999999999996</v>
      </c>
      <c r="F31">
        <v>4.4600000000000009</v>
      </c>
    </row>
    <row r="32" spans="1:6" x14ac:dyDescent="0.2">
      <c r="B32">
        <v>0.65000000000000036</v>
      </c>
      <c r="C32">
        <v>-0.25</v>
      </c>
      <c r="D32">
        <v>2.5399999999999991</v>
      </c>
      <c r="E32" t="s">
        <v>463</v>
      </c>
      <c r="F32">
        <v>1.92</v>
      </c>
    </row>
    <row r="33" spans="1:6" x14ac:dyDescent="0.2">
      <c r="B33">
        <v>2.3599999999999994</v>
      </c>
      <c r="C33">
        <v>3.5499999999999989</v>
      </c>
      <c r="D33">
        <v>2.5499999999999989</v>
      </c>
      <c r="E33">
        <v>2.74</v>
      </c>
      <c r="F33">
        <v>3.4599999999999991</v>
      </c>
    </row>
    <row r="34" spans="1:6" x14ac:dyDescent="0.2">
      <c r="B34">
        <v>3.66</v>
      </c>
      <c r="C34">
        <v>4.08</v>
      </c>
      <c r="D34">
        <v>2.7300000000000004</v>
      </c>
      <c r="E34">
        <v>3.4399999999999995</v>
      </c>
      <c r="F34">
        <v>4.3000000000000007</v>
      </c>
    </row>
    <row r="35" spans="1:6" x14ac:dyDescent="0.2">
      <c r="B35">
        <v>2.8000000000000007</v>
      </c>
      <c r="C35">
        <v>3.0200000000000014</v>
      </c>
      <c r="D35">
        <v>3.74</v>
      </c>
      <c r="E35">
        <v>2.1300000000000008</v>
      </c>
      <c r="F35">
        <v>3.92</v>
      </c>
    </row>
    <row r="36" spans="1:6" x14ac:dyDescent="0.2">
      <c r="B36">
        <v>4.7699999999999996</v>
      </c>
      <c r="C36">
        <v>2.66</v>
      </c>
      <c r="D36">
        <v>2.379999999999999</v>
      </c>
      <c r="E36">
        <v>2.6399999999999988</v>
      </c>
      <c r="F36">
        <v>3.6099999999999994</v>
      </c>
    </row>
    <row r="37" spans="1:6" x14ac:dyDescent="0.2">
      <c r="B37">
        <v>-0.75999999999999979</v>
      </c>
      <c r="C37">
        <v>-2.7800000000000002</v>
      </c>
      <c r="D37">
        <v>-0.35999999999999943</v>
      </c>
      <c r="E37">
        <v>-1.17</v>
      </c>
      <c r="F37">
        <v>1.2999999999999989</v>
      </c>
    </row>
    <row r="38" spans="1:6" x14ac:dyDescent="0.2">
      <c r="B38">
        <v>24.03</v>
      </c>
      <c r="C38">
        <v>3.8900000000000006</v>
      </c>
      <c r="D38">
        <v>5.35</v>
      </c>
      <c r="E38">
        <v>3.5199999999999996</v>
      </c>
      <c r="F38">
        <v>5.32</v>
      </c>
    </row>
    <row r="39" spans="1:6" x14ac:dyDescent="0.2">
      <c r="A39" t="s">
        <v>464</v>
      </c>
      <c r="B39">
        <f>ROUND(AVERAGE(B21:B38),2)</f>
        <v>2.15</v>
      </c>
      <c r="C39">
        <f t="shared" ref="C39:F39" si="0">ROUND(AVERAGE(C21:C38),2)</f>
        <v>0.6</v>
      </c>
      <c r="D39">
        <f t="shared" si="0"/>
        <v>1.0900000000000001</v>
      </c>
      <c r="E39">
        <f t="shared" si="0"/>
        <v>0.31</v>
      </c>
      <c r="F39">
        <f t="shared" si="0"/>
        <v>5.64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0EE88-DE10-CE47-B994-B2630CE9B71C}">
  <dimension ref="A1:F39"/>
  <sheetViews>
    <sheetView topLeftCell="A15" workbookViewId="0">
      <selection activeCell="D44" sqref="D44"/>
    </sheetView>
  </sheetViews>
  <sheetFormatPr baseColWidth="10" defaultRowHeight="16" x14ac:dyDescent="0.2"/>
  <cols>
    <col min="2" max="2" width="14.6640625" customWidth="1"/>
    <col min="3" max="3" width="14.33203125" customWidth="1"/>
    <col min="4" max="4" width="16.5" customWidth="1"/>
    <col min="5" max="5" width="15.5" customWidth="1"/>
    <col min="6" max="6" width="14.5" customWidth="1"/>
  </cols>
  <sheetData>
    <row r="1" spans="1:6" x14ac:dyDescent="0.2">
      <c r="A1" t="s">
        <v>0</v>
      </c>
      <c r="B1" t="s">
        <v>274</v>
      </c>
      <c r="C1" t="s">
        <v>288</v>
      </c>
      <c r="D1" t="s">
        <v>304</v>
      </c>
      <c r="E1" t="s">
        <v>317</v>
      </c>
      <c r="F1" t="s">
        <v>330</v>
      </c>
    </row>
    <row r="2" spans="1:6" x14ac:dyDescent="0.2">
      <c r="A2">
        <v>2</v>
      </c>
      <c r="B2" t="s">
        <v>275</v>
      </c>
      <c r="C2" t="s">
        <v>289</v>
      </c>
      <c r="D2" t="s">
        <v>29</v>
      </c>
      <c r="E2" t="s">
        <v>318</v>
      </c>
      <c r="F2" t="s">
        <v>14</v>
      </c>
    </row>
    <row r="3" spans="1:6" x14ac:dyDescent="0.2">
      <c r="A3">
        <v>3</v>
      </c>
      <c r="B3" t="s">
        <v>276</v>
      </c>
      <c r="C3" t="s">
        <v>235</v>
      </c>
      <c r="D3" t="s">
        <v>305</v>
      </c>
      <c r="E3" t="s">
        <v>319</v>
      </c>
      <c r="F3" t="s">
        <v>331</v>
      </c>
    </row>
    <row r="4" spans="1:6" x14ac:dyDescent="0.2">
      <c r="A4">
        <v>4</v>
      </c>
      <c r="B4" t="s">
        <v>277</v>
      </c>
      <c r="C4" t="s">
        <v>290</v>
      </c>
      <c r="D4" t="s">
        <v>306</v>
      </c>
      <c r="E4" t="s">
        <v>320</v>
      </c>
      <c r="F4" t="s">
        <v>332</v>
      </c>
    </row>
    <row r="5" spans="1:6" x14ac:dyDescent="0.2">
      <c r="A5">
        <v>5</v>
      </c>
      <c r="B5" t="s">
        <v>278</v>
      </c>
      <c r="C5" t="s">
        <v>291</v>
      </c>
      <c r="D5" t="s">
        <v>307</v>
      </c>
      <c r="E5" t="s">
        <v>321</v>
      </c>
      <c r="F5" t="s">
        <v>333</v>
      </c>
    </row>
    <row r="6" spans="1:6" x14ac:dyDescent="0.2">
      <c r="A6">
        <v>6</v>
      </c>
      <c r="B6" t="s">
        <v>279</v>
      </c>
      <c r="C6" t="s">
        <v>292</v>
      </c>
      <c r="D6" t="s">
        <v>308</v>
      </c>
      <c r="E6" t="s">
        <v>322</v>
      </c>
      <c r="F6" t="s">
        <v>334</v>
      </c>
    </row>
    <row r="7" spans="1:6" x14ac:dyDescent="0.2">
      <c r="A7">
        <v>7</v>
      </c>
      <c r="B7" t="s">
        <v>280</v>
      </c>
      <c r="C7" t="s">
        <v>293</v>
      </c>
      <c r="D7" t="s">
        <v>309</v>
      </c>
      <c r="E7" t="s">
        <v>323</v>
      </c>
      <c r="F7" t="s">
        <v>335</v>
      </c>
    </row>
    <row r="8" spans="1:6" x14ac:dyDescent="0.2">
      <c r="A8">
        <v>8</v>
      </c>
      <c r="B8" t="s">
        <v>281</v>
      </c>
      <c r="C8" t="s">
        <v>294</v>
      </c>
      <c r="D8" t="s">
        <v>82</v>
      </c>
      <c r="E8" t="s">
        <v>324</v>
      </c>
      <c r="F8" t="s">
        <v>336</v>
      </c>
    </row>
    <row r="9" spans="1:6" x14ac:dyDescent="0.2">
      <c r="A9">
        <v>9</v>
      </c>
      <c r="B9" t="s">
        <v>282</v>
      </c>
      <c r="C9" t="s">
        <v>295</v>
      </c>
      <c r="D9" t="s">
        <v>310</v>
      </c>
      <c r="E9" t="s">
        <v>325</v>
      </c>
      <c r="F9" t="s">
        <v>282</v>
      </c>
    </row>
    <row r="10" spans="1:6" x14ac:dyDescent="0.2">
      <c r="A10">
        <v>10</v>
      </c>
      <c r="B10" t="s">
        <v>283</v>
      </c>
      <c r="C10" t="s">
        <v>296</v>
      </c>
      <c r="D10" t="s">
        <v>311</v>
      </c>
      <c r="E10" t="s">
        <v>326</v>
      </c>
      <c r="F10" t="s">
        <v>337</v>
      </c>
    </row>
    <row r="11" spans="1:6" x14ac:dyDescent="0.2">
      <c r="A11">
        <v>11</v>
      </c>
      <c r="B11" t="s">
        <v>284</v>
      </c>
      <c r="C11" t="s">
        <v>297</v>
      </c>
      <c r="D11" t="s">
        <v>225</v>
      </c>
      <c r="E11" t="s">
        <v>327</v>
      </c>
      <c r="F11" t="s">
        <v>283</v>
      </c>
    </row>
    <row r="12" spans="1:6" x14ac:dyDescent="0.2">
      <c r="A12">
        <v>12</v>
      </c>
      <c r="B12" t="s">
        <v>144</v>
      </c>
      <c r="C12" t="s">
        <v>298</v>
      </c>
      <c r="D12" t="s">
        <v>312</v>
      </c>
      <c r="E12" t="s">
        <v>138</v>
      </c>
      <c r="F12" t="s">
        <v>338</v>
      </c>
    </row>
    <row r="13" spans="1:6" x14ac:dyDescent="0.2">
      <c r="A13">
        <v>13</v>
      </c>
      <c r="B13" t="s">
        <v>285</v>
      </c>
      <c r="C13" t="s">
        <v>118</v>
      </c>
      <c r="D13" t="s">
        <v>128</v>
      </c>
      <c r="E13" t="s">
        <v>298</v>
      </c>
      <c r="F13" t="s">
        <v>236</v>
      </c>
    </row>
    <row r="14" spans="1:6" x14ac:dyDescent="0.2">
      <c r="A14">
        <v>14</v>
      </c>
      <c r="B14" t="s">
        <v>124</v>
      </c>
      <c r="C14" t="s">
        <v>31</v>
      </c>
      <c r="D14" t="s">
        <v>313</v>
      </c>
      <c r="E14" t="s">
        <v>328</v>
      </c>
      <c r="F14" t="s">
        <v>5</v>
      </c>
    </row>
    <row r="15" spans="1:6" x14ac:dyDescent="0.2">
      <c r="A15">
        <v>15</v>
      </c>
      <c r="B15" t="s">
        <v>3</v>
      </c>
      <c r="C15" t="s">
        <v>299</v>
      </c>
      <c r="D15" t="s">
        <v>314</v>
      </c>
      <c r="E15" t="s">
        <v>117</v>
      </c>
      <c r="F15" t="s">
        <v>339</v>
      </c>
    </row>
    <row r="16" spans="1:6" x14ac:dyDescent="0.2">
      <c r="A16">
        <v>16</v>
      </c>
      <c r="B16" t="s">
        <v>286</v>
      </c>
      <c r="C16" t="s">
        <v>300</v>
      </c>
      <c r="D16" t="s">
        <v>255</v>
      </c>
      <c r="E16" t="s">
        <v>228</v>
      </c>
      <c r="F16" t="s">
        <v>239</v>
      </c>
    </row>
    <row r="17" spans="1:6" x14ac:dyDescent="0.2">
      <c r="A17">
        <v>17</v>
      </c>
      <c r="B17" t="s">
        <v>227</v>
      </c>
      <c r="C17" t="s">
        <v>301</v>
      </c>
      <c r="D17" t="s">
        <v>135</v>
      </c>
      <c r="E17" t="s">
        <v>135</v>
      </c>
      <c r="F17" t="s">
        <v>340</v>
      </c>
    </row>
    <row r="18" spans="1:6" x14ac:dyDescent="0.2">
      <c r="A18">
        <v>18</v>
      </c>
      <c r="B18" t="s">
        <v>77</v>
      </c>
      <c r="C18" t="s">
        <v>302</v>
      </c>
      <c r="D18" t="s">
        <v>315</v>
      </c>
      <c r="E18" t="s">
        <v>240</v>
      </c>
      <c r="F18" t="s">
        <v>240</v>
      </c>
    </row>
    <row r="19" spans="1:6" x14ac:dyDescent="0.2">
      <c r="A19">
        <v>19</v>
      </c>
      <c r="B19" t="s">
        <v>287</v>
      </c>
      <c r="C19" t="s">
        <v>303</v>
      </c>
      <c r="D19" t="s">
        <v>316</v>
      </c>
      <c r="E19" t="s">
        <v>329</v>
      </c>
      <c r="F19" t="s">
        <v>341</v>
      </c>
    </row>
    <row r="20" spans="1:6" x14ac:dyDescent="0.2">
      <c r="B20" t="s">
        <v>462</v>
      </c>
    </row>
    <row r="21" spans="1:6" x14ac:dyDescent="0.2">
      <c r="B21">
        <v>5.1700000000000017</v>
      </c>
      <c r="C21">
        <v>1.4500000000000011</v>
      </c>
      <c r="D21">
        <v>0.33000000000000007</v>
      </c>
      <c r="E21">
        <v>0.72000000000000064</v>
      </c>
      <c r="F21">
        <v>0.59999999999999964</v>
      </c>
    </row>
    <row r="22" spans="1:6" x14ac:dyDescent="0.2">
      <c r="B22">
        <v>7.3500000000000014</v>
      </c>
      <c r="C22">
        <v>-0.53999999999999915</v>
      </c>
      <c r="D22">
        <v>7.629999999999999</v>
      </c>
      <c r="E22">
        <v>7.4200000000000017</v>
      </c>
      <c r="F22">
        <v>3.0300000000000011</v>
      </c>
    </row>
    <row r="23" spans="1:6" x14ac:dyDescent="0.2">
      <c r="B23">
        <v>7.9699999999999989</v>
      </c>
      <c r="C23">
        <v>-0.82000000000000028</v>
      </c>
      <c r="D23">
        <v>3.9800000000000004</v>
      </c>
      <c r="E23">
        <v>-0.91000000000000014</v>
      </c>
      <c r="F23">
        <v>3.7300000000000004</v>
      </c>
    </row>
    <row r="24" spans="1:6" x14ac:dyDescent="0.2">
      <c r="B24">
        <v>0.98000000000000043</v>
      </c>
      <c r="C24">
        <v>7.0000000000000284E-2</v>
      </c>
      <c r="D24">
        <v>3.01</v>
      </c>
      <c r="E24">
        <v>0.10000000000000142</v>
      </c>
      <c r="F24">
        <v>-0.70999999999999908</v>
      </c>
    </row>
    <row r="25" spans="1:6" x14ac:dyDescent="0.2">
      <c r="B25">
        <v>11.27</v>
      </c>
      <c r="C25">
        <v>-1.7699999999999996</v>
      </c>
      <c r="D25">
        <v>4.6300000000000026</v>
      </c>
      <c r="E25">
        <v>10.16</v>
      </c>
      <c r="F25">
        <v>12.61</v>
      </c>
    </row>
    <row r="26" spans="1:6" x14ac:dyDescent="0.2">
      <c r="B26">
        <v>17.64</v>
      </c>
      <c r="C26">
        <v>2.33</v>
      </c>
      <c r="D26">
        <v>12.200000000000001</v>
      </c>
      <c r="E26">
        <v>4.4700000000000006</v>
      </c>
      <c r="F26">
        <v>2.0200000000000014</v>
      </c>
    </row>
    <row r="27" spans="1:6" x14ac:dyDescent="0.2">
      <c r="B27">
        <v>-0.42999999999999972</v>
      </c>
      <c r="C27">
        <v>-0.41000000000000014</v>
      </c>
      <c r="D27">
        <v>-0.50999999999999979</v>
      </c>
      <c r="E27">
        <v>3.26</v>
      </c>
      <c r="F27">
        <v>-1.3200000000000003</v>
      </c>
    </row>
    <row r="28" spans="1:6" x14ac:dyDescent="0.2">
      <c r="B28">
        <v>4.8900000000000006</v>
      </c>
      <c r="C28">
        <v>5.7399999999999984</v>
      </c>
      <c r="D28">
        <v>3.75</v>
      </c>
      <c r="E28">
        <v>5.879999999999999</v>
      </c>
      <c r="F28">
        <v>4.8900000000000006</v>
      </c>
    </row>
    <row r="29" spans="1:6" x14ac:dyDescent="0.2">
      <c r="B29">
        <v>2.7099999999999991</v>
      </c>
      <c r="C29">
        <v>4.58</v>
      </c>
      <c r="D29">
        <v>1.7699999999999996</v>
      </c>
      <c r="E29">
        <v>6.3899999999999988</v>
      </c>
      <c r="F29">
        <v>3.7999999999999989</v>
      </c>
    </row>
    <row r="30" spans="1:6" x14ac:dyDescent="0.2">
      <c r="B30">
        <v>6.3699999999999992</v>
      </c>
      <c r="C30">
        <v>-0.37999999999999901</v>
      </c>
      <c r="D30">
        <v>0.30000000000000071</v>
      </c>
      <c r="E30">
        <v>1.3900000000000006</v>
      </c>
      <c r="F30">
        <v>3.58</v>
      </c>
    </row>
    <row r="31" spans="1:6" x14ac:dyDescent="0.2">
      <c r="B31">
        <v>0.92999999999999972</v>
      </c>
      <c r="C31">
        <v>-0.78999999999999915</v>
      </c>
      <c r="D31">
        <v>0.79000000000000092</v>
      </c>
      <c r="E31">
        <v>0.78000000000000114</v>
      </c>
      <c r="F31">
        <v>1.620000000000001</v>
      </c>
    </row>
    <row r="32" spans="1:6" x14ac:dyDescent="0.2">
      <c r="B32">
        <v>4.59</v>
      </c>
      <c r="C32">
        <v>1.8200000000000003</v>
      </c>
      <c r="D32">
        <v>2.4800000000000004</v>
      </c>
      <c r="E32">
        <v>-0.51999999999999957</v>
      </c>
      <c r="F32">
        <v>0.53999999999999915</v>
      </c>
    </row>
    <row r="33" spans="1:6" x14ac:dyDescent="0.2">
      <c r="B33">
        <v>3.7899999999999991</v>
      </c>
      <c r="C33">
        <v>3.9599999999999991</v>
      </c>
      <c r="D33">
        <v>1.6099999999999994</v>
      </c>
      <c r="E33">
        <v>2.5999999999999996</v>
      </c>
      <c r="F33">
        <v>4.18</v>
      </c>
    </row>
    <row r="34" spans="1:6" x14ac:dyDescent="0.2">
      <c r="B34">
        <v>3.2200000000000006</v>
      </c>
      <c r="C34">
        <v>2.1999999999999993</v>
      </c>
      <c r="D34">
        <v>2.9800000000000004</v>
      </c>
      <c r="E34">
        <v>2.4299999999999997</v>
      </c>
      <c r="F34">
        <v>3.4800000000000004</v>
      </c>
    </row>
    <row r="35" spans="1:6" x14ac:dyDescent="0.2">
      <c r="B35">
        <v>7.6</v>
      </c>
      <c r="C35">
        <v>2.1100000000000012</v>
      </c>
      <c r="D35">
        <v>2.5300000000000011</v>
      </c>
      <c r="E35">
        <v>5.23</v>
      </c>
      <c r="F35">
        <v>4.6500000000000004</v>
      </c>
    </row>
    <row r="36" spans="1:6" x14ac:dyDescent="0.2">
      <c r="B36">
        <v>2.34</v>
      </c>
      <c r="C36">
        <v>3.1999999999999993</v>
      </c>
      <c r="D36">
        <v>2.4000000000000004</v>
      </c>
      <c r="E36">
        <v>2.4000000000000004</v>
      </c>
      <c r="F36">
        <v>1.9499999999999993</v>
      </c>
    </row>
    <row r="37" spans="1:6" x14ac:dyDescent="0.2">
      <c r="B37">
        <v>3.6099999999999994</v>
      </c>
      <c r="C37">
        <v>-1.7100000000000009</v>
      </c>
      <c r="D37">
        <v>-2.1500000000000004</v>
      </c>
      <c r="E37">
        <v>0.16999999999999993</v>
      </c>
      <c r="F37">
        <v>0.16999999999999993</v>
      </c>
    </row>
    <row r="38" spans="1:6" x14ac:dyDescent="0.2">
      <c r="B38">
        <v>10.11</v>
      </c>
      <c r="C38">
        <v>3.01</v>
      </c>
      <c r="D38">
        <v>4.5600000000000005</v>
      </c>
      <c r="E38">
        <v>3.41</v>
      </c>
      <c r="F38">
        <v>5.3900000000000006</v>
      </c>
    </row>
    <row r="39" spans="1:6" x14ac:dyDescent="0.2">
      <c r="A39" t="s">
        <v>464</v>
      </c>
      <c r="B39">
        <f>ROUND(AVERAGE(B21:B38),2)</f>
        <v>5.56</v>
      </c>
      <c r="C39">
        <f t="shared" ref="C39:F39" si="0">ROUND(AVERAGE(C21:C38),2)</f>
        <v>1.34</v>
      </c>
      <c r="D39">
        <f t="shared" si="0"/>
        <v>2.91</v>
      </c>
      <c r="E39">
        <f t="shared" si="0"/>
        <v>3.08</v>
      </c>
      <c r="F39">
        <f t="shared" si="0"/>
        <v>3.01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ED1E8-A268-7243-ACD7-BA311929CB0E}">
  <dimension ref="A1:F19"/>
  <sheetViews>
    <sheetView workbookViewId="0">
      <selection activeCell="R13" sqref="R13"/>
    </sheetView>
  </sheetViews>
  <sheetFormatPr baseColWidth="10" defaultRowHeight="16" x14ac:dyDescent="0.2"/>
  <cols>
    <col min="2" max="2" width="14.5" customWidth="1"/>
    <col min="3" max="3" width="13.5" customWidth="1"/>
    <col min="4" max="4" width="13" customWidth="1"/>
    <col min="5" max="5" width="13.83203125" customWidth="1"/>
    <col min="6" max="6" width="11.5" customWidth="1"/>
  </cols>
  <sheetData>
    <row r="1" spans="1:6" x14ac:dyDescent="0.2">
      <c r="A1" t="s">
        <v>0</v>
      </c>
      <c r="B1" t="s">
        <v>342</v>
      </c>
      <c r="C1" t="s">
        <v>350</v>
      </c>
      <c r="D1" t="s">
        <v>362</v>
      </c>
      <c r="E1" t="s">
        <v>369</v>
      </c>
      <c r="F1" t="s">
        <v>377</v>
      </c>
    </row>
    <row r="2" spans="1:6" x14ac:dyDescent="0.2">
      <c r="A2">
        <v>2</v>
      </c>
      <c r="B2" t="s">
        <v>343</v>
      </c>
      <c r="C2" t="s">
        <v>351</v>
      </c>
      <c r="D2" t="s">
        <v>363</v>
      </c>
      <c r="E2" t="s">
        <v>370</v>
      </c>
      <c r="F2" t="s">
        <v>378</v>
      </c>
    </row>
    <row r="3" spans="1:6" x14ac:dyDescent="0.2">
      <c r="A3">
        <v>3</v>
      </c>
      <c r="B3" t="s">
        <v>2</v>
      </c>
      <c r="C3" t="s">
        <v>2</v>
      </c>
      <c r="D3" t="s">
        <v>2</v>
      </c>
      <c r="E3" t="s">
        <v>2</v>
      </c>
      <c r="F3" t="s">
        <v>335</v>
      </c>
    </row>
    <row r="4" spans="1:6" x14ac:dyDescent="0.2">
      <c r="A4">
        <v>4</v>
      </c>
      <c r="B4" t="s">
        <v>344</v>
      </c>
      <c r="C4" t="s">
        <v>352</v>
      </c>
      <c r="D4" t="s">
        <v>364</v>
      </c>
      <c r="E4" t="s">
        <v>299</v>
      </c>
      <c r="F4" t="s">
        <v>144</v>
      </c>
    </row>
    <row r="5" spans="1:6" x14ac:dyDescent="0.2">
      <c r="A5">
        <v>5</v>
      </c>
      <c r="B5" t="s">
        <v>345</v>
      </c>
      <c r="C5" t="s">
        <v>353</v>
      </c>
      <c r="D5" t="s">
        <v>2</v>
      </c>
      <c r="E5" t="s">
        <v>90</v>
      </c>
      <c r="F5" t="s">
        <v>2</v>
      </c>
    </row>
    <row r="6" spans="1:6" x14ac:dyDescent="0.2">
      <c r="A6">
        <v>6</v>
      </c>
      <c r="B6" t="s">
        <v>346</v>
      </c>
      <c r="C6" t="s">
        <v>354</v>
      </c>
      <c r="D6" t="s">
        <v>365</v>
      </c>
      <c r="E6" t="s">
        <v>2</v>
      </c>
      <c r="F6" t="s">
        <v>379</v>
      </c>
    </row>
    <row r="7" spans="1:6" x14ac:dyDescent="0.2">
      <c r="A7">
        <v>7</v>
      </c>
      <c r="B7" t="s">
        <v>300</v>
      </c>
      <c r="C7" t="s">
        <v>355</v>
      </c>
      <c r="D7" t="s">
        <v>2</v>
      </c>
      <c r="E7" t="s">
        <v>2</v>
      </c>
      <c r="F7" t="s">
        <v>380</v>
      </c>
    </row>
    <row r="8" spans="1:6" x14ac:dyDescent="0.2">
      <c r="A8">
        <v>8</v>
      </c>
      <c r="B8" t="s">
        <v>253</v>
      </c>
      <c r="C8" t="s">
        <v>2</v>
      </c>
      <c r="D8" t="s">
        <v>2</v>
      </c>
      <c r="E8" t="s">
        <v>2</v>
      </c>
      <c r="F8" t="s">
        <v>381</v>
      </c>
    </row>
    <row r="9" spans="1:6" x14ac:dyDescent="0.2">
      <c r="A9">
        <v>9</v>
      </c>
      <c r="B9" t="s">
        <v>347</v>
      </c>
      <c r="C9" t="s">
        <v>2</v>
      </c>
      <c r="D9" t="s">
        <v>2</v>
      </c>
      <c r="E9" t="s">
        <v>371</v>
      </c>
      <c r="F9" t="s">
        <v>8</v>
      </c>
    </row>
    <row r="10" spans="1:6" x14ac:dyDescent="0.2">
      <c r="A10">
        <v>10</v>
      </c>
      <c r="B10" t="s">
        <v>2</v>
      </c>
      <c r="C10" t="s">
        <v>2</v>
      </c>
      <c r="D10" t="s">
        <v>2</v>
      </c>
      <c r="E10" t="s">
        <v>2</v>
      </c>
      <c r="F10" t="s">
        <v>382</v>
      </c>
    </row>
    <row r="11" spans="1:6" x14ac:dyDescent="0.2">
      <c r="A11">
        <v>11</v>
      </c>
      <c r="B11" t="s">
        <v>2</v>
      </c>
      <c r="C11" t="s">
        <v>356</v>
      </c>
      <c r="D11" t="s">
        <v>2</v>
      </c>
      <c r="E11" t="s">
        <v>2</v>
      </c>
      <c r="F11" t="s">
        <v>2</v>
      </c>
    </row>
    <row r="12" spans="1:6" x14ac:dyDescent="0.2">
      <c r="A12">
        <v>12</v>
      </c>
      <c r="B12" t="s">
        <v>348</v>
      </c>
      <c r="C12" t="s">
        <v>357</v>
      </c>
      <c r="D12" t="s">
        <v>366</v>
      </c>
      <c r="E12" t="s">
        <v>372</v>
      </c>
      <c r="F12" t="s">
        <v>383</v>
      </c>
    </row>
    <row r="13" spans="1:6" x14ac:dyDescent="0.2">
      <c r="A13">
        <v>13</v>
      </c>
      <c r="B13" t="s">
        <v>2</v>
      </c>
      <c r="C13" t="s">
        <v>358</v>
      </c>
      <c r="D13" t="s">
        <v>2</v>
      </c>
      <c r="E13" t="s">
        <v>373</v>
      </c>
      <c r="F13" t="s">
        <v>2</v>
      </c>
    </row>
    <row r="14" spans="1:6" x14ac:dyDescent="0.2">
      <c r="A14">
        <v>14</v>
      </c>
      <c r="B14" t="s">
        <v>2</v>
      </c>
      <c r="C14" t="s">
        <v>2</v>
      </c>
      <c r="D14" t="s">
        <v>2</v>
      </c>
      <c r="E14" t="s">
        <v>167</v>
      </c>
      <c r="F14" t="s">
        <v>384</v>
      </c>
    </row>
    <row r="15" spans="1:6" x14ac:dyDescent="0.2">
      <c r="A15">
        <v>15</v>
      </c>
      <c r="B15" t="s">
        <v>2</v>
      </c>
      <c r="C15" t="s">
        <v>359</v>
      </c>
      <c r="D15" t="s">
        <v>127</v>
      </c>
      <c r="E15" t="s">
        <v>374</v>
      </c>
      <c r="F15" t="s">
        <v>55</v>
      </c>
    </row>
    <row r="16" spans="1:6" x14ac:dyDescent="0.2">
      <c r="A16">
        <v>16</v>
      </c>
      <c r="B16" t="s">
        <v>2</v>
      </c>
      <c r="C16" t="s">
        <v>2</v>
      </c>
      <c r="D16" t="s">
        <v>367</v>
      </c>
      <c r="E16" t="s">
        <v>2</v>
      </c>
      <c r="F16" t="s">
        <v>2</v>
      </c>
    </row>
    <row r="17" spans="1:6" x14ac:dyDescent="0.2">
      <c r="A17">
        <v>17</v>
      </c>
      <c r="B17" t="s">
        <v>2</v>
      </c>
      <c r="C17" t="s">
        <v>86</v>
      </c>
      <c r="D17" t="s">
        <v>368</v>
      </c>
      <c r="E17" t="s">
        <v>375</v>
      </c>
      <c r="F17" t="s">
        <v>385</v>
      </c>
    </row>
    <row r="18" spans="1:6" x14ac:dyDescent="0.2">
      <c r="A18">
        <v>18</v>
      </c>
      <c r="B18" t="s">
        <v>349</v>
      </c>
      <c r="C18" t="s">
        <v>360</v>
      </c>
      <c r="D18" t="s">
        <v>326</v>
      </c>
      <c r="E18" t="s">
        <v>2</v>
      </c>
      <c r="F18" t="s">
        <v>357</v>
      </c>
    </row>
    <row r="19" spans="1:6" x14ac:dyDescent="0.2">
      <c r="A19">
        <v>19</v>
      </c>
      <c r="B19" t="s">
        <v>2</v>
      </c>
      <c r="C19" t="s">
        <v>361</v>
      </c>
      <c r="D19" t="s">
        <v>2</v>
      </c>
      <c r="E19" t="s">
        <v>376</v>
      </c>
      <c r="F19" t="s">
        <v>386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3A147-4612-FD4F-923C-F09BF88CF34C}">
  <dimension ref="A1:P44"/>
  <sheetViews>
    <sheetView topLeftCell="A12" workbookViewId="0">
      <selection activeCell="D39" sqref="D39"/>
    </sheetView>
  </sheetViews>
  <sheetFormatPr baseColWidth="10" defaultRowHeight="16" x14ac:dyDescent="0.2"/>
  <cols>
    <col min="2" max="2" width="14.33203125" customWidth="1"/>
    <col min="3" max="3" width="13.6640625" customWidth="1"/>
    <col min="4" max="4" width="14.33203125" customWidth="1"/>
    <col min="5" max="5" width="14" customWidth="1"/>
    <col min="6" max="6" width="15.33203125" customWidth="1"/>
    <col min="7" max="7" width="13" customWidth="1"/>
  </cols>
  <sheetData>
    <row r="1" spans="1:16" x14ac:dyDescent="0.2">
      <c r="A1" t="s">
        <v>0</v>
      </c>
      <c r="B1" t="s">
        <v>387</v>
      </c>
      <c r="C1" t="s">
        <v>402</v>
      </c>
      <c r="D1" t="s">
        <v>413</v>
      </c>
      <c r="E1" t="s">
        <v>422</v>
      </c>
      <c r="F1" t="s">
        <v>436</v>
      </c>
      <c r="G1" t="s">
        <v>444</v>
      </c>
    </row>
    <row r="2" spans="1:16" x14ac:dyDescent="0.2">
      <c r="A2">
        <v>2</v>
      </c>
      <c r="B2" t="s">
        <v>388</v>
      </c>
      <c r="C2" t="s">
        <v>326</v>
      </c>
      <c r="D2" t="s">
        <v>88</v>
      </c>
      <c r="E2" t="s">
        <v>423</v>
      </c>
      <c r="F2" t="s">
        <v>312</v>
      </c>
      <c r="G2" t="s">
        <v>445</v>
      </c>
      <c r="H2" s="1"/>
      <c r="I2" s="1"/>
      <c r="J2" s="1"/>
      <c r="K2" s="1"/>
      <c r="L2" s="1"/>
      <c r="M2" s="1"/>
      <c r="P2" s="1"/>
    </row>
    <row r="3" spans="1:16" x14ac:dyDescent="0.2">
      <c r="A3">
        <v>3</v>
      </c>
      <c r="B3" t="s">
        <v>389</v>
      </c>
      <c r="C3" t="s">
        <v>403</v>
      </c>
      <c r="D3" t="s">
        <v>414</v>
      </c>
      <c r="E3" t="s">
        <v>424</v>
      </c>
      <c r="F3" t="s">
        <v>437</v>
      </c>
      <c r="G3" t="s">
        <v>446</v>
      </c>
      <c r="H3" s="1"/>
      <c r="I3" s="1"/>
      <c r="J3" s="1"/>
      <c r="K3" s="1"/>
      <c r="L3" s="1"/>
      <c r="M3" s="1"/>
    </row>
    <row r="4" spans="1:16" x14ac:dyDescent="0.2">
      <c r="A4">
        <v>4</v>
      </c>
      <c r="B4" t="s">
        <v>390</v>
      </c>
      <c r="C4" t="s">
        <v>92</v>
      </c>
      <c r="D4" t="s">
        <v>239</v>
      </c>
      <c r="E4" t="s">
        <v>425</v>
      </c>
      <c r="F4" t="s">
        <v>111</v>
      </c>
      <c r="G4" t="s">
        <v>447</v>
      </c>
      <c r="H4" s="1"/>
      <c r="I4" s="1"/>
      <c r="J4" s="1"/>
      <c r="K4" s="1"/>
      <c r="L4" s="1"/>
      <c r="M4" s="1"/>
    </row>
    <row r="5" spans="1:16" x14ac:dyDescent="0.2">
      <c r="A5">
        <v>5</v>
      </c>
      <c r="B5" t="s">
        <v>391</v>
      </c>
      <c r="C5" t="s">
        <v>291</v>
      </c>
      <c r="D5" t="s">
        <v>211</v>
      </c>
      <c r="E5" t="s">
        <v>426</v>
      </c>
      <c r="F5" t="s">
        <v>268</v>
      </c>
      <c r="G5" t="s">
        <v>448</v>
      </c>
      <c r="H5" s="1"/>
      <c r="I5" s="1"/>
      <c r="J5" s="1"/>
      <c r="K5" s="1"/>
      <c r="L5" s="1"/>
      <c r="M5" s="1"/>
    </row>
    <row r="6" spans="1:16" x14ac:dyDescent="0.2">
      <c r="A6">
        <v>6</v>
      </c>
      <c r="B6" t="s">
        <v>392</v>
      </c>
      <c r="C6" t="s">
        <v>404</v>
      </c>
      <c r="D6" t="s">
        <v>415</v>
      </c>
      <c r="E6" t="s">
        <v>427</v>
      </c>
      <c r="F6" t="s">
        <v>416</v>
      </c>
      <c r="G6" t="s">
        <v>449</v>
      </c>
      <c r="H6" s="1"/>
      <c r="I6" s="1"/>
      <c r="J6" s="1"/>
      <c r="K6" s="1"/>
      <c r="L6" s="1"/>
      <c r="M6" s="1"/>
    </row>
    <row r="7" spans="1:16" x14ac:dyDescent="0.2">
      <c r="A7">
        <v>7</v>
      </c>
      <c r="B7" t="s">
        <v>393</v>
      </c>
      <c r="C7" t="s">
        <v>115</v>
      </c>
      <c r="D7" t="s">
        <v>50</v>
      </c>
      <c r="E7" t="s">
        <v>428</v>
      </c>
      <c r="F7" t="s">
        <v>438</v>
      </c>
      <c r="G7" t="s">
        <v>450</v>
      </c>
      <c r="H7" s="1"/>
      <c r="I7" s="1"/>
      <c r="J7" s="1"/>
      <c r="K7" s="1"/>
      <c r="L7" s="1"/>
      <c r="M7" s="1"/>
    </row>
    <row r="8" spans="1:16" x14ac:dyDescent="0.2">
      <c r="A8">
        <v>8</v>
      </c>
      <c r="B8" t="s">
        <v>394</v>
      </c>
      <c r="C8" t="s">
        <v>405</v>
      </c>
      <c r="D8" t="s">
        <v>416</v>
      </c>
      <c r="E8" t="s">
        <v>429</v>
      </c>
      <c r="F8" t="s">
        <v>84</v>
      </c>
      <c r="G8" t="s">
        <v>451</v>
      </c>
      <c r="H8" s="1"/>
      <c r="I8" s="1"/>
      <c r="J8" s="1"/>
      <c r="K8" s="1"/>
      <c r="L8" s="1"/>
      <c r="M8" s="1"/>
    </row>
    <row r="9" spans="1:16" x14ac:dyDescent="0.2">
      <c r="A9">
        <v>9</v>
      </c>
      <c r="B9" t="s">
        <v>395</v>
      </c>
      <c r="C9" t="s">
        <v>27</v>
      </c>
      <c r="D9" t="s">
        <v>417</v>
      </c>
      <c r="E9" t="s">
        <v>34</v>
      </c>
      <c r="F9" t="s">
        <v>439</v>
      </c>
      <c r="G9" t="s">
        <v>452</v>
      </c>
      <c r="H9" s="1"/>
      <c r="I9" s="1"/>
      <c r="J9" s="1"/>
      <c r="K9" s="1"/>
      <c r="L9" s="1"/>
      <c r="M9" s="1"/>
    </row>
    <row r="10" spans="1:16" x14ac:dyDescent="0.2">
      <c r="A10">
        <v>10</v>
      </c>
      <c r="B10" t="s">
        <v>396</v>
      </c>
      <c r="C10" t="s">
        <v>406</v>
      </c>
      <c r="D10" t="s">
        <v>418</v>
      </c>
      <c r="E10" t="s">
        <v>189</v>
      </c>
      <c r="F10" t="s">
        <v>440</v>
      </c>
      <c r="G10" t="s">
        <v>453</v>
      </c>
      <c r="H10" s="1"/>
      <c r="I10" s="1"/>
      <c r="J10" s="1"/>
      <c r="K10" s="1"/>
      <c r="L10" s="1"/>
      <c r="M10" s="1"/>
    </row>
    <row r="11" spans="1:16" x14ac:dyDescent="0.2">
      <c r="A11">
        <v>11</v>
      </c>
      <c r="B11" t="s">
        <v>107</v>
      </c>
      <c r="C11" t="s">
        <v>146</v>
      </c>
      <c r="D11" t="s">
        <v>42</v>
      </c>
      <c r="E11" t="s">
        <v>290</v>
      </c>
      <c r="F11" t="s">
        <v>441</v>
      </c>
      <c r="G11" t="s">
        <v>454</v>
      </c>
      <c r="H11" s="1"/>
      <c r="I11" s="1"/>
      <c r="J11" s="1"/>
      <c r="K11" s="1"/>
      <c r="L11" s="1"/>
      <c r="M11" s="1"/>
    </row>
    <row r="12" spans="1:16" x14ac:dyDescent="0.2">
      <c r="A12">
        <v>12</v>
      </c>
      <c r="B12" t="s">
        <v>397</v>
      </c>
      <c r="C12" t="s">
        <v>407</v>
      </c>
      <c r="D12" t="s">
        <v>134</v>
      </c>
      <c r="E12" t="s">
        <v>225</v>
      </c>
      <c r="F12" t="s">
        <v>62</v>
      </c>
      <c r="G12" t="s">
        <v>455</v>
      </c>
      <c r="H12" s="1"/>
      <c r="I12" s="1"/>
      <c r="J12" s="1"/>
      <c r="K12" s="1"/>
      <c r="L12" s="1"/>
      <c r="M12" s="1"/>
    </row>
    <row r="13" spans="1:16" x14ac:dyDescent="0.2">
      <c r="A13">
        <v>13</v>
      </c>
      <c r="B13" t="s">
        <v>9</v>
      </c>
      <c r="C13" t="s">
        <v>250</v>
      </c>
      <c r="D13" t="s">
        <v>419</v>
      </c>
      <c r="E13" t="s">
        <v>430</v>
      </c>
      <c r="F13" t="s">
        <v>205</v>
      </c>
      <c r="G13" t="s">
        <v>97</v>
      </c>
      <c r="H13" s="1"/>
      <c r="I13" s="1"/>
      <c r="J13" s="1"/>
      <c r="K13" s="1"/>
      <c r="L13" s="1"/>
      <c r="M13" s="1"/>
    </row>
    <row r="14" spans="1:16" x14ac:dyDescent="0.2">
      <c r="A14">
        <v>14</v>
      </c>
      <c r="B14" t="s">
        <v>398</v>
      </c>
      <c r="C14" t="s">
        <v>408</v>
      </c>
      <c r="D14" t="s">
        <v>250</v>
      </c>
      <c r="E14" t="s">
        <v>431</v>
      </c>
      <c r="F14" t="s">
        <v>340</v>
      </c>
      <c r="G14" t="s">
        <v>363</v>
      </c>
      <c r="H14" s="1"/>
      <c r="I14" s="1"/>
      <c r="J14" s="1"/>
      <c r="K14" s="1"/>
      <c r="L14" s="1"/>
      <c r="M14" s="1"/>
    </row>
    <row r="15" spans="1:16" x14ac:dyDescent="0.2">
      <c r="A15">
        <v>15</v>
      </c>
      <c r="B15" t="s">
        <v>399</v>
      </c>
      <c r="C15" t="s">
        <v>251</v>
      </c>
      <c r="D15" t="s">
        <v>164</v>
      </c>
      <c r="E15" t="s">
        <v>432</v>
      </c>
      <c r="F15" t="s">
        <v>199</v>
      </c>
      <c r="G15" t="s">
        <v>64</v>
      </c>
      <c r="H15" s="1"/>
      <c r="I15" s="1"/>
      <c r="J15" s="1"/>
      <c r="K15" s="1"/>
      <c r="L15" s="1"/>
      <c r="M15" s="1"/>
    </row>
    <row r="16" spans="1:16" x14ac:dyDescent="0.2">
      <c r="A16">
        <v>16</v>
      </c>
      <c r="B16" t="s">
        <v>400</v>
      </c>
      <c r="C16" t="s">
        <v>409</v>
      </c>
      <c r="D16" t="s">
        <v>300</v>
      </c>
      <c r="E16" t="s">
        <v>433</v>
      </c>
      <c r="F16" t="s">
        <v>51</v>
      </c>
      <c r="G16" t="s">
        <v>363</v>
      </c>
      <c r="H16" s="1"/>
      <c r="I16" s="1"/>
      <c r="J16" s="1"/>
      <c r="K16" s="1"/>
      <c r="L16" s="1"/>
      <c r="M16" s="1"/>
    </row>
    <row r="17" spans="1:13" x14ac:dyDescent="0.2">
      <c r="A17">
        <v>17</v>
      </c>
      <c r="B17" t="s">
        <v>189</v>
      </c>
      <c r="C17" t="s">
        <v>410</v>
      </c>
      <c r="D17" t="s">
        <v>298</v>
      </c>
      <c r="E17" t="s">
        <v>434</v>
      </c>
      <c r="F17" t="s">
        <v>164</v>
      </c>
      <c r="G17" t="s">
        <v>456</v>
      </c>
      <c r="H17" s="1"/>
      <c r="I17" s="1"/>
      <c r="J17" s="1"/>
      <c r="K17" s="1"/>
      <c r="L17" s="1"/>
      <c r="M17" s="1"/>
    </row>
    <row r="18" spans="1:13" x14ac:dyDescent="0.2">
      <c r="A18">
        <v>18</v>
      </c>
      <c r="B18" t="s">
        <v>40</v>
      </c>
      <c r="C18" t="s">
        <v>411</v>
      </c>
      <c r="D18" t="s">
        <v>420</v>
      </c>
      <c r="E18" t="s">
        <v>435</v>
      </c>
      <c r="F18" t="s">
        <v>442</v>
      </c>
      <c r="G18" t="s">
        <v>457</v>
      </c>
      <c r="H18" s="1"/>
      <c r="I18" s="1"/>
      <c r="J18" s="1"/>
      <c r="K18" s="1"/>
      <c r="L18" s="1"/>
      <c r="M18" s="1"/>
    </row>
    <row r="19" spans="1:13" x14ac:dyDescent="0.2">
      <c r="A19">
        <v>19</v>
      </c>
      <c r="B19" t="s">
        <v>401</v>
      </c>
      <c r="C19" t="s">
        <v>412</v>
      </c>
      <c r="D19" t="s">
        <v>421</v>
      </c>
      <c r="E19" t="s">
        <v>41</v>
      </c>
      <c r="F19" t="s">
        <v>443</v>
      </c>
      <c r="G19" t="s">
        <v>458</v>
      </c>
      <c r="H19" s="1"/>
      <c r="I19" s="1"/>
      <c r="J19" s="1"/>
      <c r="K19" s="1"/>
      <c r="L19" s="1"/>
      <c r="M19" s="1"/>
    </row>
    <row r="20" spans="1:13" x14ac:dyDescent="0.2">
      <c r="B20" t="s">
        <v>462</v>
      </c>
      <c r="H20" s="1"/>
    </row>
    <row r="21" spans="1:13" x14ac:dyDescent="0.2">
      <c r="B21" s="1">
        <v>0.60999999999999943</v>
      </c>
      <c r="C21" s="1">
        <v>6.3599999999999994</v>
      </c>
      <c r="D21">
        <v>0.41999999999999993</v>
      </c>
      <c r="E21">
        <v>4.4800000000000004</v>
      </c>
      <c r="F21">
        <v>-0.20999999999999908</v>
      </c>
      <c r="G21">
        <v>3.0000000000001137E-2</v>
      </c>
    </row>
    <row r="22" spans="1:13" x14ac:dyDescent="0.2">
      <c r="B22" s="1">
        <v>0.13000000000000078</v>
      </c>
      <c r="C22" s="1">
        <v>7.16</v>
      </c>
      <c r="D22">
        <v>-0.22000000000000064</v>
      </c>
      <c r="E22">
        <v>0.48000000000000043</v>
      </c>
      <c r="F22">
        <v>5.66</v>
      </c>
      <c r="G22">
        <v>5.8099999999999987</v>
      </c>
    </row>
    <row r="23" spans="1:13" x14ac:dyDescent="0.2">
      <c r="B23" s="1">
        <v>2.8300000000000018</v>
      </c>
      <c r="C23" s="1">
        <v>-0.58000000000000007</v>
      </c>
      <c r="D23">
        <v>-0.76999999999999957</v>
      </c>
      <c r="E23">
        <v>0.48000000000000043</v>
      </c>
      <c r="F23">
        <v>0.22000000000000064</v>
      </c>
      <c r="G23">
        <v>1.3600000000000012</v>
      </c>
    </row>
    <row r="24" spans="1:13" x14ac:dyDescent="0.2">
      <c r="B24" s="1">
        <v>0.29000000000000092</v>
      </c>
      <c r="C24" s="1">
        <v>7.0000000000000284E-2</v>
      </c>
      <c r="D24">
        <v>-0.94999999999999929</v>
      </c>
      <c r="E24">
        <v>0.57000000000000028</v>
      </c>
      <c r="F24">
        <v>-0.66999999999999993</v>
      </c>
      <c r="G24">
        <v>2.0099999999999998</v>
      </c>
    </row>
    <row r="25" spans="1:13" x14ac:dyDescent="0.2">
      <c r="B25" s="1">
        <v>3.1400000000000006</v>
      </c>
      <c r="C25" s="1">
        <v>-0.34999999999999964</v>
      </c>
      <c r="D25">
        <v>-0.52999999999999936</v>
      </c>
      <c r="E25">
        <v>3.0000000000001137E-2</v>
      </c>
      <c r="F25">
        <v>8.0000000000000071E-2</v>
      </c>
      <c r="G25">
        <v>4.370000000000001</v>
      </c>
    </row>
    <row r="26" spans="1:13" x14ac:dyDescent="0.2">
      <c r="B26" s="1">
        <v>0.42999999999999972</v>
      </c>
      <c r="C26" s="1">
        <v>-1.4299999999999997</v>
      </c>
      <c r="D26">
        <v>-0.3100000000000005</v>
      </c>
      <c r="E26">
        <v>0.76999999999999957</v>
      </c>
      <c r="F26">
        <v>7.2099999999999991</v>
      </c>
      <c r="G26">
        <v>8.83</v>
      </c>
    </row>
    <row r="27" spans="1:13" x14ac:dyDescent="0.2">
      <c r="B27" s="1">
        <v>1.8600000000000012</v>
      </c>
      <c r="C27" s="1">
        <v>6.7200000000000006</v>
      </c>
      <c r="D27">
        <v>0.71999999999999886</v>
      </c>
      <c r="E27">
        <v>1.8499999999999996</v>
      </c>
      <c r="F27">
        <v>0.67999999999999972</v>
      </c>
      <c r="G27">
        <v>1.1199999999999992</v>
      </c>
    </row>
    <row r="28" spans="1:13" x14ac:dyDescent="0.2">
      <c r="B28" s="1">
        <v>2.6399999999999988</v>
      </c>
      <c r="C28" s="1">
        <v>2.8899999999999988</v>
      </c>
      <c r="D28">
        <v>2.1099999999999994</v>
      </c>
      <c r="E28">
        <v>1.6099999999999994</v>
      </c>
      <c r="F28">
        <v>2.5399999999999991</v>
      </c>
      <c r="G28">
        <v>5.9199999999999982</v>
      </c>
    </row>
    <row r="29" spans="1:13" x14ac:dyDescent="0.2">
      <c r="B29" s="1">
        <v>2.4599999999999991</v>
      </c>
      <c r="C29" s="1">
        <v>1.6399999999999988</v>
      </c>
      <c r="D29">
        <v>9.1300000000000008</v>
      </c>
      <c r="E29">
        <v>1.2099999999999991</v>
      </c>
      <c r="F29">
        <v>1.5600000000000005</v>
      </c>
      <c r="G29">
        <v>5.1100000000000012</v>
      </c>
    </row>
    <row r="30" spans="1:13" x14ac:dyDescent="0.2">
      <c r="B30" s="1">
        <v>4.74</v>
      </c>
      <c r="C30" s="1">
        <v>0.23000000000000043</v>
      </c>
      <c r="D30">
        <v>-6.9999999999998508E-2</v>
      </c>
      <c r="E30">
        <v>1.7599999999999998</v>
      </c>
      <c r="F30">
        <v>0.33999999999999986</v>
      </c>
      <c r="G30">
        <v>1.4600000000000009</v>
      </c>
    </row>
    <row r="31" spans="1:13" x14ac:dyDescent="0.2">
      <c r="B31" s="1">
        <v>4.93</v>
      </c>
      <c r="C31" s="1">
        <v>1.1600000000000001</v>
      </c>
      <c r="D31">
        <v>0.24000000000000021</v>
      </c>
      <c r="E31">
        <v>0.40000000000000036</v>
      </c>
      <c r="F31">
        <v>0.6899999999999995</v>
      </c>
      <c r="G31">
        <v>1.0999999999999996</v>
      </c>
    </row>
    <row r="32" spans="1:13" x14ac:dyDescent="0.2">
      <c r="B32" s="1">
        <v>2.9999999999999361E-2</v>
      </c>
      <c r="C32" s="1">
        <v>-0.77999999999999936</v>
      </c>
      <c r="D32">
        <v>-0.9399999999999995</v>
      </c>
      <c r="E32">
        <v>0.17999999999999972</v>
      </c>
      <c r="F32">
        <v>0.20999999999999908</v>
      </c>
      <c r="G32">
        <v>1.7899999999999991</v>
      </c>
    </row>
    <row r="33" spans="1:7" x14ac:dyDescent="0.2">
      <c r="B33" s="1">
        <v>0.75999999999999979</v>
      </c>
      <c r="C33" s="1">
        <v>0.84999999999999964</v>
      </c>
      <c r="D33">
        <v>0.91000000000000014</v>
      </c>
      <c r="E33">
        <v>1.8499999999999996</v>
      </c>
      <c r="F33">
        <v>1.629999999999999</v>
      </c>
      <c r="G33">
        <v>4.9799999999999986</v>
      </c>
    </row>
    <row r="34" spans="1:7" x14ac:dyDescent="0.2">
      <c r="B34" s="1">
        <v>2.1300000000000008</v>
      </c>
      <c r="C34" s="1">
        <v>4.6099999999999994</v>
      </c>
      <c r="D34">
        <v>3.9800000000000004</v>
      </c>
      <c r="E34">
        <v>2.0700000000000003</v>
      </c>
      <c r="F34">
        <v>1.7200000000000006</v>
      </c>
      <c r="G34">
        <v>5.33</v>
      </c>
    </row>
    <row r="35" spans="1:7" x14ac:dyDescent="0.2">
      <c r="B35">
        <v>9.08</v>
      </c>
      <c r="C35">
        <v>0.64000000000000057</v>
      </c>
      <c r="D35">
        <v>2.1100000000000012</v>
      </c>
      <c r="E35">
        <v>1</v>
      </c>
      <c r="F35">
        <v>4.2200000000000006</v>
      </c>
      <c r="G35">
        <v>5.76</v>
      </c>
    </row>
    <row r="36" spans="1:7" x14ac:dyDescent="0.2">
      <c r="B36">
        <v>4.4599999999999991</v>
      </c>
      <c r="C36">
        <v>1.3599999999999994</v>
      </c>
      <c r="D36">
        <v>1.4900000000000002</v>
      </c>
      <c r="E36">
        <v>0.90000000000000036</v>
      </c>
      <c r="F36">
        <v>3.41</v>
      </c>
      <c r="G36">
        <v>0.74000000000000021</v>
      </c>
    </row>
    <row r="37" spans="1:7" x14ac:dyDescent="0.2">
      <c r="B37">
        <v>0.32000000000000028</v>
      </c>
      <c r="C37">
        <v>-0.89000000000000057</v>
      </c>
      <c r="D37">
        <v>-1.5400000000000009</v>
      </c>
      <c r="E37">
        <v>-1</v>
      </c>
      <c r="F37">
        <v>-0.91000000000000014</v>
      </c>
      <c r="G37">
        <v>-1.2599999999999998</v>
      </c>
    </row>
    <row r="38" spans="1:7" x14ac:dyDescent="0.2">
      <c r="B38">
        <v>1.5</v>
      </c>
      <c r="C38">
        <v>3.0400000000000009</v>
      </c>
      <c r="D38">
        <v>0.57000000000000028</v>
      </c>
      <c r="E38">
        <v>1.5199999999999996</v>
      </c>
      <c r="F38">
        <v>1.1500000000000004</v>
      </c>
      <c r="G38">
        <v>2.92</v>
      </c>
    </row>
    <row r="39" spans="1:7" x14ac:dyDescent="0.2">
      <c r="A39" t="s">
        <v>464</v>
      </c>
      <c r="B39" s="1">
        <f>AVERAGE(B21:B38)</f>
        <v>2.3522222222222222</v>
      </c>
      <c r="C39" s="1">
        <f t="shared" ref="C39:G39" si="0">AVERAGE(C21:C38)</f>
        <v>1.8166666666666669</v>
      </c>
      <c r="D39" s="1">
        <f t="shared" si="0"/>
        <v>0.90833333333333344</v>
      </c>
      <c r="E39" s="1">
        <f t="shared" si="0"/>
        <v>1.1200000000000001</v>
      </c>
      <c r="F39" s="1">
        <f t="shared" si="0"/>
        <v>1.6405555555555555</v>
      </c>
      <c r="G39" s="1">
        <f t="shared" si="0"/>
        <v>3.1877777777777778</v>
      </c>
    </row>
    <row r="41" spans="1:7" x14ac:dyDescent="0.2">
      <c r="B41" s="1"/>
      <c r="C41" s="1"/>
    </row>
    <row r="42" spans="1:7" x14ac:dyDescent="0.2">
      <c r="B42" s="1"/>
      <c r="C42" s="1"/>
    </row>
    <row r="43" spans="1:7" x14ac:dyDescent="0.2">
      <c r="B43" s="1"/>
      <c r="C43" s="1"/>
    </row>
    <row r="44" spans="1:7" x14ac:dyDescent="0.2">
      <c r="B44" s="1"/>
      <c r="C4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SHITOMASI detector</vt:lpstr>
      <vt:lpstr>Harris detector</vt:lpstr>
      <vt:lpstr>SIFT detector</vt:lpstr>
      <vt:lpstr>FAST detector </vt:lpstr>
      <vt:lpstr>BRISK detector</vt:lpstr>
      <vt:lpstr>ORB detector</vt:lpstr>
      <vt:lpstr>AKAZE detector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2020-06-12T11:36:52Z</dcterms:created>
  <dcterms:modified xsi:type="dcterms:W3CDTF">2020-06-12T23:57:02Z</dcterms:modified>
</cp:coreProperties>
</file>