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723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4" i="1" l="1"/>
  <c r="C83" i="1"/>
  <c r="C82" i="1"/>
  <c r="C81" i="1"/>
  <c r="C80" i="1"/>
  <c r="C79" i="1"/>
  <c r="C78" i="1"/>
  <c r="C77" i="1"/>
  <c r="C76" i="1"/>
  <c r="C75" i="1"/>
  <c r="O59" i="1"/>
  <c r="O70" i="1"/>
  <c r="O69" i="1"/>
  <c r="O68" i="1"/>
  <c r="O67" i="1"/>
  <c r="O66" i="1"/>
  <c r="O65" i="1"/>
  <c r="O64" i="1"/>
  <c r="O63" i="1"/>
  <c r="O62" i="1"/>
  <c r="O61" i="1"/>
  <c r="J61" i="1" l="1"/>
  <c r="K69" i="1"/>
  <c r="K68" i="1"/>
  <c r="K67" i="1"/>
  <c r="K66" i="1"/>
  <c r="K65" i="1"/>
  <c r="K64" i="1"/>
  <c r="K63" i="1"/>
  <c r="K62" i="1"/>
  <c r="K61" i="1"/>
  <c r="G71" i="1"/>
  <c r="G70" i="1"/>
  <c r="G69" i="1"/>
  <c r="G68" i="1"/>
  <c r="G67" i="1"/>
  <c r="G66" i="1"/>
  <c r="G65" i="1"/>
  <c r="G64" i="1"/>
  <c r="G63" i="1"/>
  <c r="G62" i="1"/>
  <c r="G61" i="1"/>
  <c r="C70" i="1"/>
  <c r="C69" i="1"/>
  <c r="C68" i="1"/>
  <c r="C67" i="1"/>
  <c r="C66" i="1"/>
  <c r="C65" i="1"/>
  <c r="C64" i="1"/>
  <c r="C63" i="1"/>
  <c r="C62" i="1"/>
  <c r="C61" i="1"/>
  <c r="L46" i="1"/>
  <c r="L56" i="1"/>
  <c r="L55" i="1"/>
  <c r="L54" i="1"/>
  <c r="L53" i="1"/>
  <c r="L52" i="1"/>
  <c r="L51" i="1"/>
  <c r="L50" i="1"/>
  <c r="L49" i="1"/>
  <c r="L48" i="1"/>
  <c r="H57" i="1"/>
  <c r="H56" i="1"/>
  <c r="H55" i="1"/>
  <c r="H54" i="1"/>
  <c r="H53" i="1"/>
  <c r="H52" i="1"/>
  <c r="H51" i="1"/>
  <c r="H50" i="1"/>
  <c r="H49" i="1"/>
  <c r="H48" i="1"/>
  <c r="C51" i="1"/>
  <c r="D56" i="1"/>
  <c r="D55" i="1"/>
  <c r="D54" i="1"/>
  <c r="D53" i="1"/>
  <c r="D52" i="1"/>
  <c r="D51" i="1"/>
  <c r="D50" i="1"/>
  <c r="D49" i="1"/>
  <c r="D48" i="1"/>
  <c r="O44" i="1"/>
  <c r="N40" i="1"/>
  <c r="O40" i="1" s="1"/>
  <c r="O43" i="1"/>
  <c r="O42" i="1"/>
  <c r="O41" i="1"/>
  <c r="O39" i="1"/>
  <c r="O38" i="1"/>
  <c r="O37" i="1"/>
  <c r="O36" i="1"/>
  <c r="O34" i="1"/>
  <c r="G44" i="1"/>
  <c r="G43" i="1"/>
  <c r="G42" i="1"/>
  <c r="G41" i="1"/>
  <c r="G40" i="1"/>
  <c r="G39" i="1"/>
  <c r="G38" i="1"/>
  <c r="G37" i="1"/>
  <c r="G36" i="1"/>
  <c r="K44" i="1"/>
  <c r="K43" i="1"/>
  <c r="K42" i="1"/>
  <c r="K41" i="1"/>
  <c r="K40" i="1"/>
  <c r="K39" i="1"/>
  <c r="K38" i="1"/>
  <c r="K37" i="1"/>
  <c r="K36" i="1"/>
  <c r="C42" i="1"/>
  <c r="C41" i="1"/>
  <c r="C40" i="1"/>
  <c r="C39" i="1"/>
  <c r="C38" i="1"/>
  <c r="C37" i="1"/>
  <c r="C36" i="1"/>
  <c r="O22" i="1"/>
  <c r="O32" i="1"/>
  <c r="O31" i="1"/>
  <c r="O30" i="1"/>
  <c r="O29" i="1"/>
  <c r="O28" i="1"/>
  <c r="O27" i="1"/>
  <c r="O26" i="1"/>
  <c r="O25" i="1"/>
  <c r="O24" i="1"/>
  <c r="K32" i="1"/>
  <c r="K31" i="1"/>
  <c r="K30" i="1"/>
  <c r="K29" i="1"/>
  <c r="K28" i="1"/>
  <c r="K27" i="1"/>
  <c r="K26" i="1"/>
  <c r="K25" i="1"/>
  <c r="K24" i="1"/>
  <c r="G32" i="1"/>
  <c r="G31" i="1"/>
  <c r="G30" i="1"/>
  <c r="G29" i="1"/>
  <c r="G28" i="1"/>
  <c r="G27" i="1"/>
  <c r="G26" i="1"/>
  <c r="G25" i="1"/>
  <c r="G24" i="1"/>
  <c r="C32" i="1" l="1"/>
  <c r="C31" i="1"/>
  <c r="C30" i="1"/>
  <c r="C29" i="1"/>
  <c r="C28" i="1"/>
  <c r="C27" i="1"/>
  <c r="C26" i="1"/>
  <c r="C25" i="1"/>
  <c r="C24" i="1"/>
  <c r="O11" i="1"/>
  <c r="O10" i="1"/>
  <c r="O9" i="1"/>
  <c r="O8" i="1"/>
  <c r="O7" i="1"/>
  <c r="O6" i="1"/>
  <c r="O5" i="1"/>
  <c r="O4" i="1"/>
  <c r="O3" i="1"/>
  <c r="K11" i="1"/>
  <c r="K10" i="1"/>
  <c r="K9" i="1"/>
  <c r="K8" i="1"/>
  <c r="K7" i="1"/>
  <c r="K6" i="1"/>
  <c r="K5" i="1"/>
  <c r="K4" i="1"/>
  <c r="K3" i="1"/>
  <c r="G18" i="1" l="1"/>
  <c r="G17" i="1"/>
  <c r="G16" i="1"/>
  <c r="G15" i="1"/>
  <c r="G14" i="1"/>
  <c r="G13" i="1"/>
  <c r="G12" i="1"/>
  <c r="F11" i="1"/>
  <c r="G11" i="1" s="1"/>
  <c r="F9" i="1"/>
  <c r="G9" i="1" s="1"/>
  <c r="F6" i="1"/>
  <c r="G10" i="1"/>
  <c r="G8" i="1"/>
  <c r="G7" i="1"/>
  <c r="G6" i="1"/>
  <c r="G5" i="1"/>
  <c r="G4" i="1"/>
  <c r="G3" i="1"/>
  <c r="C11" i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</calcChain>
</file>

<file path=xl/sharedStrings.xml><?xml version="1.0" encoding="utf-8"?>
<sst xmlns="http://schemas.openxmlformats.org/spreadsheetml/2006/main" count="40" uniqueCount="2">
  <si>
    <t>1 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</si>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</sst>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53" workbookViewId="0">
      <selection activeCell="L66" sqref="L66"/>
    </sheetView>
  </sheetViews>
  <sheetFormatPr defaultRowHeight="15" x14ac:dyDescent="0.25"/>
  <sheetData>
    <row r="1" spans="1:15" x14ac:dyDescent="0.25">
      <c r="A1">
        <v>667</v>
      </c>
      <c r="E1">
        <v>668</v>
      </c>
      <c r="I1">
        <v>710</v>
      </c>
      <c r="K1">
        <v>18240000</v>
      </c>
      <c r="M1">
        <v>706</v>
      </c>
      <c r="O1">
        <v>16320000</v>
      </c>
    </row>
    <row r="2" spans="1:15" x14ac:dyDescent="0.25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  <c r="N2" t="s">
        <v>0</v>
      </c>
      <c r="O2" t="s">
        <v>1</v>
      </c>
    </row>
    <row r="3" spans="1:15" x14ac:dyDescent="0.25">
      <c r="A3">
        <v>3</v>
      </c>
      <c r="B3">
        <f>50/3</f>
        <v>16.666666666666668</v>
      </c>
      <c r="C3">
        <f>1/B3</f>
        <v>0.06</v>
      </c>
      <c r="E3">
        <v>3</v>
      </c>
      <c r="F3">
        <v>17</v>
      </c>
      <c r="G3">
        <f>1/F3</f>
        <v>5.8823529411764705E-2</v>
      </c>
      <c r="I3">
        <v>1</v>
      </c>
      <c r="J3">
        <v>10</v>
      </c>
      <c r="K3">
        <f>1/J3</f>
        <v>0.1</v>
      </c>
      <c r="M3">
        <v>1</v>
      </c>
      <c r="N3">
        <v>10</v>
      </c>
      <c r="O3">
        <f>1/N3</f>
        <v>0.1</v>
      </c>
    </row>
    <row r="4" spans="1:15" x14ac:dyDescent="0.25">
      <c r="A4">
        <v>6</v>
      </c>
      <c r="B4">
        <f>50/2</f>
        <v>25</v>
      </c>
      <c r="C4">
        <f t="shared" ref="C4:C11" si="0">1/B4</f>
        <v>0.04</v>
      </c>
      <c r="E4">
        <v>4</v>
      </c>
      <c r="F4">
        <v>9</v>
      </c>
      <c r="G4">
        <f t="shared" ref="G4:G18" si="1">1/F4</f>
        <v>0.1111111111111111</v>
      </c>
      <c r="I4">
        <v>2</v>
      </c>
      <c r="J4">
        <v>17</v>
      </c>
      <c r="K4">
        <f t="shared" ref="K4:K11" si="2">1/J4</f>
        <v>5.8823529411764705E-2</v>
      </c>
      <c r="M4">
        <v>2</v>
      </c>
      <c r="N4">
        <v>18</v>
      </c>
      <c r="O4">
        <f t="shared" ref="O4:O11" si="3">1/N4</f>
        <v>5.5555555555555552E-2</v>
      </c>
    </row>
    <row r="5" spans="1:15" x14ac:dyDescent="0.25">
      <c r="A5">
        <v>10</v>
      </c>
      <c r="B5">
        <f>200/5</f>
        <v>40</v>
      </c>
      <c r="C5">
        <f t="shared" si="0"/>
        <v>2.5000000000000001E-2</v>
      </c>
      <c r="E5">
        <v>5</v>
      </c>
      <c r="F5">
        <v>12</v>
      </c>
      <c r="G5">
        <f t="shared" si="1"/>
        <v>8.3333333333333329E-2</v>
      </c>
      <c r="I5">
        <v>3</v>
      </c>
      <c r="J5">
        <v>45</v>
      </c>
      <c r="K5">
        <f t="shared" si="2"/>
        <v>2.2222222222222223E-2</v>
      </c>
      <c r="M5">
        <v>3</v>
      </c>
      <c r="N5">
        <v>43</v>
      </c>
      <c r="O5">
        <f t="shared" si="3"/>
        <v>2.3255813953488372E-2</v>
      </c>
    </row>
    <row r="6" spans="1:15" x14ac:dyDescent="0.25">
      <c r="A6">
        <v>20</v>
      </c>
      <c r="B6">
        <f>400/4</f>
        <v>100</v>
      </c>
      <c r="C6">
        <f t="shared" si="0"/>
        <v>0.01</v>
      </c>
      <c r="E6">
        <v>10</v>
      </c>
      <c r="F6">
        <f>1/(1/100 +1/167)</f>
        <v>62.546816479400746</v>
      </c>
      <c r="G6">
        <f t="shared" si="1"/>
        <v>1.5988023952095809E-2</v>
      </c>
      <c r="I6">
        <v>5</v>
      </c>
      <c r="J6">
        <v>66</v>
      </c>
      <c r="K6">
        <f t="shared" si="2"/>
        <v>1.5151515151515152E-2</v>
      </c>
      <c r="M6">
        <v>5</v>
      </c>
      <c r="N6">
        <v>66</v>
      </c>
      <c r="O6">
        <f t="shared" si="3"/>
        <v>1.5151515151515152E-2</v>
      </c>
    </row>
    <row r="7" spans="1:15" x14ac:dyDescent="0.25">
      <c r="A7">
        <v>50</v>
      </c>
      <c r="B7">
        <f>1/(1/1000 + 1/1200 + 1/1200)</f>
        <v>374.99999999999994</v>
      </c>
      <c r="C7">
        <f t="shared" si="0"/>
        <v>2.666666666666667E-3</v>
      </c>
      <c r="E7">
        <v>12</v>
      </c>
      <c r="F7">
        <v>100</v>
      </c>
      <c r="G7">
        <f t="shared" si="1"/>
        <v>0.01</v>
      </c>
      <c r="I7">
        <v>10</v>
      </c>
      <c r="J7">
        <v>89</v>
      </c>
      <c r="K7">
        <f t="shared" si="2"/>
        <v>1.1235955056179775E-2</v>
      </c>
      <c r="M7">
        <v>13</v>
      </c>
      <c r="N7">
        <v>104</v>
      </c>
      <c r="O7">
        <f t="shared" si="3"/>
        <v>9.6153846153846159E-3</v>
      </c>
    </row>
    <row r="8" spans="1:15" x14ac:dyDescent="0.25">
      <c r="A8">
        <v>100</v>
      </c>
      <c r="B8">
        <f>12000/3</f>
        <v>4000</v>
      </c>
      <c r="C8">
        <f t="shared" si="0"/>
        <v>2.5000000000000001E-4</v>
      </c>
      <c r="E8">
        <v>15</v>
      </c>
      <c r="F8">
        <v>125</v>
      </c>
      <c r="G8">
        <f t="shared" si="1"/>
        <v>8.0000000000000002E-3</v>
      </c>
      <c r="I8">
        <v>20</v>
      </c>
      <c r="J8">
        <v>250</v>
      </c>
      <c r="K8">
        <f t="shared" si="2"/>
        <v>4.0000000000000001E-3</v>
      </c>
      <c r="M8">
        <v>20</v>
      </c>
      <c r="N8">
        <v>250</v>
      </c>
      <c r="O8">
        <f t="shared" si="3"/>
        <v>4.0000000000000001E-3</v>
      </c>
    </row>
    <row r="9" spans="1:15" x14ac:dyDescent="0.25">
      <c r="A9">
        <v>500</v>
      </c>
      <c r="B9">
        <f>40000/2</f>
        <v>20000</v>
      </c>
      <c r="C9">
        <f t="shared" si="0"/>
        <v>5.0000000000000002E-5</v>
      </c>
      <c r="E9">
        <v>20</v>
      </c>
      <c r="F9">
        <f>1/(1/250 + 1/500)</f>
        <v>166.66666666666666</v>
      </c>
      <c r="G9">
        <f t="shared" si="1"/>
        <v>6.0000000000000001E-3</v>
      </c>
      <c r="I9">
        <v>50</v>
      </c>
      <c r="J9">
        <v>1127</v>
      </c>
      <c r="K9">
        <f t="shared" si="2"/>
        <v>8.8731144631765753E-4</v>
      </c>
      <c r="M9">
        <v>50</v>
      </c>
      <c r="N9">
        <v>1250</v>
      </c>
      <c r="O9">
        <f t="shared" si="3"/>
        <v>8.0000000000000004E-4</v>
      </c>
    </row>
    <row r="10" spans="1:15" x14ac:dyDescent="0.25">
      <c r="A10">
        <v>1000</v>
      </c>
      <c r="B10">
        <f>60000</f>
        <v>60000</v>
      </c>
      <c r="C10">
        <f t="shared" si="0"/>
        <v>1.6666666666666667E-5</v>
      </c>
      <c r="E10">
        <v>30</v>
      </c>
      <c r="F10">
        <v>300</v>
      </c>
      <c r="G10">
        <f t="shared" si="1"/>
        <v>3.3333333333333335E-3</v>
      </c>
      <c r="I10">
        <v>100</v>
      </c>
      <c r="J10">
        <v>8000</v>
      </c>
      <c r="K10">
        <f t="shared" si="2"/>
        <v>1.25E-4</v>
      </c>
      <c r="M10">
        <v>100</v>
      </c>
      <c r="N10">
        <v>16000</v>
      </c>
      <c r="O10">
        <f t="shared" si="3"/>
        <v>6.2500000000000001E-5</v>
      </c>
    </row>
    <row r="11" spans="1:15" x14ac:dyDescent="0.25">
      <c r="A11">
        <v>15000</v>
      </c>
      <c r="B11">
        <v>600000</v>
      </c>
      <c r="C11">
        <f t="shared" si="0"/>
        <v>1.6666666666666667E-6</v>
      </c>
      <c r="E11">
        <v>50</v>
      </c>
      <c r="F11">
        <f>1/(1/706 + 1/750)</f>
        <v>363.66758241758242</v>
      </c>
      <c r="G11">
        <f t="shared" si="1"/>
        <v>2.7497639282341832E-3</v>
      </c>
      <c r="I11">
        <v>1000</v>
      </c>
      <c r="J11">
        <v>240000</v>
      </c>
      <c r="K11">
        <f t="shared" si="2"/>
        <v>4.1666666666666669E-6</v>
      </c>
      <c r="M11">
        <v>1300</v>
      </c>
      <c r="N11">
        <v>480000</v>
      </c>
      <c r="O11">
        <f t="shared" si="3"/>
        <v>2.0833333333333334E-6</v>
      </c>
    </row>
    <row r="12" spans="1:15" x14ac:dyDescent="0.25">
      <c r="E12">
        <v>60</v>
      </c>
      <c r="F12">
        <v>1091</v>
      </c>
      <c r="G12">
        <f t="shared" si="1"/>
        <v>9.1659028414298811E-4</v>
      </c>
    </row>
    <row r="13" spans="1:15" x14ac:dyDescent="0.25">
      <c r="E13">
        <v>100</v>
      </c>
      <c r="F13">
        <v>1463</v>
      </c>
      <c r="G13">
        <f t="shared" si="1"/>
        <v>6.8352699931647305E-4</v>
      </c>
    </row>
    <row r="14" spans="1:15" x14ac:dyDescent="0.25">
      <c r="E14">
        <v>150</v>
      </c>
      <c r="F14">
        <v>10909</v>
      </c>
      <c r="G14">
        <f t="shared" si="1"/>
        <v>9.166743056192135E-5</v>
      </c>
    </row>
    <row r="15" spans="1:15" x14ac:dyDescent="0.25">
      <c r="E15">
        <v>300</v>
      </c>
      <c r="F15">
        <v>60000</v>
      </c>
      <c r="G15">
        <f t="shared" si="1"/>
        <v>1.6666666666666667E-5</v>
      </c>
    </row>
    <row r="16" spans="1:15" x14ac:dyDescent="0.25">
      <c r="E16">
        <v>1000</v>
      </c>
      <c r="F16">
        <v>200000</v>
      </c>
      <c r="G16">
        <f t="shared" si="1"/>
        <v>5.0000000000000004E-6</v>
      </c>
    </row>
    <row r="17" spans="1:15" x14ac:dyDescent="0.25">
      <c r="E17">
        <v>3000</v>
      </c>
      <c r="F17">
        <v>600000</v>
      </c>
      <c r="G17">
        <f t="shared" si="1"/>
        <v>1.6666666666666667E-6</v>
      </c>
    </row>
    <row r="18" spans="1:15" x14ac:dyDescent="0.25">
      <c r="E18">
        <v>20000</v>
      </c>
      <c r="F18">
        <v>1200000</v>
      </c>
      <c r="G18">
        <f t="shared" si="1"/>
        <v>8.3333333333333333E-7</v>
      </c>
    </row>
    <row r="22" spans="1:15" x14ac:dyDescent="0.25">
      <c r="A22">
        <v>702</v>
      </c>
      <c r="C22">
        <v>16320000</v>
      </c>
      <c r="E22">
        <v>698</v>
      </c>
      <c r="I22">
        <v>695</v>
      </c>
      <c r="M22">
        <v>690</v>
      </c>
      <c r="O22">
        <f>10*2808000</f>
        <v>28080000</v>
      </c>
    </row>
    <row r="23" spans="1:15" x14ac:dyDescent="0.25">
      <c r="B23" t="s">
        <v>0</v>
      </c>
      <c r="C23" t="s">
        <v>1</v>
      </c>
      <c r="F23" t="s">
        <v>0</v>
      </c>
      <c r="G23" t="s">
        <v>1</v>
      </c>
      <c r="J23" t="s">
        <v>0</v>
      </c>
      <c r="K23" t="s">
        <v>1</v>
      </c>
      <c r="N23" t="s">
        <v>0</v>
      </c>
      <c r="O23" t="s">
        <v>1</v>
      </c>
    </row>
    <row r="24" spans="1:15" x14ac:dyDescent="0.25">
      <c r="A24">
        <v>1</v>
      </c>
      <c r="B24">
        <v>10</v>
      </c>
      <c r="C24">
        <f>1/B24</f>
        <v>0.1</v>
      </c>
      <c r="E24">
        <v>1</v>
      </c>
      <c r="F24">
        <v>12</v>
      </c>
      <c r="G24">
        <f>1/F24</f>
        <v>8.3333333333333329E-2</v>
      </c>
      <c r="I24">
        <v>1</v>
      </c>
      <c r="J24">
        <v>10</v>
      </c>
      <c r="K24">
        <f>1/J24</f>
        <v>0.1</v>
      </c>
      <c r="M24">
        <v>1</v>
      </c>
      <c r="N24">
        <v>10</v>
      </c>
      <c r="O24">
        <f>1/N24</f>
        <v>0.1</v>
      </c>
    </row>
    <row r="25" spans="1:15" x14ac:dyDescent="0.25">
      <c r="A25">
        <v>2</v>
      </c>
      <c r="B25">
        <v>17</v>
      </c>
      <c r="C25">
        <f t="shared" ref="C25:C32" si="4">1/B25</f>
        <v>5.8823529411764705E-2</v>
      </c>
      <c r="E25">
        <v>2</v>
      </c>
      <c r="F25">
        <v>17</v>
      </c>
      <c r="G25">
        <f t="shared" ref="G25:G32" si="5">1/F25</f>
        <v>5.8823529411764705E-2</v>
      </c>
      <c r="I25">
        <v>2</v>
      </c>
      <c r="J25">
        <v>16</v>
      </c>
      <c r="K25">
        <f t="shared" ref="K25:K32" si="6">1/J25</f>
        <v>6.25E-2</v>
      </c>
      <c r="M25">
        <v>2</v>
      </c>
      <c r="N25">
        <v>17</v>
      </c>
      <c r="O25">
        <f t="shared" ref="O25:O32" si="7">1/N25</f>
        <v>5.8823529411764705E-2</v>
      </c>
    </row>
    <row r="26" spans="1:15" x14ac:dyDescent="0.25">
      <c r="A26">
        <v>3</v>
      </c>
      <c r="B26">
        <v>43</v>
      </c>
      <c r="C26">
        <f t="shared" si="4"/>
        <v>2.3255813953488372E-2</v>
      </c>
      <c r="E26">
        <v>4</v>
      </c>
      <c r="F26">
        <v>31</v>
      </c>
      <c r="G26">
        <f t="shared" si="5"/>
        <v>3.2258064516129031E-2</v>
      </c>
      <c r="I26">
        <v>4</v>
      </c>
      <c r="J26">
        <v>42</v>
      </c>
      <c r="K26">
        <f t="shared" si="6"/>
        <v>2.3809523809523808E-2</v>
      </c>
      <c r="M26">
        <v>3</v>
      </c>
      <c r="N26">
        <v>45</v>
      </c>
      <c r="O26">
        <f t="shared" si="7"/>
        <v>2.2222222222222223E-2</v>
      </c>
    </row>
    <row r="27" spans="1:15" x14ac:dyDescent="0.25">
      <c r="A27">
        <v>7</v>
      </c>
      <c r="B27">
        <v>63</v>
      </c>
      <c r="C27">
        <f t="shared" si="4"/>
        <v>1.5873015873015872E-2</v>
      </c>
      <c r="E27">
        <v>5</v>
      </c>
      <c r="F27">
        <v>46</v>
      </c>
      <c r="G27">
        <f t="shared" si="5"/>
        <v>2.1739130434782608E-2</v>
      </c>
      <c r="I27">
        <v>8</v>
      </c>
      <c r="J27">
        <v>78</v>
      </c>
      <c r="K27">
        <f t="shared" si="6"/>
        <v>1.282051282051282E-2</v>
      </c>
      <c r="M27">
        <v>5</v>
      </c>
      <c r="N27">
        <v>66</v>
      </c>
      <c r="O27">
        <f t="shared" si="7"/>
        <v>1.5151515151515152E-2</v>
      </c>
    </row>
    <row r="28" spans="1:15" x14ac:dyDescent="0.25">
      <c r="A28">
        <v>10</v>
      </c>
      <c r="B28">
        <v>89</v>
      </c>
      <c r="C28">
        <f t="shared" si="4"/>
        <v>1.1235955056179775E-2</v>
      </c>
      <c r="E28">
        <v>10</v>
      </c>
      <c r="F28">
        <v>114</v>
      </c>
      <c r="G28">
        <f t="shared" si="5"/>
        <v>8.771929824561403E-3</v>
      </c>
      <c r="I28">
        <v>10</v>
      </c>
      <c r="J28">
        <v>96</v>
      </c>
      <c r="K28">
        <f t="shared" si="6"/>
        <v>1.0416666666666666E-2</v>
      </c>
      <c r="M28">
        <v>10</v>
      </c>
      <c r="N28">
        <v>89</v>
      </c>
      <c r="O28">
        <f t="shared" si="7"/>
        <v>1.1235955056179775E-2</v>
      </c>
    </row>
    <row r="29" spans="1:15" x14ac:dyDescent="0.25">
      <c r="A29">
        <v>20</v>
      </c>
      <c r="B29">
        <v>417</v>
      </c>
      <c r="C29">
        <f t="shared" si="4"/>
        <v>2.3980815347721821E-3</v>
      </c>
      <c r="E29">
        <v>20</v>
      </c>
      <c r="F29">
        <v>417</v>
      </c>
      <c r="G29">
        <f t="shared" si="5"/>
        <v>2.3980815347721821E-3</v>
      </c>
      <c r="I29">
        <v>20</v>
      </c>
      <c r="J29">
        <v>417</v>
      </c>
      <c r="K29">
        <f t="shared" si="6"/>
        <v>2.3980815347721821E-3</v>
      </c>
      <c r="M29">
        <v>20</v>
      </c>
      <c r="N29">
        <v>250</v>
      </c>
      <c r="O29">
        <f t="shared" si="7"/>
        <v>4.0000000000000001E-3</v>
      </c>
    </row>
    <row r="30" spans="1:15" x14ac:dyDescent="0.25">
      <c r="A30">
        <v>50</v>
      </c>
      <c r="B30">
        <v>1218</v>
      </c>
      <c r="C30">
        <f t="shared" si="4"/>
        <v>8.2101806239737272E-4</v>
      </c>
      <c r="E30">
        <v>40</v>
      </c>
      <c r="F30">
        <v>2143</v>
      </c>
      <c r="G30">
        <f t="shared" si="5"/>
        <v>4.6663555762949138E-4</v>
      </c>
      <c r="I30">
        <v>40</v>
      </c>
      <c r="J30">
        <v>1395</v>
      </c>
      <c r="K30">
        <f t="shared" si="6"/>
        <v>7.1684587813620072E-4</v>
      </c>
      <c r="M30">
        <v>50</v>
      </c>
      <c r="N30">
        <v>1127</v>
      </c>
      <c r="O30">
        <f t="shared" si="7"/>
        <v>8.8731144631765753E-4</v>
      </c>
    </row>
    <row r="31" spans="1:15" x14ac:dyDescent="0.25">
      <c r="A31">
        <v>100</v>
      </c>
      <c r="B31">
        <v>9600</v>
      </c>
      <c r="C31">
        <f t="shared" si="4"/>
        <v>1.0416666666666667E-4</v>
      </c>
      <c r="E31">
        <v>100</v>
      </c>
      <c r="F31">
        <v>9600</v>
      </c>
      <c r="G31">
        <f t="shared" si="5"/>
        <v>1.0416666666666667E-4</v>
      </c>
      <c r="I31">
        <v>100</v>
      </c>
      <c r="J31">
        <v>9600</v>
      </c>
      <c r="K31">
        <f t="shared" si="6"/>
        <v>1.0416666666666667E-4</v>
      </c>
      <c r="M31">
        <v>100</v>
      </c>
      <c r="N31">
        <v>8000</v>
      </c>
      <c r="O31">
        <f t="shared" si="7"/>
        <v>1.25E-4</v>
      </c>
    </row>
    <row r="32" spans="1:15" x14ac:dyDescent="0.25">
      <c r="A32">
        <v>777</v>
      </c>
      <c r="B32">
        <v>480000</v>
      </c>
      <c r="C32">
        <f t="shared" si="4"/>
        <v>2.0833333333333334E-6</v>
      </c>
      <c r="E32">
        <v>500</v>
      </c>
      <c r="F32">
        <v>480000</v>
      </c>
      <c r="G32">
        <f t="shared" si="5"/>
        <v>2.0833333333333334E-6</v>
      </c>
      <c r="I32">
        <v>888</v>
      </c>
      <c r="J32">
        <v>480000</v>
      </c>
      <c r="K32">
        <f t="shared" si="6"/>
        <v>2.0833333333333334E-6</v>
      </c>
      <c r="M32">
        <v>1000</v>
      </c>
      <c r="N32">
        <v>240000</v>
      </c>
      <c r="O32">
        <f t="shared" si="7"/>
        <v>4.1666666666666669E-6</v>
      </c>
    </row>
    <row r="34" spans="1:15" x14ac:dyDescent="0.25">
      <c r="A34">
        <v>687</v>
      </c>
      <c r="E34">
        <v>683</v>
      </c>
      <c r="I34">
        <v>680</v>
      </c>
      <c r="M34">
        <v>677</v>
      </c>
      <c r="O34">
        <f>2016000*12</f>
        <v>24192000</v>
      </c>
    </row>
    <row r="35" spans="1:15" x14ac:dyDescent="0.25">
      <c r="B35" t="s">
        <v>0</v>
      </c>
      <c r="C35" t="s">
        <v>1</v>
      </c>
      <c r="F35" t="s">
        <v>0</v>
      </c>
      <c r="G35" t="s">
        <v>1</v>
      </c>
      <c r="I35" s="1"/>
      <c r="J35" s="1" t="s">
        <v>0</v>
      </c>
      <c r="K35" s="1" t="s">
        <v>1</v>
      </c>
      <c r="N35" t="s">
        <v>0</v>
      </c>
      <c r="O35" t="s">
        <v>1</v>
      </c>
    </row>
    <row r="36" spans="1:15" x14ac:dyDescent="0.25">
      <c r="A36">
        <v>1</v>
      </c>
      <c r="B36">
        <v>10</v>
      </c>
      <c r="C36">
        <f>1/B36</f>
        <v>0.1</v>
      </c>
      <c r="E36">
        <v>1</v>
      </c>
      <c r="F36">
        <v>10</v>
      </c>
      <c r="G36">
        <f>1/F36</f>
        <v>0.1</v>
      </c>
      <c r="I36" s="1">
        <v>1</v>
      </c>
      <c r="J36" s="1">
        <v>10</v>
      </c>
      <c r="K36" s="1">
        <f>1/J36</f>
        <v>0.1</v>
      </c>
      <c r="M36">
        <v>1</v>
      </c>
      <c r="N36">
        <v>12</v>
      </c>
      <c r="O36">
        <f>1/N36</f>
        <v>8.3333333333333329E-2</v>
      </c>
    </row>
    <row r="37" spans="1:15" x14ac:dyDescent="0.25">
      <c r="A37">
        <v>2</v>
      </c>
      <c r="B37">
        <v>17</v>
      </c>
      <c r="C37">
        <f t="shared" ref="C37:C42" si="8">1/B37</f>
        <v>5.8823529411764705E-2</v>
      </c>
      <c r="E37">
        <v>2</v>
      </c>
      <c r="F37">
        <v>17</v>
      </c>
      <c r="G37">
        <f t="shared" ref="G37:G44" si="9">1/F37</f>
        <v>5.8823529411764705E-2</v>
      </c>
      <c r="I37" s="1">
        <v>2</v>
      </c>
      <c r="J37" s="1">
        <v>17</v>
      </c>
      <c r="K37" s="1">
        <f t="shared" ref="K37:K44" si="10">1/J37</f>
        <v>5.8823529411764705E-2</v>
      </c>
      <c r="M37">
        <v>2</v>
      </c>
      <c r="N37">
        <v>17</v>
      </c>
      <c r="O37">
        <f t="shared" ref="O37:O40" si="11">1/N37</f>
        <v>5.8823529411764705E-2</v>
      </c>
    </row>
    <row r="38" spans="1:15" x14ac:dyDescent="0.25">
      <c r="A38">
        <v>3</v>
      </c>
      <c r="B38">
        <v>43</v>
      </c>
      <c r="C38">
        <f t="shared" si="8"/>
        <v>2.3255813953488372E-2</v>
      </c>
      <c r="E38">
        <v>3</v>
      </c>
      <c r="F38">
        <v>43</v>
      </c>
      <c r="G38">
        <f t="shared" si="9"/>
        <v>2.3255813953488372E-2</v>
      </c>
      <c r="I38" s="1">
        <v>3</v>
      </c>
      <c r="J38" s="1">
        <v>43</v>
      </c>
      <c r="K38" s="1">
        <f t="shared" si="10"/>
        <v>2.3255813953488372E-2</v>
      </c>
      <c r="M38">
        <v>4</v>
      </c>
      <c r="N38">
        <v>31</v>
      </c>
      <c r="O38">
        <f t="shared" si="11"/>
        <v>3.2258064516129031E-2</v>
      </c>
    </row>
    <row r="39" spans="1:15" x14ac:dyDescent="0.25">
      <c r="A39">
        <v>5</v>
      </c>
      <c r="B39">
        <v>63</v>
      </c>
      <c r="C39">
        <f t="shared" si="8"/>
        <v>1.5873015873015872E-2</v>
      </c>
      <c r="E39">
        <v>7</v>
      </c>
      <c r="F39">
        <v>77</v>
      </c>
      <c r="G39">
        <f t="shared" si="9"/>
        <v>1.2987012987012988E-2</v>
      </c>
      <c r="I39" s="1">
        <v>7</v>
      </c>
      <c r="J39" s="1">
        <v>77</v>
      </c>
      <c r="K39" s="1">
        <f t="shared" si="10"/>
        <v>1.2987012987012988E-2</v>
      </c>
      <c r="M39">
        <v>5</v>
      </c>
      <c r="N39">
        <v>46</v>
      </c>
      <c r="O39">
        <f t="shared" si="11"/>
        <v>2.1739130434782608E-2</v>
      </c>
    </row>
    <row r="40" spans="1:15" x14ac:dyDescent="0.25">
      <c r="A40">
        <v>10</v>
      </c>
      <c r="B40">
        <v>139</v>
      </c>
      <c r="C40">
        <f t="shared" si="8"/>
        <v>7.1942446043165471E-3</v>
      </c>
      <c r="E40">
        <v>11</v>
      </c>
      <c r="F40">
        <v>100</v>
      </c>
      <c r="G40">
        <f t="shared" si="9"/>
        <v>0.01</v>
      </c>
      <c r="I40" s="1">
        <v>11</v>
      </c>
      <c r="J40" s="1">
        <v>100</v>
      </c>
      <c r="K40" s="1">
        <f t="shared" si="10"/>
        <v>0.01</v>
      </c>
      <c r="M40">
        <v>10</v>
      </c>
      <c r="N40">
        <f>1/(1/208 +1/250)</f>
        <v>113.53711790393012</v>
      </c>
      <c r="O40">
        <f t="shared" si="11"/>
        <v>8.807692307692308E-3</v>
      </c>
    </row>
    <row r="41" spans="1:15" x14ac:dyDescent="0.25">
      <c r="A41">
        <v>20</v>
      </c>
      <c r="B41">
        <v>417</v>
      </c>
      <c r="C41">
        <f t="shared" si="8"/>
        <v>2.3980815347721821E-3</v>
      </c>
      <c r="E41">
        <v>21</v>
      </c>
      <c r="F41">
        <v>250</v>
      </c>
      <c r="G41">
        <f t="shared" si="9"/>
        <v>4.0000000000000001E-3</v>
      </c>
      <c r="I41" s="1">
        <v>21</v>
      </c>
      <c r="J41" s="1">
        <v>250</v>
      </c>
      <c r="K41" s="1">
        <f t="shared" si="10"/>
        <v>4.0000000000000001E-3</v>
      </c>
      <c r="M41">
        <v>20</v>
      </c>
      <c r="N41">
        <v>417</v>
      </c>
      <c r="O41">
        <f>1/N41</f>
        <v>2.3980815347721821E-3</v>
      </c>
    </row>
    <row r="42" spans="1:15" x14ac:dyDescent="0.25">
      <c r="A42">
        <v>100</v>
      </c>
      <c r="B42">
        <v>800</v>
      </c>
      <c r="C42">
        <f t="shared" si="8"/>
        <v>1.25E-3</v>
      </c>
      <c r="E42">
        <v>40</v>
      </c>
      <c r="F42">
        <v>1348</v>
      </c>
      <c r="G42">
        <f t="shared" si="9"/>
        <v>7.4183976261127599E-4</v>
      </c>
      <c r="I42" s="1">
        <v>40</v>
      </c>
      <c r="J42" s="1">
        <v>1348</v>
      </c>
      <c r="K42" s="1">
        <f t="shared" si="10"/>
        <v>7.4183976261127599E-4</v>
      </c>
      <c r="M42">
        <v>40</v>
      </c>
      <c r="N42">
        <v>2143</v>
      </c>
      <c r="O42">
        <f>1/N42</f>
        <v>4.6663555762949138E-4</v>
      </c>
    </row>
    <row r="43" spans="1:15" x14ac:dyDescent="0.25">
      <c r="E43">
        <v>100</v>
      </c>
      <c r="F43">
        <v>10000</v>
      </c>
      <c r="G43">
        <f t="shared" si="9"/>
        <v>1E-4</v>
      </c>
      <c r="I43" s="1">
        <v>100</v>
      </c>
      <c r="J43" s="1">
        <v>10000</v>
      </c>
      <c r="K43" s="1">
        <f t="shared" si="10"/>
        <v>1E-4</v>
      </c>
      <c r="M43">
        <v>100</v>
      </c>
      <c r="N43">
        <v>9600</v>
      </c>
      <c r="O43">
        <f>1/N43</f>
        <v>1.0416666666666667E-4</v>
      </c>
    </row>
    <row r="44" spans="1:15" x14ac:dyDescent="0.25">
      <c r="E44">
        <v>700</v>
      </c>
      <c r="F44">
        <v>480000</v>
      </c>
      <c r="G44">
        <f t="shared" si="9"/>
        <v>2.0833333333333334E-6</v>
      </c>
      <c r="I44" s="1">
        <v>700</v>
      </c>
      <c r="J44" s="1">
        <v>480000</v>
      </c>
      <c r="K44" s="1">
        <f t="shared" si="10"/>
        <v>2.0833333333333334E-6</v>
      </c>
      <c r="M44">
        <v>500</v>
      </c>
      <c r="N44" s="2">
        <v>480000</v>
      </c>
      <c r="O44">
        <f>1/N44</f>
        <v>2.0833333333333334E-6</v>
      </c>
    </row>
    <row r="46" spans="1:15" x14ac:dyDescent="0.25">
      <c r="B46">
        <v>666</v>
      </c>
      <c r="D46">
        <v>40320000</v>
      </c>
      <c r="F46">
        <v>711</v>
      </c>
      <c r="J46" s="2">
        <v>707</v>
      </c>
      <c r="L46">
        <f>2520000*7</f>
        <v>17640000</v>
      </c>
    </row>
    <row r="47" spans="1:15" x14ac:dyDescent="0.25">
      <c r="C47" t="s">
        <v>0</v>
      </c>
      <c r="D47" t="s">
        <v>1</v>
      </c>
      <c r="G47" t="s">
        <v>0</v>
      </c>
      <c r="H47" t="s">
        <v>1</v>
      </c>
      <c r="K47" t="s">
        <v>0</v>
      </c>
      <c r="L47" t="s">
        <v>1</v>
      </c>
    </row>
    <row r="48" spans="1:15" x14ac:dyDescent="0.25">
      <c r="B48">
        <v>1</v>
      </c>
      <c r="C48">
        <v>10</v>
      </c>
      <c r="D48">
        <f>1/C48</f>
        <v>0.1</v>
      </c>
      <c r="F48">
        <v>2</v>
      </c>
      <c r="G48">
        <v>10</v>
      </c>
      <c r="H48">
        <f>1/G48</f>
        <v>0.1</v>
      </c>
      <c r="J48">
        <v>3</v>
      </c>
      <c r="K48">
        <v>7</v>
      </c>
      <c r="L48">
        <f t="shared" ref="L48:L56" si="12">1/K48</f>
        <v>0.14285714285714285</v>
      </c>
    </row>
    <row r="49" spans="1:15" x14ac:dyDescent="0.25">
      <c r="B49">
        <v>2</v>
      </c>
      <c r="C49">
        <v>17</v>
      </c>
      <c r="D49">
        <f t="shared" ref="D49:D52" si="13">1/C49</f>
        <v>5.8823529411764705E-2</v>
      </c>
      <c r="F49">
        <v>3</v>
      </c>
      <c r="G49">
        <v>17</v>
      </c>
      <c r="H49">
        <f t="shared" ref="H49:H52" si="14">1/G49</f>
        <v>5.8823529411764705E-2</v>
      </c>
      <c r="J49">
        <v>5</v>
      </c>
      <c r="K49">
        <v>24</v>
      </c>
      <c r="L49">
        <f t="shared" si="12"/>
        <v>4.1666666666666664E-2</v>
      </c>
    </row>
    <row r="50" spans="1:15" x14ac:dyDescent="0.25">
      <c r="B50">
        <v>3</v>
      </c>
      <c r="C50">
        <v>43</v>
      </c>
      <c r="D50">
        <f t="shared" si="13"/>
        <v>2.3255813953488372E-2</v>
      </c>
      <c r="F50">
        <v>5</v>
      </c>
      <c r="G50">
        <v>28</v>
      </c>
      <c r="H50">
        <f t="shared" si="14"/>
        <v>3.5714285714285712E-2</v>
      </c>
      <c r="J50">
        <v>10</v>
      </c>
      <c r="K50">
        <v>71</v>
      </c>
      <c r="L50">
        <f t="shared" si="12"/>
        <v>1.4084507042253521E-2</v>
      </c>
    </row>
    <row r="51" spans="1:15" x14ac:dyDescent="0.25">
      <c r="B51">
        <v>7</v>
      </c>
      <c r="C51">
        <f>125/2</f>
        <v>62.5</v>
      </c>
      <c r="D51">
        <f t="shared" si="13"/>
        <v>1.6E-2</v>
      </c>
      <c r="F51">
        <v>10</v>
      </c>
      <c r="G51">
        <v>45</v>
      </c>
      <c r="H51">
        <f t="shared" si="14"/>
        <v>2.2222222222222223E-2</v>
      </c>
      <c r="J51">
        <v>20</v>
      </c>
      <c r="K51">
        <v>100</v>
      </c>
      <c r="L51">
        <f t="shared" si="12"/>
        <v>0.01</v>
      </c>
    </row>
    <row r="52" spans="1:15" x14ac:dyDescent="0.25">
      <c r="B52">
        <v>10</v>
      </c>
      <c r="C52">
        <v>89</v>
      </c>
      <c r="D52">
        <f t="shared" si="13"/>
        <v>1.1235955056179775E-2</v>
      </c>
      <c r="F52">
        <v>25</v>
      </c>
      <c r="G52">
        <v>97</v>
      </c>
      <c r="H52">
        <f t="shared" si="14"/>
        <v>1.0309278350515464E-2</v>
      </c>
      <c r="J52">
        <v>50</v>
      </c>
      <c r="K52">
        <v>377</v>
      </c>
      <c r="L52">
        <f t="shared" si="12"/>
        <v>2.6525198938992041E-3</v>
      </c>
    </row>
    <row r="53" spans="1:15" x14ac:dyDescent="0.25">
      <c r="B53">
        <v>20</v>
      </c>
      <c r="C53">
        <v>417</v>
      </c>
      <c r="D53">
        <f>1/C53</f>
        <v>2.3980815347721821E-3</v>
      </c>
      <c r="F53">
        <v>50</v>
      </c>
      <c r="G53">
        <v>279</v>
      </c>
      <c r="H53">
        <f>1/G53</f>
        <v>3.5842293906810036E-3</v>
      </c>
      <c r="J53">
        <v>100</v>
      </c>
      <c r="K53">
        <v>1200</v>
      </c>
      <c r="L53">
        <f t="shared" si="12"/>
        <v>8.3333333333333339E-4</v>
      </c>
    </row>
    <row r="54" spans="1:15" x14ac:dyDescent="0.25">
      <c r="B54">
        <v>50</v>
      </c>
      <c r="C54">
        <v>1218</v>
      </c>
      <c r="D54">
        <f>1/C54</f>
        <v>8.2101806239737272E-4</v>
      </c>
      <c r="F54">
        <v>100</v>
      </c>
      <c r="G54">
        <v>1967</v>
      </c>
      <c r="H54">
        <f>1/G54</f>
        <v>5.0838840874428064E-4</v>
      </c>
      <c r="J54">
        <v>500</v>
      </c>
      <c r="K54">
        <v>40000</v>
      </c>
      <c r="L54">
        <f t="shared" si="12"/>
        <v>2.5000000000000001E-5</v>
      </c>
    </row>
    <row r="55" spans="1:15" x14ac:dyDescent="0.25">
      <c r="B55">
        <v>100</v>
      </c>
      <c r="C55">
        <v>9600</v>
      </c>
      <c r="D55">
        <f>1/C55</f>
        <v>1.0416666666666667E-4</v>
      </c>
      <c r="F55">
        <v>200</v>
      </c>
      <c r="G55">
        <v>40000</v>
      </c>
      <c r="H55">
        <f>1/G55</f>
        <v>2.5000000000000001E-5</v>
      </c>
      <c r="J55">
        <v>1000</v>
      </c>
      <c r="K55">
        <v>120000</v>
      </c>
      <c r="L55">
        <f t="shared" si="12"/>
        <v>8.3333333333333337E-6</v>
      </c>
    </row>
    <row r="56" spans="1:15" x14ac:dyDescent="0.25">
      <c r="B56">
        <v>777</v>
      </c>
      <c r="C56" s="2">
        <v>480000</v>
      </c>
      <c r="D56">
        <f>1/C56</f>
        <v>2.0833333333333334E-6</v>
      </c>
      <c r="F56">
        <v>1000</v>
      </c>
      <c r="G56" s="2">
        <v>120000</v>
      </c>
      <c r="H56">
        <f>1/G56</f>
        <v>8.3333333333333337E-6</v>
      </c>
      <c r="J56">
        <v>20000</v>
      </c>
      <c r="K56">
        <v>600000</v>
      </c>
      <c r="L56">
        <f t="shared" si="12"/>
        <v>1.6666666666666667E-6</v>
      </c>
    </row>
    <row r="57" spans="1:15" x14ac:dyDescent="0.25">
      <c r="F57">
        <v>10000</v>
      </c>
      <c r="G57" s="2">
        <v>600000</v>
      </c>
      <c r="H57">
        <f>1/G57</f>
        <v>1.6666666666666667E-6</v>
      </c>
    </row>
    <row r="59" spans="1:15" x14ac:dyDescent="0.25">
      <c r="A59">
        <v>703</v>
      </c>
      <c r="E59">
        <v>699</v>
      </c>
      <c r="I59">
        <v>696</v>
      </c>
      <c r="M59">
        <v>691</v>
      </c>
      <c r="O59">
        <f>15600000</f>
        <v>15600000</v>
      </c>
    </row>
    <row r="60" spans="1:15" x14ac:dyDescent="0.25">
      <c r="B60" t="s">
        <v>0</v>
      </c>
      <c r="C60" t="s">
        <v>1</v>
      </c>
      <c r="F60" t="s">
        <v>0</v>
      </c>
      <c r="G60" t="s">
        <v>1</v>
      </c>
      <c r="J60" t="s">
        <v>0</v>
      </c>
      <c r="K60" t="s">
        <v>1</v>
      </c>
      <c r="N60" t="s">
        <v>0</v>
      </c>
      <c r="O60" t="s">
        <v>1</v>
      </c>
    </row>
    <row r="61" spans="1:15" x14ac:dyDescent="0.25">
      <c r="A61">
        <v>2</v>
      </c>
      <c r="B61">
        <v>10</v>
      </c>
      <c r="C61">
        <f>1/B61</f>
        <v>0.1</v>
      </c>
      <c r="E61">
        <v>2</v>
      </c>
      <c r="F61">
        <v>10</v>
      </c>
      <c r="G61">
        <f>1/F61</f>
        <v>0.1</v>
      </c>
      <c r="I61">
        <v>2</v>
      </c>
      <c r="J61">
        <f>1/(1/12+1/15)</f>
        <v>6.666666666666667</v>
      </c>
      <c r="K61">
        <f>1/J61</f>
        <v>0.15</v>
      </c>
      <c r="M61">
        <v>2</v>
      </c>
      <c r="N61">
        <v>10</v>
      </c>
      <c r="O61">
        <f>1/N61</f>
        <v>0.1</v>
      </c>
    </row>
    <row r="62" spans="1:15" x14ac:dyDescent="0.25">
      <c r="A62">
        <v>3</v>
      </c>
      <c r="B62">
        <v>17</v>
      </c>
      <c r="C62">
        <f t="shared" ref="C62:C70" si="15">1/B62</f>
        <v>5.8823529411764705E-2</v>
      </c>
      <c r="E62">
        <v>3</v>
      </c>
      <c r="F62">
        <v>16</v>
      </c>
      <c r="G62">
        <f t="shared" ref="G62:G71" si="16">1/F62</f>
        <v>6.25E-2</v>
      </c>
      <c r="I62">
        <v>5</v>
      </c>
      <c r="J62">
        <v>33</v>
      </c>
      <c r="K62">
        <f t="shared" ref="K62:K69" si="17">1/J62</f>
        <v>3.0303030303030304E-2</v>
      </c>
      <c r="M62">
        <v>3</v>
      </c>
      <c r="N62">
        <v>17</v>
      </c>
      <c r="O62">
        <f t="shared" ref="O62:O70" si="18">1/N62</f>
        <v>5.8823529411764705E-2</v>
      </c>
    </row>
    <row r="63" spans="1:15" x14ac:dyDescent="0.25">
      <c r="A63">
        <v>6</v>
      </c>
      <c r="B63">
        <v>25</v>
      </c>
      <c r="C63">
        <f t="shared" si="15"/>
        <v>0.04</v>
      </c>
      <c r="E63">
        <v>6</v>
      </c>
      <c r="F63">
        <v>33</v>
      </c>
      <c r="G63">
        <f t="shared" si="16"/>
        <v>3.0303030303030304E-2</v>
      </c>
      <c r="I63">
        <v>7</v>
      </c>
      <c r="J63">
        <v>45</v>
      </c>
      <c r="K63">
        <f t="shared" si="17"/>
        <v>2.2222222222222223E-2</v>
      </c>
      <c r="M63">
        <v>5</v>
      </c>
      <c r="N63">
        <v>28</v>
      </c>
      <c r="O63">
        <f t="shared" si="18"/>
        <v>3.5714285714285712E-2</v>
      </c>
    </row>
    <row r="64" spans="1:15" x14ac:dyDescent="0.25">
      <c r="A64">
        <v>10</v>
      </c>
      <c r="B64">
        <v>40</v>
      </c>
      <c r="C64">
        <f t="shared" si="15"/>
        <v>2.5000000000000001E-2</v>
      </c>
      <c r="E64">
        <v>10</v>
      </c>
      <c r="F64">
        <v>63</v>
      </c>
      <c r="G64">
        <f t="shared" si="16"/>
        <v>1.5873015873015872E-2</v>
      </c>
      <c r="I64">
        <v>10</v>
      </c>
      <c r="J64">
        <v>63</v>
      </c>
      <c r="K64">
        <f t="shared" si="17"/>
        <v>1.5873015873015872E-2</v>
      </c>
      <c r="M64">
        <v>10</v>
      </c>
      <c r="N64">
        <v>45</v>
      </c>
      <c r="O64">
        <f t="shared" si="18"/>
        <v>2.2222222222222223E-2</v>
      </c>
    </row>
    <row r="65" spans="1:15" x14ac:dyDescent="0.25">
      <c r="A65">
        <v>20</v>
      </c>
      <c r="B65">
        <v>100</v>
      </c>
      <c r="C65">
        <f t="shared" si="15"/>
        <v>0.01</v>
      </c>
      <c r="E65">
        <v>12</v>
      </c>
      <c r="F65">
        <v>83</v>
      </c>
      <c r="G65">
        <f t="shared" si="16"/>
        <v>1.2048192771084338E-2</v>
      </c>
      <c r="I65">
        <v>20</v>
      </c>
      <c r="J65">
        <v>100</v>
      </c>
      <c r="K65">
        <f t="shared" si="17"/>
        <v>0.01</v>
      </c>
      <c r="M65">
        <v>25</v>
      </c>
      <c r="N65">
        <v>97</v>
      </c>
      <c r="O65">
        <f t="shared" si="18"/>
        <v>1.0309278350515464E-2</v>
      </c>
    </row>
    <row r="66" spans="1:15" x14ac:dyDescent="0.25">
      <c r="A66">
        <v>50</v>
      </c>
      <c r="B66">
        <v>375</v>
      </c>
      <c r="C66">
        <f t="shared" si="15"/>
        <v>2.6666666666666666E-3</v>
      </c>
      <c r="E66">
        <v>25</v>
      </c>
      <c r="F66">
        <v>125</v>
      </c>
      <c r="G66">
        <f t="shared" si="16"/>
        <v>8.0000000000000002E-3</v>
      </c>
      <c r="I66">
        <v>50</v>
      </c>
      <c r="J66">
        <v>300</v>
      </c>
      <c r="K66">
        <f t="shared" si="17"/>
        <v>3.3333333333333335E-3</v>
      </c>
      <c r="M66">
        <v>50</v>
      </c>
      <c r="N66">
        <v>279</v>
      </c>
      <c r="O66">
        <f t="shared" si="18"/>
        <v>3.5842293906810036E-3</v>
      </c>
    </row>
    <row r="67" spans="1:15" x14ac:dyDescent="0.25">
      <c r="A67">
        <v>100</v>
      </c>
      <c r="B67">
        <v>4000</v>
      </c>
      <c r="C67">
        <f t="shared" si="15"/>
        <v>2.5000000000000001E-4</v>
      </c>
      <c r="E67">
        <v>50</v>
      </c>
      <c r="F67">
        <v>400</v>
      </c>
      <c r="G67">
        <f t="shared" si="16"/>
        <v>2.5000000000000001E-3</v>
      </c>
      <c r="I67">
        <v>77</v>
      </c>
      <c r="J67">
        <v>800</v>
      </c>
      <c r="K67">
        <f t="shared" si="17"/>
        <v>1.25E-3</v>
      </c>
      <c r="M67">
        <v>100</v>
      </c>
      <c r="N67">
        <v>1967</v>
      </c>
      <c r="O67">
        <f t="shared" si="18"/>
        <v>5.0838840874428064E-4</v>
      </c>
    </row>
    <row r="68" spans="1:15" x14ac:dyDescent="0.25">
      <c r="A68">
        <v>500</v>
      </c>
      <c r="B68">
        <v>20000</v>
      </c>
      <c r="C68">
        <f t="shared" si="15"/>
        <v>5.0000000000000002E-5</v>
      </c>
      <c r="E68">
        <v>100</v>
      </c>
      <c r="F68">
        <v>1714</v>
      </c>
      <c r="G68">
        <f t="shared" si="16"/>
        <v>5.8343057176196028E-4</v>
      </c>
      <c r="I68">
        <v>777</v>
      </c>
      <c r="J68">
        <v>30000</v>
      </c>
      <c r="K68">
        <f t="shared" si="17"/>
        <v>3.3333333333333335E-5</v>
      </c>
      <c r="M68">
        <v>200</v>
      </c>
      <c r="N68">
        <v>40000</v>
      </c>
      <c r="O68">
        <f t="shared" si="18"/>
        <v>2.5000000000000001E-5</v>
      </c>
    </row>
    <row r="69" spans="1:15" x14ac:dyDescent="0.25">
      <c r="A69">
        <v>1000</v>
      </c>
      <c r="B69" s="2">
        <v>60000</v>
      </c>
      <c r="C69">
        <f t="shared" si="15"/>
        <v>1.6666666666666667E-5</v>
      </c>
      <c r="E69">
        <v>200</v>
      </c>
      <c r="F69" s="2">
        <v>17143</v>
      </c>
      <c r="G69">
        <f t="shared" si="16"/>
        <v>5.8332847226273116E-5</v>
      </c>
      <c r="I69">
        <v>17000</v>
      </c>
      <c r="J69" s="2">
        <v>600000</v>
      </c>
      <c r="K69">
        <f t="shared" si="17"/>
        <v>1.6666666666666667E-6</v>
      </c>
      <c r="M69">
        <v>1000</v>
      </c>
      <c r="N69" s="2">
        <v>120000</v>
      </c>
      <c r="O69">
        <f t="shared" si="18"/>
        <v>8.3333333333333337E-6</v>
      </c>
    </row>
    <row r="70" spans="1:15" x14ac:dyDescent="0.25">
      <c r="A70">
        <v>15000</v>
      </c>
      <c r="B70" s="2">
        <v>600000</v>
      </c>
      <c r="C70">
        <f t="shared" si="15"/>
        <v>1.6666666666666667E-6</v>
      </c>
      <c r="E70">
        <v>1000</v>
      </c>
      <c r="F70" s="2">
        <v>60000</v>
      </c>
      <c r="G70">
        <f t="shared" si="16"/>
        <v>1.6666666666666667E-5</v>
      </c>
      <c r="J70" s="2"/>
      <c r="M70">
        <v>10000</v>
      </c>
      <c r="N70" s="2">
        <v>600000</v>
      </c>
      <c r="O70">
        <f t="shared" si="18"/>
        <v>1.6666666666666667E-6</v>
      </c>
    </row>
    <row r="71" spans="1:15" x14ac:dyDescent="0.25">
      <c r="E71">
        <v>10000</v>
      </c>
      <c r="F71" s="2">
        <v>600000</v>
      </c>
      <c r="G71">
        <f t="shared" si="16"/>
        <v>1.6666666666666667E-6</v>
      </c>
      <c r="J71" s="2"/>
    </row>
    <row r="73" spans="1:15" x14ac:dyDescent="0.25">
      <c r="A73">
        <v>684</v>
      </c>
    </row>
    <row r="74" spans="1:15" x14ac:dyDescent="0.25">
      <c r="B74" t="s">
        <v>0</v>
      </c>
      <c r="C74" t="s">
        <v>1</v>
      </c>
    </row>
    <row r="75" spans="1:15" x14ac:dyDescent="0.25">
      <c r="A75">
        <v>2</v>
      </c>
      <c r="B75">
        <v>10</v>
      </c>
      <c r="C75">
        <f>1/B75</f>
        <v>0.1</v>
      </c>
    </row>
    <row r="76" spans="1:15" x14ac:dyDescent="0.25">
      <c r="A76">
        <v>3</v>
      </c>
      <c r="B76">
        <v>17</v>
      </c>
      <c r="C76">
        <f t="shared" ref="C76:C85" si="19">1/B76</f>
        <v>5.8823529411764705E-2</v>
      </c>
    </row>
    <row r="77" spans="1:15" x14ac:dyDescent="0.25">
      <c r="A77">
        <v>5</v>
      </c>
      <c r="B77">
        <v>28</v>
      </c>
      <c r="C77">
        <f t="shared" si="19"/>
        <v>3.5714285714285712E-2</v>
      </c>
    </row>
    <row r="78" spans="1:15" x14ac:dyDescent="0.25">
      <c r="A78">
        <v>10</v>
      </c>
      <c r="B78">
        <v>45</v>
      </c>
      <c r="C78">
        <f t="shared" si="19"/>
        <v>2.2222222222222223E-2</v>
      </c>
    </row>
    <row r="79" spans="1:15" x14ac:dyDescent="0.25">
      <c r="A79">
        <v>25</v>
      </c>
      <c r="B79">
        <v>97</v>
      </c>
      <c r="C79">
        <f t="shared" si="19"/>
        <v>1.0309278350515464E-2</v>
      </c>
    </row>
    <row r="80" spans="1:15" x14ac:dyDescent="0.25">
      <c r="A80">
        <v>50</v>
      </c>
      <c r="B80">
        <v>279</v>
      </c>
      <c r="C80">
        <f t="shared" si="19"/>
        <v>3.5842293906810036E-3</v>
      </c>
    </row>
    <row r="81" spans="1:3" x14ac:dyDescent="0.25">
      <c r="A81">
        <v>100</v>
      </c>
      <c r="B81">
        <v>1967</v>
      </c>
      <c r="C81">
        <f t="shared" si="19"/>
        <v>5.0838840874428064E-4</v>
      </c>
    </row>
    <row r="82" spans="1:3" x14ac:dyDescent="0.25">
      <c r="A82">
        <v>200</v>
      </c>
      <c r="B82">
        <v>40000</v>
      </c>
      <c r="C82">
        <f t="shared" si="19"/>
        <v>2.5000000000000001E-5</v>
      </c>
    </row>
    <row r="83" spans="1:3" x14ac:dyDescent="0.25">
      <c r="A83">
        <v>1000</v>
      </c>
      <c r="B83" s="2">
        <v>120000</v>
      </c>
      <c r="C83">
        <f t="shared" si="19"/>
        <v>8.3333333333333337E-6</v>
      </c>
    </row>
    <row r="84" spans="1:3" x14ac:dyDescent="0.25">
      <c r="A84">
        <v>10000</v>
      </c>
      <c r="B84" s="2">
        <v>600000</v>
      </c>
      <c r="C84">
        <f t="shared" si="19"/>
        <v>1.6666666666666667E-6</v>
      </c>
    </row>
    <row r="85" spans="1:3" x14ac:dyDescent="0.25">
      <c r="B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Yulaev</dc:creator>
  <cp:lastModifiedBy>Ivan Yulaev</cp:lastModifiedBy>
  <dcterms:created xsi:type="dcterms:W3CDTF">2011-10-09T02:59:20Z</dcterms:created>
  <dcterms:modified xsi:type="dcterms:W3CDTF">2011-10-11T05:45:18Z</dcterms:modified>
</cp:coreProperties>
</file>